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mc:AlternateContent xmlns:mc="http://schemas.openxmlformats.org/markup-compatibility/2006">
    <mc:Choice Requires="x15">
      <x15ac:absPath xmlns:x15ac="http://schemas.microsoft.com/office/spreadsheetml/2010/11/ac" url="D:\서경미\업무\노인복지시설(장기요양기관 포함) 현황\2024년 12월\"/>
    </mc:Choice>
  </mc:AlternateContent>
  <xr:revisionPtr revIDLastSave="0" documentId="13_ncr:1_{EE801FF5-A4C4-4F87-93FB-80AB9545F6C2}" xr6:coauthVersionLast="36" xr6:coauthVersionMax="47" xr10:uidLastSave="{00000000-0000-0000-0000-000000000000}"/>
  <bookViews>
    <workbookView xWindow="-120" yWindow="-120" windowWidth="29040" windowHeight="15840" xr2:uid="{00000000-000D-0000-FFFF-FFFF00000000}"/>
  </bookViews>
  <sheets>
    <sheet name="시설현황(총괄표)" sheetId="12" r:id="rId1"/>
    <sheet name="주거복지" sheetId="1" r:id="rId2"/>
    <sheet name="의료복지" sheetId="2" r:id="rId3"/>
    <sheet name="재가복지" sheetId="3" r:id="rId4"/>
    <sheet name="종사자현황" sheetId="13" r:id="rId5"/>
  </sheets>
  <externalReferences>
    <externalReference r:id="rId6"/>
  </externalReferences>
  <definedNames>
    <definedName name="_xlnm._FilterDatabase" localSheetId="2" hidden="1">의료복지!$A$5:$XEL$5</definedName>
    <definedName name="_xlnm._FilterDatabase" localSheetId="3" hidden="1">재가복지!$5:$2454</definedName>
    <definedName name="_xlnm._FilterDatabase" localSheetId="1" hidden="1">주거복지!$A$5:$GN$5</definedName>
    <definedName name="_xlnm._FilterDatabase" hidden="1">#REF!</definedName>
    <definedName name="_xlnm.Print_Area" localSheetId="2">의료복지!$B$2:$F$533</definedName>
    <definedName name="_xlnm.Print_Area" localSheetId="3">재가복지!$B$2:$F$2053</definedName>
    <definedName name="_xlnm.Print_Titles" localSheetId="2">의료복지!$4:$4</definedName>
    <definedName name="_xlnm.Print_Titles" localSheetId="3">재가복지!$4:$4</definedName>
    <definedName name="ㄴㄴ" localSheetId="0">[1]재가복지!#REF!</definedName>
    <definedName name="ㄴㄴ" localSheetId="4">[1]재가복지!#REF!</definedName>
    <definedName name="ㄴㄴ">재가복지!#REF!</definedName>
    <definedName name="ㄹㄹㄹㄹㄹ" localSheetId="0">[1]재가복지!#REF!</definedName>
    <definedName name="ㄹㄹㄹㄹㄹ" localSheetId="4">[1]재가복지!#REF!</definedName>
    <definedName name="ㄹㄹㄹㄹㄹ">재가복지!#REF!</definedName>
    <definedName name="서비스종류" localSheetId="0">[1]재가복지!#REF!</definedName>
    <definedName name="서비스종류" localSheetId="4">[1]재가복지!#REF!</definedName>
    <definedName name="서비스종류">재가복지!#REF!</definedName>
    <definedName name="설치주체파악" localSheetId="0">[1]재가복지!#REF!</definedName>
    <definedName name="설치주체파악" localSheetId="4">[1]재가복지!#REF!</definedName>
    <definedName name="설치주체파악">재가복지!#REF!</definedName>
  </definedNames>
  <calcPr calcId="191029"/>
</workbook>
</file>

<file path=xl/calcChain.xml><?xml version="1.0" encoding="utf-8"?>
<calcChain xmlns="http://schemas.openxmlformats.org/spreadsheetml/2006/main">
  <c r="D5" i="3" l="1"/>
  <c r="D295" i="2"/>
  <c r="D909" i="3"/>
  <c r="D685" i="3"/>
  <c r="D246" i="3"/>
  <c r="D186" i="3"/>
  <c r="D2454" i="3"/>
  <c r="D2053" i="3"/>
  <c r="D1762" i="3"/>
  <c r="D1400" i="3"/>
  <c r="AB17" i="13" l="1"/>
  <c r="AA17" i="13"/>
  <c r="Z17" i="13"/>
  <c r="X17" i="13"/>
  <c r="V17" i="13"/>
  <c r="U17" i="13"/>
  <c r="T17" i="13"/>
  <c r="H17" i="13" s="1"/>
  <c r="S17" i="13"/>
  <c r="R17" i="13"/>
  <c r="F17" i="13" s="1"/>
  <c r="P17" i="13"/>
  <c r="O17" i="13"/>
  <c r="N17" i="13"/>
  <c r="M17" i="13"/>
  <c r="K17" i="13" s="1"/>
  <c r="L17" i="13"/>
  <c r="J17" i="13"/>
  <c r="I17" i="13"/>
  <c r="AB16" i="13"/>
  <c r="AA16" i="13"/>
  <c r="Z16" i="13"/>
  <c r="X16" i="13"/>
  <c r="V16" i="13"/>
  <c r="U16" i="13"/>
  <c r="T16" i="13"/>
  <c r="S16" i="13"/>
  <c r="R16" i="13"/>
  <c r="P16" i="13"/>
  <c r="O16" i="13"/>
  <c r="N16" i="13"/>
  <c r="M16" i="13"/>
  <c r="L16" i="13"/>
  <c r="K16" i="13" s="1"/>
  <c r="J16" i="13"/>
  <c r="I16" i="13"/>
  <c r="AB15" i="13"/>
  <c r="AA15" i="13"/>
  <c r="Z15" i="13"/>
  <c r="Y15" i="13" s="1"/>
  <c r="X15" i="13"/>
  <c r="V15" i="13"/>
  <c r="U15" i="13"/>
  <c r="T15" i="13"/>
  <c r="S15" i="13"/>
  <c r="R15" i="13"/>
  <c r="P15" i="13"/>
  <c r="O15" i="13"/>
  <c r="N15" i="13"/>
  <c r="M15" i="13"/>
  <c r="L15" i="13"/>
  <c r="K15" i="13"/>
  <c r="J15" i="13"/>
  <c r="I15" i="13"/>
  <c r="AB14" i="13"/>
  <c r="AA14" i="13"/>
  <c r="Z14" i="13"/>
  <c r="X14" i="13"/>
  <c r="V14" i="13"/>
  <c r="U14" i="13"/>
  <c r="T14" i="13"/>
  <c r="S14" i="13"/>
  <c r="R14" i="13"/>
  <c r="P14" i="13"/>
  <c r="D14" i="13" s="1"/>
  <c r="O14" i="13"/>
  <c r="C14" i="13" s="1"/>
  <c r="N14" i="13"/>
  <c r="H14" i="13" s="1"/>
  <c r="M14" i="13"/>
  <c r="L14" i="13"/>
  <c r="K14" i="13" s="1"/>
  <c r="J14" i="13"/>
  <c r="I14" i="13"/>
  <c r="AB13" i="13"/>
  <c r="AA13" i="13"/>
  <c r="Z13" i="13"/>
  <c r="Y13" i="13"/>
  <c r="X13" i="13"/>
  <c r="V13" i="13"/>
  <c r="V7" i="13" s="1"/>
  <c r="U13" i="13"/>
  <c r="T13" i="13"/>
  <c r="S13" i="13"/>
  <c r="R13" i="13"/>
  <c r="Q13" i="13" s="1"/>
  <c r="P13" i="13"/>
  <c r="O13" i="13"/>
  <c r="N13" i="13"/>
  <c r="M13" i="13"/>
  <c r="L13" i="13"/>
  <c r="K13" i="13" s="1"/>
  <c r="J13" i="13"/>
  <c r="I13" i="13"/>
  <c r="AB12" i="13"/>
  <c r="AA12" i="13"/>
  <c r="Z12" i="13"/>
  <c r="X12" i="13"/>
  <c r="V12" i="13"/>
  <c r="U12" i="13"/>
  <c r="T12" i="13"/>
  <c r="H12" i="13" s="1"/>
  <c r="S12" i="13"/>
  <c r="R12" i="13"/>
  <c r="P12" i="13"/>
  <c r="D12" i="13" s="1"/>
  <c r="O12" i="13"/>
  <c r="C12" i="13" s="1"/>
  <c r="K12" i="13"/>
  <c r="AB11" i="13"/>
  <c r="AA11" i="13"/>
  <c r="Y11" i="13" s="1"/>
  <c r="Z11" i="13"/>
  <c r="X11" i="13"/>
  <c r="V11" i="13"/>
  <c r="U11" i="13"/>
  <c r="T11" i="13"/>
  <c r="H11" i="13" s="1"/>
  <c r="S11" i="13"/>
  <c r="R11" i="13"/>
  <c r="P11" i="13"/>
  <c r="O11" i="13"/>
  <c r="K11" i="13"/>
  <c r="AB10" i="13"/>
  <c r="AA10" i="13"/>
  <c r="Z10" i="13"/>
  <c r="Y10" i="13" s="1"/>
  <c r="G10" i="13" s="1"/>
  <c r="X10" i="13"/>
  <c r="W10" i="13" s="1"/>
  <c r="V10" i="13"/>
  <c r="U10" i="13"/>
  <c r="T10" i="13"/>
  <c r="S10" i="13"/>
  <c r="R10" i="13"/>
  <c r="P10" i="13"/>
  <c r="O10" i="13"/>
  <c r="K10" i="13"/>
  <c r="AB9" i="13"/>
  <c r="AA9" i="13"/>
  <c r="Z9" i="13"/>
  <c r="Y9" i="13" s="1"/>
  <c r="X9" i="13"/>
  <c r="V9" i="13"/>
  <c r="U9" i="13"/>
  <c r="T9" i="13"/>
  <c r="S9" i="13"/>
  <c r="R9" i="13"/>
  <c r="P9" i="13"/>
  <c r="O9" i="13"/>
  <c r="N9" i="13"/>
  <c r="M9" i="13"/>
  <c r="L9" i="13"/>
  <c r="J9" i="13"/>
  <c r="D9" i="13" s="1"/>
  <c r="I9" i="13"/>
  <c r="AB8" i="13"/>
  <c r="AA8" i="13"/>
  <c r="Z8" i="13"/>
  <c r="X8" i="13"/>
  <c r="V8" i="13"/>
  <c r="U8" i="13"/>
  <c r="T8" i="13"/>
  <c r="S8" i="13"/>
  <c r="R8" i="13"/>
  <c r="P8" i="13"/>
  <c r="O8" i="13"/>
  <c r="C8" i="13" s="1"/>
  <c r="N8" i="13"/>
  <c r="M8" i="13"/>
  <c r="L8" i="13"/>
  <c r="J8" i="13"/>
  <c r="I8" i="13"/>
  <c r="AA16" i="12"/>
  <c r="R16" i="12"/>
  <c r="N16" i="12"/>
  <c r="K16" i="12"/>
  <c r="H16" i="12"/>
  <c r="C16" i="12" s="1"/>
  <c r="D16" i="12"/>
  <c r="AA15" i="12"/>
  <c r="R15" i="12"/>
  <c r="N15" i="12"/>
  <c r="K15" i="12"/>
  <c r="H15" i="12"/>
  <c r="C15" i="12" s="1"/>
  <c r="D15" i="12"/>
  <c r="AA14" i="12"/>
  <c r="R14" i="12"/>
  <c r="N14" i="12"/>
  <c r="K14" i="12"/>
  <c r="H14" i="12"/>
  <c r="D14" i="12"/>
  <c r="C14" i="12"/>
  <c r="AA13" i="12"/>
  <c r="R13" i="12"/>
  <c r="N13" i="12"/>
  <c r="C13" i="12" s="1"/>
  <c r="K13" i="12"/>
  <c r="H13" i="12"/>
  <c r="D13" i="12"/>
  <c r="AA12" i="12"/>
  <c r="R12" i="12"/>
  <c r="N12" i="12"/>
  <c r="K12" i="12"/>
  <c r="H12" i="12"/>
  <c r="D12" i="12"/>
  <c r="C12" i="12"/>
  <c r="AA11" i="12"/>
  <c r="C11" i="12" s="1"/>
  <c r="R11" i="12"/>
  <c r="N11" i="12"/>
  <c r="K11" i="12"/>
  <c r="H11" i="12"/>
  <c r="D11" i="12"/>
  <c r="AA10" i="12"/>
  <c r="R10" i="12"/>
  <c r="N10" i="12"/>
  <c r="K10" i="12"/>
  <c r="H10" i="12"/>
  <c r="C10" i="12" s="1"/>
  <c r="D10" i="12"/>
  <c r="AA9" i="12"/>
  <c r="R9" i="12"/>
  <c r="N9" i="12"/>
  <c r="K9" i="12"/>
  <c r="H9" i="12"/>
  <c r="C9" i="12" s="1"/>
  <c r="D9" i="12"/>
  <c r="AA8" i="12"/>
  <c r="R8" i="12"/>
  <c r="N8" i="12"/>
  <c r="K8" i="12"/>
  <c r="K6" i="12" s="1"/>
  <c r="H8" i="12"/>
  <c r="C8" i="12" s="1"/>
  <c r="D8" i="12"/>
  <c r="AA7" i="12"/>
  <c r="AA6" i="12" s="1"/>
  <c r="R7" i="12"/>
  <c r="N7" i="12"/>
  <c r="N6" i="12" s="1"/>
  <c r="K7" i="12"/>
  <c r="H7" i="12"/>
  <c r="C7" i="12" s="1"/>
  <c r="D7" i="12"/>
  <c r="D6" i="12" s="1"/>
  <c r="AD6" i="12"/>
  <c r="AC6" i="12"/>
  <c r="AB6" i="12"/>
  <c r="Z6" i="12"/>
  <c r="Y6" i="12"/>
  <c r="X6" i="12"/>
  <c r="W6" i="12"/>
  <c r="V6" i="12"/>
  <c r="U6" i="12"/>
  <c r="T6" i="12"/>
  <c r="S6" i="12"/>
  <c r="R6" i="12"/>
  <c r="Q6" i="12"/>
  <c r="P6" i="12"/>
  <c r="O6" i="12"/>
  <c r="M6" i="12"/>
  <c r="L6" i="12"/>
  <c r="J6" i="12"/>
  <c r="I6" i="12"/>
  <c r="G6" i="12"/>
  <c r="F6" i="12"/>
  <c r="E6" i="12"/>
  <c r="P7" i="13" l="1"/>
  <c r="D13" i="13"/>
  <c r="Q14" i="13"/>
  <c r="G11" i="13"/>
  <c r="Q12" i="13"/>
  <c r="H13" i="13"/>
  <c r="D16" i="13"/>
  <c r="C11" i="13"/>
  <c r="Y16" i="13"/>
  <c r="W16" i="13" s="1"/>
  <c r="D10" i="13"/>
  <c r="D11" i="13"/>
  <c r="H8" i="13"/>
  <c r="C9" i="13"/>
  <c r="W11" i="13"/>
  <c r="Y14" i="13"/>
  <c r="H16" i="13"/>
  <c r="H15" i="13"/>
  <c r="D8" i="13"/>
  <c r="K9" i="13"/>
  <c r="Y12" i="13"/>
  <c r="G12" i="13" s="1"/>
  <c r="AB7" i="13"/>
  <c r="Q16" i="13"/>
  <c r="W15" i="13"/>
  <c r="W14" i="13"/>
  <c r="L7" i="13"/>
  <c r="C10" i="13"/>
  <c r="C13" i="13"/>
  <c r="C16" i="13"/>
  <c r="N7" i="13"/>
  <c r="W9" i="13"/>
  <c r="Q11" i="13"/>
  <c r="W13" i="13"/>
  <c r="G14" i="13"/>
  <c r="E14" i="13" s="1"/>
  <c r="Q15" i="13"/>
  <c r="Q17" i="13"/>
  <c r="I7" i="13"/>
  <c r="T7" i="13"/>
  <c r="C17" i="13"/>
  <c r="G15" i="13"/>
  <c r="Q9" i="13"/>
  <c r="F14" i="13"/>
  <c r="F15" i="13"/>
  <c r="E15" i="13" s="1"/>
  <c r="S7" i="13"/>
  <c r="Y17" i="13"/>
  <c r="W17" i="13" s="1"/>
  <c r="Z7" i="13"/>
  <c r="H9" i="13"/>
  <c r="D15" i="13"/>
  <c r="D7" i="13" s="1"/>
  <c r="Q10" i="13"/>
  <c r="D17" i="13"/>
  <c r="Y8" i="13"/>
  <c r="W8" i="13" s="1"/>
  <c r="AA7" i="13"/>
  <c r="F16" i="13"/>
  <c r="G13" i="13"/>
  <c r="J7" i="13"/>
  <c r="F8" i="13"/>
  <c r="H10" i="13"/>
  <c r="F12" i="13"/>
  <c r="G9" i="13"/>
  <c r="X7" i="13"/>
  <c r="F10" i="13"/>
  <c r="M7" i="13"/>
  <c r="K8" i="13"/>
  <c r="K7" i="13" s="1"/>
  <c r="G16" i="13"/>
  <c r="E16" i="13" s="1"/>
  <c r="O7" i="13"/>
  <c r="F13" i="13"/>
  <c r="C15" i="13"/>
  <c r="C7" i="13" s="1"/>
  <c r="R7" i="13"/>
  <c r="F9" i="13"/>
  <c r="Q8" i="13"/>
  <c r="U7" i="13"/>
  <c r="F11" i="13"/>
  <c r="E11" i="13" s="1"/>
  <c r="C6" i="12"/>
  <c r="H6" i="12"/>
  <c r="D74" i="3"/>
  <c r="D532" i="2"/>
  <c r="D430" i="2"/>
  <c r="D136" i="2"/>
  <c r="E12" i="13" l="1"/>
  <c r="H7" i="13"/>
  <c r="W12" i="13"/>
  <c r="Y7" i="13"/>
  <c r="G8" i="13"/>
  <c r="E8" i="13" s="1"/>
  <c r="E7" i="13" s="1"/>
  <c r="W7" i="13"/>
  <c r="G17" i="13"/>
  <c r="E17" i="13" s="1"/>
  <c r="Q7" i="13"/>
  <c r="E13" i="13"/>
  <c r="E9" i="13"/>
  <c r="E10" i="13"/>
  <c r="F7" i="13"/>
  <c r="D361" i="2"/>
  <c r="D174" i="2"/>
  <c r="G7" i="13" l="1"/>
  <c r="D29" i="1"/>
  <c r="D86" i="3" l="1"/>
  <c r="D72" i="2"/>
  <c r="D12" i="1"/>
  <c r="D81" i="2"/>
  <c r="D45" i="2"/>
  <c r="D37" i="2"/>
  <c r="D14" i="1"/>
  <c r="D16" i="1"/>
  <c r="D18" i="1"/>
  <c r="D21" i="1"/>
  <c r="D24" i="1"/>
  <c r="D5" i="2" l="1"/>
  <c r="D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5" authorId="0" shapeId="0" xr:uid="{B3EC7D94-2A70-44DB-979B-4DCF1D587F50}">
      <text>
        <r>
          <rPr>
            <b/>
            <sz val="9"/>
            <color rgb="FF000000"/>
            <rFont val="굴림"/>
            <family val="3"/>
            <charset val="129"/>
          </rPr>
          <t>재가복지탭 중 2
노인복지법에 따른 장기요양기관</t>
        </r>
      </text>
    </comment>
  </commentList>
</comments>
</file>

<file path=xl/sharedStrings.xml><?xml version="1.0" encoding="utf-8"?>
<sst xmlns="http://schemas.openxmlformats.org/spreadsheetml/2006/main" count="12030" uniqueCount="3895">
  <si>
    <t>성광재가노인지원서비스센터</t>
  </si>
  <si>
    <t>케어닥방문요양센터인천점</t>
  </si>
  <si>
    <t>미추홀재가노인지원서비스센터</t>
  </si>
  <si>
    <t>미소인방문요양센터 남동지점</t>
  </si>
  <si>
    <t>협동조합인천나눔돌봄센터</t>
  </si>
  <si>
    <t>인천중부노인주야간보호센터</t>
  </si>
  <si>
    <t>예사랑노인주야간보호센터</t>
  </si>
  <si>
    <t>서구재가노인지원서비스센터</t>
  </si>
  <si>
    <t>HYO하모니데이케어센터</t>
  </si>
  <si>
    <t>청라성심노인주간보호센터</t>
  </si>
  <si>
    <t>산곡기쁨주야간어르신복지센터</t>
  </si>
  <si>
    <t>은빛사랑재활주간보호센터</t>
  </si>
  <si>
    <t>효은어르신주야간보호센터</t>
  </si>
  <si>
    <t>으뜸노인재활주간보호센터</t>
  </si>
  <si>
    <t>미추홀구노인주간보호센터</t>
  </si>
  <si>
    <t>효성어르신주간보호방문요양센터</t>
  </si>
  <si>
    <t>동구구립치매전담형주간보호센터</t>
  </si>
  <si>
    <t>(인천)골드VIP요양원</t>
  </si>
  <si>
    <t>동인천노인주야간보호센터</t>
  </si>
  <si>
    <t>(+A)송도효드림복지센터</t>
  </si>
  <si>
    <t>경인노인요양공동생활가정</t>
  </si>
  <si>
    <t>봄날재활노인주간보호센터</t>
  </si>
  <si>
    <t>부평재가노인지원서비스센터</t>
  </si>
  <si>
    <t>나누리어르신주야간보호센터</t>
  </si>
  <si>
    <t>그린노인재가복지센터</t>
  </si>
  <si>
    <t>플러스은혜노인복지센터</t>
  </si>
  <si>
    <t>들꽃피는실버요양원</t>
  </si>
  <si>
    <t>우리재가요양복지센터</t>
  </si>
  <si>
    <t>한가람재가복지센터</t>
  </si>
  <si>
    <t>온리방문요양센터</t>
  </si>
  <si>
    <t>성가정노인복지센터</t>
  </si>
  <si>
    <t>동행재가노인복지센터</t>
  </si>
  <si>
    <t>리움재가복지센터</t>
  </si>
  <si>
    <t>연수노인복지센터</t>
  </si>
  <si>
    <t>성모재가요양복지센터</t>
  </si>
  <si>
    <t>광역노인복지센터</t>
  </si>
  <si>
    <t>(A+)봄울노인복지센터</t>
  </si>
  <si>
    <t>모두다 재가노인복지센터</t>
  </si>
  <si>
    <t>사랑드림재가노인복지센터</t>
  </si>
  <si>
    <t>마음모아노인재가복지센터</t>
  </si>
  <si>
    <t>평안드림재가노인복지센터</t>
  </si>
  <si>
    <t>가까이한마음사회서비스센터</t>
  </si>
  <si>
    <t>어르신을부탁해 방문요양센터</t>
  </si>
  <si>
    <t>성언의집재가노인지원서비스센터</t>
  </si>
  <si>
    <t>인천재가노인지원서비스센터</t>
  </si>
  <si>
    <t>(A)실버홈요양복지센터</t>
  </si>
  <si>
    <t>한사랑케어노인재가장기요양기관</t>
  </si>
  <si>
    <t>부평하나 재가노인복지센터</t>
  </si>
  <si>
    <t>성모재가노인지원서비스센터</t>
  </si>
  <si>
    <t>사랑가득 재가노인복지센터</t>
  </si>
  <si>
    <t>즐거운노인주간보호센터</t>
  </si>
  <si>
    <t>장수재가노인복지센터</t>
  </si>
  <si>
    <t>미추홀노인복지센터</t>
  </si>
  <si>
    <t>동그라미복지센터</t>
  </si>
  <si>
    <t>늘사랑재가복지센터</t>
  </si>
  <si>
    <t>효정노인복지센터</t>
  </si>
  <si>
    <t>㈜솔숲노인복지센터</t>
  </si>
  <si>
    <t>예향재가복지센터</t>
  </si>
  <si>
    <t>행복나눔노인복지센터</t>
  </si>
  <si>
    <t>동구종합재가센터</t>
  </si>
  <si>
    <t>인천노인주간보호센터논현점</t>
  </si>
  <si>
    <t>(A+)동행노인복지센터</t>
  </si>
  <si>
    <t>서부어르신주야간보호센터</t>
  </si>
  <si>
    <t>에덴사랑의집</t>
  </si>
  <si>
    <t>미추홀구</t>
  </si>
  <si>
    <t>간호박사요양원</t>
  </si>
  <si>
    <t>행복요양원</t>
  </si>
  <si>
    <t>내리요양원</t>
  </si>
  <si>
    <t>홍시요양원</t>
  </si>
  <si>
    <t>가족사랑요양원</t>
  </si>
  <si>
    <t>아름다운요양원</t>
  </si>
  <si>
    <t>모니카요양원</t>
  </si>
  <si>
    <t>보금자리요양원</t>
  </si>
  <si>
    <t>인혜요양원</t>
  </si>
  <si>
    <t>자경요양원</t>
  </si>
  <si>
    <t>보은재가노인복지센터</t>
  </si>
  <si>
    <t>다정노인복지센터</t>
  </si>
  <si>
    <t>금강방문요양센터</t>
  </si>
  <si>
    <t>사미노인복지센터</t>
  </si>
  <si>
    <t>인천어르신재가복지센터</t>
  </si>
  <si>
    <t>조은재가요양센터</t>
  </si>
  <si>
    <t>늘봄재가복지센터</t>
  </si>
  <si>
    <t>향기재가노인복지센터</t>
  </si>
  <si>
    <t>연번</t>
  </si>
  <si>
    <t>서구</t>
  </si>
  <si>
    <t>연수구</t>
  </si>
  <si>
    <t>남동구</t>
  </si>
  <si>
    <t>계양구</t>
  </si>
  <si>
    <t>부평구</t>
  </si>
  <si>
    <t>스마일시니어샬롬재가노인복지센터</t>
  </si>
  <si>
    <t>세종재가복지센터</t>
  </si>
  <si>
    <t>가희노인복지센터</t>
  </si>
  <si>
    <t>서정방문요양센터</t>
  </si>
  <si>
    <t>영은효재가노인복지센터</t>
  </si>
  <si>
    <t>아름드리노인복지센터</t>
  </si>
  <si>
    <t>인천프라임요양원</t>
  </si>
  <si>
    <t>효성비전노인복지센터</t>
  </si>
  <si>
    <t>쉼터재가노인복지센터</t>
  </si>
  <si>
    <t>성심요양복지센터</t>
  </si>
  <si>
    <t>한사랑재가복지센타</t>
  </si>
  <si>
    <t>힐링노인복지센터</t>
  </si>
  <si>
    <t>미래복지요양센터</t>
  </si>
  <si>
    <t>시온의빛 요양원</t>
  </si>
  <si>
    <t>새희망재가복지센터</t>
  </si>
  <si>
    <t>반딧불노인요양원</t>
  </si>
  <si>
    <t>153재가노인복지센터</t>
  </si>
  <si>
    <t>아름다운주야간보호센터</t>
  </si>
  <si>
    <t>실버벨노인복지센터</t>
  </si>
  <si>
    <t>가가호호노인복지센터</t>
  </si>
  <si>
    <t>성림노인복지센터</t>
  </si>
  <si>
    <t>요한노인복지센터</t>
  </si>
  <si>
    <t>다사랑방문요양센터</t>
  </si>
  <si>
    <t>미소장기요양센터</t>
  </si>
  <si>
    <t>숭의재가복지센터</t>
  </si>
  <si>
    <t>수정노인복지센터</t>
  </si>
  <si>
    <t>예사랑재가노인복지센터</t>
  </si>
  <si>
    <t>공감노인복지재가센터</t>
  </si>
  <si>
    <t>인일휴노인복지센터</t>
  </si>
  <si>
    <t>보아스노인복지센터</t>
  </si>
  <si>
    <t>남부노인복지센터</t>
  </si>
  <si>
    <t>가히노인복지센터</t>
  </si>
  <si>
    <t>샤미나드의 집</t>
  </si>
  <si>
    <t>나누리요양원</t>
  </si>
  <si>
    <t>광명복지센터</t>
  </si>
  <si>
    <t>섬김복지센터</t>
  </si>
  <si>
    <t>대현복지센터</t>
  </si>
  <si>
    <t>한아름복지센터</t>
  </si>
  <si>
    <t>가은복지센터</t>
  </si>
  <si>
    <t>예사랑복지센터</t>
  </si>
  <si>
    <t>정나눔재가센터</t>
  </si>
  <si>
    <t>일신효복지센터</t>
  </si>
  <si>
    <t>가천재가센터</t>
  </si>
  <si>
    <t>정담요양원</t>
  </si>
  <si>
    <t>대현재가센터</t>
  </si>
  <si>
    <t>장수재가센터</t>
  </si>
  <si>
    <t>사랑복지센터</t>
  </si>
  <si>
    <t>선노인복지센터</t>
  </si>
  <si>
    <t>나래복지센터</t>
  </si>
  <si>
    <t>참사랑재가센터</t>
  </si>
  <si>
    <t>효마당복지센터</t>
  </si>
  <si>
    <t>평복영락요양원</t>
  </si>
  <si>
    <t>하나미엘요양원</t>
  </si>
  <si>
    <t>우리들요양원</t>
  </si>
  <si>
    <t>둥지요양원</t>
  </si>
  <si>
    <t>늘푸른요양원</t>
  </si>
  <si>
    <t>다정한요양센터</t>
  </si>
  <si>
    <t>초도재가센터</t>
  </si>
  <si>
    <t>영종요양원</t>
  </si>
  <si>
    <t>하이원복지센터</t>
  </si>
  <si>
    <t>소망드림요양원</t>
  </si>
  <si>
    <t>참사랑요양센터</t>
  </si>
  <si>
    <t>해피실버케어</t>
  </si>
  <si>
    <t>효양요양원</t>
  </si>
  <si>
    <t>새봄요양원</t>
  </si>
  <si>
    <t>두경재가센터</t>
  </si>
  <si>
    <t>효방문요양센터</t>
  </si>
  <si>
    <t>참요양복지센터</t>
  </si>
  <si>
    <t>사랑의뜰홈케어</t>
  </si>
  <si>
    <t>연수요양원</t>
  </si>
  <si>
    <t>부평은빛실버홈</t>
  </si>
  <si>
    <t>중부요양원</t>
  </si>
  <si>
    <t>힘찬실버요양원</t>
  </si>
  <si>
    <t>우리들효요양원</t>
  </si>
  <si>
    <t>축복요양원</t>
  </si>
  <si>
    <t>청학숲요양원</t>
  </si>
  <si>
    <t>다정노인요양원</t>
  </si>
  <si>
    <t>필그림요양원</t>
  </si>
  <si>
    <t>영산요양원</t>
  </si>
  <si>
    <t>참노인요양원</t>
  </si>
  <si>
    <t>예봄요양원</t>
  </si>
  <si>
    <t>국제공항요양원</t>
  </si>
  <si>
    <t>행복여정요양원</t>
  </si>
  <si>
    <t>연수인하요양원</t>
  </si>
  <si>
    <t>수노인복지센터</t>
  </si>
  <si>
    <t>서울요양원</t>
  </si>
  <si>
    <t>포근한요양원</t>
  </si>
  <si>
    <t>진요양원</t>
  </si>
  <si>
    <t>해오름요양원</t>
  </si>
  <si>
    <t>금곡노인요양원</t>
  </si>
  <si>
    <t>푸른솔요양원</t>
  </si>
  <si>
    <t>예지요양원</t>
  </si>
  <si>
    <t>가람요양원</t>
  </si>
  <si>
    <t>미래요양원</t>
  </si>
  <si>
    <t>꿈꾸는요양원</t>
  </si>
  <si>
    <t>사랑마을요양원</t>
  </si>
  <si>
    <t>간호사랑요양원</t>
  </si>
  <si>
    <t>행복한효요양원</t>
  </si>
  <si>
    <t>다섬요양원</t>
  </si>
  <si>
    <t>간호나라요양원</t>
  </si>
  <si>
    <t>새한림요양원</t>
  </si>
  <si>
    <t>늘푸름요양원</t>
  </si>
  <si>
    <t>다온요양원</t>
  </si>
  <si>
    <t>동인천요양원</t>
  </si>
  <si>
    <t>소나무요양원</t>
  </si>
  <si>
    <t>아가페요양원</t>
  </si>
  <si>
    <t>성심요양원</t>
  </si>
  <si>
    <t>벧엘요양원</t>
  </si>
  <si>
    <t>믿음요양원</t>
  </si>
  <si>
    <t>효다함요양원</t>
  </si>
  <si>
    <t>미래간호요양원</t>
  </si>
  <si>
    <t>고은요양원</t>
  </si>
  <si>
    <t>행복한요양원</t>
  </si>
  <si>
    <t>실버벨요양원2</t>
  </si>
  <si>
    <t>선학요양원</t>
  </si>
  <si>
    <t>송도요양원</t>
  </si>
  <si>
    <t>청량산요양원</t>
  </si>
  <si>
    <t>축복전문요양원</t>
  </si>
  <si>
    <t>효성사랑요양원</t>
  </si>
  <si>
    <t>포도나무요양원</t>
  </si>
  <si>
    <t>은평요양원</t>
  </si>
  <si>
    <t>처음간호요양원</t>
  </si>
  <si>
    <t>실버벨요양원</t>
  </si>
  <si>
    <t>수림재활요양원</t>
  </si>
  <si>
    <t>행복나눔요양원</t>
  </si>
  <si>
    <t>수봉요양원</t>
  </si>
  <si>
    <t>고래요양원</t>
  </si>
  <si>
    <t>지안요양원</t>
  </si>
  <si>
    <t>우리누리요양원</t>
  </si>
  <si>
    <t>사랑숲요양원</t>
  </si>
  <si>
    <t>송도사랑요양원</t>
  </si>
  <si>
    <t>노아요양원</t>
  </si>
  <si>
    <t>예사랑요양원</t>
  </si>
  <si>
    <t>美요양원</t>
  </si>
  <si>
    <t>덕화노인요양원</t>
  </si>
  <si>
    <t>부모사랑요양원</t>
  </si>
  <si>
    <t>주안하주요양원</t>
  </si>
  <si>
    <t>인천수봉요양원</t>
  </si>
  <si>
    <t>인일효요양원</t>
  </si>
  <si>
    <t>미추홀돌봄의집</t>
  </si>
  <si>
    <t>강남요양원</t>
  </si>
  <si>
    <t>백악관실버타운</t>
  </si>
  <si>
    <t>소망요양원</t>
  </si>
  <si>
    <t>정성요양원</t>
  </si>
  <si>
    <t>한결데이케어</t>
  </si>
  <si>
    <t>참사랑요양원</t>
  </si>
  <si>
    <t>중구요양원</t>
  </si>
  <si>
    <t>사랑요양원</t>
  </si>
  <si>
    <t>나들이요양원</t>
  </si>
  <si>
    <t>세심요양원</t>
  </si>
  <si>
    <t>도화요양원</t>
  </si>
  <si>
    <t>간호재활요양원</t>
  </si>
  <si>
    <t>효성요양원</t>
  </si>
  <si>
    <t>희망요양원</t>
  </si>
  <si>
    <t>굿모닝요양원</t>
  </si>
  <si>
    <t>행복드림요양원</t>
  </si>
  <si>
    <t>가득요양원</t>
  </si>
  <si>
    <t>정나눔복지센터</t>
  </si>
  <si>
    <t>인하요양원</t>
  </si>
  <si>
    <t>성모요양원</t>
  </si>
  <si>
    <t>서구삼성요양원</t>
  </si>
  <si>
    <t>주안요양원</t>
  </si>
  <si>
    <t>검단힘찬요양원</t>
  </si>
  <si>
    <t>검단우리요양원</t>
  </si>
  <si>
    <t>효담요양원</t>
  </si>
  <si>
    <t>서천노인요양원</t>
  </si>
  <si>
    <t>아름드리요양원</t>
  </si>
  <si>
    <t>노엘요양원</t>
  </si>
  <si>
    <t>온마음요양원</t>
  </si>
  <si>
    <t>드림숲요양원</t>
  </si>
  <si>
    <t>검단햇살요양원</t>
  </si>
  <si>
    <t>고운빛요양원</t>
  </si>
  <si>
    <t>도란도란요양원</t>
  </si>
  <si>
    <t>하나요양원</t>
  </si>
  <si>
    <t>주은요양원</t>
  </si>
  <si>
    <t>시온휴요양원</t>
  </si>
  <si>
    <t>다정요양원</t>
  </si>
  <si>
    <t>미소인요양원</t>
  </si>
  <si>
    <t>인천요양원</t>
  </si>
  <si>
    <t>새생명요양원</t>
  </si>
  <si>
    <t>클래상스요양원</t>
  </si>
  <si>
    <t>다솔요양원</t>
  </si>
  <si>
    <t>인천천사요양원</t>
  </si>
  <si>
    <t>해피실버요양원</t>
  </si>
  <si>
    <t>지구촌요양원</t>
  </si>
  <si>
    <t>계양예닮요양원</t>
  </si>
  <si>
    <t>두드림요양원</t>
  </si>
  <si>
    <t>늘사랑요양원</t>
  </si>
  <si>
    <t>사랑드림요양원</t>
  </si>
  <si>
    <t>자미원요양원</t>
  </si>
  <si>
    <t>라라요양원</t>
  </si>
  <si>
    <t>인천은혜요양원</t>
  </si>
  <si>
    <t>제일요양원</t>
  </si>
  <si>
    <t>사랑재활요양원</t>
  </si>
  <si>
    <t>가현요양원</t>
  </si>
  <si>
    <t>가족요양원</t>
  </si>
  <si>
    <t>샬롬요양원</t>
  </si>
  <si>
    <t>인천신생요양원</t>
  </si>
  <si>
    <t>꽃마루요양원</t>
  </si>
  <si>
    <t>주안해피타운</t>
  </si>
  <si>
    <t>가현재활요양원</t>
  </si>
  <si>
    <t>낙원요양원</t>
  </si>
  <si>
    <t>효사랑요양원</t>
  </si>
  <si>
    <t>검암요양원</t>
  </si>
  <si>
    <t>연희요양원</t>
  </si>
  <si>
    <t>노블레스요양원</t>
  </si>
  <si>
    <t>참조은요양원</t>
  </si>
  <si>
    <t>삼성요양원</t>
  </si>
  <si>
    <t>숭의요양원</t>
  </si>
  <si>
    <t>온유한요양원</t>
  </si>
  <si>
    <t>생명수요양원</t>
  </si>
  <si>
    <t>부흥요양원</t>
  </si>
  <si>
    <t>밝은햇살요양원</t>
  </si>
  <si>
    <t>섬김요양원</t>
  </si>
  <si>
    <t>은빛요양원</t>
  </si>
  <si>
    <t>동수사랑요양원</t>
  </si>
  <si>
    <t>참삶요양원</t>
  </si>
  <si>
    <t>신명요양원</t>
  </si>
  <si>
    <t>바른요양원</t>
  </si>
  <si>
    <t>참빛요양원</t>
  </si>
  <si>
    <t>봄날인천요양원</t>
  </si>
  <si>
    <t>협성요양원</t>
  </si>
  <si>
    <t>글로리요양원</t>
  </si>
  <si>
    <t>효도마을요양원</t>
  </si>
  <si>
    <t>굿힐링요양원</t>
  </si>
  <si>
    <t>미소요양원</t>
  </si>
  <si>
    <t>효담채요양원</t>
  </si>
  <si>
    <t>미추홀효요양원</t>
  </si>
  <si>
    <t>매화요양원</t>
  </si>
  <si>
    <t>부평재활요양원</t>
  </si>
  <si>
    <t>그린1요양원</t>
  </si>
  <si>
    <t>현대요양원</t>
  </si>
  <si>
    <t>정드림요양원</t>
  </si>
  <si>
    <t>즐거운요양원</t>
  </si>
  <si>
    <t>조은요양원</t>
  </si>
  <si>
    <t>동수성모요양원</t>
  </si>
  <si>
    <t>생생요양원</t>
  </si>
  <si>
    <t>오셀복지요양원</t>
  </si>
  <si>
    <t>지평재활요양원</t>
  </si>
  <si>
    <t>송암노인요양원</t>
  </si>
  <si>
    <t>인천하이요양원</t>
  </si>
  <si>
    <t>효사랑요양센터</t>
  </si>
  <si>
    <t>송도하모니재가노인복지센터</t>
  </si>
  <si>
    <t>우리동네재가노인복지센터</t>
  </si>
  <si>
    <t>그라시아의집노인전문요양원</t>
  </si>
  <si>
    <t>아리아케어방문요양부평부개센터</t>
  </si>
  <si>
    <t>+A새희망재가노인복지센터</t>
  </si>
  <si>
    <t>아름드리재가노인복지센터</t>
  </si>
  <si>
    <t>사랑나누리재가노인복지센터</t>
  </si>
  <si>
    <t>남동재가노인지원서비스센터</t>
  </si>
  <si>
    <t>마음정원재가노인복지센터</t>
  </si>
  <si>
    <t>인천YWCA재가복지센터</t>
  </si>
  <si>
    <t>연수구한마음주간보호센터</t>
  </si>
  <si>
    <t>사랑나눔재가노인복지센터</t>
  </si>
  <si>
    <t>도란도란재가복지센터</t>
  </si>
  <si>
    <t>양지재가장기요양기관</t>
  </si>
  <si>
    <t>노인요양시설 혜움</t>
  </si>
  <si>
    <t>남구노인재가센터</t>
  </si>
  <si>
    <t>고운재가요양센터</t>
  </si>
  <si>
    <t>고은재가복지센터</t>
  </si>
  <si>
    <t>A천사의방문행복나눔 노인복지센터</t>
  </si>
  <si>
    <t>계양구립 치매전담형 주간보호센터</t>
  </si>
  <si>
    <t>한방재활주간보호센터</t>
  </si>
  <si>
    <t>이음실버케어센터</t>
  </si>
  <si>
    <t>연수제일주야간보호센터</t>
  </si>
  <si>
    <t>태양노인주야간보호센터</t>
  </si>
  <si>
    <t>구립계산노인복지센터</t>
  </si>
  <si>
    <t>어울림서창주간보호센터</t>
  </si>
  <si>
    <t>햇살노인전문요양원</t>
  </si>
  <si>
    <t>늘사랑주간보호센터</t>
  </si>
  <si>
    <t>지안노인주간보호센터</t>
  </si>
  <si>
    <t>미추홀노인주간보호센터</t>
  </si>
  <si>
    <t>시온노인복지센터</t>
  </si>
  <si>
    <t>케어대한재가요양센터</t>
  </si>
  <si>
    <t>행복한나눔노인복지센터</t>
  </si>
  <si>
    <t>다솜노인복지센터</t>
  </si>
  <si>
    <t>새숨노인요양센타</t>
  </si>
  <si>
    <t>아름다운노인복지센터</t>
  </si>
  <si>
    <t>유케어통합돌봄센터</t>
  </si>
  <si>
    <t>다온재가복지센터</t>
  </si>
  <si>
    <t>힘찬재가요양센터</t>
  </si>
  <si>
    <t>송이노인복지센터</t>
  </si>
  <si>
    <t>광명노인복지센터</t>
  </si>
  <si>
    <t>사랑나눔재가복지센터</t>
  </si>
  <si>
    <t>만수재가복지센터</t>
  </si>
  <si>
    <t>광명재가장기요양기관</t>
  </si>
  <si>
    <t>만수요양복지센터</t>
  </si>
  <si>
    <t>샬롬방문요양센터</t>
  </si>
  <si>
    <t>큰딸노인재가복지시설</t>
  </si>
  <si>
    <t>주선노인복지센터</t>
  </si>
  <si>
    <t>초록재가노인복지센터</t>
  </si>
  <si>
    <t>평강효장기요양센터</t>
  </si>
  <si>
    <t>시온노인재가복지센터</t>
  </si>
  <si>
    <t>효사랑노인복지센터</t>
  </si>
  <si>
    <t>인천제일재가복지센터</t>
  </si>
  <si>
    <t>손길재가노인복지센터</t>
  </si>
  <si>
    <t>해바라기방문요양센터</t>
  </si>
  <si>
    <t>미소요양복지센터</t>
  </si>
  <si>
    <t>금빛노인복지센터</t>
  </si>
  <si>
    <t>예담노인복지센터</t>
  </si>
  <si>
    <t>더이음재가복지센터</t>
  </si>
  <si>
    <t>소래재가노인복지센터</t>
  </si>
  <si>
    <t>성산노인복지센터</t>
  </si>
  <si>
    <t>더드림재가요양센터</t>
  </si>
  <si>
    <t>희망재가노인복지센터</t>
  </si>
  <si>
    <t>대안노인복지센터</t>
  </si>
  <si>
    <t>두드림노인복지센터</t>
  </si>
  <si>
    <t>성애장기요양센터</t>
  </si>
  <si>
    <t>소나무노인복지센터</t>
  </si>
  <si>
    <t>가정방문요양센터</t>
  </si>
  <si>
    <t>희망씨앗복지센터</t>
  </si>
  <si>
    <t>한마음재가복지센터</t>
  </si>
  <si>
    <t>행복노인복지센터</t>
  </si>
  <si>
    <t>미래재가노인복지센터</t>
  </si>
  <si>
    <t>은혜노인장기요양센터</t>
  </si>
  <si>
    <t>보은재가요양기관</t>
  </si>
  <si>
    <t>미소효드림노인복지센터</t>
  </si>
  <si>
    <t>이레노인복지센터</t>
  </si>
  <si>
    <t>섬김노인복지센터</t>
  </si>
  <si>
    <t>다조아방문요양센터</t>
  </si>
  <si>
    <t>사랑의노인복지센터</t>
  </si>
  <si>
    <t>우리노인복지센터</t>
  </si>
  <si>
    <t>다원방문요양센터</t>
  </si>
  <si>
    <t>지구촌노인복지센터</t>
  </si>
  <si>
    <t>하나재가노인복지센터</t>
  </si>
  <si>
    <t>패밀리홈케어노인돌봄</t>
  </si>
  <si>
    <t>불로노인복지센터</t>
  </si>
  <si>
    <t>감꽃방문요양센터</t>
  </si>
  <si>
    <t>옹달샘노인복지센터</t>
  </si>
  <si>
    <t>디엠디케이노인복지센터</t>
  </si>
  <si>
    <t>올리사랑재가복지센터</t>
  </si>
  <si>
    <t>새로운노인복지센터</t>
  </si>
  <si>
    <t>더나은재가복지센터</t>
  </si>
  <si>
    <t>인천노인복지센터</t>
  </si>
  <si>
    <t>소울노인복지센터</t>
  </si>
  <si>
    <t>새인천어르신재가센터</t>
  </si>
  <si>
    <t>유한재가요양기관</t>
  </si>
  <si>
    <t>굿케어노인복지센터</t>
  </si>
  <si>
    <t>온유한재가복지센터</t>
  </si>
  <si>
    <t>선영재가복지센터</t>
  </si>
  <si>
    <t>검단품안에요양원</t>
  </si>
  <si>
    <t>다온실버케어요양원</t>
  </si>
  <si>
    <t>두드림요양전문센터</t>
  </si>
  <si>
    <t>참조은재가노인복지센터</t>
  </si>
  <si>
    <t>희망나눔노인요양센터</t>
  </si>
  <si>
    <t>샬롬재가복지센터</t>
  </si>
  <si>
    <t>연세요양복지센터</t>
  </si>
  <si>
    <t>온누리노인요양원</t>
  </si>
  <si>
    <t>해든채노인복지센터</t>
  </si>
  <si>
    <t>굿모닝재활요양원</t>
  </si>
  <si>
    <t>성문노인복지센터</t>
  </si>
  <si>
    <t>서구재활주간보호센터</t>
  </si>
  <si>
    <t>검암노인주야간보호센터</t>
  </si>
  <si>
    <t>서부노인주야간보호센터</t>
  </si>
  <si>
    <t>국제메디칼요양원</t>
  </si>
  <si>
    <t>삼성노인주야간보호센터</t>
  </si>
  <si>
    <t>으뜸주야간보호센터</t>
  </si>
  <si>
    <t>기억너머주야간보호센터</t>
  </si>
  <si>
    <t>더나은재활요양원</t>
  </si>
  <si>
    <t>다효주간보호센터</t>
  </si>
  <si>
    <t>해오름재활요양원</t>
  </si>
  <si>
    <t>검단보람노인복지센터</t>
  </si>
  <si>
    <t>행복한 노인복지센터</t>
  </si>
  <si>
    <t>검단진노인복지센터</t>
  </si>
  <si>
    <t>(굿모닝)주간보호센터</t>
  </si>
  <si>
    <t>복지콜주야간보호센터</t>
  </si>
  <si>
    <t>인천평화의료복지사회적협동조합노인복지센터</t>
  </si>
  <si>
    <t>참좋은주야간보호센터</t>
  </si>
  <si>
    <t>기쁨노인전문요양원</t>
  </si>
  <si>
    <t>미래간호요양원2호점</t>
  </si>
  <si>
    <t>부평의료복지요양원</t>
  </si>
  <si>
    <t>부평어르신요양원</t>
  </si>
  <si>
    <t>한국주야간보호센터</t>
  </si>
  <si>
    <t>시니어빌리지요양원</t>
  </si>
  <si>
    <t>참사랑노인복지센터</t>
  </si>
  <si>
    <t>한울노인주야간보호센터</t>
  </si>
  <si>
    <t>계양다사랑요양원</t>
  </si>
  <si>
    <t>기쁨노인주간보호센터</t>
  </si>
  <si>
    <t>그라시아주야간케어센터</t>
  </si>
  <si>
    <t>효드림노인복지센터</t>
  </si>
  <si>
    <t>하이노인주간보호센터</t>
  </si>
  <si>
    <t>가람노인복지센터</t>
  </si>
  <si>
    <t>호별노인복지케어센터</t>
  </si>
  <si>
    <t>연세노인복지센터</t>
  </si>
  <si>
    <t>어진주야간보호센터</t>
  </si>
  <si>
    <t>기억정원데이케어센터</t>
  </si>
  <si>
    <t>복사꽃재가노인복지센터</t>
  </si>
  <si>
    <t>아가페노인재가복지센터</t>
  </si>
  <si>
    <t>온유방문요양센터</t>
  </si>
  <si>
    <t>화평노인복지센터</t>
  </si>
  <si>
    <t>효심재가노인복지센터</t>
  </si>
  <si>
    <t>새빛재가노인복지센터</t>
  </si>
  <si>
    <t>새봄방문요양센터</t>
  </si>
  <si>
    <t>평화노인복지센터</t>
  </si>
  <si>
    <t>평안방문요양복지센터</t>
  </si>
  <si>
    <t>새희망노인복지센터</t>
  </si>
  <si>
    <t>남동엔젤스노인복지센터</t>
  </si>
  <si>
    <t>다인재가복지센터</t>
  </si>
  <si>
    <t>단비노인복지센터</t>
  </si>
  <si>
    <t>인천사랑재가복지센터</t>
  </si>
  <si>
    <t>정다운방문요양센터</t>
  </si>
  <si>
    <t>인천재가복지센터</t>
  </si>
  <si>
    <t>착한이웃재가복지센터</t>
  </si>
  <si>
    <t>에덴재가노인복지센터</t>
  </si>
  <si>
    <t>한올재가노인복지센터</t>
  </si>
  <si>
    <t>천사의집주간보호센터</t>
  </si>
  <si>
    <t>민들레재가복지센터</t>
  </si>
  <si>
    <t>효당노인복지센터</t>
  </si>
  <si>
    <t>청애노인재가센터</t>
  </si>
  <si>
    <t>인천다솜노인복지센터</t>
  </si>
  <si>
    <t>섬김장기요양기관</t>
  </si>
  <si>
    <t>삼성요양재가복지센터</t>
  </si>
  <si>
    <t>밝은재가복지센터</t>
  </si>
  <si>
    <t>청춘실버요양센터</t>
  </si>
  <si>
    <t>e행복나눔요양기관</t>
  </si>
  <si>
    <t>다온노인복지센터</t>
  </si>
  <si>
    <t>효나누미노인복지센터</t>
  </si>
  <si>
    <t>인천헤아림복지센터</t>
  </si>
  <si>
    <t>풍성한노인복지센터</t>
  </si>
  <si>
    <t>남동바다의별재가센터</t>
  </si>
  <si>
    <t>한가족재가노인복지센터</t>
  </si>
  <si>
    <t>대한실버재가복지센터</t>
  </si>
  <si>
    <t>동암재가복지센터</t>
  </si>
  <si>
    <t>대한케어재가복지센터</t>
  </si>
  <si>
    <t>사랑드림요양복지센터</t>
  </si>
  <si>
    <t>이삭노인요양복지센터</t>
  </si>
  <si>
    <t>남촌노인재가복지센터</t>
  </si>
  <si>
    <t>친절한노인복지센터</t>
  </si>
  <si>
    <t>희망노인재가복지센터</t>
  </si>
  <si>
    <t>평강재가노인복지센터</t>
  </si>
  <si>
    <t>A+성심노인복지센타</t>
  </si>
  <si>
    <t>효담요양복지센터</t>
  </si>
  <si>
    <t>늘푸른방문요양센터</t>
  </si>
  <si>
    <t>인천효재가노인복지센터</t>
  </si>
  <si>
    <t>중앙재가장기요양기관</t>
  </si>
  <si>
    <t>가족재가노인복지센터</t>
  </si>
  <si>
    <t>햇빛재가노인복지센터</t>
  </si>
  <si>
    <t>큰샘노인복지센터</t>
  </si>
  <si>
    <t>지극정성방문요양센터</t>
  </si>
  <si>
    <t>해밀주야간보호센타</t>
  </si>
  <si>
    <t>정다운노인요양센터</t>
  </si>
  <si>
    <t>사랑드림노인복지센터</t>
  </si>
  <si>
    <t>은혜재가복지센터</t>
  </si>
  <si>
    <t>금빛재가복지센터</t>
  </si>
  <si>
    <t>두레재가노인복지센터</t>
  </si>
  <si>
    <t>미소노인복지센터</t>
  </si>
  <si>
    <t>하선노인전문요양원</t>
  </si>
  <si>
    <t>신이랑재가복지센터</t>
  </si>
  <si>
    <t>신화노인복지센터</t>
  </si>
  <si>
    <t>더드림노인복지센터</t>
  </si>
  <si>
    <t>엄마아빠요양센터</t>
  </si>
  <si>
    <t>조이노인복지센터</t>
  </si>
  <si>
    <t>동행재가복지센터</t>
  </si>
  <si>
    <t>보원재가노인복지센터</t>
  </si>
  <si>
    <t>더행복한재가요양센터</t>
  </si>
  <si>
    <t>효사랑재가노인복지센터</t>
  </si>
  <si>
    <t>가족사랑노인복지센터</t>
  </si>
  <si>
    <t>인천노인장기요양센터</t>
  </si>
  <si>
    <t>해피노인복지센터</t>
  </si>
  <si>
    <t>하람노인복지센터</t>
  </si>
  <si>
    <t>프리드재가노인복지센터</t>
  </si>
  <si>
    <t>한솔노인재가복지센터</t>
  </si>
  <si>
    <t>경인노인재가복지센터</t>
  </si>
  <si>
    <t>기쁨노인복지센터</t>
  </si>
  <si>
    <t>이화재가노인복지센터</t>
  </si>
  <si>
    <t>효보람재가노인복지센터</t>
  </si>
  <si>
    <t>예은노인복지센터</t>
  </si>
  <si>
    <t>채움재가복지센터</t>
  </si>
  <si>
    <t>가인시니어복지센터</t>
  </si>
  <si>
    <t>영광재가방문요양센터</t>
  </si>
  <si>
    <t>A+한솔노인복지센터</t>
  </si>
  <si>
    <t>우리나눔방문요양센터</t>
  </si>
  <si>
    <t>천사노인복지센터</t>
  </si>
  <si>
    <t>동수재가노인복지센터</t>
  </si>
  <si>
    <t>나눔과기쁨노인복지센터</t>
  </si>
  <si>
    <t>행복나누미복지센터</t>
  </si>
  <si>
    <t>미담노인복지센터</t>
  </si>
  <si>
    <t>가족사랑실버센터</t>
  </si>
  <si>
    <t>사랑재가복지센터</t>
  </si>
  <si>
    <t>행복한노인요양센터</t>
  </si>
  <si>
    <t>에바다노인재가복지센터</t>
  </si>
  <si>
    <t>혜윰재가방문요양센터</t>
  </si>
  <si>
    <t>으뜸노인복지센터</t>
  </si>
  <si>
    <t>소망재가복지센터</t>
  </si>
  <si>
    <t>한길재가요양센터</t>
  </si>
  <si>
    <t>이든실버케어센터</t>
  </si>
  <si>
    <t>다사랑노인복지센터</t>
  </si>
  <si>
    <t>효바라기방문요양센터</t>
  </si>
  <si>
    <t>인성노인복지센터</t>
  </si>
  <si>
    <t>시몬재가노인복지센터</t>
  </si>
  <si>
    <t>부개노인복지센터</t>
  </si>
  <si>
    <t>우리사랑노인복지센터</t>
  </si>
  <si>
    <t>팔복재가노인복지센터</t>
  </si>
  <si>
    <t>백세재가노인복지센터</t>
  </si>
  <si>
    <t>다사랑재가복지센터</t>
  </si>
  <si>
    <t>고은손재가노인복지센터</t>
  </si>
  <si>
    <t>효녀손재가노인복지센터</t>
  </si>
  <si>
    <t>연수구재가노인복지센터</t>
  </si>
  <si>
    <t>모모방문요양센터</t>
  </si>
  <si>
    <t>해가든재가노인복지센터</t>
  </si>
  <si>
    <t>예빛노인복지센터</t>
  </si>
  <si>
    <t>부평한아름재가센터</t>
  </si>
  <si>
    <t>만수무강재가복지센터</t>
  </si>
  <si>
    <t>나누리방문요양기관</t>
  </si>
  <si>
    <t>선우재가복지센터</t>
  </si>
  <si>
    <t>효섬김노인복지센터</t>
  </si>
  <si>
    <t>섬김과나눔재가복지센터</t>
  </si>
  <si>
    <t>연수돌봄재가복지센터</t>
  </si>
  <si>
    <t>효담재가노인복지센터</t>
  </si>
  <si>
    <t>주소망실버노인복지센터</t>
  </si>
  <si>
    <t>연수정다운노인요양센터</t>
  </si>
  <si>
    <t>심온재가노인복지센터</t>
  </si>
  <si>
    <t>세상애재가복지센터</t>
  </si>
  <si>
    <t>효재재가노인복지센터</t>
  </si>
  <si>
    <t>다비다재가복지센터</t>
  </si>
  <si>
    <t>새한방문요양센터</t>
  </si>
  <si>
    <t>옥련동노인복지센터</t>
  </si>
  <si>
    <t>은빛노인복지센터</t>
  </si>
  <si>
    <t>왕성재가노인복지센터</t>
  </si>
  <si>
    <t>굿모닝재가복지센터</t>
  </si>
  <si>
    <t>영선방문요양센터</t>
  </si>
  <si>
    <t>사랑재가노인복지센터</t>
  </si>
  <si>
    <t>유성재가복지센터</t>
  </si>
  <si>
    <t>풍성노인요양센터</t>
  </si>
  <si>
    <t>엔젤노인복지센터</t>
  </si>
  <si>
    <t>어울림노인복지센터</t>
  </si>
  <si>
    <t>제일재가복지센터</t>
  </si>
  <si>
    <t>한가족노인복지센터</t>
  </si>
  <si>
    <t>가인노인복지센터</t>
  </si>
  <si>
    <t>행복실버요양센터</t>
  </si>
  <si>
    <t>두리재가복지센터</t>
  </si>
  <si>
    <t>평안재가복지센터</t>
  </si>
  <si>
    <t>푸른솔재가노인복지센터</t>
  </si>
  <si>
    <t>사계절재가복지센터</t>
  </si>
  <si>
    <t>하늘샘노인요양센터</t>
  </si>
  <si>
    <t>정원노인복지재가센터</t>
  </si>
  <si>
    <t>효섬김재가복지센터</t>
  </si>
  <si>
    <t>한빛재가복지센터</t>
  </si>
  <si>
    <t>행복한주야간보호센터</t>
  </si>
  <si>
    <t>섬김재가복지센터</t>
  </si>
  <si>
    <t>포근한재가요양센터</t>
  </si>
  <si>
    <t>사과나무토탈케어</t>
  </si>
  <si>
    <t>연사랑노인복지센터</t>
  </si>
  <si>
    <t>부모사랑노인복지센터</t>
  </si>
  <si>
    <t>모아재가복지센터</t>
  </si>
  <si>
    <t>조은재가복지센터</t>
  </si>
  <si>
    <t>행복나무재가복지센터</t>
  </si>
  <si>
    <t>백석남구노인센터</t>
  </si>
  <si>
    <t>경인제일재가복지센터</t>
  </si>
  <si>
    <t>한우리노인복지센터</t>
  </si>
  <si>
    <t>하임재가복지센터</t>
  </si>
  <si>
    <t>행복나눔방문요양센터</t>
  </si>
  <si>
    <t>우리재가복지센터</t>
  </si>
  <si>
    <t>효담노인복지센터</t>
  </si>
  <si>
    <t>파랑새재가노인복지센터</t>
  </si>
  <si>
    <t>한마음노인복지센터</t>
  </si>
  <si>
    <t>행복한재가복지센터</t>
  </si>
  <si>
    <t>그림재가노인복지센터</t>
  </si>
  <si>
    <t>참사랑방문요양센터</t>
  </si>
  <si>
    <t>함께하는노인복지센터</t>
  </si>
  <si>
    <t>한사랑노인복지센터</t>
  </si>
  <si>
    <t>성문재가노인복지센터</t>
  </si>
  <si>
    <t>정다운재가노인복지센터</t>
  </si>
  <si>
    <t>위진방문요양센터</t>
  </si>
  <si>
    <t>한마음노인재가복지센터</t>
  </si>
  <si>
    <t>성재노인복지재가센터</t>
  </si>
  <si>
    <t>우리재가노인복지센터</t>
  </si>
  <si>
    <t>가득방문요양센터</t>
  </si>
  <si>
    <t>보훈노인복지센타</t>
  </si>
  <si>
    <t>행복드림노인복지센터</t>
  </si>
  <si>
    <t>푸른빛노인복지센터</t>
  </si>
  <si>
    <t>심청이노인복지센터</t>
  </si>
  <si>
    <t>사랑재가요양센터</t>
  </si>
  <si>
    <t>천사방문요양센터</t>
  </si>
  <si>
    <t>더사랑재가복지센터</t>
  </si>
  <si>
    <t>봄날재가복지센터</t>
  </si>
  <si>
    <t>효나라방문요양센터</t>
  </si>
  <si>
    <t>하나재가복지센타</t>
  </si>
  <si>
    <t>늘돌봄재가노인복지센터</t>
  </si>
  <si>
    <t>실버세상재가센터</t>
  </si>
  <si>
    <t>엘림노인복지센터</t>
  </si>
  <si>
    <t>다솜재가노인복지센터</t>
  </si>
  <si>
    <t>온누리방문요양센터</t>
  </si>
  <si>
    <t>형지재가복지센터</t>
  </si>
  <si>
    <t>좋은만남인천복지센터</t>
  </si>
  <si>
    <t>나섬재가복지센터</t>
  </si>
  <si>
    <t>고은빛노인재가복지센터</t>
  </si>
  <si>
    <t>더밝은미소방문요양센터</t>
  </si>
  <si>
    <t>바라던재가복지센터</t>
  </si>
  <si>
    <t>가나안노인복지센터</t>
  </si>
  <si>
    <t>효성재가노인복지센터</t>
  </si>
  <si>
    <t>계양효부노인복지센터</t>
  </si>
  <si>
    <t>리베노인복지센터</t>
  </si>
  <si>
    <t>감사재가노인복지센터</t>
  </si>
  <si>
    <t>늘푸른재가노인복지센터</t>
  </si>
  <si>
    <t>보듬재가노인복지센터</t>
  </si>
  <si>
    <t>라이프케어노인복지센터</t>
  </si>
  <si>
    <t>나눔재가노인복지센터</t>
  </si>
  <si>
    <t>무지개재가복지센터</t>
  </si>
  <si>
    <t>우리요양복지센터</t>
  </si>
  <si>
    <t>100세인생복지센터</t>
  </si>
  <si>
    <t>계양사랑방노인복지센터</t>
  </si>
  <si>
    <t>가정방문요양재가센터</t>
  </si>
  <si>
    <t>소리노인장기요양기관</t>
  </si>
  <si>
    <t>부모사랑요양센터</t>
  </si>
  <si>
    <t>계산효노인요양보호센터</t>
  </si>
  <si>
    <t>다솔노인복지센터</t>
  </si>
  <si>
    <t>한마음재가노인복지센터</t>
  </si>
  <si>
    <t>시온재가장기요양센터</t>
  </si>
  <si>
    <t>드림재가복지센터</t>
  </si>
  <si>
    <t>원경 재가노인복지센터</t>
  </si>
  <si>
    <t>하명재가노인복지센터</t>
  </si>
  <si>
    <t>참사랑재가노인복지센터</t>
  </si>
  <si>
    <t>미소재가노인복지센터</t>
  </si>
  <si>
    <t>연세재가노인복지센터</t>
  </si>
  <si>
    <t>동산노인복지센터</t>
  </si>
  <si>
    <t>실로암재가노인복지센터</t>
  </si>
  <si>
    <t>마리아재가복지센터</t>
  </si>
  <si>
    <t>삼성노인복지센터</t>
  </si>
  <si>
    <t>소망노인복지센터</t>
  </si>
  <si>
    <t>송원재가노인복지센터</t>
  </si>
  <si>
    <t>정나눔방문요양센터</t>
  </si>
  <si>
    <t>튼튼재가복지센터</t>
  </si>
  <si>
    <t>시온재가노인복지센터</t>
  </si>
  <si>
    <t>글로리아 방문요양센터</t>
  </si>
  <si>
    <t>꿈사재가복지센터</t>
  </si>
  <si>
    <t>정원노인복지센터</t>
  </si>
  <si>
    <t>송현노인복지센터</t>
  </si>
  <si>
    <t>로사케어재가복지센터</t>
  </si>
  <si>
    <t>국민재가노인복지센터</t>
  </si>
  <si>
    <t>사랑주간보호센터</t>
  </si>
  <si>
    <t>남구노인주야간보호센터</t>
  </si>
  <si>
    <t>햇살누리요양센터</t>
  </si>
  <si>
    <t>푸른성노인요양원</t>
  </si>
  <si>
    <t>행복드림요양원2</t>
  </si>
  <si>
    <t>인천사랑노인요양원</t>
  </si>
  <si>
    <t>사랑마을주야간보호센터</t>
  </si>
  <si>
    <t>천사의집노인요양원</t>
  </si>
  <si>
    <t>믿음노인복지센터</t>
  </si>
  <si>
    <t>인천고운빛요양원</t>
  </si>
  <si>
    <t>삼성데이케어센터</t>
  </si>
  <si>
    <t>수연주야간보호센터</t>
  </si>
  <si>
    <t>계양데이케어센터</t>
  </si>
  <si>
    <t>동녁노인주야간보호센터</t>
  </si>
  <si>
    <t>빛나리주간보호센터</t>
  </si>
  <si>
    <t>은평요양원 2호점</t>
  </si>
  <si>
    <t>나날주야간보호센터</t>
  </si>
  <si>
    <t>라파주야간보호센터</t>
  </si>
  <si>
    <t>도레미노인주간보호센터</t>
  </si>
  <si>
    <t>제1푸른성노인요양원</t>
  </si>
  <si>
    <t>노인요양시설 한결</t>
  </si>
  <si>
    <t>계양늘푸른요양원</t>
  </si>
  <si>
    <t>(협)청솔노인요양센터</t>
  </si>
  <si>
    <t>무지개주간보호센터</t>
  </si>
  <si>
    <t>美주야간보호센터</t>
  </si>
  <si>
    <t>가족같은효성요양원</t>
  </si>
  <si>
    <t>중부주야간보호센터</t>
  </si>
  <si>
    <t>영종노인주야간보호센터</t>
  </si>
  <si>
    <t>중부노인주야간보호센터</t>
  </si>
  <si>
    <t>소래어르신주야간센터</t>
  </si>
  <si>
    <t>사랑드림재가복지센터</t>
  </si>
  <si>
    <t>큰소망주간보호센터</t>
  </si>
  <si>
    <t>온누리노인복지센터</t>
  </si>
  <si>
    <t>라엘노인주간보호센터</t>
  </si>
  <si>
    <t>늘푸른노인복지센터</t>
  </si>
  <si>
    <t>간호나라2요양원</t>
  </si>
  <si>
    <t>경자데이케어센터</t>
  </si>
  <si>
    <t>창덕궁그린케어요양원</t>
  </si>
  <si>
    <t>두드림연수주간보호센터</t>
  </si>
  <si>
    <t>인천노인주간보호센터</t>
  </si>
  <si>
    <t>소망재활주간보호센터</t>
  </si>
  <si>
    <t>가은재가복지센터</t>
  </si>
  <si>
    <t>정성노인복지센터</t>
  </si>
  <si>
    <t>(인천)에벤에셀요양원</t>
  </si>
  <si>
    <t>큰사랑주야간복지센터</t>
  </si>
  <si>
    <t>신경인재활주간보호센터</t>
  </si>
  <si>
    <t>해피하우스요양원</t>
  </si>
  <si>
    <t>연수노인주야간보호센터</t>
  </si>
  <si>
    <t>샬롬노인복지센터</t>
  </si>
  <si>
    <t>효나눔노인복지센터</t>
  </si>
  <si>
    <t>인천그린힐요양원</t>
  </si>
  <si>
    <t>예손주간보호센터2호점</t>
  </si>
  <si>
    <t>하늘소리너싱홈요양원</t>
  </si>
  <si>
    <t>축복통합복지센터</t>
  </si>
  <si>
    <t>경인노인주야간보호센터</t>
  </si>
  <si>
    <t>원경주야간보호센터</t>
  </si>
  <si>
    <t>인천남부노인복지센터</t>
  </si>
  <si>
    <t>A+인천사랑방문요양</t>
  </si>
  <si>
    <t>사랑과섬김재가복지센터</t>
  </si>
  <si>
    <t>늘사랑전문요양원</t>
  </si>
  <si>
    <t>아름노인주야간보호센터</t>
  </si>
  <si>
    <t>연세노인전문요양원</t>
  </si>
  <si>
    <t>논현재가복지센터</t>
  </si>
  <si>
    <t>사랑의요양원3호점</t>
  </si>
  <si>
    <t>행복한효요양원2호점</t>
  </si>
  <si>
    <t>금빛주간보호센터</t>
  </si>
  <si>
    <t>행복나눔요양기관</t>
  </si>
  <si>
    <t>다사랑주야간보호센터</t>
  </si>
  <si>
    <t>누리주야간보호센터</t>
  </si>
  <si>
    <t>현대노인전문요양원</t>
  </si>
  <si>
    <t>효도마을주야간보호센터</t>
  </si>
  <si>
    <t>주안노인복지센터</t>
  </si>
  <si>
    <t>효담채주야간보호센터</t>
  </si>
  <si>
    <t>예손주간보호센터</t>
  </si>
  <si>
    <t>계양예닮노인복지센터</t>
  </si>
  <si>
    <t>간석실버데이케어센터</t>
  </si>
  <si>
    <t>은혜공동생활가정</t>
  </si>
  <si>
    <t>부평행복마지요양원</t>
  </si>
  <si>
    <t>장기로 30, 2층(장기동)</t>
  </si>
  <si>
    <t>원적로 78 (가좌동)</t>
  </si>
  <si>
    <t>우각로 34 (창영동)</t>
  </si>
  <si>
    <t>안남로509,2층(효성동)</t>
  </si>
  <si>
    <t>사랑샘 재가노인복지센터</t>
  </si>
  <si>
    <t>노인보금자리건강센터(재가)</t>
  </si>
  <si>
    <t>아나지로258(작전동)</t>
  </si>
  <si>
    <t>너싱홈호수 간호전문요양원</t>
  </si>
  <si>
    <t>효서로 71, 3 (효성동)</t>
  </si>
  <si>
    <t>부흥로 408 (부개동)</t>
  </si>
  <si>
    <t>그라시아 주야간보호센터</t>
  </si>
  <si>
    <t>우현로 72번길 25-2</t>
  </si>
  <si>
    <t>인천남동노인주야간보호센터</t>
  </si>
  <si>
    <t>인천꿈의정원주간보호센터</t>
  </si>
  <si>
    <t>힐링방문요양주간보호센터</t>
  </si>
  <si>
    <t>보경사랑노인주간보호센터</t>
  </si>
  <si>
    <t>섭리노인요양공동생활가정</t>
  </si>
  <si>
    <t>굿모닝인천 데이케어센터</t>
  </si>
  <si>
    <t>봄연세데이케어 나은센터</t>
  </si>
  <si>
    <t>365일재가노인복지센터</t>
  </si>
  <si>
    <t>행복드림 어르신주야간보호센터</t>
  </si>
  <si>
    <t>엠마우스노인요양공동생활가정</t>
  </si>
  <si>
    <t>영종장수노인주야간보호센터</t>
  </si>
  <si>
    <t>검단사랑의집 주야간보호센터</t>
  </si>
  <si>
    <t>엄마손실버케어 옥련센터</t>
  </si>
  <si>
    <t>재가노인복지센터 리하원</t>
  </si>
  <si>
    <t>(주)행복나눔주간돌봄센터</t>
  </si>
  <si>
    <t>휴먼노인대학 주간보호센터</t>
  </si>
  <si>
    <t>행복이음재가노인복지센터</t>
  </si>
  <si>
    <t xml:space="preserve"> 인하로 385 (주안동)</t>
  </si>
  <si>
    <t>365효노인재가복지센터</t>
  </si>
  <si>
    <t>중구재가노인지원서비스센터</t>
  </si>
  <si>
    <t>사랑의 요양원 재가복지센터</t>
  </si>
  <si>
    <t>(재활)도울주야간보호센터</t>
  </si>
  <si>
    <t>케어대한재활주간보호센터</t>
  </si>
  <si>
    <t>사랑의요양원 주야간보호센터</t>
  </si>
  <si>
    <t>임학안로6번길 4, 102호</t>
  </si>
  <si>
    <t>(ACE)강동재가복지센터</t>
  </si>
  <si>
    <t>안남로 469(효성동)</t>
  </si>
  <si>
    <t>요기요양재가노인복지센터</t>
  </si>
  <si>
    <t>MH 엄마손 실버복지용구</t>
  </si>
  <si>
    <t>친절한성미씨방문요양센터</t>
  </si>
  <si>
    <t>만경로12번길 1(만수동)</t>
  </si>
  <si>
    <t>교동면 대룡안길22번길 5</t>
  </si>
  <si>
    <t>계산로 148(계산동)</t>
  </si>
  <si>
    <t>구월남로 163,503호</t>
  </si>
  <si>
    <t>화수로 44, 제상가동4호</t>
  </si>
  <si>
    <t>마음의고향'법인주간보호센터</t>
  </si>
  <si>
    <t>광명의 집 재가노인복지센터</t>
  </si>
  <si>
    <t>화도면 마니산로 474</t>
  </si>
  <si>
    <t>불은면 불은남로 427</t>
  </si>
  <si>
    <t>도원로 59, 1층(유동)</t>
  </si>
  <si>
    <t>영흥면 영흥남로 15-20</t>
  </si>
  <si>
    <t>화도면 마니산로 686-6</t>
  </si>
  <si>
    <t>강화읍 강화대로 217</t>
  </si>
  <si>
    <t>섬김재가복지센터(휴업)</t>
  </si>
  <si>
    <t>송해면 전망대로57번길 48</t>
  </si>
  <si>
    <t>선원면 중앙로 171-1</t>
  </si>
  <si>
    <t xml:space="preserve"> 인주대로 770-1,2층</t>
  </si>
  <si>
    <t>장승남로 16 (만수동)</t>
  </si>
  <si>
    <t>송해면 전망대로 255-12</t>
  </si>
  <si>
    <t>송림로 24, 3층 304호</t>
  </si>
  <si>
    <t>연평 공립 요양원(요양)</t>
  </si>
  <si>
    <t>덕적 공립 요양원(요양)</t>
  </si>
  <si>
    <t>참외전로 52-6 (전동)</t>
  </si>
  <si>
    <t>A+참사랑재가방문요양센터</t>
  </si>
  <si>
    <t>장제로 916 (병방동)</t>
  </si>
  <si>
    <t>자유공원로 37 (내동)</t>
  </si>
  <si>
    <t>사랑이머무는들녘주간보호센터</t>
  </si>
  <si>
    <t>우각로 24-1(창영동)</t>
  </si>
  <si>
    <t>뉴퍼스트시니어재가복지센터</t>
  </si>
  <si>
    <t>복개서로 35번길 17-10</t>
  </si>
  <si>
    <t xml:space="preserve"> 청능대로 581, 10층</t>
  </si>
  <si>
    <t>인주대로 770-1,2층</t>
  </si>
  <si>
    <t>요양114재가장기요양기관</t>
  </si>
  <si>
    <t>경인로 497(주안동)</t>
  </si>
  <si>
    <t>하점면 고려산로 201</t>
  </si>
  <si>
    <t xml:space="preserve"> 인주대로 839 ,301호</t>
  </si>
  <si>
    <t>청학안로 20(청학동)</t>
  </si>
  <si>
    <t>교동면 교동남로 201-9</t>
  </si>
  <si>
    <t>인주대로 839 ,301호</t>
  </si>
  <si>
    <t>경명대로 1138, 302호</t>
  </si>
  <si>
    <t>화평로 22번길 14, 1층</t>
  </si>
  <si>
    <t>대청 공립 요양원(요양)</t>
  </si>
  <si>
    <t>백운로 494 (운북동)</t>
  </si>
  <si>
    <t>구월로 312,2층(만수동)</t>
  </si>
  <si>
    <t>자월 공립 요양원(요양)</t>
  </si>
  <si>
    <t>산청로 108 (청천동)</t>
  </si>
  <si>
    <t>인천이화재가노인복지센터</t>
  </si>
  <si>
    <t>열우물 숲속 실버벨요양원</t>
  </si>
  <si>
    <t>미추홀대로 636 (주안동)</t>
  </si>
  <si>
    <t>에스더손길나눔 재가센터</t>
  </si>
  <si>
    <t>장제로 731(작전동)</t>
  </si>
  <si>
    <t>샛골로 59, 2층(도원동)</t>
  </si>
  <si>
    <t>가온누리재가노인복지센터</t>
  </si>
  <si>
    <t>만의골로 202,104호</t>
  </si>
  <si>
    <t>주야간보호(치매전담1)</t>
  </si>
  <si>
    <t>강화읍 대산길51번길 6</t>
  </si>
  <si>
    <t>길상면 강화동로 151</t>
  </si>
  <si>
    <t>양사면 덕하로114번길 71</t>
  </si>
  <si>
    <t>솔빛로 88-5(송림동)</t>
  </si>
  <si>
    <t>연송로 10, 3층(송림동)</t>
  </si>
  <si>
    <t>청솔로 158 (청학동)</t>
  </si>
  <si>
    <t>송해사랑드림재가노인복지센터</t>
  </si>
  <si>
    <t>숙골로 38 (도화동)</t>
  </si>
  <si>
    <t>선원면 시리미로42번길 8</t>
  </si>
  <si>
    <t>강화읍 갑룡길206번길 55</t>
  </si>
  <si>
    <t>불은면 강화동로 637</t>
  </si>
  <si>
    <t>우현로67번길 1-3(내동)</t>
  </si>
  <si>
    <t>논골길 49, 1층(운북동)</t>
  </si>
  <si>
    <t>어르신이행복한세상(복지용구)</t>
  </si>
  <si>
    <t>석정로 375 (주안동)</t>
  </si>
  <si>
    <t>부흥더케어 주간보호센터</t>
  </si>
  <si>
    <t>(A+)강화사랑재가센터</t>
  </si>
  <si>
    <t>효나눔방문요양센터</t>
  </si>
  <si>
    <t>오렌지재가복지센터</t>
  </si>
  <si>
    <t>개항로 73 (경동)</t>
  </si>
  <si>
    <t>개항로 72 (경동)</t>
  </si>
  <si>
    <t>동행노인재가센터</t>
  </si>
  <si>
    <t xml:space="preserve"> 장승로 49,3층</t>
  </si>
  <si>
    <t>소래로 689, 2층</t>
  </si>
  <si>
    <t>공감노인복지센터</t>
  </si>
  <si>
    <t>효다옴재가복지센터</t>
  </si>
  <si>
    <t>성모가정노인요양센터</t>
  </si>
  <si>
    <t>은혜 재가복지센터</t>
  </si>
  <si>
    <t>어르신노인복지센터</t>
  </si>
  <si>
    <t>해량재가복지센터</t>
  </si>
  <si>
    <t>땡큐시니어 건강의료기</t>
  </si>
  <si>
    <t>어울림재가노인복지센터</t>
  </si>
  <si>
    <t>(주)란달유디케어스</t>
  </si>
  <si>
    <t>내일재가노인복지시설</t>
  </si>
  <si>
    <t>남송재가노인복지센타</t>
  </si>
  <si>
    <t>사랑정성복지용구</t>
  </si>
  <si>
    <t>가재울 노인복지센터</t>
  </si>
  <si>
    <t>세진사랑방문요양센터</t>
  </si>
  <si>
    <t>제일노인복지센터</t>
  </si>
  <si>
    <t>정인노인복지센터</t>
  </si>
  <si>
    <t>은성재가복지센터</t>
  </si>
  <si>
    <t>태양재가복지센터</t>
  </si>
  <si>
    <t>푸른마을실비양로원</t>
  </si>
  <si>
    <t>로뎀재가장기요양센터</t>
  </si>
  <si>
    <t>주심재가섬김센터</t>
  </si>
  <si>
    <t>나누리노인복지센터</t>
  </si>
  <si>
    <t>화랑로70 (산곡동)</t>
  </si>
  <si>
    <t>명문요양복지센터</t>
  </si>
  <si>
    <t>백향그린실버타운</t>
  </si>
  <si>
    <t>율도로111번길 13</t>
  </si>
  <si>
    <t>예원노인복지센터</t>
  </si>
  <si>
    <t>아름다운 요양원</t>
  </si>
  <si>
    <t>검단진노인요양시설</t>
  </si>
  <si>
    <t>그레이스힐 요양원</t>
  </si>
  <si>
    <t>효나무의료복지요양원</t>
  </si>
  <si>
    <t>가현산재활요양원</t>
  </si>
  <si>
    <t>검단 다은요양원</t>
  </si>
  <si>
    <t>가가호호주간보호센터</t>
  </si>
  <si>
    <t>청라효주야간보호센터</t>
  </si>
  <si>
    <t>한가람노인복지센터</t>
  </si>
  <si>
    <t>놀터 주간보호센터</t>
  </si>
  <si>
    <t>백세 주간보호센터</t>
  </si>
  <si>
    <t>라포레실버요양원</t>
  </si>
  <si>
    <t>다인실버타운요양원</t>
  </si>
  <si>
    <t>두담노인전문요양원</t>
  </si>
  <si>
    <t>서구노인주야간보호센터</t>
  </si>
  <si>
    <t>나은 연세데이케어센터</t>
  </si>
  <si>
    <t>아름드리주간보호센터</t>
  </si>
  <si>
    <t>청라노인주야간보호센터</t>
  </si>
  <si>
    <t>다온실버주야간보호센터</t>
  </si>
  <si>
    <t>미추홀대로697번길 22, 425호, 426호 (주안동, 롯데하이텔)</t>
  </si>
  <si>
    <t>고산후로78번길 42-1, 102동 502호 (당하동, 포스코빌)</t>
  </si>
  <si>
    <t>미소드림재가복지센터</t>
  </si>
  <si>
    <t>장수 복지용품 의료기</t>
  </si>
  <si>
    <t>인정노인복지센터</t>
  </si>
  <si>
    <t>한울방문요양센터</t>
  </si>
  <si>
    <t>이든노인복지센터</t>
  </si>
  <si>
    <t>보듬은노인복지센터</t>
  </si>
  <si>
    <t>예술로22번길 76</t>
  </si>
  <si>
    <t>100세동안 남동구점</t>
  </si>
  <si>
    <t>(주)인천의료기</t>
  </si>
  <si>
    <t>계양연세노인복지센터</t>
  </si>
  <si>
    <t>아가페재가노인복지센터</t>
  </si>
  <si>
    <t>행복플러스재가복지센터</t>
  </si>
  <si>
    <t>은빛사랑재가요양센터</t>
  </si>
  <si>
    <t>강화방문간호센터</t>
  </si>
  <si>
    <t>강화정다운요양센터</t>
  </si>
  <si>
    <t>삼성노인주간보호센터</t>
  </si>
  <si>
    <t>최선노인복지센터</t>
  </si>
  <si>
    <t>(주)에스라케어</t>
  </si>
  <si>
    <t>호세방문요양센터</t>
  </si>
  <si>
    <t>강화읍 동문안길 41</t>
  </si>
  <si>
    <t>천사맘재가복지센터</t>
  </si>
  <si>
    <t>가온재가노인복지센터</t>
  </si>
  <si>
    <t>선원면 시리미로 42</t>
  </si>
  <si>
    <t>대한재가복지센터</t>
  </si>
  <si>
    <t>유니보람노인복지센터</t>
  </si>
  <si>
    <t>불은면 중앙로 671</t>
  </si>
  <si>
    <t>인수재가노인복지센터</t>
  </si>
  <si>
    <t xml:space="preserve"> 좋은이웃노인복지센터</t>
  </si>
  <si>
    <t>검단메디컬요양원</t>
  </si>
  <si>
    <t>효'드림방문요양센터</t>
  </si>
  <si>
    <t>성모노인복지센터</t>
  </si>
  <si>
    <t>대한복지용구의료기</t>
  </si>
  <si>
    <t>예촌연합의원방문간호</t>
  </si>
  <si>
    <t>송림로 24, 5층</t>
  </si>
  <si>
    <t>길상면 전등사로 79</t>
  </si>
  <si>
    <t>화수재가 노인복지센터</t>
  </si>
  <si>
    <t>청운방문요양센터</t>
  </si>
  <si>
    <t>연수실버세상요양원</t>
  </si>
  <si>
    <t>청량산주야간보호센터</t>
  </si>
  <si>
    <t>인천사할린동포복지회관</t>
  </si>
  <si>
    <t>노인요양원 행복의집</t>
  </si>
  <si>
    <t>섬기는 노인복지센터</t>
  </si>
  <si>
    <t>옥련뜰주야간보호센터</t>
  </si>
  <si>
    <t>The 숲 요양원</t>
  </si>
  <si>
    <t>노인요양원 행복의집Ⅱ</t>
  </si>
  <si>
    <t>충헌방문요양센터</t>
  </si>
  <si>
    <t>사랑품은 요양원</t>
  </si>
  <si>
    <t xml:space="preserve">신포주야간보호센터 </t>
  </si>
  <si>
    <t>연세재활주야간보호센터</t>
  </si>
  <si>
    <t>성모시니어요양원</t>
  </si>
  <si>
    <t>수호천사주야간보호</t>
  </si>
  <si>
    <t>사랑숲주야간보호센터</t>
  </si>
  <si>
    <t>자유데이케어통합센터</t>
  </si>
  <si>
    <t>노블레스 인지재활학교</t>
  </si>
  <si>
    <t>영종스마일주간보호센터</t>
  </si>
  <si>
    <t>주야간보호(치매전담)</t>
  </si>
  <si>
    <t>두드림주간보호센터</t>
  </si>
  <si>
    <t>동행하는재가복지센터</t>
  </si>
  <si>
    <t>희망재가복지센터</t>
  </si>
  <si>
    <t>서곶노인복지센터</t>
  </si>
  <si>
    <t>신포주야간보호센터</t>
  </si>
  <si>
    <t>정으로 노인복지센터</t>
  </si>
  <si>
    <t>삼성요양복지센터</t>
  </si>
  <si>
    <t>드림재가방문요양센터</t>
  </si>
  <si>
    <t>인천어르신재가요양센터</t>
  </si>
  <si>
    <t>천사랑 방문요양센터</t>
  </si>
  <si>
    <t>청량로 51(동춘동)</t>
  </si>
  <si>
    <t>새보미재가노인복지센터</t>
  </si>
  <si>
    <t>그린재가복지센터</t>
  </si>
  <si>
    <t>축복재가노인복지센터</t>
  </si>
  <si>
    <t>누리애방문요양센터</t>
  </si>
  <si>
    <t>남구노인요양보호센터</t>
  </si>
  <si>
    <t>예사랑노인복지센터</t>
  </si>
  <si>
    <t>봄날노인복지센터</t>
  </si>
  <si>
    <t>개항로 81-1</t>
  </si>
  <si>
    <t>인일효노인복지센터</t>
  </si>
  <si>
    <t>헬스마일 인천계양점</t>
  </si>
  <si>
    <t>기쁨가득재가복지센터</t>
  </si>
  <si>
    <t>행복한세상노인복지센터</t>
  </si>
  <si>
    <t>글로리노인복지센터</t>
  </si>
  <si>
    <t>예은재가복지센터</t>
  </si>
  <si>
    <t>이든재가노인복지센터</t>
  </si>
  <si>
    <t>새벌로84(효성동)</t>
  </si>
  <si>
    <t>참소망재가복지센터</t>
  </si>
  <si>
    <t>금빛재가노인복지센타</t>
  </si>
  <si>
    <t>백세시대노인복지센터</t>
  </si>
  <si>
    <t>장수방문요양재가센터</t>
  </si>
  <si>
    <t>세움재가복지센터</t>
  </si>
  <si>
    <t>인천복지용구사업소</t>
  </si>
  <si>
    <t>아름다운세상만들기</t>
  </si>
  <si>
    <t>피오니 노인복지센터</t>
  </si>
  <si>
    <t>빅토리아 요양원</t>
  </si>
  <si>
    <t>아름다운재가복지센터</t>
  </si>
  <si>
    <t>사랑뜰방문요양센터</t>
  </si>
  <si>
    <t>딱좋아재가복지센터</t>
  </si>
  <si>
    <t>만사랑재가노인요양센터</t>
  </si>
  <si>
    <t>계양엘림재가복지센터</t>
  </si>
  <si>
    <t>마마재가노인복지센터</t>
  </si>
  <si>
    <t>하나로노인요양센터</t>
  </si>
  <si>
    <t>다드림재가복지센터</t>
  </si>
  <si>
    <t>다온재활복지요양센터</t>
  </si>
  <si>
    <t>하늘사랑 노인복지센터</t>
  </si>
  <si>
    <t>양지재가복지센터</t>
  </si>
  <si>
    <t>소망 노인복지센터</t>
  </si>
  <si>
    <t>미추홀노인복지용구</t>
  </si>
  <si>
    <t>동보방문요양센터</t>
  </si>
  <si>
    <t>㈜웰더스 스마트케어</t>
  </si>
  <si>
    <t>청라더사랑 요양원</t>
  </si>
  <si>
    <t>봄빛재가복지센터</t>
  </si>
  <si>
    <t>홍익재가장기요양기관</t>
  </si>
  <si>
    <t>재가노인지원서비스</t>
  </si>
  <si>
    <t>고은손 복지용구</t>
  </si>
  <si>
    <t>참소망재가요양센터</t>
  </si>
  <si>
    <t>선우노인복지센터</t>
  </si>
  <si>
    <t>어울림재가복지센터</t>
  </si>
  <si>
    <t>노인공동생활가정</t>
  </si>
  <si>
    <t>가온재가복지센터</t>
  </si>
  <si>
    <t>이삭실버재가복지센터</t>
  </si>
  <si>
    <t>계양대로175 2층</t>
  </si>
  <si>
    <t>애플의료기 길병원점</t>
  </si>
  <si>
    <t>예림방문요양센터</t>
  </si>
  <si>
    <t>이랑방문요양센터</t>
  </si>
  <si>
    <t>아름노인복지센터</t>
  </si>
  <si>
    <t xml:space="preserve">가현1길 24 2층 </t>
  </si>
  <si>
    <t>효사랑요양원 1</t>
  </si>
  <si>
    <t>가정재가노인복지센터</t>
  </si>
  <si>
    <t>은혜재가요양센터</t>
  </si>
  <si>
    <t>다온재가노인복지센터</t>
  </si>
  <si>
    <t>우리방문요양복지센터</t>
  </si>
  <si>
    <t>예향재가노인복지센타</t>
  </si>
  <si>
    <t>푸른재가복지센터</t>
  </si>
  <si>
    <t>가영노인복지센터</t>
  </si>
  <si>
    <t>수 노인복지센터</t>
  </si>
  <si>
    <t>새빛 노인복지센터</t>
  </si>
  <si>
    <t>사랑나눔회 복지센터</t>
  </si>
  <si>
    <t>샘물재가복지센터</t>
  </si>
  <si>
    <t>영보재가요양보호센터</t>
  </si>
  <si>
    <t>루원효재가노인복지센터</t>
  </si>
  <si>
    <t>가가호호성실복지용구</t>
  </si>
  <si>
    <t>효으뜸요양복지센터</t>
  </si>
  <si>
    <t>두리효 재가복지센터</t>
  </si>
  <si>
    <t>방문재가복지센터</t>
  </si>
  <si>
    <t>한결재가노인복지센터</t>
  </si>
  <si>
    <t>샤론재가복지센터</t>
  </si>
  <si>
    <t>HYO하모니재가센터</t>
  </si>
  <si>
    <t>한마음 노인복지센터</t>
  </si>
  <si>
    <t>따스한 노인복지센터</t>
  </si>
  <si>
    <t>새하늘 노인복지센터</t>
  </si>
  <si>
    <t>가가요양복지센터</t>
  </si>
  <si>
    <t>부흥더케어요양원</t>
  </si>
  <si>
    <t>검단바로재가복지센터</t>
  </si>
  <si>
    <t>주사랑노인복지센터</t>
  </si>
  <si>
    <t>소담재가복지센터</t>
  </si>
  <si>
    <t>도움재가노인복지센터</t>
  </si>
  <si>
    <t>행복재가복지센터</t>
  </si>
  <si>
    <t>100세 효 요양원</t>
  </si>
  <si>
    <t>해피노인방문요양센터</t>
  </si>
  <si>
    <t>한국전문방문간호센터</t>
  </si>
  <si>
    <t>참조은재가복지센터</t>
  </si>
  <si>
    <t>길상면 길상로 329</t>
  </si>
  <si>
    <t>석남노인복지센터</t>
  </si>
  <si>
    <t>바른방문요양센터</t>
  </si>
  <si>
    <t>라온실버케어 요양원</t>
  </si>
  <si>
    <t>가족사랑 삼산요양원</t>
  </si>
  <si>
    <t>길상면 길상로 272</t>
  </si>
  <si>
    <t>늘푸른재가요양센터</t>
  </si>
  <si>
    <t>가족사랑주야간보호센터</t>
  </si>
  <si>
    <t>제이씨재가노인복지센터</t>
  </si>
  <si>
    <t>백령도노인요양원</t>
  </si>
  <si>
    <t>효자손재가복지센터</t>
  </si>
  <si>
    <t>은혜재가장기요양센터</t>
  </si>
  <si>
    <t>다빈재가복지센터</t>
  </si>
  <si>
    <t>효원재가복지센터</t>
  </si>
  <si>
    <t>선원면 중앙로 144</t>
  </si>
  <si>
    <t>더나은재가요양복지센터</t>
  </si>
  <si>
    <t>정다운하루방문간호센터</t>
  </si>
  <si>
    <t>두손노인복지센터</t>
  </si>
  <si>
    <t>한사랑요양원 1호</t>
  </si>
  <si>
    <t>초원주야간보호센터</t>
  </si>
  <si>
    <t xml:space="preserve"> 인주대로266번길 28-6, 101호 (용현동)</t>
  </si>
  <si>
    <t>경원대로833번길 25-1, 102호 (주안동)</t>
  </si>
  <si>
    <t xml:space="preserve"> 인주대로132번길 14, 1~2층 (용현동)</t>
  </si>
  <si>
    <t xml:space="preserve"> 어사대로41번길 17, 201호 (계산동)</t>
  </si>
  <si>
    <t>청능대로 71, 8층(청학동, 향기로운빌딩)</t>
  </si>
  <si>
    <t xml:space="preserve"> 석정로 411, 5층 (주안동, 금창빌딩)</t>
  </si>
  <si>
    <t xml:space="preserve"> 만수로50번길 53, 가동 202호 (만수동)</t>
  </si>
  <si>
    <t>구월로276번길 17 (구월동, 3층 일부)</t>
  </si>
  <si>
    <t>신석로77번길 12, 3층 (석남동, 월드프라자)</t>
  </si>
  <si>
    <t>남촌동로 51, 202호(남촌동, 성애빌딩)</t>
  </si>
  <si>
    <t>동수로126번길 11, 2층 101호 (부개동)</t>
  </si>
  <si>
    <t>석산로 138, 108호(간석동, 어울림마을)</t>
  </si>
  <si>
    <t>경명대로 1142번길 3, 101-104(계산동)</t>
  </si>
  <si>
    <t xml:space="preserve"> 장제로995번길 42, 203호 (박촌동)</t>
  </si>
  <si>
    <t>미추홀대로 688, 6층 (주안동, JMC빌딩)</t>
  </si>
  <si>
    <t xml:space="preserve"> 인하로406번길 30, 1층 102호 (관교동)</t>
  </si>
  <si>
    <t>함박뫼로 194 (연수동, 연수구노인복지관)</t>
  </si>
  <si>
    <t>선학로 90, 207호(선학동, 아주대동상가)</t>
  </si>
  <si>
    <t xml:space="preserve"> 연송로86번길 64-14, 102호 (도화동)</t>
  </si>
  <si>
    <t>인하로 177, 1,2층 (주안동, 범흥빌딩)</t>
  </si>
  <si>
    <t>길주로 116, 2층 204-1호 (석남동)</t>
  </si>
  <si>
    <t>경원대로 1412, 7층 (부평동, 타이콘스빌딩)</t>
  </si>
  <si>
    <t>구월남로 126, 3층 (구월동, 동우메트로피아)</t>
  </si>
  <si>
    <t>경인로1045번길 27, 101호 (부개동)</t>
  </si>
  <si>
    <t>효서로 230, 401호 (작전동, 삼성프라자)</t>
  </si>
  <si>
    <t>독점로3번길 30-15 (구월동,동원빌딩 1층)</t>
  </si>
  <si>
    <t>서창방산로 51, 3층 304 305호(서창동)</t>
  </si>
  <si>
    <t>장제로 672, 5층 (작전동, 광평프라자)</t>
  </si>
  <si>
    <t>원적로 392, 401호 (산곡동, 백마타운)</t>
  </si>
  <si>
    <t>구월로 89, 104호 (간석동, 금호아파트상가)</t>
  </si>
  <si>
    <t>구월로 119, 4층 (간석동, 진영프라자)</t>
  </si>
  <si>
    <t>논현역로 8, 302호(논현동, 태성프라자)</t>
  </si>
  <si>
    <t>담방로21번길 55, 2층 17호 (만수동)</t>
  </si>
  <si>
    <t>선원면 중앙로 253-1, 202동 703호</t>
  </si>
  <si>
    <t>열우물로 18, 10층 1012호 (십정동)</t>
  </si>
  <si>
    <t>호구포로535번길 16, 105호 (남촌동)</t>
  </si>
  <si>
    <t>탁옥로 37, 601호 (심곡동, 우리타워)</t>
  </si>
  <si>
    <t>경인로 858, 206호 (부평동, 상가동)</t>
  </si>
  <si>
    <t>남동대로 719, 4층 (구월동, 구일빌딩)</t>
  </si>
  <si>
    <t>인하로 608, 5층 (구월동, 메디컬프라자)</t>
  </si>
  <si>
    <t>장제로 32, 304호 (부평동, 동일빌딩)</t>
  </si>
  <si>
    <t>마장로324번길 33, 2층 1호 (산곡동)</t>
  </si>
  <si>
    <t>담방로 29, 2층 203A호(만수동, 광명상가)</t>
  </si>
  <si>
    <t>오조산로57번길 11-1, 58910층 (계산동)</t>
  </si>
  <si>
    <t xml:space="preserve"> 문화로145번길 48-4, 206호 (구월동)</t>
  </si>
  <si>
    <t>경인로626번길 53, 1층 1호 (간석동)</t>
  </si>
  <si>
    <t>논고개로 81, 8층(논현동, 우리들메디타워)</t>
  </si>
  <si>
    <t>시장로 33, 605호 (부평동, 한남씨티프라자)</t>
  </si>
  <si>
    <t>장승남로69번길 24-10, 지하층 (만수동)</t>
  </si>
  <si>
    <t>계양문화로96, 401호(용종동, 강북프라자)</t>
  </si>
  <si>
    <t>세월천로 34, 213호(청천동,대우프라자)</t>
  </si>
  <si>
    <t xml:space="preserve">노인의료복지시설(요양시설, 요양공동생활가정) </t>
  </si>
  <si>
    <t>경명대로 1029번길 20, 101호 (계산동)</t>
  </si>
  <si>
    <t>아나지로 299번길 17, 4동 101호(작전동)</t>
  </si>
  <si>
    <t>예술로 230, 725호 (구월동, 청진네오스빌)</t>
  </si>
  <si>
    <t>원길로11번길 26, 2층 (산곡동, 부일빌딩)</t>
  </si>
  <si>
    <t>아나지로75, 502호(효성동, 다섬프라자)</t>
  </si>
  <si>
    <t>효서로 230, 601호 (작전동, 삼성프라자)</t>
  </si>
  <si>
    <t>열우물로87번길 10-9, 101호 (십정동)</t>
  </si>
  <si>
    <t>경인로 742, 202호 (간석동, 대진빌딩)</t>
  </si>
  <si>
    <t>호구포로 752, 4,5층(구월동, 조현빌딩)</t>
  </si>
  <si>
    <t>후정로 7, 209동 2층 203호 (삼산동)</t>
  </si>
  <si>
    <t>하늘중앙로225번길 23, 6층 6호(중산동)</t>
  </si>
  <si>
    <t>효서로 380, 401호 (작전동, 신현대타운)</t>
  </si>
  <si>
    <t>장제로 708, 801호 (작전동, 한샘프라자)</t>
  </si>
  <si>
    <t>인중로 659, 2층 (송현동, 송현주공상가)</t>
  </si>
  <si>
    <t>경명대로 1037, 202호 (계산동, 신도빌딩)</t>
  </si>
  <si>
    <t>장제로 875번길 11, 4층 406호(임학동)</t>
  </si>
  <si>
    <t>경명대로1074삼환빌딩403.406호(계산동)</t>
  </si>
  <si>
    <t>부평대로167번길 54, 306-3호 (청천동)</t>
  </si>
  <si>
    <t>강화읍 강화대로 392-3, 2층 (E.D빌딩)</t>
  </si>
  <si>
    <t>봉오대로 682-7, 1동 102호(작전동)</t>
  </si>
  <si>
    <t xml:space="preserve">서해대로454번길 11-24, 1층(선화동) </t>
  </si>
  <si>
    <t>경인로1104번길 38-27, 1층 (일신동)</t>
  </si>
  <si>
    <t>효서로 230, 501호 (작전동, 삼성프라자)</t>
  </si>
  <si>
    <t>주부토로151번길 31, 302호 (갈산동)</t>
  </si>
  <si>
    <t>소래로 500, 136호(수산동, 남동체육관)</t>
  </si>
  <si>
    <t>부평대로 24, 704호 (부평동, 가나베스트빌)</t>
  </si>
  <si>
    <t xml:space="preserve"> 경인로 433, 10층 1001호 (주안동)</t>
  </si>
  <si>
    <t>주부토로 231, 4층 (갈산동, 갈산홈프라자)</t>
  </si>
  <si>
    <t>인천중구구립치매전담형주간보호센터(건강마실터)</t>
  </si>
  <si>
    <t>게양대로214, 6층 607호,608호(계산동)</t>
  </si>
  <si>
    <t>열우물로282번길 20-25, 1층 (가좌동)</t>
  </si>
  <si>
    <t>아암대로29번길 86, 2층(용현동,태영빌딩)</t>
  </si>
  <si>
    <t>학익소로 19, B1,2,5~7층 (학익동)</t>
  </si>
  <si>
    <t>청능대로 71, 7층(청학동, 향기로운빌딩)</t>
  </si>
  <si>
    <t>계양대로139번길5-2, 1층 102호(작전동)</t>
  </si>
  <si>
    <t>아나지로75, 501호(효성동, 다섬프라자)</t>
  </si>
  <si>
    <t xml:space="preserve"> 계양대로 206, 3층 (계산동, 노아빌딩)</t>
  </si>
  <si>
    <t>매소홀로 582, 301호 (문학동,진빌딩)</t>
  </si>
  <si>
    <t>장제로718, 402호(작전동, 상록메디컬센터)</t>
  </si>
  <si>
    <t>길마로 60, 201호(효성동, 뉴서울프라자)</t>
  </si>
  <si>
    <t>동주길67번길 8-2, 1층 101호 (주안동)</t>
  </si>
  <si>
    <t>능허대로79번길 30, 제종합상가동동 215호</t>
  </si>
  <si>
    <t>서해대로454번길 11-24(선화동, 1층 일부)</t>
  </si>
  <si>
    <t>효서로 380, 201호, 212호(작전동)</t>
  </si>
  <si>
    <t>안남로 470, 301호 (효성동 302-12)</t>
  </si>
  <si>
    <t>장제로374번길 44, 나동 1층 (삼산동)</t>
  </si>
  <si>
    <t>장제로927번길 4, 1층(방축동, 병방프라자)</t>
  </si>
  <si>
    <t>인중로 96, 4층 (신흥동2가, 신흥동누리타워)</t>
  </si>
  <si>
    <t>한나루로 604, 10층 (도화동, 롯데월드타워)</t>
  </si>
  <si>
    <t>매소홀로 507, 3층 (문학동, 스카이빌딩)</t>
  </si>
  <si>
    <t>경인로653번길 15 (간석동, 101호 일부)</t>
  </si>
  <si>
    <t>경원대로640번길 11-19, 102호 (관교동)</t>
  </si>
  <si>
    <t xml:space="preserve"> 인주대로252번길 28, 102호 (용현동)</t>
  </si>
  <si>
    <t>주부토로 223, 3층 (갈산동, 금강프라자)</t>
  </si>
  <si>
    <t>백범로 425, 802호 (간석동, 인보빌딩)</t>
  </si>
  <si>
    <t>비류대로 170, 4층 1호(옥련동, 아리랑빌딩)</t>
  </si>
  <si>
    <t>방축로 488-3, 2층 (간석동, 스카이빌딩)</t>
  </si>
  <si>
    <t>오조산로 41, 1014호 (계산동, 대우마이빌)</t>
  </si>
  <si>
    <t>석정로 433, 202호 (주안동, 영일빌딩)</t>
  </si>
  <si>
    <t>독점로29번길 30 (구월동,101호, 102호)</t>
  </si>
  <si>
    <t>원창로 174, 101호 (신현동, 남송프라자)</t>
  </si>
  <si>
    <t>호구포로 818 (구월동,퍼스트하임프라자 2층)</t>
  </si>
  <si>
    <t xml:space="preserve"> 경인로 120, 2층 19-1호 (숭의동)</t>
  </si>
  <si>
    <t>완정로 198, 5층 (마전동, 노른자빌딩)</t>
  </si>
  <si>
    <t>정각로 8, 5~7층 (구월동, 인천YWCA회관)</t>
  </si>
  <si>
    <t>석바위로 68, 601호 (주안동, 주안필프라자)</t>
  </si>
  <si>
    <t xml:space="preserve"> 한나루로 548-1, A동 1층 (주안동)</t>
  </si>
  <si>
    <t>학익소로61번길 21-11, 2층 (학익동)</t>
  </si>
  <si>
    <t>호구포로 221, 6층(논현동, 논현미티칼센타)</t>
  </si>
  <si>
    <t>인주대로 162, 603호(용현동, 삼성빌딩)</t>
  </si>
  <si>
    <t>가정로112번길 9-2, 102호 (가좌동)</t>
  </si>
  <si>
    <t>미추홀대로657번길 1, 2~5층 (주안동)</t>
  </si>
  <si>
    <t>심곡로 78, 2,3층 (심곡동, 도시빌딩)</t>
  </si>
  <si>
    <t xml:space="preserve"> 학익소로 55, 202호 (학익동, 청솔빌딩)</t>
  </si>
  <si>
    <t xml:space="preserve"> 미추홀대로646번길 70, 102호 (주안동)</t>
  </si>
  <si>
    <t>만수서로 52, 5층 (만수동, 쓰리제이프라자)</t>
  </si>
  <si>
    <t>청라커낼로260번길 7-15, 306호 (청라동)</t>
  </si>
  <si>
    <t>승학로 244, 411호 (심곡동, 제스트빌)</t>
  </si>
  <si>
    <t>서곶로 818, 탑스빌상가동 203호 (당하동)</t>
  </si>
  <si>
    <t>원창로240번길 28, 1층 2호 (가정동)</t>
  </si>
  <si>
    <t xml:space="preserve"> 남동대로 884번길 41,103호(간석동)</t>
  </si>
  <si>
    <t>학익소로 67, 7층 (학익동, 신세계빌딩)</t>
  </si>
  <si>
    <t>건지로318번길 32-1, 102호 (가좌동)</t>
  </si>
  <si>
    <t xml:space="preserve"> 주승로 22, 106호 (학익동, 정진프라자)</t>
  </si>
  <si>
    <t>원당대로840번길 5, 301-1호 (당하동)</t>
  </si>
  <si>
    <t>검단로 748, 206호 (불로동, 일번지프라자)</t>
  </si>
  <si>
    <t>탁옥로 105, 110호 (심곡동, 메인프라자)</t>
  </si>
  <si>
    <t>매소홀로 1118, 2층(서창동, 현대프라자)</t>
  </si>
  <si>
    <t>구월로372번길 32, 1층 C-7호 (만수동)</t>
  </si>
  <si>
    <t>고산후로95번길 24, 1층 104호 (당하동)</t>
  </si>
  <si>
    <t>승학로506번길 27-3, 103호 (검암동)</t>
  </si>
  <si>
    <t>탁옥로 104, 2층 (심곡동, 다빈치프라자)</t>
  </si>
  <si>
    <t>경원대로864번길 10, 3층 4층 (주안동)</t>
  </si>
  <si>
    <t>서달로179번길 12-12, 2층 (가정동)</t>
  </si>
  <si>
    <t>석바위로 68, 6층 (주안동, 주안필프라자)</t>
  </si>
  <si>
    <t>새오개로54번길 새오개로54번길  22 (신현동)</t>
  </si>
  <si>
    <t>검단로623번길 9, 3층 301호 (마전동)</t>
  </si>
  <si>
    <t>논고개로 81, 7층(논현동, 우리들메디타워)</t>
  </si>
  <si>
    <t>구월남로268번길 1, 1층 101호 (구월동)</t>
  </si>
  <si>
    <t>인중로 96, 3층 (신흥동2가, 신흥동누리타워)</t>
  </si>
  <si>
    <t>새오개로54번길 15-1, 502호 (신현동)</t>
  </si>
  <si>
    <t>승학로 498, 401호 (검암동, 서해프라자)</t>
  </si>
  <si>
    <t>담방로 21번길 55, 뉴서울아파트상가 230호</t>
  </si>
  <si>
    <t>매소홀로 81-1, 6층 (용현동, 은혜빌딩)</t>
  </si>
  <si>
    <t>서달로137번길 13 (석남동,신광상가 301호)</t>
  </si>
  <si>
    <t>주안로 86, 301호 (주안동, 우신빌딩)</t>
  </si>
  <si>
    <t>검단로 516, 501호 (마전동, 보현오피스텔)</t>
  </si>
  <si>
    <t>매소홀로 1119,201호(서창동,제상가동)</t>
  </si>
  <si>
    <t xml:space="preserve"> 석정로 409, 202호 (주안동, 동아프라자)</t>
  </si>
  <si>
    <t>건지로328번길 3-14, B2호 (가좌동)</t>
  </si>
  <si>
    <t xml:space="preserve"> 구월말로91번길 18-5, 1층 2호 (만수동)</t>
  </si>
  <si>
    <t>구립 서구치매전담형주야간보호센터(치매안심돌봄터)</t>
  </si>
  <si>
    <t>계산새로87번길 15, 111호2.3층 (용종동, 강남오피스텔)</t>
  </si>
  <si>
    <t>완정로34번길 47, 101동 101호 (마전동, 현대아파트)</t>
  </si>
  <si>
    <t>재넘이길61번길 57-13, B01호 (학익동,두한그린빌라)</t>
  </si>
  <si>
    <t xml:space="preserve"> 장승남로33번길 23-1, 106호 (만수동, 남동아파트상가)</t>
  </si>
  <si>
    <t>호구포로928번길 7, 1층 101호 (간석동, 미래프라자)</t>
  </si>
  <si>
    <t>원인재로 88 (동춘동, 대우삼환아파트) 117동 401호</t>
  </si>
  <si>
    <t>청라에메랄드로102번길 26, 5층 (청라동, 서진프라자)</t>
  </si>
  <si>
    <t>황어로 115번길 12, 5동 1003호 (오류동 신동아@)</t>
  </si>
  <si>
    <t>부평문화로 137-1, 102호 (부평동, 동명코아아파트)</t>
  </si>
  <si>
    <t>남동대로916번길 6, 304호 (간석동, 스카이타운 주상복합)</t>
  </si>
  <si>
    <t>청라에메랄드로 78, 2층 206호 (청라동, 딜라이트타워)</t>
  </si>
  <si>
    <t>서창남순환로215번길 36, 301호 (서창동, 리치프라자)</t>
  </si>
  <si>
    <t>부흥북로6번길 5, 4층 405호 (부평동, 센트럴아파트)</t>
  </si>
  <si>
    <t>길주남로113번길 12, 302호 (부개동, 동아@ 7동)</t>
  </si>
  <si>
    <t>송림로 24, 5층 502-2호 (금곡동,두손피카디리빌딩)</t>
  </si>
  <si>
    <t>인하로236번길 49-32, 가동 B01호 (주안동,대양아트빌)</t>
  </si>
  <si>
    <t>함박뫼로 250  (연수동, 풍림1차아파트)  상가동 지하4호</t>
  </si>
  <si>
    <t>인중로 290, A동 506호 (코아루센트럴시티 오피스텔)</t>
  </si>
  <si>
    <t>주안동로 39-1, 102동 202호 (주안동, 트인자리애)</t>
  </si>
  <si>
    <t>함박뫼로 250  (연수동, 풍림1차아파트) 상가동 지하4호</t>
  </si>
  <si>
    <t>아나지로 332, 202동 3087호(작전동, 우림카이저팰리스)</t>
  </si>
  <si>
    <t>오조산로57번길 7-1, 301호 (계산동, 미래사랑빌딩)</t>
  </si>
  <si>
    <t>경원대로 943, 210호(간석동, 간석신동아파밀리에아파트상가)</t>
  </si>
  <si>
    <t>참외전로 13번길송월아파트상가동103동105호(송월동 1가)</t>
  </si>
  <si>
    <t>청라커낼로260번길 7-15, 3층 (청라동, 반안프라자 3차)</t>
  </si>
  <si>
    <t>검단로 653 (대곡동, 삼라마이다스 101동 B-107호)</t>
  </si>
  <si>
    <t>만수로75번길 21, 204호 (만수동, 태화아파트및상가)</t>
  </si>
  <si>
    <t>옥련로 99번길 42, 103동 313호 (옥련동,아주아파트)</t>
  </si>
  <si>
    <t>봉오대로 691, 코오롱아파트상가동 201~202호 (작전동)</t>
  </si>
  <si>
    <t>남동대로765번길 17, 1206호 (구월동, 수지인텔리타워)</t>
  </si>
  <si>
    <t>심곡로 135, 상가동 209호 (심곡동, 대동주택아파트)</t>
  </si>
  <si>
    <t>청라에메랄드로102번길 10, 4층 (청라동, 청라리치아노)</t>
  </si>
  <si>
    <t>부평북로 368-1, 101동 (삼산동, 현대하트웰 B02호)</t>
  </si>
  <si>
    <t>아나지로 311, 401호 (작전동, 동보아파트 1차 상가동)</t>
  </si>
  <si>
    <t>하촌로 70번길 70-15, 1층 101호(만수동, 유로타운)</t>
  </si>
  <si>
    <t>봉수대로1440번길 45, 307호 (왕길동, 신명프라자)</t>
  </si>
  <si>
    <t>담방로21번길 55, 205호 (만수동, 뉴서울아파트상가동)</t>
  </si>
  <si>
    <t xml:space="preserve"> 구월로19번길 6-37, 가동 5호 (주안동, 한성상가)</t>
  </si>
  <si>
    <t>서판로12번길 10, 1층 101호 (만수동, 어반스테이)</t>
  </si>
  <si>
    <t>수변로107번길 22, 1층 108호 (부개동, 이레하이니스)</t>
  </si>
  <si>
    <t>담방로21번길 55, 2층 29호 (만수동, 뉴서울아파트상가)</t>
  </si>
  <si>
    <t>길주로 623, 101동 1506호 (삼산동, 대덕리치아노)</t>
  </si>
  <si>
    <t>먼우금로 188번길 12, 503호(연수동, 이리움3빌딩)</t>
  </si>
  <si>
    <t>충선로 191, 208,209호 (부개동, 뉴서울아파트단지상가)</t>
  </si>
  <si>
    <t>오조산로 57번길 15, 7층 708호 (계산동, 명동빌딩)</t>
  </si>
  <si>
    <t>광장로30번길 44, A동 101호 (부평동, 삼정홈타운아파트)</t>
  </si>
  <si>
    <t>용천로4번길 25-21, 나동 B01호 (구월동, 한영빌라)</t>
  </si>
  <si>
    <t>원적로269번길 15, 3층 301호 (산곡동, 현대아파트상가)</t>
  </si>
  <si>
    <t xml:space="preserve"> 인하로 446, 1층 101호 (관교동, 삼환아파트 상가동)</t>
  </si>
  <si>
    <t>담방로21번길 55, 2층 23호 (만수동, 뉴서울종합상가)</t>
  </si>
  <si>
    <t>신송로 118번길 9 (송도동,위드프리샹뜨 오피스텔 206호)</t>
  </si>
  <si>
    <t>청라에메랄드로102번길 8-12, 7층 705호 (청라동)</t>
  </si>
  <si>
    <t>매소홀로 262, 제13층 13014호 (학익동, 시티필드)</t>
  </si>
  <si>
    <t>센트럴로 313, B동 1102호(송도동, 씨워크테라스한라)</t>
  </si>
  <si>
    <t>참외전로13번길 송월아파트상가동 103동105호(송월동1가)</t>
  </si>
  <si>
    <t>구월말로120번길 15,1층</t>
  </si>
  <si>
    <t>어르신의하루 데이케어센터</t>
  </si>
  <si>
    <t>제물량로 159 (신생동)</t>
  </si>
  <si>
    <t xml:space="preserve"> 주안로 231 (간석동)</t>
  </si>
  <si>
    <t>효서로 124-1(효성동)</t>
  </si>
  <si>
    <t>서판로 52 (만수동)</t>
  </si>
  <si>
    <t>스마일시니어 사랑나눔복지센터</t>
  </si>
  <si>
    <t>교동면 대룡안길54번길 58</t>
  </si>
  <si>
    <t>안젤로재가노인지원서비스센터</t>
  </si>
  <si>
    <t>100세누리 방문요양센터</t>
  </si>
  <si>
    <t>양도면 강화남로 862</t>
  </si>
  <si>
    <t>고은노인복지센터(휴업)</t>
  </si>
  <si>
    <t>기쁨두배 한마음주야간보호센터</t>
  </si>
  <si>
    <t>구월남로 357 (만수동)</t>
  </si>
  <si>
    <t>하점면 강화서로 536-80</t>
  </si>
  <si>
    <t>구월로 17, 8층(주안동)</t>
  </si>
  <si>
    <t>인천통합복지 사회적협동조합</t>
  </si>
  <si>
    <t>주승로 129 (주안동)</t>
  </si>
  <si>
    <t>굿모닝 재가 노인복지센터</t>
  </si>
  <si>
    <t>동산로 9, 1층(숭의동)</t>
  </si>
  <si>
    <t>인하로 193 (주안동)</t>
  </si>
  <si>
    <t>복지콜노인복지센터주식회사</t>
  </si>
  <si>
    <t>미추로 53 (숭의동)</t>
  </si>
  <si>
    <t>인천중앙재가노인복지센터</t>
  </si>
  <si>
    <t>참외전로 341 (숭의동)</t>
  </si>
  <si>
    <t>경인로 270-1 (도화동)</t>
  </si>
  <si>
    <t>행복드림재가노인복지센터</t>
  </si>
  <si>
    <t>인중로 13 (숭의동)</t>
  </si>
  <si>
    <t>석남로 112-3 (석남동)</t>
  </si>
  <si>
    <t>주안로 157-1 (주안동)</t>
  </si>
  <si>
    <t>신진말로 9-1 (가좌동)</t>
  </si>
  <si>
    <t>주야간보호(치매전담2)</t>
  </si>
  <si>
    <t>장고개로 42 (도화동)</t>
  </si>
  <si>
    <t>샬롬노인복지센터(복지용구)</t>
  </si>
  <si>
    <t>주야간보호(치매전담3)</t>
  </si>
  <si>
    <t>황금들녘재가노인복지센터</t>
  </si>
  <si>
    <t>경인로 109 (숭의동)</t>
  </si>
  <si>
    <t>낙섬서로 3-14 (용현동)</t>
  </si>
  <si>
    <t>인수북로 9-11(만수동)</t>
  </si>
  <si>
    <t>불은면 고려왕릉로 376</t>
  </si>
  <si>
    <t>솔밭로 20-3(동춘동)</t>
  </si>
  <si>
    <t>굿하트 재가복지센터 인천남동</t>
  </si>
  <si>
    <t>양사면 생설미길31번길 48</t>
  </si>
  <si>
    <t>만수로 8, 2층 (만수동)</t>
  </si>
  <si>
    <t>연희로13번길 4 (연희동)</t>
  </si>
  <si>
    <t>동곡재로 190(동춘동)</t>
  </si>
  <si>
    <t>용부리안길 68 (운연동)</t>
  </si>
  <si>
    <t>불은면 강화동로 262</t>
  </si>
  <si>
    <t>하점면 고려산로 553-4</t>
  </si>
  <si>
    <t>부평 휴(休) 실버케어센터</t>
  </si>
  <si>
    <t>한나루로 74(옥련동)</t>
  </si>
  <si>
    <t>부영로 8, 1층 (부평동)</t>
  </si>
  <si>
    <t>만의골로 202,103호</t>
  </si>
  <si>
    <t>땡큐시니어건강의료기 연수점</t>
  </si>
  <si>
    <t>화도면 마니산로 574</t>
  </si>
  <si>
    <t>계림로58번길 27(청학동)</t>
  </si>
  <si>
    <t>주공1차 재가노인복지센터</t>
  </si>
  <si>
    <t xml:space="preserve">개항로 72, 1층(경동) </t>
  </si>
  <si>
    <t>선원면 연동로73번길 15</t>
  </si>
  <si>
    <t>성리로 50 (구월동)</t>
  </si>
  <si>
    <t>주식회사 중앙노인복지센타</t>
  </si>
  <si>
    <t>예술로20번길 75(선학동)</t>
  </si>
  <si>
    <t>청능말로 7번길 1(청학동)</t>
  </si>
  <si>
    <t>희망나눔재가노인복지센터</t>
  </si>
  <si>
    <t>하점면 고려산로 89-19</t>
  </si>
  <si>
    <t>청능대로 54(동춘동)</t>
  </si>
  <si>
    <t>경명대로 980(계산동)</t>
  </si>
  <si>
    <t>수변로 56 (부개동)</t>
  </si>
  <si>
    <t>송림로129 (송림동)</t>
  </si>
  <si>
    <t>가정로 203,1층(석남동)</t>
  </si>
  <si>
    <t>희망나무 노인 주야간보호센터</t>
  </si>
  <si>
    <t>참외전로 178 (경동)</t>
  </si>
  <si>
    <t>우현로 34 (답동, 3층)</t>
  </si>
  <si>
    <t>화도로 47-1 (화수동)</t>
  </si>
  <si>
    <t>온정데이케어주야간보호센터</t>
  </si>
  <si>
    <t>인중로 146번길 29</t>
  </si>
  <si>
    <t>비타민 재가노인복지센터</t>
  </si>
  <si>
    <t>참외전로 47(송월동 1가)</t>
  </si>
  <si>
    <t>나눔 재가방문노인복지센터</t>
  </si>
  <si>
    <t>장제로 24 (부평동)</t>
  </si>
  <si>
    <t>행복나무 재가노인복지센터</t>
  </si>
  <si>
    <t>매소홀로 490 (학익동)</t>
  </si>
  <si>
    <t>미소천사 재가노인복지센터</t>
  </si>
  <si>
    <t>태화인천재가노인지원서비스센터</t>
  </si>
  <si>
    <t>길마로 33, 3층(효성동)</t>
  </si>
  <si>
    <t>독배로 431 (용현동)</t>
  </si>
  <si>
    <t>운교로13번길 6, 1층</t>
  </si>
  <si>
    <t>(주)행복나눔방문요양센터</t>
  </si>
  <si>
    <t>경인로 42 (숭의동)</t>
  </si>
  <si>
    <t>행복플러스복지용구사업소</t>
  </si>
  <si>
    <t>부모사랑 재가노인복지센터</t>
  </si>
  <si>
    <t>송림로43번길 35(송림동)</t>
  </si>
  <si>
    <t>길주로 108-1 (석남동)</t>
  </si>
  <si>
    <t>수봉북로 28 (도화동)</t>
  </si>
  <si>
    <t>간촌로7번길 11 (연희동)</t>
  </si>
  <si>
    <t>사랑나누미 방문요양센터</t>
  </si>
  <si>
    <t>제물량로 173(사동)</t>
  </si>
  <si>
    <t>홍예문로 68번길 4-5</t>
  </si>
  <si>
    <t>메디홈케어재가노인복지센터</t>
  </si>
  <si>
    <t>예손재가장기요양방문센터</t>
  </si>
  <si>
    <t>인천큰사랑노인장기요양센터</t>
  </si>
  <si>
    <t>화도로 7, 1층(화평동)</t>
  </si>
  <si>
    <t xml:space="preserve"> 장고개로 14 (도화동)</t>
  </si>
  <si>
    <t>경인로 739 (십정동)</t>
  </si>
  <si>
    <t>계산새로71, A동 3층</t>
  </si>
  <si>
    <t>주사랑 노인복지부평센터</t>
  </si>
  <si>
    <t>주안로 150 (주안동)</t>
  </si>
  <si>
    <t>예술로 270(간석동)</t>
  </si>
  <si>
    <t>다사랑재가노인지원서비스센터</t>
  </si>
  <si>
    <t>양지로 170 (귤현동)</t>
  </si>
  <si>
    <t>길상면 신촌로 23-7</t>
  </si>
  <si>
    <t>행복한 동행 방문요양센터</t>
  </si>
  <si>
    <t>임학서로11, 1층(계산동)</t>
  </si>
  <si>
    <t>아나지로 517(서운동)</t>
  </si>
  <si>
    <t>'아름다운'노인복지센터</t>
  </si>
  <si>
    <t>도곡로 198 (대곡동)</t>
  </si>
  <si>
    <t>아나지로 517 (서운동)</t>
  </si>
  <si>
    <t>가족사랑 중앙 효 요양원</t>
  </si>
  <si>
    <t>계양사랑나눔장기요양보호센터</t>
  </si>
  <si>
    <t>자유공원로 37(내동)</t>
  </si>
  <si>
    <t>찬우물로 45(수산동)</t>
  </si>
  <si>
    <t>계양재가노인지원서비스센터</t>
  </si>
  <si>
    <t>365효재가복지센터2호점</t>
  </si>
  <si>
    <t>금곡로 58 (금곡동)</t>
  </si>
  <si>
    <t>주부토로 92 (부평동)</t>
  </si>
  <si>
    <t>삼산이화 재가노인복지센터</t>
  </si>
  <si>
    <t>하정로20번길 2 (십정동)</t>
  </si>
  <si>
    <t>청솔재가복지센터(휴업)</t>
  </si>
  <si>
    <t>만수로 45번길 16, 1층</t>
  </si>
  <si>
    <t>해둥지 재가노인복지문화센터</t>
  </si>
  <si>
    <t>양도면 강화남로 596</t>
  </si>
  <si>
    <t>주식회사핸디케어복지용구사업소</t>
  </si>
  <si>
    <t>경인로 598, 402호</t>
  </si>
  <si>
    <t>늘사랑 재가노인복지센터</t>
  </si>
  <si>
    <t>동암햇빛재가노인복지센터</t>
  </si>
  <si>
    <t>웃음꽃피는마을주간보호센터</t>
  </si>
  <si>
    <t>마분로 16 (부개동)</t>
  </si>
  <si>
    <t>옹진재가노인지원서비스센터</t>
  </si>
  <si>
    <t>구월남로 356 (만수동)</t>
  </si>
  <si>
    <t>고래울로 39 (가좌동)</t>
  </si>
  <si>
    <t>송도실버재가노인복지센터</t>
  </si>
  <si>
    <t>영종대로 106(운서동)</t>
  </si>
  <si>
    <t>예술로20번길 3(선학동)</t>
  </si>
  <si>
    <t>운남동로 56-22(운남동)</t>
  </si>
  <si>
    <t>송도센트럴 재가복지센터</t>
  </si>
  <si>
    <t>원인재로 263(연수동)</t>
  </si>
  <si>
    <t>큰우물로 16 (용동)</t>
  </si>
  <si>
    <t>다솜요양복지센터(휴업)</t>
  </si>
  <si>
    <t>백범로 309,1층101호</t>
  </si>
  <si>
    <t>화랑북로 29-2 (산곡동)</t>
  </si>
  <si>
    <t>큰사랑 재가장기요양센터</t>
  </si>
  <si>
    <t>어르신이행복한세상(계양)</t>
  </si>
  <si>
    <t>염곡로 309 (석남동)</t>
  </si>
  <si>
    <t>편안한노인복지센터</t>
  </si>
  <si>
    <t>나비섬노인복지센터</t>
  </si>
  <si>
    <t>송월동 노인복지센터</t>
  </si>
  <si>
    <t>답동로 27, 2층</t>
  </si>
  <si>
    <t>인주노인복지센터</t>
  </si>
  <si>
    <t>원적로 469, 4층</t>
  </si>
  <si>
    <t>노인보금자리건강센터</t>
  </si>
  <si>
    <t>참사랑재가복지센터</t>
  </si>
  <si>
    <t xml:space="preserve">동행재가노인복지센터 </t>
  </si>
  <si>
    <t>길상화노인복지센터</t>
  </si>
  <si>
    <t>소금재가복지센터</t>
  </si>
  <si>
    <t>나래재가복지센터</t>
  </si>
  <si>
    <t>효성재가복지센터</t>
  </si>
  <si>
    <t>선한케어복지센터</t>
  </si>
  <si>
    <t>아름다운실버타운</t>
  </si>
  <si>
    <t>가온노인재가센터</t>
  </si>
  <si>
    <t>구월말로58번길 37</t>
  </si>
  <si>
    <t>교동재가복지센타</t>
  </si>
  <si>
    <t>종군재가복지센터</t>
  </si>
  <si>
    <t>미소재가복지센터</t>
  </si>
  <si>
    <t>고운맘 노인복지센터</t>
  </si>
  <si>
    <t>봄뜰재가복지센터</t>
  </si>
  <si>
    <t>홈케어재가노인복지센터</t>
  </si>
  <si>
    <t>길상면 전등사로 97</t>
  </si>
  <si>
    <t>엄마손실버케어센터</t>
  </si>
  <si>
    <t>따스함방문요양센터</t>
  </si>
  <si>
    <t>참좋은 노인복지센터</t>
  </si>
  <si>
    <t>가온누리복지센터</t>
  </si>
  <si>
    <t>행복재가노인복지센터</t>
  </si>
  <si>
    <t>선광노인복지센터</t>
  </si>
  <si>
    <t>고은손길간호요양센터</t>
  </si>
  <si>
    <t>제일의료복지용구</t>
  </si>
  <si>
    <t>미추홀재가방문요양센터</t>
  </si>
  <si>
    <t>참사랑노인재가센터</t>
  </si>
  <si>
    <t>봄봄재가복지센터</t>
  </si>
  <si>
    <t>건강한 재가복지센터</t>
  </si>
  <si>
    <t>미추로 1 (숭의동)</t>
  </si>
  <si>
    <t>인화 재가노인복지센터</t>
  </si>
  <si>
    <t>답동로 30번길 15</t>
  </si>
  <si>
    <t>디엠디케이 복지센터</t>
  </si>
  <si>
    <t>예명노인복지센터</t>
  </si>
  <si>
    <t>보람방문요양센터</t>
  </si>
  <si>
    <t>고은요양원(주)</t>
  </si>
  <si>
    <t>사랑나눔 노인복지센터</t>
  </si>
  <si>
    <t>한결노인요양보호센터</t>
  </si>
  <si>
    <t>아이야 방문간호</t>
  </si>
  <si>
    <t>그린 재가노인복지센터</t>
  </si>
  <si>
    <t>주식회사 웰케어</t>
  </si>
  <si>
    <t>실버벨요양복지센터</t>
  </si>
  <si>
    <t>국제노인문화복지센터</t>
  </si>
  <si>
    <t>강화읍 국화길 21</t>
  </si>
  <si>
    <t>효사랑요양원 2</t>
  </si>
  <si>
    <t>승진노인복지센터</t>
  </si>
  <si>
    <t>형제나사로의 집</t>
  </si>
  <si>
    <t>하점면 인화로 28</t>
  </si>
  <si>
    <t>옹진군</t>
  </si>
  <si>
    <t>강화군</t>
  </si>
  <si>
    <t>i</t>
  </si>
  <si>
    <t>소계</t>
  </si>
  <si>
    <t>합계</t>
  </si>
  <si>
    <t>강화꽃동네노인요양원</t>
  </si>
  <si>
    <t>바다의 별 요양원</t>
  </si>
  <si>
    <t>수림e좋은요양원</t>
  </si>
  <si>
    <t>임마누엘 요양원</t>
  </si>
  <si>
    <t>강화플러스요양원</t>
  </si>
  <si>
    <t>사랑이 머무는 들녘</t>
  </si>
  <si>
    <t>노인요양공동생활가정</t>
  </si>
  <si>
    <t>강화은혜전문요양원</t>
  </si>
  <si>
    <t>사랑의 집 노인요양원</t>
  </si>
  <si>
    <t>강화백석노인전문요양원</t>
  </si>
  <si>
    <t>효심주야간보호센터</t>
  </si>
  <si>
    <t>(주)행복한효마을</t>
  </si>
  <si>
    <t>은혜재가요양복지센터</t>
  </si>
  <si>
    <t>행복노인전문요양원</t>
  </si>
  <si>
    <t>평화돌봄주야간보호센터</t>
  </si>
  <si>
    <t>에덴주야간보호센터</t>
  </si>
  <si>
    <t>행복이 가득한집</t>
  </si>
  <si>
    <t>효성비전 노인복지센터</t>
  </si>
  <si>
    <t>강화노인복지센터</t>
  </si>
  <si>
    <t>참사랑주야간보호센터</t>
  </si>
  <si>
    <t>가정방문재가복지센터</t>
  </si>
  <si>
    <t>백령면 백령로 292</t>
  </si>
  <si>
    <t>가봄노인재가복지센터</t>
  </si>
  <si>
    <t>장수재가복지센터</t>
  </si>
  <si>
    <t>부평 휴(休) 요양원</t>
  </si>
  <si>
    <t>큰우물로 16(용동)</t>
  </si>
  <si>
    <t>동인천방문요양센터</t>
  </si>
  <si>
    <t>100세건강의료기</t>
  </si>
  <si>
    <t>인천재가노인복지센터</t>
  </si>
  <si>
    <t>언제나방문요양센터</t>
  </si>
  <si>
    <t>영흥면 선재로 294</t>
  </si>
  <si>
    <t>백령재가노인복지센터</t>
  </si>
  <si>
    <t>북도면 시도로 64</t>
  </si>
  <si>
    <t>연세방문요양센터</t>
  </si>
  <si>
    <t>영흥면 영흥로 335</t>
  </si>
  <si>
    <t>제물량로 398</t>
  </si>
  <si>
    <t>경성노인복지센터</t>
  </si>
  <si>
    <t>노인사랑재가요양센터</t>
  </si>
  <si>
    <t>시잡인재가복지센터</t>
  </si>
  <si>
    <t>예향노인복지센터</t>
  </si>
  <si>
    <t>경희재가복지센터</t>
  </si>
  <si>
    <t>솔밭재가노인복지센터</t>
  </si>
  <si>
    <t>효정방문간호센터</t>
  </si>
  <si>
    <t>원케어재가방문요양센터</t>
  </si>
  <si>
    <t>(H)하이케어서비스</t>
  </si>
  <si>
    <t>보듬애재가노인복지센터</t>
  </si>
  <si>
    <t>홈스재가복지센터</t>
  </si>
  <si>
    <t>남부효노인복지센터</t>
  </si>
  <si>
    <t>한결방문요양센터</t>
  </si>
  <si>
    <t>실버노인복지센터</t>
  </si>
  <si>
    <t>염창로 97(주안동)</t>
  </si>
  <si>
    <t>울엄마처럼케어복지센터</t>
  </si>
  <si>
    <t>동광노인복지센터</t>
  </si>
  <si>
    <t>라온 재가노인복지센터</t>
  </si>
  <si>
    <t>(K)한누리한마음센터</t>
  </si>
  <si>
    <t>바오로 노인복지센터</t>
  </si>
  <si>
    <t>성모재가노인복지센터</t>
  </si>
  <si>
    <t>(A+)나래복지센터</t>
  </si>
  <si>
    <t>가연노인복지센터</t>
  </si>
  <si>
    <t>어르신이 행복한 세상</t>
  </si>
  <si>
    <t>가나재가복지센터</t>
  </si>
  <si>
    <t>신기의료기(인천점)</t>
  </si>
  <si>
    <t>길벗방문요양센터</t>
  </si>
  <si>
    <t>성은케어재가복지센터</t>
  </si>
  <si>
    <t>샬롬 재가노인복지센터</t>
  </si>
  <si>
    <t>누림 주야간보호센터</t>
  </si>
  <si>
    <t>석양재가노인복지센터</t>
  </si>
  <si>
    <t>은빛사랑재가돌봄센터</t>
  </si>
  <si>
    <t>선한이웃노인복지센터</t>
  </si>
  <si>
    <t>다올재가노인복지센터</t>
  </si>
  <si>
    <t>엔젤드림 노인복지센터</t>
  </si>
  <si>
    <t>효도마을 연수지점</t>
  </si>
  <si>
    <t>인천 부모섬김요양원</t>
  </si>
  <si>
    <t>굿케어 재가복지센터</t>
  </si>
  <si>
    <t>행운재가복지센터</t>
  </si>
  <si>
    <t>우리재가방문요양센터</t>
  </si>
  <si>
    <t>행복한방문요양센터</t>
  </si>
  <si>
    <t>사랑돌봄복지용구</t>
  </si>
  <si>
    <t>열린재가복지센터</t>
  </si>
  <si>
    <t>노틀담사랑터</t>
  </si>
  <si>
    <t>성산의료기</t>
  </si>
  <si>
    <t>누리복지용구</t>
  </si>
  <si>
    <t>더드림의료기</t>
  </si>
  <si>
    <t>태성케어</t>
  </si>
  <si>
    <t>늘품의료기</t>
  </si>
  <si>
    <t>장수메디케어</t>
  </si>
  <si>
    <t>현대복지용구</t>
  </si>
  <si>
    <t>나솔채양로원</t>
  </si>
  <si>
    <t>영화복지타운</t>
  </si>
  <si>
    <t>소  재  지</t>
  </si>
  <si>
    <t>인천의료기</t>
  </si>
  <si>
    <t>계양의료기</t>
  </si>
  <si>
    <t>디딤돌요양센터</t>
  </si>
  <si>
    <t>청라백세마을</t>
  </si>
  <si>
    <t>우진복지용구</t>
  </si>
  <si>
    <t>복지용구</t>
  </si>
  <si>
    <t>창대헬스케어</t>
  </si>
  <si>
    <t>더조은의료기</t>
  </si>
  <si>
    <t>사랑의료기</t>
  </si>
  <si>
    <t>영종도재가센터</t>
  </si>
  <si>
    <t>웰러스코리아</t>
  </si>
  <si>
    <t>참사랑재가복지</t>
  </si>
  <si>
    <t>인천메디</t>
  </si>
  <si>
    <t>방문목욕</t>
  </si>
  <si>
    <t>섬김복지용구</t>
  </si>
  <si>
    <t>'에이스'케어</t>
  </si>
  <si>
    <t>딱좋아의료기</t>
  </si>
  <si>
    <t>주안애복지용구</t>
  </si>
  <si>
    <t>단기보호</t>
  </si>
  <si>
    <t>실로암복지센타</t>
  </si>
  <si>
    <t>시  설  명</t>
  </si>
  <si>
    <t>세광바이오테크</t>
  </si>
  <si>
    <t>소망복지용구</t>
  </si>
  <si>
    <t>대영의료기기</t>
  </si>
  <si>
    <t>더나은복지센터</t>
  </si>
  <si>
    <t>새한림복지센터</t>
  </si>
  <si>
    <t>방문간호</t>
  </si>
  <si>
    <t>가좌의료기</t>
  </si>
  <si>
    <t>해피섬김요양원</t>
  </si>
  <si>
    <t>송축복지센터</t>
  </si>
  <si>
    <t>라파의료기</t>
  </si>
  <si>
    <t>위더스팜</t>
  </si>
  <si>
    <t>성문의료기상사</t>
  </si>
  <si>
    <t>경인의료기</t>
  </si>
  <si>
    <t>효사랑복지센터</t>
  </si>
  <si>
    <t>성운복지용구</t>
  </si>
  <si>
    <t>우주실버타운</t>
  </si>
  <si>
    <t>소망의집</t>
  </si>
  <si>
    <t>방문요양</t>
  </si>
  <si>
    <t>녹십자의료기</t>
  </si>
  <si>
    <t>인천간호센터</t>
  </si>
  <si>
    <t>엔젤복지센터</t>
  </si>
  <si>
    <t>종로의료기</t>
  </si>
  <si>
    <t xml:space="preserve"> 방문목욕 </t>
  </si>
  <si>
    <t>주식회사 솔숲</t>
  </si>
  <si>
    <t>협성양로원</t>
  </si>
  <si>
    <t>부명의료기</t>
  </si>
  <si>
    <t>공감재가센터</t>
  </si>
  <si>
    <t>효노인복지센터</t>
  </si>
  <si>
    <t>선한요양센터</t>
  </si>
  <si>
    <t>요셉의 집</t>
  </si>
  <si>
    <t>가원케어(주)</t>
  </si>
  <si>
    <t>연수복지용구</t>
  </si>
  <si>
    <t>노인양로시설</t>
  </si>
  <si>
    <t>마리스텔라</t>
  </si>
  <si>
    <t>엘림방문간호</t>
  </si>
  <si>
    <t>㈜아가페</t>
  </si>
  <si>
    <t>평복영락양로원</t>
  </si>
  <si>
    <t>평화의 집</t>
  </si>
  <si>
    <t>케어114</t>
  </si>
  <si>
    <t>동화메디케어</t>
  </si>
  <si>
    <t>이레홈타운</t>
  </si>
  <si>
    <t>행운복지센터</t>
  </si>
  <si>
    <t>연재가복지센터</t>
  </si>
  <si>
    <t>보훈복지용구</t>
  </si>
  <si>
    <t>모래내복지용구</t>
  </si>
  <si>
    <t>고은손 요양원</t>
  </si>
  <si>
    <t>늘단비요양원</t>
  </si>
  <si>
    <t>노노메디칼</t>
  </si>
  <si>
    <t>만수요양센터</t>
  </si>
  <si>
    <t>주야간보호</t>
  </si>
  <si>
    <t>주간보호</t>
  </si>
  <si>
    <t>고려의료기상사</t>
  </si>
  <si>
    <t>예인의료기</t>
  </si>
  <si>
    <t>희망나무요양원</t>
  </si>
  <si>
    <t>100세시대</t>
  </si>
  <si>
    <t>꿈꾸는복지센터</t>
  </si>
  <si>
    <t>소피아복지센터</t>
  </si>
  <si>
    <t>힐링케어</t>
  </si>
  <si>
    <t>와우복지용구</t>
  </si>
  <si>
    <t>보듬복지용구</t>
  </si>
  <si>
    <t>검단희망요양원</t>
  </si>
  <si>
    <t>장수요양원</t>
  </si>
  <si>
    <t>고은빛요양원</t>
  </si>
  <si>
    <t>개나리요양원</t>
  </si>
  <si>
    <t>늘편한요양원</t>
  </si>
  <si>
    <t>더사랑요양원</t>
  </si>
  <si>
    <t>동보요양원</t>
  </si>
  <si>
    <t>한사랑요양원</t>
  </si>
  <si>
    <t>송도제일요양원</t>
  </si>
  <si>
    <t>샛별요양원</t>
  </si>
  <si>
    <t>다우요양원</t>
  </si>
  <si>
    <t>참사랑소망의집</t>
  </si>
  <si>
    <t>주안愛요양원</t>
  </si>
  <si>
    <t>그린2요양원</t>
  </si>
  <si>
    <t>길요양원</t>
  </si>
  <si>
    <t>호세요양원</t>
  </si>
  <si>
    <t>마리 실버힐</t>
  </si>
  <si>
    <t>노인요양시설</t>
  </si>
  <si>
    <t>햇살실버타운</t>
  </si>
  <si>
    <t>시설유형</t>
  </si>
  <si>
    <t>즐거운 우리집</t>
  </si>
  <si>
    <t>삼성너싱홈</t>
  </si>
  <si>
    <t>노인돌봄의집</t>
  </si>
  <si>
    <t>늘편안한요양원</t>
  </si>
  <si>
    <t>사랑의 요양원</t>
  </si>
  <si>
    <t>메디홈요양원</t>
  </si>
  <si>
    <t>동  구</t>
  </si>
  <si>
    <t>동암샛별요양원</t>
  </si>
  <si>
    <t>더나은요양원</t>
  </si>
  <si>
    <t>사랑채요양원</t>
  </si>
  <si>
    <t>중  구</t>
  </si>
  <si>
    <t>강화실버빌</t>
  </si>
  <si>
    <t>우림실버홈</t>
  </si>
  <si>
    <t>동국휴요양원</t>
  </si>
  <si>
    <t>보람요양원</t>
  </si>
  <si>
    <t>복된요양원</t>
  </si>
  <si>
    <t>강화군 요양원</t>
  </si>
  <si>
    <t>진남요양원</t>
  </si>
  <si>
    <t>성안나의집</t>
  </si>
  <si>
    <t>실버프리 강화</t>
  </si>
  <si>
    <t>이레행복요양원</t>
  </si>
  <si>
    <t>강화요양원</t>
  </si>
  <si>
    <t>마장로 450, 201호 (청천동)</t>
  </si>
  <si>
    <t>고래울로37번길 6-1 (가좌동)</t>
  </si>
  <si>
    <t>벚꽃로 106, 1203호(청학동)</t>
  </si>
  <si>
    <t>심곡로 100번길 31 (심곡동)</t>
  </si>
  <si>
    <t>백범로 370, 206호(간석동)</t>
  </si>
  <si>
    <t xml:space="preserve"> 미추로 62, 3층 (숭의동)</t>
  </si>
  <si>
    <t>육동로 14, 201호 (부평동)</t>
  </si>
  <si>
    <t>장제로 388, 3층 (삼산동)</t>
  </si>
  <si>
    <t>서해대로494번길 14-9(도원동)</t>
  </si>
  <si>
    <t>아리아케어 방문요양 미추홀 주안센터</t>
  </si>
  <si>
    <t>계양문화로 54, 8,9 (계산동)</t>
  </si>
  <si>
    <t>마장로 462, 303호 (청천동)</t>
  </si>
  <si>
    <t>경인로 740, 2층 (간석동)</t>
  </si>
  <si>
    <t>부평문화로 196, 2층 (부개동)</t>
  </si>
  <si>
    <t>구월로 79, 301호(간석동)</t>
  </si>
  <si>
    <t>정다운노인장기요양센터 복지용구사업소</t>
  </si>
  <si>
    <t>아나지로 191, 6 (효성동)</t>
  </si>
  <si>
    <t>화도진로 79번길 10 (화평동)</t>
  </si>
  <si>
    <t>`(A)비지팅엔젤스 인천연수지점</t>
  </si>
  <si>
    <t>인하로 336,603호 (주안동)</t>
  </si>
  <si>
    <t>부평문화로53번길 38 (부평동)</t>
  </si>
  <si>
    <t>참외전로72번길 21, 4층(전동)</t>
  </si>
  <si>
    <t>석산로 161, 207호 (간석동)</t>
  </si>
  <si>
    <t>주부토로 525, 4층 (계산동)</t>
  </si>
  <si>
    <t>부평대로 83, 11층 (부평동)</t>
  </si>
  <si>
    <t>세월천로 41, 2층(청천동)</t>
  </si>
  <si>
    <t>선주로34번길 3 (선주지동)</t>
  </si>
  <si>
    <t>배곶로 65-1, 2층 (십정동)</t>
  </si>
  <si>
    <t>솔빛로91번길 24, 1층(송림동)</t>
  </si>
  <si>
    <t>부영로 196, 204호 (부평동)</t>
  </si>
  <si>
    <t>참외전로 4, 2층 (송월동1가)</t>
  </si>
  <si>
    <t>가정로 297, 2층 (석남동)</t>
  </si>
  <si>
    <t>백범로226번길 53 (만수동)</t>
  </si>
  <si>
    <t xml:space="preserve"> 하촌로59번길 37-1,102호</t>
  </si>
  <si>
    <t xml:space="preserve"> 경인로 554, 308호(간석동)</t>
  </si>
  <si>
    <t>구월남로 92 (구월동, 2~3층)</t>
  </si>
  <si>
    <t xml:space="preserve"> 하촌로 41, 2층 (만수동) </t>
  </si>
  <si>
    <t>장아산로 133, 3층 (서창동)</t>
  </si>
  <si>
    <t>계산천서로 13, 1층 (계산동)</t>
  </si>
  <si>
    <t>송해면 전망대로468번길 12-41</t>
  </si>
  <si>
    <t>장자로5번길 23, 1층(장수동)</t>
  </si>
  <si>
    <t>백범로 417, 6층 (간석동)</t>
  </si>
  <si>
    <t xml:space="preserve"> 예술로 226번길 18,205호</t>
  </si>
  <si>
    <t>계양대로 210, 6층 (계산동)</t>
  </si>
  <si>
    <t>미추홀대로 722, 2층 (주안동)</t>
  </si>
  <si>
    <t>행복plus 소명 노인복지센터</t>
  </si>
  <si>
    <t>영성서로 25, 1층 (삼산동)</t>
  </si>
  <si>
    <t xml:space="preserve"> 구월로 278, 4층 (구월동)</t>
  </si>
  <si>
    <t>인하로248번길 50 (주안동)</t>
  </si>
  <si>
    <t>신석로121번길 10 (석남동)</t>
  </si>
  <si>
    <t>인하로 206, 2층 (주안동)</t>
  </si>
  <si>
    <t xml:space="preserve"> 한나루로490번길 85 (주안동)</t>
  </si>
  <si>
    <t>화랑북로 18-2, 1층 (산곡동)</t>
  </si>
  <si>
    <t>부평동 756번지 18호 502호</t>
  </si>
  <si>
    <t>봉오대로512번길 5(효성동)</t>
  </si>
  <si>
    <t>부평대로 24, 1309호(부평동)</t>
  </si>
  <si>
    <t>계산로 148, 2층(계산동)</t>
  </si>
  <si>
    <t xml:space="preserve"> 인주대로 194, 1층 (용현동)</t>
  </si>
  <si>
    <t>토금중로 61, 202호(용현동)</t>
  </si>
  <si>
    <t>주승로 22, 2층 (학익동)</t>
  </si>
  <si>
    <t xml:space="preserve"> 인하로367번길 16 (주안동)</t>
  </si>
  <si>
    <t>부평대로 24, 802호 (부평동)</t>
  </si>
  <si>
    <t>세자봉로76번길 11 (금곡동)</t>
  </si>
  <si>
    <t>길파로20번길 21-5 (주안동)</t>
  </si>
  <si>
    <t>우현로83번길 6, 5층(인현동)</t>
  </si>
  <si>
    <t>화도진로 2, 301호 (송림동)</t>
  </si>
  <si>
    <t>우현로67번길 1-6 (내동)</t>
  </si>
  <si>
    <t>담방로 77, 2층 (만수동)</t>
  </si>
  <si>
    <t>화랑로 110, 1층 (산곡동)</t>
  </si>
  <si>
    <t>양도면 강화남로905번길 36</t>
  </si>
  <si>
    <t>백범로 250, 1층 (간석동)</t>
  </si>
  <si>
    <t>강화읍 관청리 490-10, 4층</t>
  </si>
  <si>
    <t>승학로 238, 1층 (심곡동)</t>
  </si>
  <si>
    <t>참외전로 88-10,B동 B01호</t>
  </si>
  <si>
    <t>장제로1009번길 13(박촌동)</t>
  </si>
  <si>
    <t>논현고잔로 88번길 35 (고잔동)</t>
  </si>
  <si>
    <t>영종대로 106, 4층 (운서동)</t>
  </si>
  <si>
    <t xml:space="preserve"> 경인북길357번길 5 (주안동)</t>
  </si>
  <si>
    <t>화도면 마니산로 716-1, 2층</t>
  </si>
  <si>
    <t>대정로 22, 502호 (부평동)</t>
  </si>
  <si>
    <t>구월말로120번길 22 (만수동)</t>
  </si>
  <si>
    <t>경인로 735, 101호 (십정동)</t>
  </si>
  <si>
    <t>대정로 7, 2430호 (부평동)</t>
  </si>
  <si>
    <t>강화읍 강화대로 349, 2층 4호</t>
  </si>
  <si>
    <t>(100세건강)재가노인복지센터</t>
  </si>
  <si>
    <t>장제로 672, 5층 (작전동)</t>
  </si>
  <si>
    <t>가정로394번길 8 (가정동)</t>
  </si>
  <si>
    <t>경인로 742, 304호(간석동)</t>
  </si>
  <si>
    <t>부평문화로 208, 2층 (부개동)</t>
  </si>
  <si>
    <t>아름다운 동행 재가노인복지센터</t>
  </si>
  <si>
    <t>아나지로 75, 306호(효성동)</t>
  </si>
  <si>
    <t>원당대로820번1길 13 (당하동)</t>
  </si>
  <si>
    <t>백범로 527, 2층 (십정동)</t>
  </si>
  <si>
    <t>주부토로145번길 23 (갈산동)</t>
  </si>
  <si>
    <t xml:space="preserve"> 만수로 6, 2층 (만수동)</t>
  </si>
  <si>
    <t>제물량로 94, 1층 (신흥동1가)</t>
  </si>
  <si>
    <t>옥련로 147, 3층호(옥련동)</t>
  </si>
  <si>
    <t>운중로 159-37 1층(중산동)</t>
  </si>
  <si>
    <t>불은면 해안동로283번길 17</t>
  </si>
  <si>
    <t>가정로 230, 6층 (석남동)</t>
  </si>
  <si>
    <t>장제로946번길 7 (병방동)</t>
  </si>
  <si>
    <t>향교로 22, 201호(계산동)</t>
  </si>
  <si>
    <t>구월로 272, 4층 (구월동)</t>
  </si>
  <si>
    <t>연안부두로55번길 5 (항동7가)</t>
  </si>
  <si>
    <t>가정로126번길 23 (가좌동)</t>
  </si>
  <si>
    <t>남촌로 108 (남촌동,3층)</t>
  </si>
  <si>
    <t>담방로21번길 55,2층 13호</t>
  </si>
  <si>
    <t>벚꽃로 106, 1201호(청학동)</t>
  </si>
  <si>
    <t>계양대로 82, 403호(작전동)</t>
  </si>
  <si>
    <t>담지로22번길 13 (청라동)</t>
  </si>
  <si>
    <t>효서로 230, 303호(효성동)</t>
  </si>
  <si>
    <t>송화로 20번길 12(화평동)</t>
  </si>
  <si>
    <t>아나지로 75, 3층 (효성동)</t>
  </si>
  <si>
    <t>호구포로739번길 19 (구월동)</t>
  </si>
  <si>
    <t>인주대로417번길 7 (주안동)</t>
  </si>
  <si>
    <t>고래울로28번길 14-1 (가좌동)</t>
  </si>
  <si>
    <t>동수로 57-1, 1층 (부평동)</t>
  </si>
  <si>
    <t>늘사랑전문요양원 부설 단기보호</t>
  </si>
  <si>
    <t>가정로 311, 4층 (석남동)</t>
  </si>
  <si>
    <t>솔빛로85번길 22 (송림동)</t>
  </si>
  <si>
    <t>경인로435번길 23 (주안동)</t>
  </si>
  <si>
    <t>청능대로718번길 9, 209호</t>
  </si>
  <si>
    <t>안남로 480, 4층 (효성동)</t>
  </si>
  <si>
    <t>경인로1092번길 34 (부개동)</t>
  </si>
  <si>
    <t>부흥로327번길 30 (부평동)</t>
  </si>
  <si>
    <t xml:space="preserve"> 계양산로 15, 2층 (계산동)</t>
  </si>
  <si>
    <t xml:space="preserve"> 장제로927번길 20 (방축동)</t>
  </si>
  <si>
    <t>남동대로 734, 3층 (구월동)</t>
  </si>
  <si>
    <t>주안로 157-1, 1층 (주안동)</t>
  </si>
  <si>
    <t>백범로 510, 3층 (십정동)</t>
  </si>
  <si>
    <t>㈜푸른숲실버케어재가노인복지센터</t>
  </si>
  <si>
    <t>양도면 강화남로 1077-39</t>
  </si>
  <si>
    <t>인천참사랑병원 부설 햇살데이케어센터</t>
  </si>
  <si>
    <t>하촌로 55, 5층 (만수동)</t>
  </si>
  <si>
    <t>계양산로 212 303호(임학동)</t>
  </si>
  <si>
    <t>주부토로 478, 3층(계산동)</t>
  </si>
  <si>
    <t>부평북로 374, 3층 (삼산동)</t>
  </si>
  <si>
    <t xml:space="preserve"> 수봉로 41, 지하1층 (숭의동)</t>
  </si>
  <si>
    <t>경인로 321 (도화동, 수림빌딩)</t>
  </si>
  <si>
    <t>대한어머니회재가노인지원서비스센터</t>
  </si>
  <si>
    <t>선주로 34번길 3 (선주지동)</t>
  </si>
  <si>
    <t>봉화로 65, 1층 (오류동)</t>
  </si>
  <si>
    <t>백범로 378, 303호 (간석동)</t>
  </si>
  <si>
    <t>방축로 193. 3층(송림동)</t>
  </si>
  <si>
    <t>완정로92번길 41, 205동 1401호 (마전동, 인천검단힐스테이트2차)</t>
  </si>
  <si>
    <t>하모니로178번길 22, 상가A동 3층 316호 (송도동, GTX센트럴)</t>
  </si>
  <si>
    <t xml:space="preserve"> 주안로 226, 중심상가동 202호 (주안동, 주안더월드스테이트1트단지)</t>
  </si>
  <si>
    <t xml:space="preserve"> 한나루로586번길 80 (주안동)</t>
  </si>
  <si>
    <t>백범로226번길 43-1 (만수동)</t>
  </si>
  <si>
    <t>매소홀로 372, 3층 (학익동)</t>
  </si>
  <si>
    <t>이화로 27, 101호 (경서동)</t>
  </si>
  <si>
    <t>용두산로13번길 3 (심곡동)</t>
  </si>
  <si>
    <t>충선로 309, 1층 (삼산동)</t>
  </si>
  <si>
    <t>계산로 148, 5층(계산동)</t>
  </si>
  <si>
    <t>벚꽃로 106, 501호(청학동)</t>
  </si>
  <si>
    <t>비류대로 184, 4층(옥련동)</t>
  </si>
  <si>
    <t>염곡로 472, 3층 (가정동)</t>
  </si>
  <si>
    <t>장제로 153, 1201호(부평동)</t>
  </si>
  <si>
    <t>먼우금로 190, 4층 4(연수동)</t>
  </si>
  <si>
    <t>불은면 강화동로314번길 22</t>
  </si>
  <si>
    <t>(올)바른케어 재가노인복지센터</t>
  </si>
  <si>
    <t>용천로 152번길 18,201호</t>
  </si>
  <si>
    <t>고산로40번1길 28 (원당동)</t>
  </si>
  <si>
    <t>임학안로 38 ,307(임학동)</t>
  </si>
  <si>
    <t>장제로 718, 6층(작전동)</t>
  </si>
  <si>
    <t>경인로 596 (간석동,(1층))</t>
  </si>
  <si>
    <t>체육관로 32 (삼산동,하이존빌딩)</t>
  </si>
  <si>
    <t>주부토로 540,205호(계산동)</t>
  </si>
  <si>
    <t>운중로 159-37 2층(중산동)</t>
  </si>
  <si>
    <t>운중로48번길 21-46 (운남동)</t>
  </si>
  <si>
    <t>석산로 248, 4층 (구월동)</t>
  </si>
  <si>
    <t>계양푸른빛재가노인지원서비스센터</t>
  </si>
  <si>
    <t>우현로 3, 401호 (사동)</t>
  </si>
  <si>
    <t>백범로 157번길 34-3,202호</t>
  </si>
  <si>
    <t>독배로 443, 411호 (숭의동)</t>
  </si>
  <si>
    <t>봉오대로 729, 3~4층(작전동)</t>
  </si>
  <si>
    <t xml:space="preserve"> 석산로 238, 1층 (구월동)</t>
  </si>
  <si>
    <t>도원로14번길 1, 2층(선화동)</t>
  </si>
  <si>
    <t>계양대로 188 205호 (계산동)</t>
  </si>
  <si>
    <t>영성서로 13, 1층(삼산동)</t>
  </si>
  <si>
    <t>청량로 109번길 95(동춘동)</t>
  </si>
  <si>
    <t>병방동 109번지 15호 병방프라자</t>
  </si>
  <si>
    <t>건지로 322-1, 1층 (가좌동)</t>
  </si>
  <si>
    <t>논골길 49, 2층 (운북동)</t>
  </si>
  <si>
    <t>오조산공원로 22, 6 (용종동)</t>
  </si>
  <si>
    <t>백범로 322, 8층(간석동)</t>
  </si>
  <si>
    <t>가정로352번길 8-1 (가정동)</t>
  </si>
  <si>
    <t>우현로90번길 1-6 (인현동)</t>
  </si>
  <si>
    <t>벌말로 539, 1층 (상야동)</t>
  </si>
  <si>
    <t xml:space="preserve"> 구월로 312,2층(만수동)</t>
  </si>
  <si>
    <t>송림로 78, 6층 (송림동)</t>
  </si>
  <si>
    <t>동화마을길  31 (송월동3가)</t>
  </si>
  <si>
    <t xml:space="preserve"> 장아산로 133, 3층 (서창동)</t>
  </si>
  <si>
    <t xml:space="preserve"> 인주대로 770-1 (구월동)</t>
  </si>
  <si>
    <t>송학로19번길 7-7 (송학동3가)</t>
  </si>
  <si>
    <t>연수구 청솔로 158(청학동)</t>
  </si>
  <si>
    <t>장승남로 16, 2층 (만수동)</t>
  </si>
  <si>
    <t xml:space="preserve"> 호구포로 294-1, 204호</t>
  </si>
  <si>
    <t>인주대로 495, 4층 (주안동)</t>
  </si>
  <si>
    <t>인주대로319번길 14 (주안동)</t>
  </si>
  <si>
    <t>건지로318번안길 13 (가좌동)</t>
  </si>
  <si>
    <t>도두리로 25, 4층 (계산동)</t>
  </si>
  <si>
    <t>제물량로 135, 1층(답동)</t>
  </si>
  <si>
    <t>가현1길 6-1, 101 (작전동)</t>
  </si>
  <si>
    <t>장제로 755 (계산동, 원신빌딩)</t>
  </si>
  <si>
    <t xml:space="preserve"> 장제로 766, 4층 (계산동)</t>
  </si>
  <si>
    <t>계산새로 85, 501호 (용종동)</t>
  </si>
  <si>
    <t>마장로383번길 32 (산곡동)</t>
  </si>
  <si>
    <t>계산새로 23, 201호 (계산동)</t>
  </si>
  <si>
    <t>노블케어 노인복지용구 인천부천점</t>
  </si>
  <si>
    <t>승학로 246, 2층 (심곡동)</t>
  </si>
  <si>
    <t>가가실버원주간보호센터(2호점)</t>
  </si>
  <si>
    <t>가정로352번길 28-6 (가정동)</t>
  </si>
  <si>
    <t>소성로318번길 30 (문학동)</t>
  </si>
  <si>
    <t>신진말로 36, 1층 (가좌동)</t>
  </si>
  <si>
    <t xml:space="preserve"> 인주대로681번길 19 (구월동)</t>
  </si>
  <si>
    <t>오조산로 7번길 6-14(305호)</t>
  </si>
  <si>
    <t>광장로 28-1, 4층 (부평동)</t>
  </si>
  <si>
    <t>연안부두로55번길 6 (항동7가)</t>
  </si>
  <si>
    <t>독정이로 54, 3층 (숭의동)</t>
  </si>
  <si>
    <t>구월말로 59(만수동, 2층 일부)</t>
  </si>
  <si>
    <t>충선로 191, 201호 (부개동)</t>
  </si>
  <si>
    <t>도두리로 25, 501호 (계산동)</t>
  </si>
  <si>
    <t>송해면 전망대로423번길 69-16</t>
  </si>
  <si>
    <t>여우재로 97, 1층 (가좌동)</t>
  </si>
  <si>
    <t>우각로168번길 4 (숭의동)</t>
  </si>
  <si>
    <t>석산로184번길 1 (간석동,3층)</t>
  </si>
  <si>
    <t>호구포로765번길 9 (구월동)</t>
  </si>
  <si>
    <t>화랑남로9번길 15 (산곡동)</t>
  </si>
  <si>
    <t>마장로 462, 301호 (청천동)</t>
  </si>
  <si>
    <t>제물량로 66, 1층 (신흥동3가)</t>
  </si>
  <si>
    <t>벚꽃로 106, 1202호(청학동)</t>
  </si>
  <si>
    <t>안남로 548, 4층 (효성동)</t>
  </si>
  <si>
    <t>하촌로 30, 3,4층 (만수동)</t>
  </si>
  <si>
    <t>탁옥로98번길 1, 2층 (심곡동)</t>
  </si>
  <si>
    <t>장제로 732, 5층 (작전동)</t>
  </si>
  <si>
    <t>장제로 718, 402호 (작전동)</t>
  </si>
  <si>
    <t>(주)엘앤씨지 인천노인장기요양센터</t>
  </si>
  <si>
    <t>부흥로 336, 2층 (부평동)</t>
  </si>
  <si>
    <t>주부토로 541, 3층(계산동)</t>
  </si>
  <si>
    <t>석산로62번길 42, 1층(간석동)</t>
  </si>
  <si>
    <t>제물량로4번길 34-33 (숭의동)</t>
  </si>
  <si>
    <t>율도로111번길 10 (가정동)</t>
  </si>
  <si>
    <t>불은면 불은남로339번길 11-4</t>
  </si>
  <si>
    <t>주부토로 465,3~4층(작전동)</t>
  </si>
  <si>
    <t>안남로 480, 1층 (효성동)</t>
  </si>
  <si>
    <t>건지로249번길 32-4 (석남동)</t>
  </si>
  <si>
    <t>제물량로 122, 4층 (답동)</t>
  </si>
  <si>
    <t>안남로 548, 312호(효성동)</t>
  </si>
  <si>
    <t>영흥면 영흥로326번길 355</t>
  </si>
  <si>
    <t>인하로163번길 16 (용현동)</t>
  </si>
  <si>
    <t>길파로29번길 53 (주안동)</t>
  </si>
  <si>
    <t>함박뫼로12번길 13-1 (청학동)</t>
  </si>
  <si>
    <t>인주대로 495, 5층 (주안동)</t>
  </si>
  <si>
    <t>한나루로456번길 8 (학익동)</t>
  </si>
  <si>
    <t>고래울로28번길 10 (가좌동)</t>
  </si>
  <si>
    <t>백범로 348, 3층(간석동)</t>
  </si>
  <si>
    <t>계양대로 188,205호(계산동)</t>
  </si>
  <si>
    <t>강화읍 강화대로 349, 203호</t>
  </si>
  <si>
    <t>용담로 85번길 12(청학동)</t>
  </si>
  <si>
    <t>계산천동로 7번길 10 (계산동)</t>
  </si>
  <si>
    <t>운중로48번길 65, 2층(운남동)</t>
  </si>
  <si>
    <t xml:space="preserve"> 복개서로 35번길 17-10</t>
  </si>
  <si>
    <t>인항로 34, 403호 (현대상가)</t>
  </si>
  <si>
    <t>한나루로 604, 908호(도화동)</t>
  </si>
  <si>
    <t>인하로236번길 52 (주안동)</t>
  </si>
  <si>
    <t>샛골로 141번길 21 (송림동)</t>
  </si>
  <si>
    <t>경원대로821번길 78 (주안동)</t>
  </si>
  <si>
    <t>봉오대로601번길 17 (효성동)</t>
  </si>
  <si>
    <t>독점로 8, 201호 (구월동)</t>
  </si>
  <si>
    <t>새오개로 79, 202호 (신현동)</t>
  </si>
  <si>
    <t>구월남로 161 (구월동,(3층))</t>
  </si>
  <si>
    <t>백범로 370, 205호(간석동)</t>
  </si>
  <si>
    <t>흰바위로 262, 4층 (운남동)</t>
  </si>
  <si>
    <t>원창로 196, 2층 (신현동)</t>
  </si>
  <si>
    <t>대곡로368번길 10 (대곡동)</t>
  </si>
  <si>
    <t>경인로33번길 22 (숭의동)</t>
  </si>
  <si>
    <t>청능대로 53번길 31 (청학동)</t>
  </si>
  <si>
    <t>경인로42번길 81, 1층(숭의동)</t>
  </si>
  <si>
    <t>오조산로7번길 4, 105,106호</t>
  </si>
  <si>
    <t>경명대로 1115, 4층 (계산동)</t>
  </si>
  <si>
    <t>송림로 24 803호(금곡동)</t>
  </si>
  <si>
    <t>독점로 29 (구월동,(101호))</t>
  </si>
  <si>
    <t>남동대로 723, 201호(구월동)</t>
  </si>
  <si>
    <t>작전시장로 6, 307호 (작전동)</t>
  </si>
  <si>
    <t>만수서로37번길 11 (만수동)</t>
  </si>
  <si>
    <t>검단로 783-1, 3층 (불로동)</t>
  </si>
  <si>
    <t>원적로47번길 27-2 (가좌동)</t>
  </si>
  <si>
    <t>마장로559번길 10 (효성동)</t>
  </si>
  <si>
    <t>임학서로24번길 5-2(임학동)</t>
  </si>
  <si>
    <t>석바위로 12-1, 1층 (도화동)</t>
  </si>
  <si>
    <t>가정로112번길 9-1 (가좌동)</t>
  </si>
  <si>
    <t>장제로 789, 5층 (계산동)</t>
  </si>
  <si>
    <t>계양대로 82, 407호(작전동)</t>
  </si>
  <si>
    <t>안남로12번길 4-1 (부평동)</t>
  </si>
  <si>
    <t>도두리로 46,217호(작전동)</t>
  </si>
  <si>
    <t>계산로 148, 4층 (계산동)</t>
  </si>
  <si>
    <t>청량로164번길 53(옥련동)</t>
  </si>
  <si>
    <t>매소홀로386번길 32(학익동)</t>
  </si>
  <si>
    <t>길주로494번길 57 (부평동)</t>
  </si>
  <si>
    <t>서곶로 347, 3층 (연희동)</t>
  </si>
  <si>
    <t>구월로19번길 36 (주안동)</t>
  </si>
  <si>
    <t>원적로 15 (가좌동, 삼화연립)</t>
  </si>
  <si>
    <t xml:space="preserve">봉오대로 640번길(작전동) </t>
  </si>
  <si>
    <t>석정로150번길 54 (숭의동)</t>
  </si>
  <si>
    <t>계산시장길 29, 1층 (계산동)</t>
  </si>
  <si>
    <t>소성로 333, 3층 (문학동)</t>
  </si>
  <si>
    <t>논현역로 6, 3층 7호 (논현동)</t>
  </si>
  <si>
    <t>강화읍 강화대로 352, 3~5층</t>
  </si>
  <si>
    <t>검단로 505, 304호 (마전동)</t>
  </si>
  <si>
    <t>선원면 시리미로225번길 3-27</t>
  </si>
  <si>
    <t>강화읍 강화대로248번길 10</t>
  </si>
  <si>
    <t>청능대로 71, 2층(청학동)</t>
  </si>
  <si>
    <t>신진말로 37-1, 2층 (가좌동)</t>
  </si>
  <si>
    <t>능해길 70, 2층 (용현동)</t>
  </si>
  <si>
    <t>수변로10번길 5 (부개동,1층)</t>
  </si>
  <si>
    <t>강화노인복지센터부설 한울요양원</t>
  </si>
  <si>
    <t>마장로 41, 1층 2호 (십정동)</t>
  </si>
  <si>
    <t>화도면 마니산로739번길 26-49</t>
  </si>
  <si>
    <t>장제로755번길 32 (계산동)</t>
  </si>
  <si>
    <t>경인로 354, 4층 (주안동)</t>
  </si>
  <si>
    <t>주안서로 30, 지1층 (주안동)</t>
  </si>
  <si>
    <t xml:space="preserve"> 한나루로501번길 15 (용현동)</t>
  </si>
  <si>
    <t>남촌로 96, 105호(남촌동)</t>
  </si>
  <si>
    <t>주부토로 399, 2층 (작전동)</t>
  </si>
  <si>
    <t>로봇랜드로249번길 14 (청라동)</t>
  </si>
  <si>
    <t>아리아케어 주야간보호 계산센터</t>
  </si>
  <si>
    <t>청마로167번길 18, 301, 302호 (당하동, 당하현대프라자)</t>
  </si>
  <si>
    <t>청라에메랄드로102번길 8-18, 301, 304~6호 (청라동)</t>
  </si>
  <si>
    <t>수변로52번길 6, 107, 108호 (부개동, 성일아파트 상가 나동)</t>
  </si>
  <si>
    <t>인권로 9번길 63-9 (옥련동) 2동 B01호 (옥련동, 성신빌라)</t>
  </si>
  <si>
    <t>대평로56번길 32, 제2층 204호 (연희동, 우성아파트상가동)</t>
  </si>
  <si>
    <t xml:space="preserve"> 담방로21번길 55, 2층 222호 (만수동, 뉴서울아파트 상가)</t>
  </si>
  <si>
    <t>원인재로212(연수동,연수시영1차,승기마을아파트)402동 301호</t>
  </si>
  <si>
    <t>봉수대로1440번길 29, 101동 601호 (왕길동, 신명스카이뷰드림)</t>
  </si>
  <si>
    <t>완정로228번길 12-13, 상가동 2층 203호 (금곡동, 하나아파트)</t>
  </si>
  <si>
    <t>완정로64번길 7, 106동 302호 (마전동, 영남탑스빌아파트)</t>
  </si>
  <si>
    <t>충선로209번길 13, 4층 410-2호 (삼산동, 에스엠프라자)</t>
  </si>
  <si>
    <t>담방로21번길 55, 2층 222호 (만수동, 뉴서울아파트 상가)</t>
  </si>
  <si>
    <t>미류대로 186번길 20, 2층 205-1호(옥련동, 풍림아파트상가동)</t>
  </si>
  <si>
    <t>인중로 653, 108동 3층 301호 (송현동, 송현주공아파트)</t>
  </si>
  <si>
    <t xml:space="preserve"> 안남로573번길 26, 상가동 2층 207호 (효성동, 두산아파트)</t>
  </si>
  <si>
    <t>안남로573번길 14, 상가동 2층1호(효성동, 뉴서울아파트상가동)</t>
  </si>
  <si>
    <t>남동대로370번길 114, 상가동 202호 (논현동, 동보아파트)</t>
  </si>
  <si>
    <t>청능대로715번길 24, 204호 (논현동, 주공아파트 제에이 상가동)</t>
  </si>
  <si>
    <t>서창남순환로215번길 35, 305호, 506호(서창동, 승민프라자)</t>
  </si>
  <si>
    <t>승학로 198, 1동 206-1호 (심곡동, 극동늘푸른아파트 상가)</t>
  </si>
  <si>
    <t>낙섬중로 129, 상가4동 206호 (용현동, 엘에이치미추홀3단지)</t>
  </si>
  <si>
    <t>봉화로 18, 108동 403호 (왕길동, 드림파크어울림 1단지)</t>
  </si>
  <si>
    <t>아나지로 311, 117호 (작전동, 동보종합유통상가)</t>
  </si>
  <si>
    <t>경인로1104번길 10, 1층 (부개동, 신협빌딩 )</t>
  </si>
  <si>
    <t>학나래로118번길 45, 501호(선학동 세진빌딩)</t>
  </si>
  <si>
    <t>남동대로 935, A동 1222호 (간석동, 리더스타워)</t>
  </si>
  <si>
    <t>아암대로29번길 86, 4층 (용현동, 백제당빌딩)</t>
  </si>
  <si>
    <t>경명대로 1023, 2~3층, 5층 (계산동, 태진빌딩)</t>
  </si>
  <si>
    <t>앵고개로 250, 601-602호(동춘동,연수메디칼)</t>
  </si>
  <si>
    <t>부흥로293번길 8, 206호 (부평동, 센트럴타워)</t>
  </si>
  <si>
    <t>오조산로57번길 11-1, 7층(계산동, 강남모던빌)</t>
  </si>
  <si>
    <t>송림로 24, 2층 206호 (금곡동, 두손피카디리빌딩)</t>
  </si>
  <si>
    <t>경명대로 1115(계산동), 5층 509호 인평프라자</t>
  </si>
  <si>
    <t>부영로28번길 31-7, 203호 (부평동, 보라캐슬)</t>
  </si>
  <si>
    <t>충선로 119, 1층 21호 (부개동, 뉴서울아파트상가)</t>
  </si>
  <si>
    <t>오조산 공원로 22 (용종동, 계양프라자 504호)</t>
  </si>
  <si>
    <t>장제로863번길15, 312호(임학동,시티2000)</t>
  </si>
  <si>
    <t>경명대로 1115, 602호 (계산동, 인평프라자)</t>
  </si>
  <si>
    <t>아나지로 75, 502호 (효성동, 효성 다섬프라자)</t>
  </si>
  <si>
    <t>길주로494번길 12, 203호 (청천동, 쌍용상가)</t>
  </si>
  <si>
    <t>주안중로50번길 3 (주안동, 부건프라자 5,6층)</t>
  </si>
  <si>
    <t>오조산공원로 22, 504호 (용종동, 계양프라자)</t>
  </si>
  <si>
    <t>예향원</t>
  </si>
  <si>
    <t>계</t>
  </si>
  <si>
    <t>신포로23번길 49, 3층 (중앙동3가, 중앙프라자)</t>
  </si>
  <si>
    <t>봉오대로677번길 29, 4층 (작전동, 은조빌딩)</t>
  </si>
  <si>
    <t>계산새로 71, D동 801호 (계산동, 하이베라스)</t>
  </si>
  <si>
    <t>오조산로57번길 11, 303호 (계산동, 삼성프라자)</t>
  </si>
  <si>
    <t>오조산로 91, 301호 (용종동, 새롬2차프라자)</t>
  </si>
  <si>
    <t>길마로 33, 3층, 4층 (효성동, 미추홀프라자)</t>
  </si>
  <si>
    <t xml:space="preserve"> 먼우금로 197, 203호 (청학동, 이리옴2프라자)</t>
  </si>
  <si>
    <t>먼우금로 299, 107호(연수동, 태경아파트 상가)</t>
  </si>
  <si>
    <t>봉오재3로94번길 11, 5층 (가정동, MK타워)</t>
  </si>
  <si>
    <t>부흥로 344, 4층 405호 (부평동, 평부빌딩)</t>
  </si>
  <si>
    <t>경원대로 869, 1613호 (주안동, 르네상스타워)</t>
  </si>
  <si>
    <t>인천광역시 사회서비스원 인복드림종합재가센터 강화센터</t>
  </si>
  <si>
    <t>승학로 승학로  482 3,4층 (검암동, 네오프라자)</t>
  </si>
  <si>
    <t>고산후로95번길 28, 302호 (당하동, 풍산프라자)</t>
  </si>
  <si>
    <t>검단로 842, 2층 209호 (불로동, 월드중앙상가)</t>
  </si>
  <si>
    <t>가정로152번길 26-1, 3층 301호 (가좌동)</t>
  </si>
  <si>
    <t>신도시남로141번길 9, 7층 (운서동, 골드프라자)</t>
  </si>
  <si>
    <t>계양대로 101, 3층 301호(작전동, 삼성프라자)</t>
  </si>
  <si>
    <t>서곶로255번길 14-15, 1층 106호 (심곡동)</t>
  </si>
  <si>
    <t>오조산로57번길 11, 7층 (계산동, 삼성프라자)</t>
  </si>
  <si>
    <t>이음대로 384, 713호 (원당동, 서영아너시티플러스)</t>
  </si>
  <si>
    <t>가정로 136, AB동 108호 (가좌동, 삼영아파트)</t>
  </si>
  <si>
    <t>승학로495번길 4-1, 112호 (검암동, 다복빌딩)</t>
  </si>
  <si>
    <t>논고개로 101, 505-2호 (논현동, 아름다운타워)</t>
  </si>
  <si>
    <t>길상면 길상로304번길 49-20, 2동(장흥다세대)</t>
  </si>
  <si>
    <t>중봉대로 588, 1001호 (청라동, 센트럴프라자)</t>
  </si>
  <si>
    <t>구월남로 118, 6층 602호(구월동, 인천기독교회관)</t>
  </si>
  <si>
    <t>복개서로35번길 17-10, 201(우측)호 (구월동)</t>
  </si>
  <si>
    <t>장승남로 66, 3층 305호 (만수동, 현대프라자)</t>
  </si>
  <si>
    <t>경인로 221, 101동 102호(도화동, 나산아파트)</t>
  </si>
  <si>
    <t>고산후로121번길 25, 3층 (원당동, 제일프라자)</t>
  </si>
  <si>
    <t>백운로 212-24, 101동 B01호(운북동, 렉스빌)</t>
  </si>
  <si>
    <t>장승로 17, 3동 201호 (만수동, 창대장터상가)</t>
  </si>
  <si>
    <t>앵고개로847번길 56, 3층 301,302호 (논현동)</t>
  </si>
  <si>
    <t>송림로 24, 5층 501호 (금곡동,두손피카디리빌딩)</t>
  </si>
  <si>
    <t xml:space="preserve"> 경원대로 865, 메디프렌드 주안센터동 4층 (주안동)</t>
  </si>
  <si>
    <t>가정로 258, 2층 201호 (석남동, 지인프라자)</t>
  </si>
  <si>
    <t>문화서로49번길 40, 102호 (구월동, 근혜오피스텔)</t>
  </si>
  <si>
    <t>미추홀대로614번길 3, 4~5층(주안동,씨티프라자)</t>
  </si>
  <si>
    <t>크리스탈로 100, 2층 208~211호 (청라동)</t>
  </si>
  <si>
    <t>구월남로 126, 1008호 (구월동, 동우메트로피아)</t>
  </si>
  <si>
    <t>경인로 530 (간석동,외 1필지 한국종합빌딩 308호)</t>
  </si>
  <si>
    <t>낙섬서로10번길 28, 5층 (용현동, 으뜸플라자)</t>
  </si>
  <si>
    <t>백범로 132, 3층 306호(만수프라자, 만수동)</t>
  </si>
  <si>
    <t>담방로 105, 702동 104,113호 (만수동)</t>
  </si>
  <si>
    <t>완정로64번길 4 (마전동,영남탑스빌상가 403호)</t>
  </si>
  <si>
    <t>송림로 24, 3층 304호 (금곡동, 두손피카디리빌딩)</t>
  </si>
  <si>
    <t>논현역로4, 202호,4층,6층(논현동, 이지프라자)</t>
  </si>
  <si>
    <t>인주대로850번길 15, 2층 (만수동, 진흥빌딩)</t>
  </si>
  <si>
    <t>장제로 171, 3층,2층 202호 (부평동, 태영빌딩)</t>
  </si>
  <si>
    <t>경인로 547 (간석동, 2층 202호, 3층, 4층)</t>
  </si>
  <si>
    <t>한나루로 604, 1801호 (도화동, 롯데월드타워)</t>
  </si>
  <si>
    <t>예술로 206, A동 701호(구월동, 구월중앙프라자)</t>
  </si>
  <si>
    <t>선학로 101, 210호 (선학동, 뉴서울1차아파트상가)</t>
  </si>
  <si>
    <t>갈월동로 42, 107호 (갈산동, 동아아파트상가동)</t>
  </si>
  <si>
    <t>담방로21번길 24, 210호 (만수동, 광명아파트상가)</t>
  </si>
  <si>
    <t>경인로1118번길 14-7, 1층 11호 (일신동)</t>
  </si>
  <si>
    <t>남동대로 935, A동 1204호(간석동,리더스타워)</t>
  </si>
  <si>
    <t>충선로203번길 40, 7층 (삼산동, 씨엔씨로데오1)</t>
  </si>
  <si>
    <t>앵고개로847번길 72, 304호 (논현동, 논현시티)</t>
  </si>
  <si>
    <t>경인로 372, 2층 2150호 (주안동, 아인애비뉴)</t>
  </si>
  <si>
    <t>서판로63번길 12, 나동 202호(만수동, 롯데맨션)</t>
  </si>
  <si>
    <t>계양문화로 15, 2~5층 (작전동, 마이더스 빌딩)</t>
  </si>
  <si>
    <t>검단로502번길 18, 7층 (마전동, 제일프라자)</t>
  </si>
  <si>
    <t>선학로74번길 24, 4호 (선학동, 신성주택상가)</t>
  </si>
  <si>
    <t>함박뫼로 50번길 99, 6-7층(연수동, 상아빌딩)</t>
  </si>
  <si>
    <t>토금남로 2, 704, 801호 (용현동, 노블레스빌딩)</t>
  </si>
  <si>
    <t>청능대로 93, 304호(청학동, 두손이리옴프라자1빌딩)</t>
  </si>
  <si>
    <t>아암대로29번길 48 (용현동, 204,205,301호)</t>
  </si>
  <si>
    <t>청량로 210, 205호 (옥련동, 쌍용아파트상가)</t>
  </si>
  <si>
    <t>논현로26번길 15, 2층 (논현동, 위스코프라자)</t>
  </si>
  <si>
    <t>장승남로33번길 23-1, 상가동 201호 (만수동)</t>
  </si>
  <si>
    <t xml:space="preserve"> 석정로 515, 303호 (간석동, 제일코아빌딩)</t>
  </si>
  <si>
    <t xml:space="preserve"> 경인로70번길 10-11, 1층 101호 (숭의동)</t>
  </si>
  <si>
    <t>완정로64번길 12 (마전동, 영남빌딩 2층,3층,5층)</t>
  </si>
  <si>
    <t>인하로535번길 29, 302호 (구월동, 금양빌딩)</t>
  </si>
  <si>
    <t>탁옥로 105, 301호 (심곡동, 메인프라자3차)</t>
  </si>
  <si>
    <t>아암대로29번길 86, 5층 (용현동, 백제당빌딩)</t>
  </si>
  <si>
    <t>건지로 411, 상가동 7-1호 (가좌동, 범양상가)</t>
  </si>
  <si>
    <t>송림로 24, 2층 203호 (금곡동, 두손피카디리빌딩)</t>
  </si>
  <si>
    <t xml:space="preserve"> 경원대로 890, B11호 (주안동, 보미 리즌빌)</t>
  </si>
  <si>
    <t>한나루로 604, 1603호 (도화동, 롯데월드타워)</t>
  </si>
  <si>
    <t>원인재로 88(동춘동, 대우삼환아파트) 117동 401호</t>
  </si>
  <si>
    <t>수봉남로6번길 52-10, 2층(용현동, 대진아파트)</t>
  </si>
  <si>
    <t>매소홀로 1108, 306호 (서창동, 서창프라자)</t>
  </si>
  <si>
    <t>주안로 234, 2층 204호 (간석동, 풍림아파트상가)</t>
  </si>
  <si>
    <t>문화로 23, 204호 (관교동, 삼환아파트상가동)</t>
  </si>
  <si>
    <t>선학로 90, 3층 302호 (선학동, 아주대동상가)</t>
  </si>
  <si>
    <t>완정로 198, 1층 104호 (마전동, 노른자빌딩)</t>
  </si>
  <si>
    <t>독배로 443, 2층 280호(숭의동, 삼화복합빌딩)</t>
  </si>
  <si>
    <t>논현역로4, 202호,4층,7층(논현동, 이지프라자)</t>
  </si>
  <si>
    <t xml:space="preserve"> 주승로 229, 204호 (관교동, 쌍용A 상가)</t>
  </si>
  <si>
    <t>소성로 329, 2층 202호(문학동, 경진상가주택)</t>
  </si>
  <si>
    <t>송림로 24, 4층 402호 (금곡동, 두손피카디리빌딩)</t>
  </si>
  <si>
    <t>장고개로 265, 101호 (가좌동, 가좌동 대미안)</t>
  </si>
  <si>
    <t>원적로47번길 6, 201호 (가좌동, 풍림아파트상가)</t>
  </si>
  <si>
    <t>건지로334번길 9-1, 2층 (가좌동, 서보빌딩)</t>
  </si>
  <si>
    <t>백범로 376, 601-2호 (간석동, 간석도시타워)</t>
  </si>
  <si>
    <t>소성로 70, 107호 (학익동, 장미아파트2차 상가동)</t>
  </si>
  <si>
    <t>건지로284번길 4, 106호 (가좌동, 영화연립상가)</t>
  </si>
  <si>
    <t xml:space="preserve"> 미추로6번길 17, 1층 (숭의동, 우진4차아파트)</t>
  </si>
  <si>
    <t>인천광역시 사회서비스원 인복드림종합재가센터 부평센터</t>
  </si>
  <si>
    <t>건지로 389, 2, 3층 (가좌동)</t>
  </si>
  <si>
    <t>동암남로13번길 50, 1층 (십정동)</t>
  </si>
  <si>
    <t>백범로 203, 103~104호(만수동)</t>
  </si>
  <si>
    <t>안남로 260, 1204호 (산곡동)</t>
  </si>
  <si>
    <t>부흥북로107번길 18 (부개동,2층)</t>
  </si>
  <si>
    <t>양도면 고려왕릉로139번길 10-11</t>
  </si>
  <si>
    <t>대정로 92, 9층 (부평동, HK빌딩)</t>
  </si>
  <si>
    <t>부흥북로107번길 27, 3층 (부평동)</t>
  </si>
  <si>
    <t>심곡로56번길 18-2, 1층 (심곡동)</t>
  </si>
  <si>
    <t>마장로264번길 66, 303호 (산곡동)</t>
  </si>
  <si>
    <t>인주대로 588, 6층(구월동, 대암빌딩)</t>
  </si>
  <si>
    <t>문화서로49번길 17, 1층 (구월동)</t>
  </si>
  <si>
    <t>마장로410번길 6, 3층 (청천동)</t>
  </si>
  <si>
    <t>대보로12번길 11, 1층 (삼산동)</t>
  </si>
  <si>
    <t>후정로 34, 2층 (삼산동, 강남상가)</t>
  </si>
  <si>
    <t>마장로 338, 3층 (산곡동, 남양빌딩)</t>
  </si>
  <si>
    <t>청중로84번길 12, 4층 (청천동)</t>
  </si>
  <si>
    <t>남촌동로35번길 14, 3층 (남촌동)</t>
  </si>
  <si>
    <t>경인로1059번길 7, 3층 (부개동)</t>
  </si>
  <si>
    <t>후정로 28-16, 102호 (삼산동)</t>
  </si>
  <si>
    <t>경인로879번길 8, 2층 (부평동)</t>
  </si>
  <si>
    <t>가정로308번길 28, 1층 (석남동)</t>
  </si>
  <si>
    <t>부평대로296번길 7-4, 3층 (갈산동)</t>
  </si>
  <si>
    <t>'(A)비지팅엔젤스 인천검단방문요양지점</t>
  </si>
  <si>
    <t>후정동로25번길 4, 302호 (삼산동)</t>
  </si>
  <si>
    <t>충선로161번길 29-2, 1층 (부개동)</t>
  </si>
  <si>
    <t>마장로 49, 106동 109호 (십정동)</t>
  </si>
  <si>
    <t>안남로 181, 2층 (산곡동, 총재빌딩)</t>
  </si>
  <si>
    <t>백운로60번길 16, 2층 (십정동)</t>
  </si>
  <si>
    <t>동암산로55번길 29, 101호 (십정동)</t>
  </si>
  <si>
    <t>경인로1104번길 14-11 (부개동)</t>
  </si>
  <si>
    <t>배곶북로 10-2, 101호 (십정동)</t>
  </si>
  <si>
    <t>부평북로 467, 204호 (삼산동)</t>
  </si>
  <si>
    <t>남동대로 774번길 47, 4층 (구월동)</t>
  </si>
  <si>
    <t>승학로216번길 19, 3층 (심곡동)</t>
  </si>
  <si>
    <t>심곡로 193-14, 2층 (연희동)</t>
  </si>
  <si>
    <t>경인로1118번길 26-13 (일신동)</t>
  </si>
  <si>
    <t>충선로103번길 5, 1층 (부개동)</t>
  </si>
  <si>
    <t>검단로 783, 3층 (불로동, 정모빌딩)</t>
  </si>
  <si>
    <t>남동대로 730 (구월동, 동아빌딩)</t>
  </si>
  <si>
    <t>석남로109번길 4-1, 2호 (석남동)</t>
  </si>
  <si>
    <t>가경주로20번길 7, 2층 (가정동)</t>
  </si>
  <si>
    <t>경원대로1256번길 18, 1층 (부평동)</t>
  </si>
  <si>
    <t>석정로 467, 3층 (간석동, 화성빌딩)</t>
  </si>
  <si>
    <t>완정로8번길 25, 201호 (마전동)</t>
  </si>
  <si>
    <t>가경주로10번길 20-4, 1층 (가정동)</t>
  </si>
  <si>
    <t>면개포로10번길 19, 1층 (석남동)</t>
  </si>
  <si>
    <t>심곡로113번길 22-1, 1층 (심곡동)</t>
  </si>
  <si>
    <t>대한불가복지협회지장연꽃마을노인복지센터</t>
  </si>
  <si>
    <t>계양산로 193번길 16-1(병방동)</t>
  </si>
  <si>
    <t>청마로19번길 21, 3층 (당하동)</t>
  </si>
  <si>
    <t>원창로 150, 2층 (신현동, 청보빌딩)</t>
  </si>
  <si>
    <t xml:space="preserve"> 주부토로425번길 14, 3층 (작전동)</t>
  </si>
  <si>
    <t>아리아케어 재가요양전문기관 서구 청라점</t>
  </si>
  <si>
    <t>청라라임로122번길 19-8 (연희동)</t>
  </si>
  <si>
    <t>경명대로 1138, 302호(계산동)</t>
  </si>
  <si>
    <t>심곡로124번길 10, 3층 (심곡동)</t>
  </si>
  <si>
    <t>봉오대로691번길 12, 206호(작전동)</t>
  </si>
  <si>
    <t>충선로65번길 10, 1층 (부개동)</t>
  </si>
  <si>
    <t>장제로997번길 9-1, 204호(박촌동)</t>
  </si>
  <si>
    <t>주부토로 467, 3층 302호 (작전동)</t>
  </si>
  <si>
    <t>원당대로 848, 5층 501호 (당하동)</t>
  </si>
  <si>
    <t>대보로12번길 17-15, 1층 (삼산동)</t>
  </si>
  <si>
    <t>아나지로418번길 14, 2층 (작전동)</t>
  </si>
  <si>
    <t>효서로111번길 5, 107호 (효성동)</t>
  </si>
  <si>
    <t>청중로84번길 12, 2, 3층 (청천동)</t>
  </si>
  <si>
    <t>오조산로53,801호,902호(계산동)</t>
  </si>
  <si>
    <t>서달로 20, 2층 (석남동, ss플라자)</t>
  </si>
  <si>
    <t>가정로294번길 8-1, 1층 (석남동)</t>
  </si>
  <si>
    <t>충선로203번길 24, 405호 (삼산동)</t>
  </si>
  <si>
    <t>장제로 170 (부평동,금호레스빌 1층)</t>
  </si>
  <si>
    <t>계양대로 129번길 1, 1층(작전동)</t>
  </si>
  <si>
    <t>주부토로 34 (부평동,2층202호)</t>
  </si>
  <si>
    <t>새오개로77번길 3, 102호 (신현동)</t>
  </si>
  <si>
    <t>병방시장로 38-1, 201호 (임학동)</t>
  </si>
  <si>
    <t>원창로240번길 6, 3층 (가정동)</t>
  </si>
  <si>
    <t>심곡로24번길 7, 101호 (심곡동)</t>
  </si>
  <si>
    <t>강화읍 중앙로 25, 3층(우진빌딩)</t>
  </si>
  <si>
    <t>화산로66번길14-14, 102호(방축동)</t>
  </si>
  <si>
    <t>아트센터로74번길 66, 1층 (십정동)</t>
  </si>
  <si>
    <t>아나지로75, 6층(효성동, 다섬프라자)</t>
  </si>
  <si>
    <t>스마일시니어 새봄누리 재가방문요양센터</t>
  </si>
  <si>
    <t>검단로 453, 3층 (왕길동, 정풍빌딩)</t>
  </si>
  <si>
    <t>원적로95번길 15, 2층 (가좌동)</t>
  </si>
  <si>
    <t>계산새로 71, B동 212호(계산동)</t>
  </si>
  <si>
    <t xml:space="preserve"> 계산천동로19번길 11-13 (계산동)</t>
  </si>
  <si>
    <t>아나지로75, 4층(효성동, 다섬프라자)</t>
  </si>
  <si>
    <t>노인주거복지시설(양로시설, 공동생활가정)</t>
  </si>
  <si>
    <t>장제로 718, 1층 106호(작전동)</t>
  </si>
  <si>
    <t>우현로39번길 14-1, 2층(신포동)</t>
  </si>
  <si>
    <t>봉오대로 651번길 21-1(작전동)</t>
  </si>
  <si>
    <t>탁옥로 76, 2층 (심곡동, 한국상가)</t>
  </si>
  <si>
    <t>봉오대로 735번길 5, 2층 (작전동)</t>
  </si>
  <si>
    <t>건지로399번길 3, 4층 (가좌동)</t>
  </si>
  <si>
    <t>경명대로1045번길2, 3층(계산동)</t>
  </si>
  <si>
    <t>아나지로198번길 11 106/403</t>
  </si>
  <si>
    <t>계양대로 82, 407-1호(작전동)</t>
  </si>
  <si>
    <t>승학로 556, 3층 305호 (검암동)</t>
  </si>
  <si>
    <t>서곶로 336, 1층~3층 (연희동)</t>
  </si>
  <si>
    <t>봉오대로 677번길 29, 3층 (작전동)</t>
  </si>
  <si>
    <t>경원대로467번길 38, 204호(선학동)</t>
  </si>
  <si>
    <t xml:space="preserve"> 계양대로 82, 409호 (작전동)</t>
  </si>
  <si>
    <t>경명대로 1115 인평프라자 507호</t>
  </si>
  <si>
    <t>참외전로 88-34 1동 101호(전동)</t>
  </si>
  <si>
    <t>길주로76번길 19, 1층 (석남동)</t>
  </si>
  <si>
    <t>장기서로 8 (장기동), 장기보건지소 4층</t>
  </si>
  <si>
    <t>부흥북로107번길 15, 2층 (부평동)</t>
  </si>
  <si>
    <t>봉오대로518번길 15, 2층(효성동)</t>
  </si>
  <si>
    <t>주부토로496번길 31, 4층 (계산동)</t>
  </si>
  <si>
    <t>주부토로 541 (계산동) 3층, 502호</t>
  </si>
  <si>
    <t>계산새로71, C동 808-2호(계산동)</t>
  </si>
  <si>
    <t>마전로115번길 2-6, 1층 (마전동)</t>
  </si>
  <si>
    <t>새말로45번길 20, 102호(연수동)</t>
  </si>
  <si>
    <t>봉오대로691번길 12, 205호(작전동)</t>
  </si>
  <si>
    <t>도두리로25번길 7층(계산동, 루비프라자)</t>
  </si>
  <si>
    <t>아나지로197번길 7,205호(효성동)</t>
  </si>
  <si>
    <t>함께사는마을(주) 사랑나눔노인복지센터</t>
  </si>
  <si>
    <t>오조산로7번길 6-8, 4층(작전동)</t>
  </si>
  <si>
    <t xml:space="preserve"> 작전시장로 6, 304호 (작전동)</t>
  </si>
  <si>
    <t xml:space="preserve">재가노인복지시설(재가장기요양기관 포함) </t>
  </si>
  <si>
    <t>계양대로 188 205-1호 (계산동)</t>
  </si>
  <si>
    <t>염전로128번길 46, 1층 (도화동)</t>
  </si>
  <si>
    <t>심곡로 81, 2층 (심곡동, 국제빌딩)</t>
  </si>
  <si>
    <t>고래울로 23-14, B01호 (가좌동)</t>
  </si>
  <si>
    <t>경원대로640번길 23, 1층 (관교동)</t>
  </si>
  <si>
    <t>원인재로 232(연수동, 솔밭마을상가)</t>
  </si>
  <si>
    <t>장고개로 277-1, 2층 (가좌동)</t>
  </si>
  <si>
    <t>인주대로 141, 101호 (용현동)</t>
  </si>
  <si>
    <t>봉오대로691번길 12, 207호(작전동)</t>
  </si>
  <si>
    <t>검단로487번길 5, 3층 (마전동)</t>
  </si>
  <si>
    <t>경명대로 1157, 3456층 (임학동)</t>
  </si>
  <si>
    <t>완정로64번길 12, 3층 (마전동)</t>
  </si>
  <si>
    <t>고래울로38번길 4-10, 1층 (가좌동)</t>
  </si>
  <si>
    <t>장제로 755번길 32, 2층(계산동)</t>
  </si>
  <si>
    <t>길주로63번길 25, 3층 (석남동)</t>
  </si>
  <si>
    <t>장제로 708, 4층 412호 (작전동)</t>
  </si>
  <si>
    <t>건지로250번길 23, 2층 (가좌동)</t>
  </si>
  <si>
    <t xml:space="preserve"> 소성로 173, 203호 (학익동)</t>
  </si>
  <si>
    <t>연희로42번길 12, 104호 (연희동)</t>
  </si>
  <si>
    <t>오조산로57번길 11-1, 4 (계산동)</t>
  </si>
  <si>
    <t xml:space="preserve"> 연송로 59, 1층 1호 (도화동)</t>
  </si>
  <si>
    <t>화랑목로 70-4, 101호 (운서동)</t>
  </si>
  <si>
    <t>오조산로57번길 11, 3층(계산동)</t>
  </si>
  <si>
    <t>방축로 83번길 23, 16동 218호</t>
  </si>
  <si>
    <t>가경주로10번길 13, 102호 (가정동)</t>
  </si>
  <si>
    <t>인주대로224번길 2, 2층 (용현동)</t>
  </si>
  <si>
    <t>하촌로 18, 4층 (만수동, 덕양빌딩)</t>
  </si>
  <si>
    <t>서연방문재활간호 재가요양센터(인천점)</t>
  </si>
  <si>
    <t>석정로 6, 2층 (숭의동, 인천한방병원)</t>
  </si>
  <si>
    <t>경인로34번길 20, 6~7층(숭의동)</t>
  </si>
  <si>
    <t>학익소로63번길 19, 107호 (학익동)</t>
  </si>
  <si>
    <t xml:space="preserve"> 한나루로 400, 167호 (학익동)</t>
  </si>
  <si>
    <t>학나래로 14번길 16-1, 5층(선학동)</t>
  </si>
  <si>
    <t xml:space="preserve"> 경원대로696번길 12, 1층 (관교동)</t>
  </si>
  <si>
    <t xml:space="preserve">신포로23번길 83 (중앙동 1가) </t>
  </si>
  <si>
    <t xml:space="preserve"> 독배로 494, 2~3층 (숭의동)</t>
  </si>
  <si>
    <t>토금북로11번길 20, 203호(용현동)</t>
  </si>
  <si>
    <t>숙골로8번길 38, 103호 (도화동)</t>
  </si>
  <si>
    <t>동주길119번길 11, 101호 (주안동)</t>
  </si>
  <si>
    <t xml:space="preserve"> 석정로 303, 1층 2호 (도화동)</t>
  </si>
  <si>
    <t>경원대로821번길 58, 1층 (주안동)</t>
  </si>
  <si>
    <t>넘말로 55번길 13 (선학동,3층)</t>
  </si>
  <si>
    <t xml:space="preserve"> 석정로324번길 14, 1층 (도화동)</t>
  </si>
  <si>
    <t>석남로109번길 3, 1층 (석남동)</t>
  </si>
  <si>
    <t>강화읍 중앙로 43, 108호(터미널상가)</t>
  </si>
  <si>
    <t>학나래로118번길 30 (4층, 5층)</t>
  </si>
  <si>
    <t>먼우금로 302 (연수동) 상가 214호</t>
  </si>
  <si>
    <t>석바위로 58-1, 507호 (주안동)</t>
  </si>
  <si>
    <t>주안로213번길 10-1, 6층 (주안동)</t>
  </si>
  <si>
    <t>인주대로132번길 6, 2층 (용현동)</t>
  </si>
  <si>
    <t>흔바위로 31 509(운서동, 에어로시티)</t>
  </si>
  <si>
    <t>미추홀대로646번길 54, 1층 (주안동)</t>
  </si>
  <si>
    <t>사단법인참사랑복지회 인천남구노인복지센터</t>
  </si>
  <si>
    <t>비류대로 144번길 30, 1층(옥련동)</t>
  </si>
  <si>
    <t>용천로4번길 9-3, 1층 (구월동)</t>
  </si>
  <si>
    <t>청솔로 11, 2-3층(청학동,백화빌딩)</t>
  </si>
  <si>
    <t>경원대로 892, 2~4층 (주안동)</t>
  </si>
  <si>
    <t>주부토로 467, 504호 (작전동)</t>
  </si>
  <si>
    <t>용담로 115 (연수동, 파크타워 5층)</t>
  </si>
  <si>
    <t>계양산로216번길 3, 4~6층 (임학동)</t>
  </si>
  <si>
    <t xml:space="preserve"> 미추홀대로 707, 4층 (주안동)</t>
  </si>
  <si>
    <t>소래역로 42, 2층 (논현동, 소래타워)</t>
  </si>
  <si>
    <t>석산로 105-1, 101호(간석동)</t>
  </si>
  <si>
    <t>인하로298번길 29, 203호(주안동)</t>
  </si>
  <si>
    <t xml:space="preserve"> 남동대로 728,5층 503호(구월동)</t>
  </si>
  <si>
    <t>원적로 120, 2, 3층 (가좌동)</t>
  </si>
  <si>
    <t>만수서로 105번길 33,2층 201호</t>
  </si>
  <si>
    <t>남동대로 728,5층 502호(구월동)</t>
  </si>
  <si>
    <t xml:space="preserve"> 인주대로 405-1, 2층 (주안동)</t>
  </si>
  <si>
    <t>샘말로38번길 14, 204호 (연수동)</t>
  </si>
  <si>
    <t>아암대로29번길 33, 2층 (용현동)</t>
  </si>
  <si>
    <t>호구포로 915, 3층 301호 (간석동)</t>
  </si>
  <si>
    <t xml:space="preserve"> 복개서로 25, 202호 (만수동)</t>
  </si>
  <si>
    <t>인주대로 125-1 (용현동, 3~4층)</t>
  </si>
  <si>
    <t>동주길120번길 61, 2층 (주안동)</t>
  </si>
  <si>
    <t>구월로37번길 30, 3층 (주안동)</t>
  </si>
  <si>
    <t>석산로 161, 207-1호(간석동)</t>
  </si>
  <si>
    <t xml:space="preserve"> 인주대로518번길 28-17 (구월동)</t>
  </si>
  <si>
    <t>경인로425번길 6, 604호 (주안동)</t>
  </si>
  <si>
    <t>인주대로408번길 19, 1층 (주안동)</t>
  </si>
  <si>
    <t>송림로 138 (송림동,미지빌딩 6층)</t>
  </si>
  <si>
    <t xml:space="preserve"> 남동대로 728,5층 502호(구월동)</t>
  </si>
  <si>
    <t>인주대로 751번길 19,1층(구월동)</t>
  </si>
  <si>
    <t xml:space="preserve"> 만수서로 105번길 33,2층 201호</t>
  </si>
  <si>
    <t>석정로 411, 5층 (주안동, 금창빌딩)</t>
  </si>
  <si>
    <t>경원대로652번길 19-15 (관교동)</t>
  </si>
  <si>
    <t>소래역로30번길 58, 202호 (논현동)</t>
  </si>
  <si>
    <t>경원대로 858 (주안동,씨티프라자 7층)</t>
  </si>
  <si>
    <t>백범로 254, 8층 (간석동, 대하빌딩)</t>
  </si>
  <si>
    <t>주안로213번길 10-1, 7층 (주안동)</t>
  </si>
  <si>
    <t>백범로467번길 21 (간석동,101호)</t>
  </si>
  <si>
    <t>인주대로 837, 202호 (만수동)</t>
  </si>
  <si>
    <t>남동대로 906 (간석동, 2층 일부)</t>
  </si>
  <si>
    <t xml:space="preserve"> 구월로131번길 20,201호(간석동)</t>
  </si>
  <si>
    <t>장제로863번길 15, 312호 (임학동)</t>
  </si>
  <si>
    <t xml:space="preserve"> 남북로6번길 52, 1층 1호 (남북동)</t>
  </si>
  <si>
    <t>구월로 335, 3층 (만수동, 녹수빌딩)</t>
  </si>
  <si>
    <t>구월남로 172, 1층 107호 (구월동)</t>
  </si>
  <si>
    <t>내가면 황청포구로385번길 55-45</t>
  </si>
  <si>
    <t>구월로 329, 3층 303호 (만수동)</t>
  </si>
  <si>
    <t>은봉로419번길 7, 1층 (논현동)</t>
  </si>
  <si>
    <t xml:space="preserve"> 미추홀대로 532, 2층 (주안동)</t>
  </si>
  <si>
    <t>복개동로56번길 34, 1층 (만수동)</t>
  </si>
  <si>
    <t>길파로35번길 30, 101호 (주안동)</t>
  </si>
  <si>
    <t>신기길30번길 34, 1층 (주안동)</t>
  </si>
  <si>
    <t>수변로9번길 61, 301호 (부개동)</t>
  </si>
  <si>
    <t>인수남로23번길 19, 1층 (만수동)</t>
  </si>
  <si>
    <t>백운로185번길 10-16 (운남동)</t>
  </si>
  <si>
    <t xml:space="preserve"> 문화서로3번길 18, 102호 (구월동)</t>
  </si>
  <si>
    <t>동암광장로8번길 8, 202호 (십정동)</t>
  </si>
  <si>
    <t>안남로 423, 2층 207호 (청천동)</t>
  </si>
  <si>
    <t>남동대로 895, 3층 1호 (간석동)</t>
  </si>
  <si>
    <t>한나루로490번길 9, 1층 (주안동)</t>
  </si>
  <si>
    <t>길주로341번길 11 (산곡동,(2층))</t>
  </si>
  <si>
    <t>구월로40번길 13, 2층 (간석동)</t>
  </si>
  <si>
    <t xml:space="preserve"> 주안로235번길 9, 1층 (간석동)</t>
  </si>
  <si>
    <t>백범로488번길 20, 102호 (십정동)</t>
  </si>
  <si>
    <t>부흥로375번길 10, 1층 (부개동)</t>
  </si>
  <si>
    <t>경원대로 1442, 4,5,6층 (부평동)</t>
  </si>
  <si>
    <t>항동로7번길 43, 지하1층 (부개동)</t>
  </si>
  <si>
    <t>장제로373번길 30, 상가2호 (갈산동)</t>
  </si>
  <si>
    <t>독정이로9번길 64, 107호 (용현동)</t>
  </si>
  <si>
    <t>구월로37번길 46, 3층 (주안동)</t>
  </si>
  <si>
    <t xml:space="preserve"> 주승로 216-14, 102호 (관교동)</t>
  </si>
  <si>
    <t>백범로 181, 3층 301호(만수동)</t>
  </si>
  <si>
    <t>주부토로 294, 101호 (갈산동)</t>
  </si>
  <si>
    <t>문화서로49번길 26, 1층 3호(구월동)</t>
  </si>
  <si>
    <t>토금중로40번길 25, 2층(용현동)</t>
  </si>
  <si>
    <t>만수서로37번길 65, 101호 (만수동)</t>
  </si>
  <si>
    <t>석정로 467, 4층 (간석동, 화성빌딩)</t>
  </si>
  <si>
    <t>석정로 409, 1층, 3~6층 (주안동)</t>
  </si>
  <si>
    <t>미추홀대로578번길 26, 1층 (주안동)</t>
  </si>
  <si>
    <t>부평대로 283, A동 123호 (청천동)</t>
  </si>
  <si>
    <t>선원면 선원사지로191번길 35-24</t>
  </si>
  <si>
    <t>만수로27번길 22-10, 1층(만수동)</t>
  </si>
  <si>
    <t>경인로 547 (간석동, 2층 일부)</t>
  </si>
  <si>
    <t>배곶남로6번길 21, 1층 (십정동)</t>
  </si>
  <si>
    <t>스마일시니어 성모자애 재가방문요양센터</t>
  </si>
  <si>
    <t>원적로 434, 3층 306호 (산곡동)</t>
  </si>
  <si>
    <t>호구포로 294-1, 203호 (논현동)</t>
  </si>
  <si>
    <t>남동대로897번길 39, 302호(간석동)</t>
  </si>
  <si>
    <t>청량로 51 (동춘동)</t>
    <phoneticPr fontId="16" type="noConversion"/>
  </si>
  <si>
    <t>장제로 372 (삼산동)</t>
    <phoneticPr fontId="16" type="noConversion"/>
  </si>
  <si>
    <t>솔고개길 19 (박촌동)</t>
    <phoneticPr fontId="16" type="noConversion"/>
  </si>
  <si>
    <t>장제로920번길 27 (병방동)</t>
    <phoneticPr fontId="16" type="noConversion"/>
  </si>
  <si>
    <t>강화군 소계</t>
    <phoneticPr fontId="16" type="noConversion"/>
  </si>
  <si>
    <t>옹진군 소계</t>
    <phoneticPr fontId="16" type="noConversion"/>
  </si>
  <si>
    <t>연수구 소계</t>
    <phoneticPr fontId="16" type="noConversion"/>
  </si>
  <si>
    <t>남동구 소계</t>
    <phoneticPr fontId="16" type="noConversion"/>
  </si>
  <si>
    <t>부평구 소계</t>
    <phoneticPr fontId="16" type="noConversion"/>
  </si>
  <si>
    <t>계양구 소계</t>
    <phoneticPr fontId="16" type="noConversion"/>
  </si>
  <si>
    <t>서구 소계</t>
    <phoneticPr fontId="16" type="noConversion"/>
  </si>
  <si>
    <t>군구명</t>
    <phoneticPr fontId="16" type="noConversion"/>
  </si>
  <si>
    <t>시 설 명</t>
    <phoneticPr fontId="16" type="noConversion"/>
  </si>
  <si>
    <t>백령면 백령남로72번길 84-26</t>
    <phoneticPr fontId="16" type="noConversion"/>
  </si>
  <si>
    <t>합계</t>
    <phoneticPr fontId="16" type="noConversion"/>
  </si>
  <si>
    <t>동구 소계</t>
    <phoneticPr fontId="16" type="noConversion"/>
  </si>
  <si>
    <t>미추홀구 소계</t>
    <phoneticPr fontId="16" type="noConversion"/>
  </si>
  <si>
    <t>서  구</t>
    <phoneticPr fontId="16" type="noConversion"/>
  </si>
  <si>
    <t>노인양로시설</t>
    <phoneticPr fontId="16" type="noConversion"/>
  </si>
  <si>
    <t>강화햇살요양원</t>
  </si>
  <si>
    <t>북도 공립 요양원(요양)</t>
  </si>
  <si>
    <t xml:space="preserve"> 영흥면 영흥로326번길 355</t>
  </si>
  <si>
    <t xml:space="preserve"> 북도면 시도로 64</t>
  </si>
  <si>
    <t xml:space="preserve"> 자월면 자월리1416</t>
  </si>
  <si>
    <t xml:space="preserve"> 연평면 연평리325-160</t>
  </si>
  <si>
    <t xml:space="preserve"> 대청면 대청리 561</t>
  </si>
  <si>
    <t xml:space="preserve"> 덕적면 서포리658-5</t>
  </si>
  <si>
    <t>(주)행복노인복지센터 행복요양원</t>
  </si>
  <si>
    <t xml:space="preserve"> 수봉북로12번길 28, 지1~3, 4 일부층 (도화동)</t>
  </si>
  <si>
    <t>남동구</t>
    <phoneticPr fontId="16" type="noConversion"/>
  </si>
  <si>
    <t>노인요양시설</t>
    <phoneticPr fontId="16" type="noConversion"/>
  </si>
  <si>
    <t>노인요양공동생활가정</t>
    <phoneticPr fontId="16" type="noConversion"/>
  </si>
  <si>
    <t>가은요양원</t>
    <phoneticPr fontId="16" type="noConversion"/>
  </si>
  <si>
    <t>서구</t>
    <phoneticPr fontId="16" type="noConversion"/>
  </si>
  <si>
    <t>더편한 요양원</t>
    <phoneticPr fontId="16" type="noConversion"/>
  </si>
  <si>
    <t>사랑 요양원</t>
    <phoneticPr fontId="16" type="noConversion"/>
  </si>
  <si>
    <t>새빛요양원</t>
    <phoneticPr fontId="16" type="noConversion"/>
  </si>
  <si>
    <t xml:space="preserve"> 연희로42번길 14, 2~4층 (연희동)</t>
  </si>
  <si>
    <t xml:space="preserve"> 신석로112번길 24 (석남동)</t>
  </si>
  <si>
    <t xml:space="preserve"> 대곡로 411 (대곡동)</t>
  </si>
  <si>
    <t xml:space="preserve"> 완정로 19, 7층 (마전동, 검단무광프라자)</t>
  </si>
  <si>
    <t xml:space="preserve"> 완정로 70, 303호 (마전동, 영남탑스빌웰빙타운)</t>
  </si>
  <si>
    <t xml:space="preserve"> 탁옥로 37, 7~9층 (심곡동, 우리타워)</t>
  </si>
  <si>
    <t xml:space="preserve"> 고산후로95번길 28, 5층 (당하동)</t>
  </si>
  <si>
    <t xml:space="preserve"> 완정로 179, 7층 (왕길동, 제이원검단메디컬프라자)</t>
  </si>
  <si>
    <t xml:space="preserve"> 고산후로95번길 28, 2층 (당하동, 풍산프라자)</t>
  </si>
  <si>
    <t xml:space="preserve"> 마전로115번길 2-6, 지하1층2~4층 (마전동)</t>
  </si>
  <si>
    <t xml:space="preserve"> 검단로623번길 13, 3,4층 (마전동)</t>
  </si>
  <si>
    <t xml:space="preserve"> 원당대로 853, 7층 (원당동, 삼정프라자)</t>
  </si>
  <si>
    <t xml:space="preserve"> 완정로 159, 701호 (왕길동)</t>
  </si>
  <si>
    <t xml:space="preserve"> 원당대로 853, 8층 801~802호 (원당동, 삼정프라자)</t>
  </si>
  <si>
    <t xml:space="preserve"> 승학로 528, 2층 (검암동, 아카데미프라자)</t>
  </si>
  <si>
    <t xml:space="preserve"> 대촌로 11, 1동 401호, 501호 (오류동, 다담프라자)</t>
  </si>
  <si>
    <t xml:space="preserve"> 탁옥로 104, 1,3,4층 (심곡동, 다빈치프라자)</t>
  </si>
  <si>
    <t xml:space="preserve"> 건지로334번길 3 (가좌동)</t>
  </si>
  <si>
    <t xml:space="preserve"> 원당대로 865, 8층 (원당동, 대산프라자)</t>
  </si>
  <si>
    <t xml:space="preserve"> 검단로623번길 17, 3~5층 (마전동, 동인빌딩)</t>
  </si>
  <si>
    <t xml:space="preserve"> 고산후로 190 (원당동)</t>
  </si>
  <si>
    <t xml:space="preserve"> 봉화로223번안길 5 (금곡동)</t>
  </si>
  <si>
    <t xml:space="preserve"> 완정로10번길 6-7 (마전동)</t>
  </si>
  <si>
    <t xml:space="preserve"> 봉수대로1394번길 12 (왕길동)</t>
  </si>
  <si>
    <t xml:space="preserve"> 오류로26번길 9 (오류동)</t>
  </si>
  <si>
    <t xml:space="preserve"> 단봉로 191 (오류동)</t>
  </si>
  <si>
    <t xml:space="preserve"> 심곡로56번길 17 (심곡동)</t>
  </si>
  <si>
    <t xml:space="preserve"> 청라커낼로 280, 8층 (청라동, (청라동, 골드프라자))</t>
  </si>
  <si>
    <t xml:space="preserve"> 도요지로42번길 21-1 (경서동)</t>
  </si>
  <si>
    <t xml:space="preserve"> 원당대로819번길 7-3 (원당동)</t>
  </si>
  <si>
    <t xml:space="preserve"> 고산후로 97, 6~8층 302호 (당하동, 희성프라자)</t>
  </si>
  <si>
    <t xml:space="preserve"> 대곡로 415 (대곡동)</t>
  </si>
  <si>
    <t xml:space="preserve"> 고산후로95번안길 21, 5층 (당하동, 원당지구멀티프라자)</t>
  </si>
  <si>
    <t xml:space="preserve"> 장고개로 277-1, B1,5,6,7층 (가좌동, 청운프라자)</t>
  </si>
  <si>
    <t xml:space="preserve"> 검단로 531, 2,3,4층 (마전동, 경안프라자)</t>
  </si>
  <si>
    <t xml:space="preserve"> 검단로 505, 406~408호 (마전동, 이지화인프라자)</t>
  </si>
  <si>
    <t xml:space="preserve"> 대촌로 9 (오류동)</t>
  </si>
  <si>
    <t xml:space="preserve"> 심곡로 78, 1층,4~5층 (심곡동)</t>
  </si>
  <si>
    <t xml:space="preserve"> 봉오재3로 116, 309호, 401호 (가정동, SD프라자)</t>
  </si>
  <si>
    <t xml:space="preserve"> 단봉로 183 (오류동)</t>
  </si>
  <si>
    <t xml:space="preserve"> 대곡로 413 (대곡동)</t>
  </si>
  <si>
    <t xml:space="preserve"> 심곡로208번길 23 (공촌동)</t>
  </si>
  <si>
    <t xml:space="preserve"> 청라에메랄드로 78, 2층 206호 (청라동, 딜라이트타워)</t>
  </si>
  <si>
    <t xml:space="preserve"> 연희로42번길 6 (연희동)</t>
  </si>
  <si>
    <t xml:space="preserve"> 드림로 227 (백석동)</t>
  </si>
  <si>
    <t xml:space="preserve"> 서달로 14-7 (석남동)</t>
  </si>
  <si>
    <t xml:space="preserve"> 가정로 302, 2층 (석남동)</t>
  </si>
  <si>
    <t xml:space="preserve"> 가정로 186-3 (석남동)</t>
  </si>
  <si>
    <t xml:space="preserve"> 완정로 144, 3층 301호 (마전동)</t>
  </si>
  <si>
    <t xml:space="preserve"> 완정로 144, 501호 (마전동)</t>
  </si>
  <si>
    <t xml:space="preserve"> 완정로 70, 301호 (마전동, 영남탑스빌웰빙타운)</t>
  </si>
  <si>
    <t xml:space="preserve"> 완정로 179, 4층 405호 (왕길동, 제이원검단메디컬프라자)</t>
  </si>
  <si>
    <t xml:space="preserve"> 검단로 474, 901호 (왕길동)</t>
  </si>
  <si>
    <t xml:space="preserve"> 건지로284번길 5, 지하1층~3층 (가좌동)</t>
  </si>
  <si>
    <t xml:space="preserve"> 심곡로132번길 22 (심곡동)</t>
  </si>
  <si>
    <t xml:space="preserve"> 심곡로100번길 31 (심곡동)</t>
  </si>
  <si>
    <t xml:space="preserve"> 고산후로121번길 25, 202호 (원당동, 제일프라자)</t>
  </si>
  <si>
    <t xml:space="preserve"> 가정로 302, 3층 (석남동)</t>
  </si>
  <si>
    <t xml:space="preserve"> 원당대로820번1길 13 (당하동)</t>
  </si>
  <si>
    <t xml:space="preserve"> 심곡로 53, 지하1,2~7층 (심곡동, 시온빌딩)</t>
  </si>
  <si>
    <t xml:space="preserve"> 가정로 230, 1~5층 (석남동)</t>
  </si>
  <si>
    <t xml:space="preserve"> 고산후로95번길 10, 301, 302호 (당하동, 뉴시티프라자)</t>
  </si>
  <si>
    <t xml:space="preserve"> 탁옥로 88 (심곡동, 공성빌딩)</t>
  </si>
  <si>
    <t xml:space="preserve"> 고산로45번길 18 (원당동)</t>
  </si>
  <si>
    <t xml:space="preserve"> 완정로 159, 9층 901호 (왕길동, 장수프라자)</t>
  </si>
  <si>
    <t xml:space="preserve"> 고산후로95번길 28, 3,4층 (당하동)</t>
  </si>
  <si>
    <t xml:space="preserve"> 경서로32번길 3-8 (경서동)</t>
  </si>
  <si>
    <t xml:space="preserve"> 검단로 504, 3,4,5층 (마전동, 세진빌딩)</t>
  </si>
  <si>
    <t xml:space="preserve"> 드림로 284-4 (백석동)</t>
  </si>
  <si>
    <t xml:space="preserve"> 장고개로 262 (가좌동)</t>
  </si>
  <si>
    <t xml:space="preserve"> 원당대로 853, 501호 (원당동, 삼정프라자)</t>
  </si>
  <si>
    <t xml:space="preserve"> 드림로 284-6 (백석동)</t>
  </si>
  <si>
    <t xml:space="preserve"> 서곶로 270 (심곡동, 인혜빌딩)</t>
  </si>
  <si>
    <t xml:space="preserve"> 신진말로 26, 3층 301호~303호 (가좌동)</t>
  </si>
  <si>
    <t xml:space="preserve"> 검단로 505, 401-402호 (마전동, 이지프라자)</t>
  </si>
  <si>
    <t xml:space="preserve"> 검단로 505, 4층 403~405호 (마전동, 이지프라자)</t>
  </si>
  <si>
    <t xml:space="preserve"> 신진말로 39, 201호 (가좌동, 건지빌딩)</t>
  </si>
  <si>
    <t xml:space="preserve"> 중봉대로586번길 15, 805호 (청라동, 청연프라자)</t>
  </si>
  <si>
    <t xml:space="preserve"> 서달로20번길 7, 1~3층 (석남동)</t>
  </si>
  <si>
    <t xml:space="preserve"> 승학로 577, 402호 (검암동, 장은프라자)</t>
  </si>
  <si>
    <t xml:space="preserve"> 승학로197번길 20-9 (심곡동)</t>
  </si>
  <si>
    <t xml:space="preserve"> 심곡로208번길 14 (공촌동)</t>
  </si>
  <si>
    <t xml:space="preserve"> 완정로 70, 302호 (마전동, 영남탑스빌웰빙타운)</t>
  </si>
  <si>
    <t xml:space="preserve"> 검단로502번길 18, 6층 (마전동, 제일프라자)</t>
  </si>
  <si>
    <t xml:space="preserve"> 검단로502번길 18, 2층 (마전동, 제일빌딩)</t>
  </si>
  <si>
    <t xml:space="preserve"> 연희로39번길 16, 1~3층 (연희동)</t>
  </si>
  <si>
    <t xml:space="preserve"> 승학로 577, 2층 210호 (검암동)</t>
  </si>
  <si>
    <t xml:space="preserve"> 검단로 508, 5층, 6층 (마전동)</t>
  </si>
  <si>
    <t xml:space="preserve"> 완정로 163, A동 11층 (왕길동, 트리플타워)</t>
  </si>
  <si>
    <t xml:space="preserve"> 완정로 153, 701,901호 (왕길동)</t>
  </si>
  <si>
    <t xml:space="preserve"> 가정로 302, 4층 (석남동)</t>
  </si>
  <si>
    <t xml:space="preserve"> 원당대로 865, 7층 (원당동)</t>
  </si>
  <si>
    <t xml:space="preserve"> 완정로 19, 6층 (마전동)</t>
  </si>
  <si>
    <t>강화참좋은재가노인복지센터</t>
  </si>
  <si>
    <t>강화군 강화읍 갑룡길 33-1, 1층 104호</t>
  </si>
  <si>
    <t>국제공항방문요양센터</t>
  </si>
  <si>
    <t>편안한복지용구</t>
  </si>
  <si>
    <t>운중로48번길 21-46(운남동)</t>
  </si>
  <si>
    <t>우현로39번길 14-1, 102호(신포동)</t>
  </si>
  <si>
    <t>중구 소계</t>
    <phoneticPr fontId="16" type="noConversion"/>
  </si>
  <si>
    <t>두드림노인복지센터</t>
    <phoneticPr fontId="16" type="noConversion"/>
  </si>
  <si>
    <t>나눔과기쁨 노인복지센터</t>
    <phoneticPr fontId="16" type="noConversion"/>
  </si>
  <si>
    <t>케어닥 방문요양돌봄센터 용현파트너점</t>
    <phoneticPr fontId="16" type="noConversion"/>
  </si>
  <si>
    <t>효담재가복지센터</t>
    <phoneticPr fontId="16" type="noConversion"/>
  </si>
  <si>
    <t>샬롬재가노인복지센터</t>
    <phoneticPr fontId="16" type="noConversion"/>
  </si>
  <si>
    <t>온맘케어 재가복지센터</t>
    <phoneticPr fontId="16" type="noConversion"/>
  </si>
  <si>
    <t>해찬방문노인복지센터</t>
    <phoneticPr fontId="16" type="noConversion"/>
  </si>
  <si>
    <t>구구팔팔재가복지센터</t>
    <phoneticPr fontId="16" type="noConversion"/>
  </si>
  <si>
    <t>미추홀구</t>
    <phoneticPr fontId="16" type="noConversion"/>
  </si>
  <si>
    <t>주안愛노인복지센터</t>
    <phoneticPr fontId="16" type="noConversion"/>
  </si>
  <si>
    <t>햇살재가복지센터</t>
    <phoneticPr fontId="16" type="noConversion"/>
  </si>
  <si>
    <t>한가족재활주간보호센터</t>
    <phoneticPr fontId="16" type="noConversion"/>
  </si>
  <si>
    <t>아가페노인복지센터</t>
    <phoneticPr fontId="16" type="noConversion"/>
  </si>
  <si>
    <t>하림재가복지센터</t>
    <phoneticPr fontId="16" type="noConversion"/>
  </si>
  <si>
    <t>효신노인복지센터</t>
    <phoneticPr fontId="16" type="noConversion"/>
  </si>
  <si>
    <t>선 재가노인복지센터</t>
    <phoneticPr fontId="16" type="noConversion"/>
  </si>
  <si>
    <t>즐거운복지센터</t>
    <phoneticPr fontId="16" type="noConversion"/>
  </si>
  <si>
    <t>대교뉴이프데이케어센터인천미추홀센터</t>
    <phoneticPr fontId="16" type="noConversion"/>
  </si>
  <si>
    <t>방문요양</t>
    <phoneticPr fontId="16" type="noConversion"/>
  </si>
  <si>
    <t>방문목욕</t>
    <phoneticPr fontId="16" type="noConversion"/>
  </si>
  <si>
    <t>주야간보호</t>
    <phoneticPr fontId="16" type="noConversion"/>
  </si>
  <si>
    <t>방문간호</t>
    <phoneticPr fontId="16" type="noConversion"/>
  </si>
  <si>
    <t>복지용구</t>
    <phoneticPr fontId="16" type="noConversion"/>
  </si>
  <si>
    <t>한나루로411번길 82-38 (학익동)</t>
    <phoneticPr fontId="16" type="noConversion"/>
  </si>
  <si>
    <t>구월로 30, 804호 (주안동, 스페이스이모션오피스텔)</t>
    <phoneticPr fontId="16" type="noConversion"/>
  </si>
  <si>
    <t>인주대로 93-63, 202호 (용현동)</t>
    <phoneticPr fontId="16" type="noConversion"/>
  </si>
  <si>
    <t>인주대로470번길 9, 101호 (주안동)</t>
    <phoneticPr fontId="16" type="noConversion"/>
  </si>
  <si>
    <t>경원대로640번길 20-7, 102호 (관교동)</t>
    <phoneticPr fontId="16" type="noConversion"/>
  </si>
  <si>
    <t>경인로 33, 2층 (숭의동, 행복아파트)</t>
    <phoneticPr fontId="16" type="noConversion"/>
  </si>
  <si>
    <t>수봉북로12번길 28, 4 일부층 (도화동)</t>
    <phoneticPr fontId="16" type="noConversion"/>
  </si>
  <si>
    <t>경인로 392, 2층 41호 (주안동)</t>
    <phoneticPr fontId="16" type="noConversion"/>
  </si>
  <si>
    <t>경인로252번안길 27-1 (도화동)</t>
    <phoneticPr fontId="16" type="noConversion"/>
  </si>
  <si>
    <t>비룡길78번길 4-21 (용현동)</t>
    <phoneticPr fontId="16" type="noConversion"/>
  </si>
  <si>
    <t>신기길72번길 57, 2동 101호 (주안동, 대성씨티빌)</t>
    <phoneticPr fontId="16" type="noConversion"/>
  </si>
  <si>
    <t>학익소로37번길 22, 201호 (주안동)</t>
    <phoneticPr fontId="16" type="noConversion"/>
  </si>
  <si>
    <t>매소홀로 442, 2층 (학익동, 인천향교회관)</t>
    <phoneticPr fontId="16" type="noConversion"/>
  </si>
  <si>
    <t>경원대로 869, 1409호 (주안동)</t>
    <phoneticPr fontId="16" type="noConversion"/>
  </si>
  <si>
    <t>석바위로 58-1, 533호 (주안동, 영빌딩)</t>
    <phoneticPr fontId="16" type="noConversion"/>
  </si>
  <si>
    <t>경인로 334-17, 1층 (주안동)</t>
    <phoneticPr fontId="16" type="noConversion"/>
  </si>
  <si>
    <t>경인로354번길 79, 101호 (주안동)</t>
    <phoneticPr fontId="16" type="noConversion"/>
  </si>
  <si>
    <t>연수효주간보호센터</t>
  </si>
  <si>
    <t>둥지재가복지센터</t>
  </si>
  <si>
    <t>세움재가방문요양센터</t>
  </si>
  <si>
    <t xml:space="preserve"> 용담로 111, 405호 (연수동, 아시스타워)</t>
  </si>
  <si>
    <t xml:space="preserve"> 학나래로6번길 35, 2층 7층 (선학동, 청우빌딩)</t>
  </si>
  <si>
    <t xml:space="preserve"> 원인재로 315, 2층 205호 (연수동, 주공아파트 상가)</t>
  </si>
  <si>
    <t xml:space="preserve"> 함박뫼로12번길 1, 201호 (청학동)</t>
  </si>
  <si>
    <t xml:space="preserve"> 한나루로 190, 4층 402호 (옥련동, 송도프라자)</t>
  </si>
  <si>
    <t xml:space="preserve"> 솔밭로 20, 3층 (동춘동)</t>
  </si>
  <si>
    <t xml:space="preserve"> 먼우금로83번길 12 (동춘동)</t>
  </si>
  <si>
    <t xml:space="preserve"> 새말로96번길 22, 5층 (연수동)</t>
  </si>
  <si>
    <t xml:space="preserve"> 독배로 33, 3층 (옥련동)</t>
  </si>
  <si>
    <t xml:space="preserve"> 새말로 69번길 22-1(1층)</t>
  </si>
  <si>
    <t xml:space="preserve"> 앵고개로 242, 3층 313, 314호 (동춘동, 제일빌딩)</t>
  </si>
  <si>
    <t xml:space="preserve"> 비류대로 170, 501호(옥련동)</t>
  </si>
  <si>
    <t xml:space="preserve"> 새말로 70, 401호 (연수동, 우정빌딩)</t>
  </si>
  <si>
    <t xml:space="preserve"> 독배로90번길 67, 301호 (옥련동)</t>
  </si>
  <si>
    <t xml:space="preserve"> 먼우금로 189, 7층 712호 (청학동)</t>
  </si>
  <si>
    <t xml:space="preserve"> 비류대로 202, 3층 301호 (옥련동)</t>
  </si>
  <si>
    <t xml:space="preserve"> 학나래로 6번길 6 , 6층(선학동)</t>
  </si>
  <si>
    <t xml:space="preserve"> 청능대로 71, 6층</t>
  </si>
  <si>
    <t xml:space="preserve"> 한나루로 79번길 12, 상가동 2층203호(백산1차)</t>
  </si>
  <si>
    <t xml:space="preserve"> 컨벤시아대로130번길 80, 105동 2603호(송도동)</t>
  </si>
  <si>
    <t xml:space="preserve"> 새말로 55번길 12, 102호</t>
  </si>
  <si>
    <t xml:space="preserve"> 선학로 100, 5동 3층 306호 (선학동, 금호아파트)</t>
  </si>
  <si>
    <t xml:space="preserve"> 용담로118번길 21, 11층 1104호 (연수동, 미지프라임빌)</t>
  </si>
  <si>
    <t xml:space="preserve"> 한나루로197번길 34, 2층 206호 (옥련동, 아영네)</t>
  </si>
  <si>
    <t xml:space="preserve"> 먼우금로252번길 4, 2층 (연수동, 201호 일부)</t>
  </si>
  <si>
    <t xml:space="preserve"> 비류대로 170, 6층 602호 (옥련동)</t>
  </si>
  <si>
    <t xml:space="preserve"> 선학로 101, 상가동 2층 208호 (선학동, 뉴서울1차아파트)</t>
  </si>
  <si>
    <t xml:space="preserve"> 새말로 6, 113호 (연수동, 효정아파트 상가)</t>
  </si>
  <si>
    <t xml:space="preserve"> 경원대로467번길 26-11, 4층 404호 (선학동)</t>
  </si>
  <si>
    <t xml:space="preserve"> 함박로84번길 1, 2층 (연수동)</t>
  </si>
  <si>
    <t xml:space="preserve"> 비류대로294번길 6-20, 1층 101호 (청학동)</t>
  </si>
  <si>
    <t xml:space="preserve"> 벚꽃로 106, 5층 501호 (청학동)</t>
  </si>
  <si>
    <t xml:space="preserve"> 청능대로 93, 304호 (청학동)</t>
  </si>
  <si>
    <t xml:space="preserve"> 예술로 20번길 15, 1층(선학동)</t>
  </si>
  <si>
    <t xml:space="preserve"> 벚꽃로 120, 3층 (연수동, 선한빌딩)</t>
  </si>
  <si>
    <t xml:space="preserve"> 벚꽃로 106, 205호 (청학동, 연수광장프라자)</t>
  </si>
  <si>
    <t>지키미재가복지센터</t>
  </si>
  <si>
    <t>바른손케어재가복지센터</t>
  </si>
  <si>
    <t>연세간호요양센타</t>
  </si>
  <si>
    <t>온빛노인복지센터</t>
  </si>
  <si>
    <t>성산사회복지센터</t>
  </si>
  <si>
    <t>더조은노인복지센터</t>
  </si>
  <si>
    <t>사랑채노인복지센터</t>
  </si>
  <si>
    <t>문화서로17번길 26, 1층 (구월동)</t>
  </si>
  <si>
    <t>담방로 105, 701동 212호, 204호 (만수동, 주공상가)</t>
  </si>
  <si>
    <t>담방로 29, 2층 202, 210호 (만수동, 광명상가)</t>
  </si>
  <si>
    <t>남동구 구월로 326-1, 2층 202,205호 (만수동)</t>
  </si>
  <si>
    <t>경인로 520 (간석동, 301호,401호,404-1호 탑프라자)</t>
  </si>
  <si>
    <t>구월로 129, 503호 (간석동)</t>
  </si>
  <si>
    <t>백범로 132, 404-1호 (만수동)</t>
  </si>
  <si>
    <t>주안로259번길 17 (간석동)</t>
  </si>
  <si>
    <t>장승남로 75, 102호 (만수동)</t>
  </si>
  <si>
    <t>소래역서로 6-10, 101호 (논현동)</t>
  </si>
  <si>
    <t>담방서로23번길 27, 1층 (만수동)</t>
  </si>
  <si>
    <t>남동대로765번길 17, 701호 (구월동, 수지인텔리타워)</t>
  </si>
  <si>
    <t>구월로 73, 제6동 202호 (간석동, 금호상가)</t>
  </si>
  <si>
    <t>남동대로884번길 66 (간석동)</t>
  </si>
  <si>
    <t>백범로227번길 82, 203호 (만수동)</t>
  </si>
  <si>
    <t>석산로169번길 18, 1층 (간석동)</t>
  </si>
  <si>
    <t>서창남순환로216번길 30, 504호 (서창동)</t>
  </si>
  <si>
    <t xml:space="preserve"> 시장로 33, 604호 (부평동)</t>
  </si>
  <si>
    <t xml:space="preserve"> 청중로 81, 201-2호 (청천동)</t>
  </si>
  <si>
    <t xml:space="preserve"> 장제로222번길 17, 1층 (부개동)</t>
  </si>
  <si>
    <t xml:space="preserve"> 부흥로123번길 34, 5층 502호 (산곡동)</t>
  </si>
  <si>
    <t xml:space="preserve"> 충선로 191, 2층 2호 (부개동)</t>
  </si>
  <si>
    <t xml:space="preserve"> 충선로209번길 13, 807호 (부개동)</t>
  </si>
  <si>
    <t xml:space="preserve"> 부평문화로142번길 1 (부평동)</t>
  </si>
  <si>
    <t xml:space="preserve"> 부흥로293번길 30, 302호 (부평동)</t>
  </si>
  <si>
    <t xml:space="preserve"> 부평북로 123, 상가동 2층 201호 (청천동)</t>
  </si>
  <si>
    <t xml:space="preserve"> 동수로 163, 제1동호 (부개동)</t>
  </si>
  <si>
    <t xml:space="preserve"> 체육관로 14, 1001호 (삼산동)</t>
  </si>
  <si>
    <t xml:space="preserve"> 경인로1104번길 15, 2층 (일신동)</t>
  </si>
  <si>
    <t xml:space="preserve"> 항동로 3, 다동 1층 4호 (부개동)</t>
  </si>
  <si>
    <t xml:space="preserve"> 주부토로 193, 상가동 205-1호 (갈산동, 대동아파트)</t>
  </si>
  <si>
    <t xml:space="preserve"> 부영로 165, 126동 309-1호 (산곡동, 우성상가)</t>
  </si>
  <si>
    <t xml:space="preserve"> 배곶남로9번길 12, 2층 (십정동)</t>
  </si>
  <si>
    <t xml:space="preserve"> 부흥로375번길 3, 4층 (부평동)</t>
  </si>
  <si>
    <t xml:space="preserve"> 신트리로 68-12, 102호 (부평동)</t>
  </si>
  <si>
    <t xml:space="preserve"> 수변로64번길 8-7, 1층 102호 (부개동)</t>
  </si>
  <si>
    <t xml:space="preserve"> 주부토로 223, 3층 (갈산동)</t>
  </si>
  <si>
    <t>가나안주야간보호센터</t>
    <phoneticPr fontId="16" type="noConversion"/>
  </si>
  <si>
    <t>늘푸른재가노인복지센터</t>
    <phoneticPr fontId="16" type="noConversion"/>
  </si>
  <si>
    <t>인천계양성신노인주간보호센터</t>
    <phoneticPr fontId="16" type="noConversion"/>
  </si>
  <si>
    <t>블루스타메디칼</t>
    <phoneticPr fontId="16" type="noConversion"/>
  </si>
  <si>
    <t xml:space="preserve"> 장제로997번길 1, 301호 (박촌동)</t>
  </si>
  <si>
    <t xml:space="preserve"> 계산로 18-2, 2층 (계산동)</t>
  </si>
  <si>
    <t xml:space="preserve"> 효서로 362, 4층 (작전동)</t>
  </si>
  <si>
    <t xml:space="preserve"> 봉오대로 520번길 6-1, 나동 102호(효성동)</t>
  </si>
  <si>
    <t xml:space="preserve"> 임학동 72-5, 2층 201호</t>
  </si>
  <si>
    <t xml:space="preserve"> 계산천서로 23-1, 2층 (계산동)</t>
  </si>
  <si>
    <t xml:space="preserve"> 향교로 3, 210호(계산동)</t>
  </si>
  <si>
    <t xml:space="preserve"> 양지로 142 (귤현동)</t>
  </si>
  <si>
    <t xml:space="preserve"> 계양문화로59번길 13, 1007호 (계산동,월드텔)</t>
  </si>
  <si>
    <t xml:space="preserve"> 경명대로 1142번길 1, 201호 (계산동, 주공상가)</t>
  </si>
  <si>
    <t xml:space="preserve"> 안남로519번길 15, 가동 101호(효성동)</t>
  </si>
  <si>
    <t>가가실버원주간보호센터(2호점)</t>
    <phoneticPr fontId="16" type="noConversion"/>
  </si>
  <si>
    <t>(A)비지팅엔젤스 인천서구방문요양지점</t>
    <phoneticPr fontId="16" type="noConversion"/>
  </si>
  <si>
    <t>에덴재가복지센터</t>
    <phoneticPr fontId="16" type="noConversion"/>
  </si>
  <si>
    <t>두드림복지용구</t>
    <phoneticPr fontId="16" type="noConversion"/>
  </si>
  <si>
    <t>더홈주야간보호센터</t>
    <phoneticPr fontId="16" type="noConversion"/>
  </si>
  <si>
    <t>가정재가장기요양기관</t>
    <phoneticPr fontId="16" type="noConversion"/>
  </si>
  <si>
    <t>서곶로332번길 2, 102호 (심곡동)</t>
  </si>
  <si>
    <t>완정로64번길 4, 402호(마전동)</t>
    <phoneticPr fontId="16" type="noConversion"/>
  </si>
  <si>
    <t>봉오재3로 116, 3층 307호 (가정동)</t>
    <phoneticPr fontId="16" type="noConversion"/>
  </si>
  <si>
    <t>원적로 109, 604호 (가좌동)</t>
    <phoneticPr fontId="16" type="noConversion"/>
  </si>
  <si>
    <t>완정로 178번길 56-1 (마전동)</t>
    <phoneticPr fontId="16" type="noConversion"/>
  </si>
  <si>
    <t>원창로239번길 29-2 (가정동)</t>
    <phoneticPr fontId="16" type="noConversion"/>
  </si>
  <si>
    <t>노인복지시설 현황</t>
  </si>
  <si>
    <t>군구별</t>
  </si>
  <si>
    <t>노인주거복지시설</t>
  </si>
  <si>
    <t>노인의료복지시설</t>
  </si>
  <si>
    <t>재가노인복지시설</t>
  </si>
  <si>
    <t>시설유형별 구분</t>
  </si>
  <si>
    <t>설치주체별 구분</t>
  </si>
  <si>
    <t>재가급여서비스별기관수 구분(재가장기요양기관)</t>
  </si>
  <si>
    <t>재가지원
서비스
(등외자)</t>
  </si>
  <si>
    <t>사회
복지시설</t>
  </si>
  <si>
    <t>양로시설</t>
  </si>
  <si>
    <t>공동생활</t>
  </si>
  <si>
    <t>복지주택</t>
  </si>
  <si>
    <t>법인</t>
  </si>
  <si>
    <t>개인</t>
  </si>
  <si>
    <t>요양시설</t>
  </si>
  <si>
    <t>지자체</t>
  </si>
  <si>
    <t>종류(2)</t>
  </si>
  <si>
    <t>합   계</t>
  </si>
  <si>
    <t>중   구</t>
  </si>
  <si>
    <t>동   구</t>
  </si>
  <si>
    <t>서   구</t>
  </si>
  <si>
    <t>노인복지시설 입소자 및 종사자 현황</t>
  </si>
  <si>
    <t>주거복지시설</t>
  </si>
  <si>
    <t>노인의료시설</t>
  </si>
  <si>
    <t>재가복지시설</t>
  </si>
  <si>
    <t>입소정원</t>
  </si>
  <si>
    <t>입소자수</t>
  </si>
  <si>
    <t>종사자수(인원수)</t>
  </si>
  <si>
    <t>정원</t>
  </si>
  <si>
    <t>현원</t>
  </si>
  <si>
    <t>사회복지사</t>
  </si>
  <si>
    <t>요양보호사</t>
  </si>
  <si>
    <t>기타인원</t>
  </si>
  <si>
    <t>정규</t>
  </si>
  <si>
    <t>비정규</t>
  </si>
  <si>
    <t xml:space="preserve"> </t>
  </si>
  <si>
    <t>더시그넘하우스 청라</t>
    <phoneticPr fontId="16" type="noConversion"/>
  </si>
  <si>
    <t>노인공동생활가정</t>
    <phoneticPr fontId="16" type="noConversion"/>
  </si>
  <si>
    <t>노인복지주택</t>
    <phoneticPr fontId="16" type="noConversion"/>
  </si>
  <si>
    <t>담지로 60 (청라동)</t>
    <phoneticPr fontId="16" type="noConversion"/>
  </si>
  <si>
    <t>모심과돌봄노인요양시설</t>
  </si>
  <si>
    <t>한가족간호재활요양원</t>
  </si>
  <si>
    <t>(인천)VIP요양원</t>
    <phoneticPr fontId="16" type="noConversion"/>
  </si>
  <si>
    <t>(주)예손제이헤븐요양원</t>
    <phoneticPr fontId="16" type="noConversion"/>
  </si>
  <si>
    <t>가인요양원</t>
    <phoneticPr fontId="16" type="noConversion"/>
  </si>
  <si>
    <t>가족공감요양원</t>
    <phoneticPr fontId="16" type="noConversion"/>
  </si>
  <si>
    <t>가족공감요양원2</t>
    <phoneticPr fontId="16" type="noConversion"/>
  </si>
  <si>
    <t>가족사랑요양원</t>
    <phoneticPr fontId="16" type="noConversion"/>
  </si>
  <si>
    <t>간석실버요양원</t>
    <phoneticPr fontId="16" type="noConversion"/>
  </si>
  <si>
    <t>간석아가페요양원</t>
    <phoneticPr fontId="16" type="noConversion"/>
  </si>
  <si>
    <t>갤럭시요양원</t>
    <phoneticPr fontId="16" type="noConversion"/>
  </si>
  <si>
    <t>경인실버요양원</t>
    <phoneticPr fontId="16" type="noConversion"/>
  </si>
  <si>
    <t>공감요양원</t>
    <phoneticPr fontId="16" type="noConversion"/>
  </si>
  <si>
    <t>괜찮은요양원</t>
    <phoneticPr fontId="16" type="noConversion"/>
  </si>
  <si>
    <t>구세군 남동 평강의 마을</t>
    <phoneticPr fontId="16" type="noConversion"/>
  </si>
  <si>
    <t>굿모닝요양원</t>
    <phoneticPr fontId="16" type="noConversion"/>
  </si>
  <si>
    <t>그레이스요양원</t>
    <phoneticPr fontId="16" type="noConversion"/>
  </si>
  <si>
    <t>그린케어요양원</t>
    <phoneticPr fontId="16" type="noConversion"/>
  </si>
  <si>
    <t>글라라의집</t>
    <phoneticPr fontId="16" type="noConversion"/>
  </si>
  <si>
    <t>금빛요양원</t>
    <phoneticPr fontId="16" type="noConversion"/>
  </si>
  <si>
    <t>길재활요양원</t>
    <phoneticPr fontId="16" type="noConversion"/>
  </si>
  <si>
    <t>남동노아요양원</t>
    <phoneticPr fontId="16" type="noConversion"/>
  </si>
  <si>
    <t>남동노인요양센터</t>
    <phoneticPr fontId="16" type="noConversion"/>
  </si>
  <si>
    <t>남동바다의별요양원</t>
    <phoneticPr fontId="16" type="noConversion"/>
  </si>
  <si>
    <t>남동효요양원</t>
    <phoneticPr fontId="16" type="noConversion"/>
  </si>
  <si>
    <t>노블레사요양원</t>
    <phoneticPr fontId="16" type="noConversion"/>
  </si>
  <si>
    <t>논현명품요양원</t>
    <phoneticPr fontId="16" type="noConversion"/>
  </si>
  <si>
    <t>논현요양원</t>
    <phoneticPr fontId="16" type="noConversion"/>
  </si>
  <si>
    <t>다솜요양원</t>
    <phoneticPr fontId="16" type="noConversion"/>
  </si>
  <si>
    <t>다우리요양원</t>
    <phoneticPr fontId="16" type="noConversion"/>
  </si>
  <si>
    <t>더사랑요양원</t>
    <phoneticPr fontId="16" type="noConversion"/>
  </si>
  <si>
    <t>도림너싱홈요양원</t>
    <phoneticPr fontId="16" type="noConversion"/>
  </si>
  <si>
    <t>두경요양원</t>
    <phoneticPr fontId="16" type="noConversion"/>
  </si>
  <si>
    <t>드림팰리스 요양원</t>
    <phoneticPr fontId="16" type="noConversion"/>
  </si>
  <si>
    <t>라엘요양원</t>
    <phoneticPr fontId="16" type="noConversion"/>
  </si>
  <si>
    <t>만수글라라의집요양원1호</t>
    <phoneticPr fontId="16" type="noConversion"/>
  </si>
  <si>
    <t>만수글라라의집요양원2호</t>
    <phoneticPr fontId="16" type="noConversion"/>
  </si>
  <si>
    <t>만수요양원</t>
    <phoneticPr fontId="16" type="noConversion"/>
  </si>
  <si>
    <t>만수효요양원</t>
    <phoneticPr fontId="16" type="noConversion"/>
  </si>
  <si>
    <t>맘편한요양원</t>
    <phoneticPr fontId="16" type="noConversion"/>
  </si>
  <si>
    <t>무궁채요양원</t>
    <phoneticPr fontId="16" type="noConversion"/>
  </si>
  <si>
    <t>미소지움요양원</t>
    <phoneticPr fontId="16" type="noConversion"/>
  </si>
  <si>
    <t>박사요양원</t>
    <phoneticPr fontId="16" type="noConversion"/>
  </si>
  <si>
    <t>박사요양원Ⅱ</t>
    <phoneticPr fontId="16" type="noConversion"/>
  </si>
  <si>
    <t>보금자리요양원</t>
    <phoneticPr fontId="16" type="noConversion"/>
  </si>
  <si>
    <t>봄날요양원</t>
    <phoneticPr fontId="16" type="noConversion"/>
  </si>
  <si>
    <t>사랑요양원</t>
    <phoneticPr fontId="16" type="noConversion"/>
  </si>
  <si>
    <t>사랑의마을요양원</t>
    <phoneticPr fontId="16" type="noConversion"/>
  </si>
  <si>
    <t>사랑의쉼터요양원</t>
    <phoneticPr fontId="16" type="noConversion"/>
  </si>
  <si>
    <t>사랑채노인요양원</t>
    <phoneticPr fontId="16" type="noConversion"/>
  </si>
  <si>
    <t>삼성요양원</t>
    <phoneticPr fontId="16" type="noConversion"/>
  </si>
  <si>
    <t>새가나안요양원</t>
    <phoneticPr fontId="16" type="noConversion"/>
  </si>
  <si>
    <t>새날요양원</t>
    <phoneticPr fontId="16" type="noConversion"/>
  </si>
  <si>
    <t>새소망요양원</t>
    <phoneticPr fontId="16" type="noConversion"/>
  </si>
  <si>
    <t>서창요양원1호점</t>
    <phoneticPr fontId="16" type="noConversion"/>
  </si>
  <si>
    <t>서창요양원2호점</t>
    <phoneticPr fontId="16" type="noConversion"/>
  </si>
  <si>
    <t>서창효요양원</t>
    <phoneticPr fontId="16" type="noConversion"/>
  </si>
  <si>
    <t>서창효요양원2</t>
    <phoneticPr fontId="16" type="noConversion"/>
  </si>
  <si>
    <t>성녀모니카의집요양원</t>
    <phoneticPr fontId="16" type="noConversion"/>
  </si>
  <si>
    <t>성심사랑요양원</t>
    <phoneticPr fontId="16" type="noConversion"/>
  </si>
  <si>
    <t>성화은혜노인요양원</t>
    <phoneticPr fontId="16" type="noConversion"/>
  </si>
  <si>
    <t>세인트요양원</t>
    <phoneticPr fontId="16" type="noConversion"/>
  </si>
  <si>
    <t>소래실버요양원</t>
    <phoneticPr fontId="16" type="noConversion"/>
  </si>
  <si>
    <t>소망요양원</t>
    <phoneticPr fontId="16" type="noConversion"/>
  </si>
  <si>
    <t>숲재활요양원</t>
    <phoneticPr fontId="16" type="noConversion"/>
  </si>
  <si>
    <t>신논현요양원</t>
    <phoneticPr fontId="16" type="noConversion"/>
  </si>
  <si>
    <t>아가페요양원</t>
    <phoneticPr fontId="16" type="noConversion"/>
  </si>
  <si>
    <t>아름다운세상만들기요양원</t>
    <phoneticPr fontId="16" type="noConversion"/>
  </si>
  <si>
    <t>아이러브요양원</t>
    <phoneticPr fontId="16" type="noConversion"/>
  </si>
  <si>
    <t>에덴요양원</t>
    <phoneticPr fontId="16" type="noConversion"/>
  </si>
  <si>
    <t>에덴의집</t>
    <phoneticPr fontId="16" type="noConversion"/>
  </si>
  <si>
    <t>영재요양원</t>
    <phoneticPr fontId="16" type="noConversion"/>
  </si>
  <si>
    <t>예랑요양원</t>
    <phoneticPr fontId="16" type="noConversion"/>
  </si>
  <si>
    <t>예사랑요양원</t>
    <phoneticPr fontId="16" type="noConversion"/>
  </si>
  <si>
    <t>예은요양원</t>
    <phoneticPr fontId="16" type="noConversion"/>
  </si>
  <si>
    <t>오렌지요양원</t>
    <phoneticPr fontId="16" type="noConversion"/>
  </si>
  <si>
    <t>우리집요양원</t>
    <phoneticPr fontId="16" type="noConversion"/>
  </si>
  <si>
    <t>웃음꽃피는마을 요양원</t>
    <phoneticPr fontId="16" type="noConversion"/>
  </si>
  <si>
    <t>은빛사랑재활요양원</t>
    <phoneticPr fontId="16" type="noConversion"/>
  </si>
  <si>
    <t>은빛사랑재활요양원 논현점</t>
    <phoneticPr fontId="16" type="noConversion"/>
  </si>
  <si>
    <t>인성요양원</t>
    <phoneticPr fontId="16" type="noConversion"/>
  </si>
  <si>
    <t>인천YWCA요양원</t>
    <phoneticPr fontId="16" type="noConversion"/>
  </si>
  <si>
    <t>인천광역시립요양원</t>
    <phoneticPr fontId="16" type="noConversion"/>
  </si>
  <si>
    <t>인천은빛요양원</t>
    <phoneticPr fontId="16" type="noConversion"/>
  </si>
  <si>
    <t>인천효요양원</t>
    <phoneticPr fontId="16" type="noConversion"/>
  </si>
  <si>
    <t>인향요양원</t>
    <phoneticPr fontId="16" type="noConversion"/>
  </si>
  <si>
    <t>자연노인전문요양원</t>
    <phoneticPr fontId="16" type="noConversion"/>
  </si>
  <si>
    <t>자연실버타운</t>
    <phoneticPr fontId="16" type="noConversion"/>
  </si>
  <si>
    <t>정진의료재단 영화요양원</t>
    <phoneticPr fontId="16" type="noConversion"/>
  </si>
  <si>
    <t>제일요양원</t>
    <phoneticPr fontId="16" type="noConversion"/>
  </si>
  <si>
    <t>존엄케어요양원</t>
    <phoneticPr fontId="16" type="noConversion"/>
  </si>
  <si>
    <t>주연요양원</t>
    <phoneticPr fontId="16" type="noConversion"/>
  </si>
  <si>
    <t>참사랑요양원</t>
    <phoneticPr fontId="16" type="noConversion"/>
  </si>
  <si>
    <t>참조은요양원1호</t>
    <phoneticPr fontId="16" type="noConversion"/>
  </si>
  <si>
    <t>참조은요양원2호</t>
    <phoneticPr fontId="16" type="noConversion"/>
  </si>
  <si>
    <t>참좋은요양원</t>
    <phoneticPr fontId="16" type="noConversion"/>
  </si>
  <si>
    <t>천사노인요양원</t>
    <phoneticPr fontId="16" type="noConversion"/>
  </si>
  <si>
    <t>천사의집1호</t>
    <phoneticPr fontId="16" type="noConversion"/>
  </si>
  <si>
    <t>천사의집2호</t>
    <phoneticPr fontId="16" type="noConversion"/>
  </si>
  <si>
    <t>초도노인요양원</t>
    <phoneticPr fontId="16" type="noConversion"/>
  </si>
  <si>
    <t>축복요양원</t>
    <phoneticPr fontId="16" type="noConversion"/>
  </si>
  <si>
    <t>코끼리요양원</t>
    <phoneticPr fontId="16" type="noConversion"/>
  </si>
  <si>
    <t>크리스마스요양원</t>
    <phoneticPr fontId="16" type="noConversion"/>
  </si>
  <si>
    <t>평강요양원</t>
    <phoneticPr fontId="16" type="noConversion"/>
  </si>
  <si>
    <t>평화요양원</t>
    <phoneticPr fontId="16" type="noConversion"/>
  </si>
  <si>
    <t>한결소래빌리지</t>
    <phoneticPr fontId="16" type="noConversion"/>
  </si>
  <si>
    <t>한마음요양원</t>
    <phoneticPr fontId="16" type="noConversion"/>
  </si>
  <si>
    <t>한빛요양원</t>
    <phoneticPr fontId="16" type="noConversion"/>
  </si>
  <si>
    <t>해피트리요양원</t>
    <phoneticPr fontId="16" type="noConversion"/>
  </si>
  <si>
    <t>행복한남촌요양원</t>
    <phoneticPr fontId="16" type="noConversion"/>
  </si>
  <si>
    <t>행복한요양원</t>
    <phoneticPr fontId="16" type="noConversion"/>
  </si>
  <si>
    <t>호구포요양원</t>
    <phoneticPr fontId="16" type="noConversion"/>
  </si>
  <si>
    <t>효나눔의 집</t>
    <phoneticPr fontId="16" type="noConversion"/>
  </si>
  <si>
    <t>효다솜요양원</t>
    <phoneticPr fontId="16" type="noConversion"/>
  </si>
  <si>
    <t>효은요양원</t>
    <phoneticPr fontId="16" type="noConversion"/>
  </si>
  <si>
    <t>인주대로 813 (구월동)</t>
    <phoneticPr fontId="16" type="noConversion"/>
  </si>
  <si>
    <t>논고개로 118, 1001호 (논현동, 양진타워)</t>
    <phoneticPr fontId="16" type="noConversion"/>
  </si>
  <si>
    <t>청능대로 593, 9층 (논현동, 신성프라자)</t>
    <phoneticPr fontId="16" type="noConversion"/>
  </si>
  <si>
    <t>구월로 335, 2층 (만수동, 녹수빌딩)</t>
    <phoneticPr fontId="16" type="noConversion"/>
  </si>
  <si>
    <t>구월로 337, 5층 (만수동, 평산빌딩)</t>
    <phoneticPr fontId="16" type="noConversion"/>
  </si>
  <si>
    <t>구월로 320-1, 5층 (만수동, 국제빌딩)</t>
    <phoneticPr fontId="16" type="noConversion"/>
  </si>
  <si>
    <t>경인로 520, 5층 (간석동, 탑프라자2)</t>
    <phoneticPr fontId="16" type="noConversion"/>
  </si>
  <si>
    <t>남동대로916번길 75, 2층 (간석동, 간석프라자)</t>
    <phoneticPr fontId="16" type="noConversion"/>
  </si>
  <si>
    <t>남동대로 931, 지하1, 7~9층 (간석동)</t>
    <phoneticPr fontId="16" type="noConversion"/>
  </si>
  <si>
    <t>인주대로 719, 4층 (구월동)</t>
    <phoneticPr fontId="16" type="noConversion"/>
  </si>
  <si>
    <t>주안로 231, 3층 (간석동)</t>
    <phoneticPr fontId="16" type="noConversion"/>
  </si>
  <si>
    <t>논현로26번길 15, 5층 (논현동)</t>
    <phoneticPr fontId="16" type="noConversion"/>
  </si>
  <si>
    <t>고잔로 20 (고잔동)</t>
    <phoneticPr fontId="16" type="noConversion"/>
  </si>
  <si>
    <t>덕골로 116 (수산동)</t>
    <phoneticPr fontId="16" type="noConversion"/>
  </si>
  <si>
    <t>당좌로 27 (구월동)</t>
    <phoneticPr fontId="16" type="noConversion"/>
  </si>
  <si>
    <t>예술로 206, 701호 (구월동, 중앙프라자)</t>
    <phoneticPr fontId="16" type="noConversion"/>
  </si>
  <si>
    <t>논고개로 101, 1401호 (논현동, 아름다운타워)</t>
    <phoneticPr fontId="16" type="noConversion"/>
  </si>
  <si>
    <t>하촌로 18, 4층 (만수동, 덕양빌딩)</t>
    <phoneticPr fontId="16" type="noConversion"/>
  </si>
  <si>
    <t>인주대로751번길 11 (구월동)</t>
    <phoneticPr fontId="16" type="noConversion"/>
  </si>
  <si>
    <t>인주대로763번길 50, 2,4층 (구월동)</t>
    <phoneticPr fontId="16" type="noConversion"/>
  </si>
  <si>
    <t>소래로 640, 지1층,2~5층 (만수동, 호성빌딩)</t>
    <phoneticPr fontId="16" type="noConversion"/>
  </si>
  <si>
    <t>호구포로 221, 6층 (논현동, 남동메디칼센타)</t>
    <phoneticPr fontId="16" type="noConversion"/>
  </si>
  <si>
    <t>남동대로916번길 75, 4층 (간석동)</t>
    <phoneticPr fontId="16" type="noConversion"/>
  </si>
  <si>
    <t>서창남순환로216번길 20, 7층 (서창동, 승연프라자)</t>
    <phoneticPr fontId="16" type="noConversion"/>
  </si>
  <si>
    <t>앵고개로934번길 5, 301, 302호 (논현동)</t>
    <phoneticPr fontId="16" type="noConversion"/>
  </si>
  <si>
    <t>앵고개로934번길 5, 6층 (논현동, 씨티짱)</t>
    <phoneticPr fontId="16" type="noConversion"/>
  </si>
  <si>
    <t>청능대로 583, 11층 1101호 (논현동)</t>
    <phoneticPr fontId="16" type="noConversion"/>
  </si>
  <si>
    <t>청능대로 581 (논현동, 광성프라자)</t>
    <phoneticPr fontId="16" type="noConversion"/>
  </si>
  <si>
    <t>서창남순환로215번길 35, 601호 (서창동, 승민프라자)</t>
    <phoneticPr fontId="16" type="noConversion"/>
  </si>
  <si>
    <t>구월로 318, 5층 (만수동)</t>
    <phoneticPr fontId="16" type="noConversion"/>
  </si>
  <si>
    <t>도림북로16번길 55 (도림동)</t>
    <phoneticPr fontId="16" type="noConversion"/>
  </si>
  <si>
    <t>백범로 417, 2,3,6층 (간석동)</t>
    <phoneticPr fontId="16" type="noConversion"/>
  </si>
  <si>
    <t>도림북로 48 (도림동)</t>
    <phoneticPr fontId="16" type="noConversion"/>
  </si>
  <si>
    <t>하촌로 55 (만수동, 4층,5층일부,6층)</t>
    <phoneticPr fontId="16" type="noConversion"/>
  </si>
  <si>
    <t>장승로 49-1, 3층 (만수동)</t>
    <phoneticPr fontId="16" type="noConversion"/>
  </si>
  <si>
    <t>장승로 49-1, 4층 (만수동)</t>
    <phoneticPr fontId="16" type="noConversion"/>
  </si>
  <si>
    <t>인주대로888번길 20 (만수동)</t>
    <phoneticPr fontId="16" type="noConversion"/>
  </si>
  <si>
    <t>장승로 18, 3층 (만수동)</t>
    <phoneticPr fontId="16" type="noConversion"/>
  </si>
  <si>
    <t>인주대로 865, 4~5층 (만수동)</t>
    <phoneticPr fontId="16" type="noConversion"/>
  </si>
  <si>
    <t>담방로60번길 23, 1~4층 (만수동)</t>
    <phoneticPr fontId="16" type="noConversion"/>
  </si>
  <si>
    <t>청능대로 593, 2~3층 (논현동, 신성프라자)</t>
    <phoneticPr fontId="16" type="noConversion"/>
  </si>
  <si>
    <t>남동대로921번길 29 (간석동)</t>
    <phoneticPr fontId="16" type="noConversion"/>
  </si>
  <si>
    <t>남동대로915번길 43, 4~5층 (간석동)</t>
    <phoneticPr fontId="16" type="noConversion"/>
  </si>
  <si>
    <t>남동대로 742, 3층 (구월동, 대화빌딩)</t>
    <phoneticPr fontId="16" type="noConversion"/>
  </si>
  <si>
    <t>논현로 40, 6~7층 (논현동)</t>
    <phoneticPr fontId="16" type="noConversion"/>
  </si>
  <si>
    <t>호구포로765번길 9 (구월동)</t>
    <phoneticPr fontId="16" type="noConversion"/>
  </si>
  <si>
    <t>도림북로19번길 37 (도림동)</t>
    <phoneticPr fontId="16" type="noConversion"/>
  </si>
  <si>
    <t>호구포로 897, 3,4층 (간석동)</t>
    <phoneticPr fontId="16" type="noConversion"/>
  </si>
  <si>
    <t>장승남로 66, 401호 (만수동)</t>
    <phoneticPr fontId="16" type="noConversion"/>
  </si>
  <si>
    <t>만수서로 101, 501호 (만수동)</t>
    <phoneticPr fontId="16" type="noConversion"/>
  </si>
  <si>
    <t>청능대로595번길 17, 2층 (논현동, 성지타워)</t>
    <phoneticPr fontId="16" type="noConversion"/>
  </si>
  <si>
    <t>석산로 248, 4층 (구월동)</t>
    <phoneticPr fontId="16" type="noConversion"/>
  </si>
  <si>
    <t>구월로131번길 41 (간석동)</t>
    <phoneticPr fontId="16" type="noConversion"/>
  </si>
  <si>
    <t>매소홀로 1090, 301호 (서창동)</t>
    <phoneticPr fontId="16" type="noConversion"/>
  </si>
  <si>
    <t>매소홀로 1090, 302호 (서창동)</t>
    <phoneticPr fontId="16" type="noConversion"/>
  </si>
  <si>
    <t>매소홀로 1090, 2층 (서창동, 구룡이화빌딩)</t>
    <phoneticPr fontId="16" type="noConversion"/>
  </si>
  <si>
    <t>만수서로37번길 81 (만수동)</t>
    <phoneticPr fontId="16" type="noConversion"/>
  </si>
  <si>
    <t>인주대로 909 (만수동, 성심사랑요양원)</t>
    <phoneticPr fontId="16" type="noConversion"/>
  </si>
  <si>
    <t>서판로53번길 15 (만수동,(1층))</t>
    <phoneticPr fontId="16" type="noConversion"/>
  </si>
  <si>
    <t>호구포로 826, 3,5~7층 (구월동)</t>
    <phoneticPr fontId="16" type="noConversion"/>
  </si>
  <si>
    <t>소래역남로16번길 8-31 (논현동, 2층일부,3,4층)</t>
    <phoneticPr fontId="16" type="noConversion"/>
  </si>
  <si>
    <t>호구포로 897, 5층 (간석동)</t>
    <phoneticPr fontId="16" type="noConversion"/>
  </si>
  <si>
    <t>도림북로19번길 11 (도림동)</t>
    <phoneticPr fontId="16" type="noConversion"/>
  </si>
  <si>
    <t>논고개로 120, 6층 (논현동, 논현프라자)</t>
    <phoneticPr fontId="16" type="noConversion"/>
  </si>
  <si>
    <t>석정로 473-2 (간석동)</t>
    <phoneticPr fontId="16" type="noConversion"/>
  </si>
  <si>
    <t>남동대로916번길 75, 5층 (간석동, 간석프라자)</t>
    <phoneticPr fontId="16" type="noConversion"/>
  </si>
  <si>
    <t>용부리안길 68 (운연동)</t>
    <phoneticPr fontId="16" type="noConversion"/>
  </si>
  <si>
    <t>청능대로 559, 8,9층 (논현동, 논현메디컬센터)</t>
    <phoneticPr fontId="16" type="noConversion"/>
  </si>
  <si>
    <t>찬우물로 45 (수산동)</t>
    <phoneticPr fontId="16" type="noConversion"/>
  </si>
  <si>
    <t>구월로 318, 4층 (만수동, 대성빌딩)</t>
    <phoneticPr fontId="16" type="noConversion"/>
  </si>
  <si>
    <t>만수서로37번길 11 (만수동)</t>
    <phoneticPr fontId="16" type="noConversion"/>
  </si>
  <si>
    <t>구월말로4번길 9-23 (구월동)</t>
    <phoneticPr fontId="16" type="noConversion"/>
  </si>
  <si>
    <t>호구포로 221, 8층 (논현동, 남동메디칼센타)</t>
    <phoneticPr fontId="16" type="noConversion"/>
  </si>
  <si>
    <t>청능대로 581, 10층 1001호 (논현동, 광성프라자)</t>
    <phoneticPr fontId="16" type="noConversion"/>
  </si>
  <si>
    <t>석산로 181 (간석동)</t>
    <phoneticPr fontId="16" type="noConversion"/>
  </si>
  <si>
    <t>호구포로 897, 6층 (간석동)</t>
    <phoneticPr fontId="16" type="noConversion"/>
  </si>
  <si>
    <t>예술로 206, 7층 (구월동)</t>
    <phoneticPr fontId="16" type="noConversion"/>
  </si>
  <si>
    <t>구월남로 126, 4층 401호 (구월동, 동우메트로피아)</t>
    <phoneticPr fontId="16" type="noConversion"/>
  </si>
  <si>
    <t>논고개로 118, 401호 (논현동)</t>
    <phoneticPr fontId="16" type="noConversion"/>
  </si>
  <si>
    <t>경인로 599 (간석동)</t>
    <phoneticPr fontId="16" type="noConversion"/>
  </si>
  <si>
    <t>정각로 8, 5~7층 (구월동, 인천YWCA회관)</t>
    <phoneticPr fontId="16" type="noConversion"/>
  </si>
  <si>
    <t>비류대로762번길 123 (도림동)</t>
    <phoneticPr fontId="16" type="noConversion"/>
  </si>
  <si>
    <t>하촌로 26, 7층 701,702호 (만수동, 거신빌딩)</t>
    <phoneticPr fontId="16" type="noConversion"/>
  </si>
  <si>
    <t>논현고잔로135번길 9 (고잔동, 세일빌딩 301호,302호,303호,501호)</t>
    <phoneticPr fontId="16" type="noConversion"/>
  </si>
  <si>
    <t>석정로 516 (간석동, 6~9층)</t>
    <phoneticPr fontId="16" type="noConversion"/>
  </si>
  <si>
    <t>인주대로 670, 2층 (구월동)</t>
    <phoneticPr fontId="16" type="noConversion"/>
  </si>
  <si>
    <t>만수로15번길 5 (만수동)</t>
    <phoneticPr fontId="16" type="noConversion"/>
  </si>
  <si>
    <t>논고개로 273 (도림동)</t>
    <phoneticPr fontId="16" type="noConversion"/>
  </si>
  <si>
    <t>소래역로 42, 5층 501호 (논현동, 소래타워)</t>
    <phoneticPr fontId="16" type="noConversion"/>
  </si>
  <si>
    <t>호구포로 893, 6층 (간석동)</t>
    <phoneticPr fontId="16" type="noConversion"/>
  </si>
  <si>
    <t>논고개로 121, 10층 (논현동, 에스닷몰)</t>
    <phoneticPr fontId="16" type="noConversion"/>
  </si>
  <si>
    <t>논현고잔로135번길 9, 401, 503호 (고잔동)</t>
    <phoneticPr fontId="16" type="noConversion"/>
  </si>
  <si>
    <t>남동대로916번길 75, 3층 (간석동, 간석프라자)</t>
    <phoneticPr fontId="16" type="noConversion"/>
  </si>
  <si>
    <t>석정로 467, 4층 (간석동, 화성빌딩)</t>
    <phoneticPr fontId="16" type="noConversion"/>
  </si>
  <si>
    <t>서판로 52 (만수동)</t>
    <phoneticPr fontId="16" type="noConversion"/>
  </si>
  <si>
    <t>구월로 335, 3층 (만수동, 녹수빌딩)</t>
    <phoneticPr fontId="16" type="noConversion"/>
  </si>
  <si>
    <t>남동대로774번길 47, 2층 (구월동)</t>
    <phoneticPr fontId="16" type="noConversion"/>
  </si>
  <si>
    <t>남동대로774번길 47, 3층 (구월동)</t>
    <phoneticPr fontId="16" type="noConversion"/>
  </si>
  <si>
    <t>호구포로739번길 19 (구월동)</t>
    <phoneticPr fontId="16" type="noConversion"/>
  </si>
  <si>
    <t>석정로 467, 3층 (간석동, 화성빌딩)</t>
    <phoneticPr fontId="16" type="noConversion"/>
  </si>
  <si>
    <t>수현로14번길 13-26 (장수동)</t>
    <phoneticPr fontId="16" type="noConversion"/>
  </si>
  <si>
    <t>경신로60번길 8 (수산동)</t>
    <phoneticPr fontId="16" type="noConversion"/>
  </si>
  <si>
    <t>앵고개로 928 (논현동)</t>
    <phoneticPr fontId="16" type="noConversion"/>
  </si>
  <si>
    <t>호구포로 915, 201호 (간석동, 호산빌딩)</t>
    <phoneticPr fontId="16" type="noConversion"/>
  </si>
  <si>
    <t>앵고개로 944, 2~4층 (논현동)</t>
    <phoneticPr fontId="16" type="noConversion"/>
  </si>
  <si>
    <t>인주대로 670, 10,11층 (구월동, 인향콤비타워)</t>
    <phoneticPr fontId="16" type="noConversion"/>
  </si>
  <si>
    <t>백범로247번길 93-12 (만수동, 지하1~10층)</t>
    <phoneticPr fontId="16" type="noConversion"/>
  </si>
  <si>
    <t>구월남로 174 (구월동, 그랜드프라자 5층,7층)</t>
    <phoneticPr fontId="16" type="noConversion"/>
  </si>
  <si>
    <t>남촌동로3번길 14 (남촌동, 2층, 3층 일부)</t>
    <phoneticPr fontId="16" type="noConversion"/>
  </si>
  <si>
    <t>구월로 320-1, 4층 (만수동, 국제빌딩)</t>
    <phoneticPr fontId="16" type="noConversion"/>
  </si>
  <si>
    <t>호구포로 214, 5층 (논현동)</t>
    <phoneticPr fontId="16" type="noConversion"/>
  </si>
  <si>
    <t>백범로273번길 9, 3층 (간석동, 수정빌딩)</t>
    <phoneticPr fontId="16" type="noConversion"/>
  </si>
  <si>
    <t>청능대로 581, 9층 (논현동, 광성프라자)</t>
    <phoneticPr fontId="16" type="noConversion"/>
  </si>
  <si>
    <t>서창남순환로216번길 30, 601호 (서창동, 대홍프라자)</t>
    <phoneticPr fontId="16" type="noConversion"/>
  </si>
  <si>
    <t>팔복요양원</t>
    <phoneticPr fontId="16" type="noConversion"/>
  </si>
  <si>
    <t xml:space="preserve"> 충선로209번길 41, 5, 6층 (삼산동)</t>
  </si>
  <si>
    <t xml:space="preserve"> 체육관로 38, 901, 1002호 (삼산동, 세원빌딩)</t>
  </si>
  <si>
    <t xml:space="preserve"> 마장로 256, 301호 (산곡동, 산곡프라자)</t>
  </si>
  <si>
    <t xml:space="preserve"> 체육관로 40, 10 (삼산동, 신영프라자)</t>
  </si>
  <si>
    <t xml:space="preserve"> 주부토로 261, 5, 6층 (갈산동, 신협빌딩)</t>
  </si>
  <si>
    <t xml:space="preserve"> 주부토로 223, 601호 (갈산동, 금강프라자)</t>
  </si>
  <si>
    <t xml:space="preserve"> 경원대로 1286, 6층 (부평동, 부평메디아나센터)</t>
  </si>
  <si>
    <t xml:space="preserve"> 장제로 153, 3층 (부평동)</t>
  </si>
  <si>
    <t xml:space="preserve"> 충선로203번길 40, 7층 (삼산동, 씨앤씨로데오1)</t>
  </si>
  <si>
    <t xml:space="preserve"> 장제로 170, 2,3층 201,301호 (부평동)</t>
  </si>
  <si>
    <t xml:space="preserve"> 체육관로 32 (삼산동, 하이존빌딩 8,9층)</t>
  </si>
  <si>
    <t xml:space="preserve"> 장제로 361, 301호 (갈산동)</t>
  </si>
  <si>
    <t xml:space="preserve"> 안남로 5 (부평동, 3층,6~8층)</t>
  </si>
  <si>
    <t xml:space="preserve"> 안남로 5 (부평동)</t>
  </si>
  <si>
    <t xml:space="preserve"> 동암남로 17, 4층 (십정동)</t>
  </si>
  <si>
    <t xml:space="preserve"> 세월천로 188 (청천동)</t>
  </si>
  <si>
    <t xml:space="preserve"> 길주남로 158, 502호 (부개동)</t>
  </si>
  <si>
    <t xml:space="preserve"> 평천로142번길 27 (청천동)</t>
  </si>
  <si>
    <t xml:space="preserve"> 부평북로 408, 302호 (삼산동, 주영빌딩)</t>
  </si>
  <si>
    <t xml:space="preserve"> 부개로 61-14, 4층 (부개동, 대현프라자)</t>
  </si>
  <si>
    <t xml:space="preserve"> 안남로 413 (청천동,지하1층지상1,2,3,4층)</t>
  </si>
  <si>
    <t xml:space="preserve"> 경원대로 1442, 3층 (부평동)</t>
  </si>
  <si>
    <t xml:space="preserve"> 체육관로 20, 10층 (삼산동, 유림프라자)</t>
  </si>
  <si>
    <t xml:space="preserve"> 경원대로1256번길 10 (부평동)</t>
  </si>
  <si>
    <t xml:space="preserve"> 부평대로51번길 7, 9층, 10층 (부평동, 제이원부평메디피아)</t>
  </si>
  <si>
    <t xml:space="preserve"> 주부토로66번길 24-4 (부평동)</t>
  </si>
  <si>
    <t xml:space="preserve"> 항동로75번길 5 (일신동)</t>
  </si>
  <si>
    <t xml:space="preserve"> 장제로 153, 12·13층 (부평동)</t>
  </si>
  <si>
    <t xml:space="preserve"> 장제로 153, 1401호 (부평동)</t>
  </si>
  <si>
    <t xml:space="preserve"> 부평북로 446, 601,702호 (삼산동, 우리빌딩)</t>
  </si>
  <si>
    <t xml:space="preserve"> 부흥로 336 (부평동, 1층, 3-7층)</t>
  </si>
  <si>
    <t xml:space="preserve"> 대정로 92 (부평동)</t>
  </si>
  <si>
    <t xml:space="preserve"> 체육관로 18, 1101호 (삼산동)</t>
  </si>
  <si>
    <t xml:space="preserve"> 장제로 361, 401호 (갈산동)</t>
  </si>
  <si>
    <t xml:space="preserve"> 마장로 375 (산곡동)</t>
  </si>
  <si>
    <t xml:space="preserve"> 장제로 126 (부평동)</t>
  </si>
  <si>
    <t xml:space="preserve"> 평천로142번길 50 (청천동)</t>
  </si>
  <si>
    <t xml:space="preserve"> 일신로 25 (일신동)</t>
  </si>
  <si>
    <t xml:space="preserve"> 대보로12번길 17-15 (삼산동)</t>
  </si>
  <si>
    <t xml:space="preserve"> 함봉로42번길 46 (십정동)</t>
  </si>
  <si>
    <t xml:space="preserve"> 마장로 75, 2,3층 (십정동)</t>
  </si>
  <si>
    <t xml:space="preserve"> 화랑로 14, 501,601호 (산곡동, 백운빌딩)</t>
  </si>
  <si>
    <t xml:space="preserve"> 마장로 175 (산곡동)</t>
  </si>
  <si>
    <t xml:space="preserve"> 영성중로 31 (삼산동)</t>
  </si>
  <si>
    <t xml:space="preserve"> 체육관로 30, 1001호 (삼산동, 이리옴프라자1)</t>
  </si>
  <si>
    <t xml:space="preserve"> 부흥로294번길 4, 7층 (부평동)</t>
  </si>
  <si>
    <t xml:space="preserve"> 부흥로 412, 3-5층 (부개동)</t>
  </si>
  <si>
    <t xml:space="preserve"> 부평북로 399, 4~5층 (삼산동)</t>
  </si>
  <si>
    <t xml:space="preserve"> 체육관로 34, 5,10층 501-1,1003호 (삼산동, 이리옴프라자2차)</t>
  </si>
  <si>
    <t xml:space="preserve"> 주부토로 261, 304호 (갈산동, 신협빌딩)</t>
  </si>
  <si>
    <t xml:space="preserve"> 장제로 170, 5층 501호 (부평동)</t>
  </si>
  <si>
    <t xml:space="preserve"> 경인로999번길 1, 2~3층 (부평동)</t>
  </si>
  <si>
    <t xml:space="preserve"> 길주로 639 (삼산동,현대아이프라자 6층,7층)</t>
  </si>
  <si>
    <t xml:space="preserve"> 세월천로 34, 401호 (청천동, 대우프라자)</t>
  </si>
  <si>
    <t xml:space="preserve"> 동수천로 132, 6층 (부개동, 부개빌딩)</t>
  </si>
  <si>
    <t xml:space="preserve"> 화랑로 14 (산곡동,3층,4층)</t>
  </si>
  <si>
    <t xml:space="preserve"> 여우재로26번길 39-1 (십정동)</t>
  </si>
  <si>
    <t xml:space="preserve"> 경원대로 1286 (부평동, 메디아나센타 7층)</t>
  </si>
  <si>
    <t xml:space="preserve"> 화랑로 70 (산곡동)</t>
  </si>
  <si>
    <t xml:space="preserve"> 충선로209번길 21, 601호 (삼산동)</t>
  </si>
  <si>
    <t xml:space="preserve"> 충선로203번길 16, 8층 (삼산동)</t>
  </si>
  <si>
    <t>계양효요양원</t>
    <phoneticPr fontId="16" type="noConversion"/>
  </si>
  <si>
    <t>프라미스재활요양원</t>
    <phoneticPr fontId="16" type="noConversion"/>
  </si>
  <si>
    <t>장제로 708, 6층 (작전동, 한샘프라자)</t>
    <phoneticPr fontId="16" type="noConversion"/>
  </si>
  <si>
    <t>계양문화로96, 601호(용종동, 강북프라자)</t>
    <phoneticPr fontId="16" type="noConversion"/>
  </si>
  <si>
    <t>환영간호전문요양원</t>
    <phoneticPr fontId="16" type="noConversion"/>
  </si>
  <si>
    <t>경서로56번길 15-5(경서동)</t>
    <phoneticPr fontId="16" type="noConversion"/>
  </si>
  <si>
    <t>강화읍 국화길60-1, 1동</t>
  </si>
  <si>
    <t>강화읍 남문로 33, 2층</t>
  </si>
  <si>
    <t>강화읍 강화대로 392-3, 1층 (E.D빌딩)</t>
  </si>
  <si>
    <t>불은면 중앙로 508, 1층 102호</t>
  </si>
  <si>
    <t>길상면 온수길 66</t>
  </si>
  <si>
    <t>사회적협동조합 동그라미 노인요양복지센터</t>
  </si>
  <si>
    <t>동  구</t>
    <phoneticPr fontId="16" type="noConversion"/>
  </si>
  <si>
    <t>인천송림재가노인복지센터</t>
    <phoneticPr fontId="16" type="noConversion"/>
  </si>
  <si>
    <t>샛골로184번길 9, 3층</t>
    <phoneticPr fontId="16" type="noConversion"/>
  </si>
  <si>
    <t>미추홀재가노인지원서비스센터</t>
    <phoneticPr fontId="16" type="noConversion"/>
  </si>
  <si>
    <t>인천재가노인지원서비스센터</t>
    <phoneticPr fontId="16" type="noConversion"/>
  </si>
  <si>
    <t>김간호사 재활주간보호 재가복지센터</t>
    <phoneticPr fontId="16" type="noConversion"/>
  </si>
  <si>
    <t>새봄재활주야간보호센터</t>
    <phoneticPr fontId="16" type="noConversion"/>
  </si>
  <si>
    <t>정다운복지센터</t>
    <phoneticPr fontId="16" type="noConversion"/>
  </si>
  <si>
    <t>정성노인복지센터</t>
    <phoneticPr fontId="16" type="noConversion"/>
  </si>
  <si>
    <t>인천통합복지 사회적협동조합</t>
    <phoneticPr fontId="16" type="noConversion"/>
  </si>
  <si>
    <t>한마음복지센터</t>
    <phoneticPr fontId="16" type="noConversion"/>
  </si>
  <si>
    <t>희망재가센터</t>
    <phoneticPr fontId="16" type="noConversion"/>
  </si>
  <si>
    <t>팔팔한재가복지센터</t>
    <phoneticPr fontId="16" type="noConversion"/>
  </si>
  <si>
    <t>소망재가노인복지센터</t>
    <phoneticPr fontId="16" type="noConversion"/>
  </si>
  <si>
    <t>가희노인복지센터</t>
    <phoneticPr fontId="16" type="noConversion"/>
  </si>
  <si>
    <t>가가호호노인복지센터</t>
    <phoneticPr fontId="16" type="noConversion"/>
  </si>
  <si>
    <t>백암시니어복지센터</t>
  </si>
  <si>
    <t>백암시니어복지센터</t>
    <phoneticPr fontId="16" type="noConversion"/>
  </si>
  <si>
    <t>소울노인복지센터</t>
    <phoneticPr fontId="16" type="noConversion"/>
  </si>
  <si>
    <t>인천어르신재가복지센터</t>
    <phoneticPr fontId="16" type="noConversion"/>
  </si>
  <si>
    <t>아리아케어 방문요양 미추홀 주안센터</t>
    <phoneticPr fontId="16" type="noConversion"/>
  </si>
  <si>
    <t>고은재가복지센터</t>
    <phoneticPr fontId="16" type="noConversion"/>
  </si>
  <si>
    <t>고운재가요양센터</t>
    <phoneticPr fontId="16" type="noConversion"/>
  </si>
  <si>
    <t>(재활)도울주야간보호센터</t>
    <phoneticPr fontId="16" type="noConversion"/>
  </si>
  <si>
    <t>사랑드림노인복지센터</t>
    <phoneticPr fontId="16" type="noConversion"/>
  </si>
  <si>
    <t>장수재가복지센터</t>
    <phoneticPr fontId="16" type="noConversion"/>
  </si>
  <si>
    <t>소리노인장기요양기관</t>
    <phoneticPr fontId="16" type="noConversion"/>
  </si>
  <si>
    <t>장수노인복지센터</t>
    <phoneticPr fontId="16" type="noConversion"/>
  </si>
  <si>
    <t>장수노인복지센터</t>
  </si>
  <si>
    <t>돌보미재가복지센터</t>
    <phoneticPr fontId="16" type="noConversion"/>
  </si>
  <si>
    <t>해사랑재가복지센터</t>
    <phoneticPr fontId="16" type="noConversion"/>
  </si>
  <si>
    <t>이원건강의료기 인천보훈점</t>
    <phoneticPr fontId="16" type="noConversion"/>
  </si>
  <si>
    <t>인천사회복지센터</t>
    <phoneticPr fontId="16" type="noConversion"/>
  </si>
  <si>
    <t>조은재가복지센터</t>
    <phoneticPr fontId="16" type="noConversion"/>
  </si>
  <si>
    <t>경인노인주야간보호센터</t>
    <phoneticPr fontId="16" type="noConversion"/>
  </si>
  <si>
    <t>케어블 커뮤니티케어 인천 미추홀점</t>
    <phoneticPr fontId="16" type="noConversion"/>
  </si>
  <si>
    <t>좋은아침간호센터</t>
    <phoneticPr fontId="16" type="noConversion"/>
  </si>
  <si>
    <t>건강재활주간보호센터</t>
    <phoneticPr fontId="16" type="noConversion"/>
  </si>
  <si>
    <t>효원재가복지센터</t>
    <phoneticPr fontId="16" type="noConversion"/>
  </si>
  <si>
    <t>다사랑재가장기요양기관</t>
    <phoneticPr fontId="16" type="noConversion"/>
  </si>
  <si>
    <t>나래복지센터</t>
    <phoneticPr fontId="16" type="noConversion"/>
  </si>
  <si>
    <t>심청이노인복지센터</t>
    <phoneticPr fontId="16" type="noConversion"/>
  </si>
  <si>
    <t>다조아방문요양센터</t>
    <phoneticPr fontId="16" type="noConversion"/>
  </si>
  <si>
    <t>어울림노인재가복지센터</t>
    <phoneticPr fontId="16" type="noConversion"/>
  </si>
  <si>
    <t>보은재가노인복지센터</t>
    <phoneticPr fontId="16" type="noConversion"/>
  </si>
  <si>
    <t>하나재가복지센타</t>
    <phoneticPr fontId="16" type="noConversion"/>
  </si>
  <si>
    <t>행복나눔방문요양센터</t>
    <phoneticPr fontId="16" type="noConversion"/>
  </si>
  <si>
    <t>이음노인복지센터</t>
    <phoneticPr fontId="16" type="noConversion"/>
  </si>
  <si>
    <t>늘돌봄재가노인복지센터</t>
    <phoneticPr fontId="16" type="noConversion"/>
  </si>
  <si>
    <t>(K)한누리한마음센터</t>
    <phoneticPr fontId="16" type="noConversion"/>
  </si>
  <si>
    <t>가현노인복지센터</t>
    <phoneticPr fontId="16" type="noConversion"/>
  </si>
  <si>
    <t>천사방문요양센터</t>
    <phoneticPr fontId="16" type="noConversion"/>
  </si>
  <si>
    <t>천사복지종합센터</t>
    <phoneticPr fontId="16" type="noConversion"/>
  </si>
  <si>
    <t>(주)사랑노인복지센터</t>
  </si>
  <si>
    <t>사랑주간보호센터</t>
    <phoneticPr fontId="16" type="noConversion"/>
  </si>
  <si>
    <t>우리재가복지센터</t>
    <phoneticPr fontId="16" type="noConversion"/>
  </si>
  <si>
    <t>함께걷는 노인복지센터</t>
  </si>
  <si>
    <t>'(A)비지팅엔젤스인천미추홀방문요양지점</t>
  </si>
  <si>
    <t>소망노인복지센터</t>
    <phoneticPr fontId="16" type="noConversion"/>
  </si>
  <si>
    <t>어울림노인복지센터</t>
    <phoneticPr fontId="16" type="noConversion"/>
  </si>
  <si>
    <t>가정방문요양센터</t>
    <phoneticPr fontId="16" type="noConversion"/>
  </si>
  <si>
    <t>다솜메디칼</t>
    <phoneticPr fontId="16" type="noConversion"/>
  </si>
  <si>
    <t>경인로 313-1(도화동)</t>
    <phoneticPr fontId="16" type="noConversion"/>
  </si>
  <si>
    <t>신기길58번길 36, 1층 (주안동)</t>
  </si>
  <si>
    <t>미추홀대로 516, 2층 201호 (주안동)</t>
  </si>
  <si>
    <t>독배로 443, 240호,241호 (숭의동, 삼화복합빌딩)</t>
  </si>
  <si>
    <t xml:space="preserve"> 문학길 38, 101호 (문학동, 대산주택)</t>
  </si>
  <si>
    <t>매소홀로535번길 8-1, 102호 (문학동)</t>
  </si>
  <si>
    <t>인하로209번길 10, 1층 1호 (주안동)</t>
    <phoneticPr fontId="16" type="noConversion"/>
  </si>
  <si>
    <t>주안로 12, 201호 (도화동)</t>
    <phoneticPr fontId="16" type="noConversion"/>
  </si>
  <si>
    <t>주안로 40, 201호 (주안동, 앙상블1차)</t>
  </si>
  <si>
    <t>주승로 247, 203호 (관교동, 동부아파트상가)</t>
  </si>
  <si>
    <t>토금북로11번길 20, 304호 (용현동, 정다운오피스텔)</t>
  </si>
  <si>
    <t>매소홀로 482, 201호 (학익동)</t>
  </si>
  <si>
    <t>주승로 99, 1층 (주안동)</t>
  </si>
  <si>
    <t>경인로 334-17 (주안동,3층)</t>
    <phoneticPr fontId="16" type="noConversion"/>
  </si>
  <si>
    <t>경원대로864번길 52, 2층 (주안동)</t>
  </si>
  <si>
    <t>구월로 13 (주안동)</t>
    <phoneticPr fontId="16" type="noConversion"/>
  </si>
  <si>
    <t xml:space="preserve"> 경원대로 869, 1703호 (주안동,르네상스빌딩)</t>
    <phoneticPr fontId="16" type="noConversion"/>
  </si>
  <si>
    <t>석정로202번길 7 (도화동)</t>
  </si>
  <si>
    <t>독배로 399, 407호 (용현동)</t>
  </si>
  <si>
    <t>주안로 108, 805호 (주안동, 경향프라자)</t>
  </si>
  <si>
    <t>한나루로 550 (주안동)</t>
  </si>
  <si>
    <t>구월로 17, 501호 (주안동, 할렐루야빌딩)</t>
  </si>
  <si>
    <t>소성로 232, 2층 동측호 (학익동)</t>
  </si>
  <si>
    <t>길파로35번길 77, 1층 (주안동)</t>
  </si>
  <si>
    <t>경인로 392, 2층 (주안동, 경인상가)</t>
  </si>
  <si>
    <t xml:space="preserve"> 석정로140번길 49-11, 2층 (숭의동)</t>
  </si>
  <si>
    <t>미추홀대로614번길 82 (주안동)</t>
  </si>
  <si>
    <t>인하로406번길 20, 1층 (관교동)</t>
  </si>
  <si>
    <t>인주대로 141, 104호 (용현동)</t>
  </si>
  <si>
    <t>주안중로43번길 14-1, 303호 (주안동, 수목어빌딩)</t>
  </si>
  <si>
    <t xml:space="preserve"> 매소홀로 419, 2층 (학익동)</t>
  </si>
  <si>
    <t>미추홀대로722번길 12, 2층 (주안동, 한국빌딩)</t>
  </si>
  <si>
    <t>한나루로 524 (주안동)</t>
  </si>
  <si>
    <t>길파로29번길 50 (주안동)</t>
  </si>
  <si>
    <t>경원대로864번길 52, 1층 (주안동)</t>
  </si>
  <si>
    <t>한나루로 349, 2층 (학익동)</t>
  </si>
  <si>
    <t>낙섬중로 7, 303호 (용현동, 영진프라자)</t>
  </si>
  <si>
    <t>매소홀로 473, 지하 6호 (학익동)</t>
  </si>
  <si>
    <t>매소홀로 400, 상가 101호 (학익동, 대동아파트)</t>
  </si>
  <si>
    <t>학익소로61번길 135, 104호 (학익동, 신동아아파트)</t>
  </si>
  <si>
    <t>수봉로33번길 37-3, 101호 (숭의동, 해인아트빌)</t>
  </si>
  <si>
    <t>경원대로807번길 16 (주안동)</t>
  </si>
  <si>
    <t>학익소로 19, B01호 (학익동, 한림법조타운)</t>
  </si>
  <si>
    <t>석정로 250 (도화동)</t>
  </si>
  <si>
    <t>독정이로33번길 48, 1층 102호 (숭의동)</t>
  </si>
  <si>
    <t>주안로 27 (도화동, 동원아파트 상가 3층)</t>
  </si>
  <si>
    <t>주안로194번길 20-6 (주안동)</t>
  </si>
  <si>
    <t>미추홀대로734번길 25-15, 5층 (주안동, 501호 중 일부 506호)</t>
  </si>
  <si>
    <t>구월로37번길 30, 2층 (주안동)</t>
  </si>
  <si>
    <t>토금중로 30, 3층 (용현동)</t>
  </si>
  <si>
    <t>인주대로251번길 7, 1층 (용현동)</t>
  </si>
  <si>
    <t>경인로142번길 57, 202호 (숭의동)</t>
  </si>
  <si>
    <t>구월로8번길 23 (주안동,4층)</t>
  </si>
  <si>
    <t>재넘이길61번길 31, 201호 (학익동, 한성빌라)</t>
  </si>
  <si>
    <t>장천로 51, 3층 (숭의동)</t>
  </si>
  <si>
    <t>낙섬중로 53, 2~3층 (용현동, KYC빌딩)</t>
    <phoneticPr fontId="16" type="noConversion"/>
  </si>
  <si>
    <t>독배로 433-11, 1층 (용현동)</t>
    <phoneticPr fontId="16" type="noConversion"/>
  </si>
  <si>
    <t>한나루로358번길 38 (학익동)</t>
    <phoneticPr fontId="16" type="noConversion"/>
  </si>
  <si>
    <t>학익소로23번길 1, 7층 (학익동, 신화빌딩)</t>
    <phoneticPr fontId="16" type="noConversion"/>
  </si>
  <si>
    <t>경원대로 927-1, 101호 (주안동, 현대빌라)</t>
    <phoneticPr fontId="16" type="noConversion"/>
  </si>
  <si>
    <t>경인로251번길 39, 1층 (도화동)</t>
    <phoneticPr fontId="16" type="noConversion"/>
  </si>
  <si>
    <t>인주대로407번길 24, 가동 201호 (주안동, 제일연립)</t>
    <phoneticPr fontId="16" type="noConversion"/>
  </si>
  <si>
    <t>인하로330번길 5-3, 1층 (주안동)</t>
    <phoneticPr fontId="16" type="noConversion"/>
  </si>
  <si>
    <t>엘림재가복지센터</t>
  </si>
  <si>
    <t>해찬손주야간재가복지센터</t>
  </si>
  <si>
    <t>엔젤복지용구</t>
  </si>
  <si>
    <t xml:space="preserve">방문요양 </t>
  </si>
  <si>
    <t>함박뫼로 195 (연수동, 연수구노인복지관)</t>
  </si>
  <si>
    <t>청능대로137번길 47, 2층 (연수동)</t>
  </si>
  <si>
    <t xml:space="preserve"> 원인재로 14, 2층 216호(동춘동, 무지개마을아파트 상가동)</t>
  </si>
  <si>
    <t xml:space="preserve"> 선학로 101, 2층 216호 (선학동, 뉴서울1차아파트 상가동)</t>
  </si>
  <si>
    <t>연수구 새말로35번길 14-2, 1층 (연수동)</t>
  </si>
  <si>
    <t xml:space="preserve"> 청능대로137번길 47, 2층 (연수동)</t>
  </si>
  <si>
    <t>새말로20 성일아파트상가동 203호</t>
  </si>
  <si>
    <t>새말로55번길 32, 201호 (연수동)</t>
  </si>
  <si>
    <t>(논현천사요양원 부설) 천사노인주간보호센터</t>
  </si>
  <si>
    <t>세상이좋다/헬프유 통·이장 사회서비스 협동조합</t>
  </si>
  <si>
    <t>새날주간보호센터</t>
    <phoneticPr fontId="16" type="noConversion"/>
  </si>
  <si>
    <t>사랑재가복지센터</t>
    <phoneticPr fontId="16" type="noConversion"/>
  </si>
  <si>
    <t>만수재가복지센터</t>
    <phoneticPr fontId="16" type="noConversion"/>
  </si>
  <si>
    <t>(A)비지팅엔젤스 인천남동논현방문요양지점</t>
  </si>
  <si>
    <t>(A+)아람노인재활주간보호</t>
  </si>
  <si>
    <t>간석주야간보호센터</t>
    <phoneticPr fontId="16" type="noConversion"/>
  </si>
  <si>
    <t>자연숲실버쉼터주간보호센터</t>
    <phoneticPr fontId="16" type="noConversion"/>
  </si>
  <si>
    <t>아들과딸인천논현주야간보호센타</t>
    <phoneticPr fontId="16" type="noConversion"/>
  </si>
  <si>
    <t>미라클방문요양센터</t>
  </si>
  <si>
    <t>만수글라라재가복지센터</t>
  </si>
  <si>
    <t>자비재가복지센터</t>
  </si>
  <si>
    <t>단기보호</t>
    <phoneticPr fontId="16" type="noConversion"/>
  </si>
  <si>
    <t>석산로 238, 2층 (구월동)</t>
    <phoneticPr fontId="16" type="noConversion"/>
  </si>
  <si>
    <t>구월로 79, 301호(간석동)</t>
    <phoneticPr fontId="16" type="noConversion"/>
  </si>
  <si>
    <t>소래역로 50, 402-2호 (논현동)</t>
  </si>
  <si>
    <t>하촌로59번길 52-13, 1층 (만수동)</t>
  </si>
  <si>
    <t>담방로 105, 7702동 210호 (만수동)</t>
    <phoneticPr fontId="16" type="noConversion"/>
  </si>
  <si>
    <t>호구포로764번길 39-1, 1층 (구월동)</t>
    <phoneticPr fontId="16" type="noConversion"/>
  </si>
  <si>
    <t>남동대로915번길 43, 2층 (간석동, 신진빌딩)</t>
    <phoneticPr fontId="16" type="noConversion"/>
  </si>
  <si>
    <t>논현로 40, 4층 (논현동, 더클라스프라자)</t>
    <phoneticPr fontId="16" type="noConversion"/>
  </si>
  <si>
    <t>남동구 청능대로 595번길 17. 5층 (논현동)</t>
    <phoneticPr fontId="16" type="noConversion"/>
  </si>
  <si>
    <t>백범로124번길 7, 207호 (만수동)</t>
  </si>
  <si>
    <t>장승로 49-1, 3층(만수동)</t>
  </si>
  <si>
    <t>장승로 49-1, 4층(만수동)</t>
  </si>
  <si>
    <t>구월남로 146, 201호 (구월동)</t>
  </si>
  <si>
    <t>용천로 140, 101호 (간석동)</t>
  </si>
  <si>
    <t>(주)푸른숲실버케어 재가노인복지센터</t>
    <phoneticPr fontId="16" type="noConversion"/>
  </si>
  <si>
    <t>갈산효도주야간보호센터</t>
  </si>
  <si>
    <t>국민재가복지센터</t>
    <phoneticPr fontId="16" type="noConversion"/>
  </si>
  <si>
    <t>금강부평방문요양센터</t>
  </si>
  <si>
    <t>다인재가복지센터</t>
    <phoneticPr fontId="16" type="noConversion"/>
  </si>
  <si>
    <t>더드림행복재가복지센터</t>
  </si>
  <si>
    <t>동행재가복지센터</t>
    <phoneticPr fontId="16" type="noConversion"/>
  </si>
  <si>
    <t>바오로노인복지용구</t>
    <phoneticPr fontId="16" type="noConversion"/>
  </si>
  <si>
    <t>부평구 구립 치매전담형 주간보호센터 행복의집</t>
  </si>
  <si>
    <t>사랑나눔재가복지센터</t>
    <phoneticPr fontId="16" type="noConversion"/>
  </si>
  <si>
    <t>아인재가노인요양센터</t>
    <phoneticPr fontId="16" type="noConversion"/>
  </si>
  <si>
    <t>주식회사 위코리아</t>
    <phoneticPr fontId="16" type="noConversion"/>
  </si>
  <si>
    <t>참빛재가방문요양센터</t>
    <phoneticPr fontId="16" type="noConversion"/>
  </si>
  <si>
    <t>해드림재가센터</t>
    <phoneticPr fontId="16" type="noConversion"/>
  </si>
  <si>
    <t>희망요양센터</t>
    <phoneticPr fontId="16" type="noConversion"/>
  </si>
  <si>
    <t xml:space="preserve"> 갈월동로29번길 40-7, 2층 (갈산동)</t>
  </si>
  <si>
    <t xml:space="preserve"> 세월천로 51, 402호 (산곡동)</t>
  </si>
  <si>
    <t xml:space="preserve"> 대보로12번길 11, 1층 3호 (삼산동)</t>
  </si>
  <si>
    <t>부흥북로117번길 9-4, 1층 (부개동)</t>
  </si>
  <si>
    <t xml:space="preserve"> 마장로 263, 301호 (산곡동)</t>
  </si>
  <si>
    <t xml:space="preserve"> 부흥로327번길 21-1, 2층 (부평동)</t>
    <phoneticPr fontId="16" type="noConversion"/>
  </si>
  <si>
    <t>부평구 주부토로 65, 5층 (부평동)</t>
  </si>
  <si>
    <t>창휘로10번길 22, 3층 302호 (부평동)</t>
  </si>
  <si>
    <t xml:space="preserve"> 안남로 415, 405호 (청천동)</t>
  </si>
  <si>
    <t xml:space="preserve"> 마장로 86 (십정동,외1필지 4층 402호)</t>
  </si>
  <si>
    <t>영성중로 33 (삼산동)</t>
    <phoneticPr fontId="16" type="noConversion"/>
  </si>
  <si>
    <t xml:space="preserve"> 마장로 470, 1호 (청천동)</t>
  </si>
  <si>
    <t xml:space="preserve"> 원적로471번길 26-15, 1층 (부평동)</t>
  </si>
  <si>
    <t xml:space="preserve"> 평천로153번길 13, 2층 205호 (청천동, 광명아파트상가)</t>
  </si>
  <si>
    <t xml:space="preserve"> 수변로 8, 306호 (부개동, 파워프라자)</t>
  </si>
  <si>
    <t xml:space="preserve"> 신트리로6번길 6, 605호 (부평동, 혜성빌딩)</t>
  </si>
  <si>
    <t>인천신노인주간보호센터</t>
    <phoneticPr fontId="16" type="noConversion"/>
  </si>
  <si>
    <t>에셀나무재가노인복지센터</t>
    <phoneticPr fontId="16" type="noConversion"/>
  </si>
  <si>
    <t>안나재가복지센터</t>
    <phoneticPr fontId="16" type="noConversion"/>
  </si>
  <si>
    <t>㈜에이스효성복지센터</t>
    <phoneticPr fontId="16" type="noConversion"/>
  </si>
  <si>
    <t>사랑e음 재가복지센터</t>
    <phoneticPr fontId="16" type="noConversion"/>
  </si>
  <si>
    <t>주안노인복지센터</t>
    <phoneticPr fontId="16" type="noConversion"/>
  </si>
  <si>
    <t>조은방문요양센터</t>
    <phoneticPr fontId="16" type="noConversion"/>
  </si>
  <si>
    <t>은휼재가복지센터</t>
    <phoneticPr fontId="16" type="noConversion"/>
  </si>
  <si>
    <t>계양다사랑복지센터</t>
    <phoneticPr fontId="16" type="noConversion"/>
  </si>
  <si>
    <t>안남로 548, 2층 206, 207호 (효성동, 효성프라자)</t>
    <phoneticPr fontId="16" type="noConversion"/>
  </si>
  <si>
    <t>계산로 108번길 10-1, 1층</t>
    <phoneticPr fontId="16" type="noConversion"/>
  </si>
  <si>
    <t>장제로 946번길 23, 102호 (병방동)</t>
    <phoneticPr fontId="16" type="noConversion"/>
  </si>
  <si>
    <t>효서로 116, 201호 (효성동)</t>
    <phoneticPr fontId="16" type="noConversion"/>
  </si>
  <si>
    <t>주부토로 468, 2층 (작전동, 삼천리아파트 상가)</t>
    <phoneticPr fontId="16" type="noConversion"/>
  </si>
  <si>
    <t>안산로 53, 203호 (임학동)</t>
    <phoneticPr fontId="16" type="noConversion"/>
  </si>
  <si>
    <t>장제로 946번길 15, 1층 101호 (병방동)</t>
    <phoneticPr fontId="16" type="noConversion"/>
  </si>
  <si>
    <t>다온케어복지센터</t>
    <phoneticPr fontId="16" type="noConversion"/>
  </si>
  <si>
    <t>성광재가노인지원서비스센터</t>
    <phoneticPr fontId="16" type="noConversion"/>
  </si>
  <si>
    <t>가족사랑재가요양센터</t>
    <phoneticPr fontId="16" type="noConversion"/>
  </si>
  <si>
    <t>굿케어방문요양서비스센터</t>
    <phoneticPr fontId="16" type="noConversion"/>
  </si>
  <si>
    <t>상생마을재가복지센터 꿈터</t>
    <phoneticPr fontId="16" type="noConversion"/>
  </si>
  <si>
    <t>가온방문요양센터</t>
    <phoneticPr fontId="16" type="noConversion"/>
  </si>
  <si>
    <t>서구재활방문요양센터</t>
    <phoneticPr fontId="16" type="noConversion"/>
  </si>
  <si>
    <t>참살이재가복지센터</t>
    <phoneticPr fontId="16" type="noConversion"/>
  </si>
  <si>
    <t>미소노인복지센터</t>
    <phoneticPr fontId="16" type="noConversion"/>
  </si>
  <si>
    <t>벧엘 재가복지센터</t>
    <phoneticPr fontId="16" type="noConversion"/>
  </si>
  <si>
    <t>김간호사 재활 주간보호</t>
    <phoneticPr fontId="16" type="noConversion"/>
  </si>
  <si>
    <t>서구루원재활 노인주간보호센터</t>
    <phoneticPr fontId="16" type="noConversion"/>
  </si>
  <si>
    <t>대현케어재가센터</t>
    <phoneticPr fontId="16" type="noConversion"/>
  </si>
  <si>
    <t>쉼 노인복지센터</t>
    <phoneticPr fontId="16" type="noConversion"/>
  </si>
  <si>
    <t>원당대로685번길 31, A동 205호 (마전동, 당하3차 풍림아이원아파트 상가)</t>
  </si>
  <si>
    <t>원당대로840번길 21, 제상가1동 201호 (당하동, 풍림아이원아파트상가)</t>
  </si>
  <si>
    <t>신석로 77번길 29, 1층(석남동)</t>
    <phoneticPr fontId="16" type="noConversion"/>
  </si>
  <si>
    <t>가정로 297, 2층 (석남동)</t>
    <phoneticPr fontId="16" type="noConversion"/>
  </si>
  <si>
    <t>염곡로464번길 30, 1105호 (가정동)</t>
    <phoneticPr fontId="16" type="noConversion"/>
  </si>
  <si>
    <t>길주로 79, 305호 (석남동, 성한캣슬)</t>
    <phoneticPr fontId="16" type="noConversion"/>
  </si>
  <si>
    <t>길주로136번길 19-1, 2층 204-1호 (석남동)</t>
    <phoneticPr fontId="16" type="noConversion"/>
  </si>
  <si>
    <t>율도로16번길 18 (석남동)</t>
    <phoneticPr fontId="16" type="noConversion"/>
  </si>
  <si>
    <t>승학로 403, 203호 (검암동)</t>
    <phoneticPr fontId="16" type="noConversion"/>
  </si>
  <si>
    <t>탁옥로73번길 1, 504호 (심곡동)</t>
    <phoneticPr fontId="16" type="noConversion"/>
  </si>
  <si>
    <t>서곶로 359-1, 2층 (연희동)</t>
    <phoneticPr fontId="16" type="noConversion"/>
  </si>
  <si>
    <t>원당대로 853, 2층 204-1호 (원당동)</t>
    <phoneticPr fontId="16" type="noConversion"/>
  </si>
  <si>
    <t>가정로 186-3 (석남동)</t>
    <phoneticPr fontId="16" type="noConversion"/>
  </si>
  <si>
    <t>완정로45번길 16, 201호 (마전동)</t>
    <phoneticPr fontId="16" type="noConversion"/>
  </si>
  <si>
    <t>염곡로464번길 11, 3층 303~306호 (가정동)</t>
    <phoneticPr fontId="16" type="noConversion"/>
  </si>
  <si>
    <t>원창로 196, 4층 1호 (신현동)</t>
    <phoneticPr fontId="16" type="noConversion"/>
  </si>
  <si>
    <t>세인트재활요양원</t>
    <phoneticPr fontId="16" type="noConversion"/>
  </si>
  <si>
    <t>사랑가득요양원</t>
    <phoneticPr fontId="16" type="noConversion"/>
  </si>
  <si>
    <t>벨라지오재활요양원</t>
    <phoneticPr fontId="16" type="noConversion"/>
  </si>
  <si>
    <t xml:space="preserve"> 항동로 42 (부개동)</t>
    <phoneticPr fontId="16" type="noConversion"/>
  </si>
  <si>
    <t>포도나무요양원</t>
    <phoneticPr fontId="16" type="noConversion"/>
  </si>
  <si>
    <t>보담요양원</t>
    <phoneticPr fontId="16" type="noConversion"/>
  </si>
  <si>
    <t>안남로 548, 409호 (효성동, 효성프라자)</t>
    <phoneticPr fontId="16" type="noConversion"/>
  </si>
  <si>
    <t>검단요양원</t>
    <phoneticPr fontId="16" type="noConversion"/>
  </si>
  <si>
    <t>완정로 144, 2층 203호(마전동)</t>
    <phoneticPr fontId="16" type="noConversion"/>
  </si>
  <si>
    <t>강화재가복지센터</t>
  </si>
  <si>
    <t>강화읍 강화대로216번길 51-7, 2층</t>
  </si>
  <si>
    <t>북도 공립 요양원</t>
    <phoneticPr fontId="16" type="noConversion"/>
  </si>
  <si>
    <t>자월 공립 요양원</t>
    <phoneticPr fontId="16" type="noConversion"/>
  </si>
  <si>
    <t>연평 공립 요양원</t>
    <phoneticPr fontId="16" type="noConversion"/>
  </si>
  <si>
    <t>대청 공립 요양원</t>
    <phoneticPr fontId="16" type="noConversion"/>
  </si>
  <si>
    <t>덕적 공립 요양원</t>
    <phoneticPr fontId="16" type="noConversion"/>
  </si>
  <si>
    <t>학익주야간보호센터</t>
  </si>
  <si>
    <t>두손모아 재가복지센터</t>
    <phoneticPr fontId="16" type="noConversion"/>
  </si>
  <si>
    <t>백세재가복지센터</t>
    <phoneticPr fontId="16" type="noConversion"/>
  </si>
  <si>
    <t>수 재가복지센터</t>
    <phoneticPr fontId="16" type="noConversion"/>
  </si>
  <si>
    <t>주안돌봄 재가노인복지센터</t>
    <phoneticPr fontId="16" type="noConversion"/>
  </si>
  <si>
    <t>경인실버복지센터</t>
    <phoneticPr fontId="16" type="noConversion"/>
  </si>
  <si>
    <t>우슬재가노인복지센터</t>
    <phoneticPr fontId="16" type="noConversion"/>
  </si>
  <si>
    <t>좋은 이웃 재가 복지센터</t>
    <phoneticPr fontId="16" type="noConversion"/>
  </si>
  <si>
    <t>카네이션재가복지센터 (주)카네이션토탈케어</t>
    <phoneticPr fontId="16" type="noConversion"/>
  </si>
  <si>
    <t>이레재가복지센터</t>
    <phoneticPr fontId="16" type="noConversion"/>
  </si>
  <si>
    <t>고은손길간호요양센터</t>
    <phoneticPr fontId="16" type="noConversion"/>
  </si>
  <si>
    <t>학익소로23번길 1, 2층 (학익동)</t>
    <phoneticPr fontId="16" type="noConversion"/>
  </si>
  <si>
    <t>인주대로407번길 71, 1층 (주안동)</t>
    <phoneticPr fontId="16" type="noConversion"/>
  </si>
  <si>
    <t>인주대로408번길 16, 1층 (주안동)</t>
    <phoneticPr fontId="16" type="noConversion"/>
  </si>
  <si>
    <t>재넘이길9번길 61, 1층 (학익동)</t>
    <phoneticPr fontId="16" type="noConversion"/>
  </si>
  <si>
    <t>미추홀대로626번길 51, 1층 (주안동)</t>
    <phoneticPr fontId="16" type="noConversion"/>
  </si>
  <si>
    <t>미추홀구 소성로350번길 53, 1층 (문학동)</t>
    <phoneticPr fontId="16" type="noConversion"/>
  </si>
  <si>
    <t>미추홀대로586번길 51, 1층 (주안동)</t>
    <phoneticPr fontId="16" type="noConversion"/>
  </si>
  <si>
    <t>매소홀로561번길 3-21, 102호 (문학동)</t>
    <phoneticPr fontId="16" type="noConversion"/>
  </si>
  <si>
    <t>미추홀구 주안로 108, 201호 (주안동)</t>
    <phoneticPr fontId="16" type="noConversion"/>
  </si>
  <si>
    <t>경원대로 882, 205호 (주안동)</t>
    <phoneticPr fontId="16" type="noConversion"/>
  </si>
  <si>
    <t>매소홀로418번길 14-57, 다동 1~3층 (학익동)</t>
    <phoneticPr fontId="16" type="noConversion"/>
  </si>
  <si>
    <t>주안로205번길 20, 3층 (주안동)</t>
    <phoneticPr fontId="16" type="noConversion"/>
  </si>
  <si>
    <t>늘사랑재가요양센터</t>
  </si>
  <si>
    <t>아들과딸 인천연수송도 주간보호센터</t>
  </si>
  <si>
    <t>더효재가노인복지센터</t>
  </si>
  <si>
    <t>원인재로212(연수동,연수시영1차,승기마을아파트)상가401동402호</t>
  </si>
  <si>
    <t>샘말로30번길 10, 2층 (연수동)</t>
  </si>
  <si>
    <t>함박뫼로 84번길 46 (연수동)</t>
  </si>
  <si>
    <t>솔샘로 77-2 (청학동)</t>
  </si>
  <si>
    <t>컨벤시아대로 42번길 8, 102동 212호 (송도동)</t>
  </si>
  <si>
    <t>비류대로 529번길 14-2, 1층 101호 (선학동)</t>
  </si>
  <si>
    <t>학나래로 6번길 41, 2층 201호(선학동)</t>
  </si>
  <si>
    <t>함박뫼로 50번길 95 (연수동)</t>
  </si>
  <si>
    <t>학나래로118번길 30, 3층 (선학동)</t>
  </si>
  <si>
    <t>한나루로 71, 202호 (옥련동)</t>
  </si>
  <si>
    <t>청능대로 109, 탑피온 7층 (연수동)</t>
  </si>
  <si>
    <t xml:space="preserve">원인재로 212, 402(상가)동 202호 </t>
  </si>
  <si>
    <t>한나루로 154 호성빌딩 6층 (옥련동)</t>
  </si>
  <si>
    <t xml:space="preserve"> 동곡재로 160번길 5-10 (동춘동)</t>
  </si>
  <si>
    <t>먼우금로 282, 2층 211호(연수동, 태산상가)</t>
  </si>
  <si>
    <t>선학로 37, 305호(선학동, 제상가동)</t>
  </si>
  <si>
    <t>먼우금로 69, 103호(동춘동, 대동아파트상가)</t>
  </si>
  <si>
    <t>함박뫼로50번길 99 (연수동, 상아빌딩 4층, 5층)</t>
  </si>
  <si>
    <t>한나루로 133, 2층(옥련동)</t>
  </si>
  <si>
    <t>한나루로197번길 34, 202호 (옥련동)</t>
  </si>
  <si>
    <t>청능대로 75, 2층 (청학동)</t>
  </si>
  <si>
    <t>먼우금로 299, 202호 (연수동, 태경아파트)</t>
  </si>
  <si>
    <t>샘말로 105-5, 1층 (연수동)</t>
  </si>
  <si>
    <t>청능대로113번길 43, 403호 (연수동)</t>
  </si>
  <si>
    <t>청량로199번길 29, 207호 (옥련동, 한국아파트)</t>
  </si>
  <si>
    <t>한나루로 154, 1층 (옥련동, 송도 호성빌딩(실이용 3층))</t>
  </si>
  <si>
    <t>센트럴로 313, B동 1605호 (송도동, 송도씨워크인테라스한라)</t>
  </si>
  <si>
    <t>센트럴로 313, B동 1819호 (송도동, 송도 씨워크 인테라스 한라)</t>
  </si>
  <si>
    <t>나래재가복지센터</t>
    <phoneticPr fontId="16" type="noConversion"/>
  </si>
  <si>
    <t>나날주야간보호센터</t>
    <phoneticPr fontId="16" type="noConversion"/>
  </si>
  <si>
    <t>평강효장기요양센터</t>
    <phoneticPr fontId="16" type="noConversion"/>
  </si>
  <si>
    <t>e행복나눔요양기관</t>
    <phoneticPr fontId="16" type="noConversion"/>
  </si>
  <si>
    <t>대한재가복지센터</t>
    <phoneticPr fontId="16" type="noConversion"/>
  </si>
  <si>
    <t>아름다운세상만들기</t>
    <phoneticPr fontId="16" type="noConversion"/>
  </si>
  <si>
    <t>(A)실버홈요양복지센터</t>
    <phoneticPr fontId="16" type="noConversion"/>
  </si>
  <si>
    <t>다원방문요양센터</t>
    <phoneticPr fontId="16" type="noConversion"/>
  </si>
  <si>
    <t>사랑드림재가복지센터</t>
    <phoneticPr fontId="16" type="noConversion"/>
  </si>
  <si>
    <t>청춘실버요양센터</t>
    <phoneticPr fontId="16" type="noConversion"/>
  </si>
  <si>
    <t>인천노인주간보호센터</t>
    <phoneticPr fontId="16" type="noConversion"/>
  </si>
  <si>
    <t>인천남동노인주야간보호센터</t>
    <phoneticPr fontId="16" type="noConversion"/>
  </si>
  <si>
    <t>행복주는주야간보호센터</t>
    <phoneticPr fontId="16" type="noConversion"/>
  </si>
  <si>
    <t>하나재가복지센터</t>
    <phoneticPr fontId="16" type="noConversion"/>
  </si>
  <si>
    <t>효사랑노인복지센터</t>
    <phoneticPr fontId="16" type="noConversion"/>
  </si>
  <si>
    <t>사단법인 선한이웃복지센터</t>
    <phoneticPr fontId="16" type="noConversion"/>
  </si>
  <si>
    <t>함박꽃노인복지센터</t>
    <phoneticPr fontId="16" type="noConversion"/>
  </si>
  <si>
    <t>미소인방문요양센터 남동지점</t>
    <phoneticPr fontId="16" type="noConversion"/>
  </si>
  <si>
    <t>새희망재가복지센터</t>
    <phoneticPr fontId="16" type="noConversion"/>
  </si>
  <si>
    <t>인천YWCA재가복지센터</t>
    <phoneticPr fontId="16" type="noConversion"/>
  </si>
  <si>
    <t>영재재가센터</t>
    <phoneticPr fontId="16" type="noConversion"/>
  </si>
  <si>
    <t>미라클방문요양센터</t>
    <phoneticPr fontId="16" type="noConversion"/>
  </si>
  <si>
    <t>인화재가노인복지센터</t>
    <phoneticPr fontId="16" type="noConversion"/>
  </si>
  <si>
    <t>예사랑재가노인복지센터</t>
    <phoneticPr fontId="16" type="noConversion"/>
  </si>
  <si>
    <t>어르신재가복지센터</t>
  </si>
  <si>
    <t>협동조합 국제토탈케어협회</t>
  </si>
  <si>
    <t>팔팔재가복지센터</t>
  </si>
  <si>
    <t>매소홀로 1108, 306호 (서창동, 서창프라자)</t>
    <phoneticPr fontId="16" type="noConversion"/>
  </si>
  <si>
    <t>남동대로725번길 26-4, 2층 (구월동)</t>
    <phoneticPr fontId="16" type="noConversion"/>
  </si>
  <si>
    <t>포구로 64-5, 3층 (논현동)</t>
  </si>
  <si>
    <t>앵고개로 938, 2층 202호 (논현동)</t>
  </si>
  <si>
    <t>하촌서로 50, 102호 (만수동)</t>
  </si>
  <si>
    <t>남동대로799번길 34, B동 124호 (구월동, 신영구월지웰시티푸르지오)</t>
  </si>
  <si>
    <t>호구포로 214, 4층 403-1호 (논현동, 대진메디컬프라자)</t>
  </si>
  <si>
    <t>남동대로 757, 5층 (구월동)</t>
  </si>
  <si>
    <t>백범로 399, 506호 (간석동)</t>
  </si>
  <si>
    <t>구월말로16번길 12, 101호 (구월동)</t>
  </si>
  <si>
    <t>소래역로 50, 402-1호 (논현동)</t>
  </si>
  <si>
    <t>호구포로 221, 8층 (논현동)</t>
  </si>
  <si>
    <t>백범로 399, 508호 (간석동, 아트폴리스)</t>
  </si>
  <si>
    <t>구월남로 163, B01호 (구월동)</t>
  </si>
  <si>
    <t xml:space="preserve"> 담방로 105, 7702동 212호, 213호 (만수동, 만수주공7단지 아파트)</t>
  </si>
  <si>
    <t>가꿈재가복지센터</t>
    <phoneticPr fontId="16" type="noConversion"/>
  </si>
  <si>
    <t>다시봄날복지센터</t>
    <phoneticPr fontId="16" type="noConversion"/>
  </si>
  <si>
    <t>백세플러스재가복지센터</t>
    <phoneticPr fontId="16" type="noConversion"/>
  </si>
  <si>
    <t>봄빛재가복지센터</t>
    <phoneticPr fontId="16" type="noConversion"/>
  </si>
  <si>
    <t>소금재가복지센터</t>
    <phoneticPr fontId="16" type="noConversion"/>
  </si>
  <si>
    <t>순수재가노인복지센터</t>
    <phoneticPr fontId="16" type="noConversion"/>
  </si>
  <si>
    <t>왕효몰</t>
    <phoneticPr fontId="16" type="noConversion"/>
  </si>
  <si>
    <t>우리사랑재가노인복지센터</t>
    <phoneticPr fontId="16" type="noConversion"/>
  </si>
  <si>
    <t>참조은재가노인복지센터</t>
    <phoneticPr fontId="16" type="noConversion"/>
  </si>
  <si>
    <t>충선로재가복지센터</t>
    <phoneticPr fontId="16" type="noConversion"/>
  </si>
  <si>
    <t>새갈로 15,3층 (갈산동)</t>
    <phoneticPr fontId="16" type="noConversion"/>
  </si>
  <si>
    <t>부영로189번길 51, 211~212호 (산곡동)</t>
    <phoneticPr fontId="16" type="noConversion"/>
  </si>
  <si>
    <t>부흥로304번길 35-7, 제6호 (부평동)</t>
    <phoneticPr fontId="16" type="noConversion"/>
  </si>
  <si>
    <t>새갈로 3, 103호 (갈산동)</t>
    <phoneticPr fontId="16" type="noConversion"/>
  </si>
  <si>
    <t>후정동로25번길 8, 202호 (삼산동)</t>
  </si>
  <si>
    <t>부흥로243번길 16, 2층 (부평동)</t>
    <phoneticPr fontId="16" type="noConversion"/>
  </si>
  <si>
    <t>충선로 71, 2층 (부개동)</t>
    <phoneticPr fontId="16" type="noConversion"/>
  </si>
  <si>
    <t>인천사랑재가노인복지센터</t>
    <phoneticPr fontId="16" type="noConversion"/>
  </si>
  <si>
    <t>건행재가복지센터</t>
    <phoneticPr fontId="16" type="noConversion"/>
  </si>
  <si>
    <t>벧엘노인복지센터</t>
    <phoneticPr fontId="16" type="noConversion"/>
  </si>
  <si>
    <t>㈜대교뉴이프 방문요양센터</t>
    <phoneticPr fontId="16" type="noConversion"/>
  </si>
  <si>
    <t>보담노인재활주간보호센터</t>
    <phoneticPr fontId="16" type="noConversion"/>
  </si>
  <si>
    <t>주부토로 473, 2층 (계산동)</t>
    <phoneticPr fontId="16" type="noConversion"/>
  </si>
  <si>
    <t>주부토로 467, 202-1호 (작전동)</t>
    <phoneticPr fontId="16" type="noConversion"/>
  </si>
  <si>
    <t>경명대로 1071, 502호 (계산동, 계산빌딩)</t>
    <phoneticPr fontId="16" type="noConversion"/>
  </si>
  <si>
    <t>경명대로 1023, 1층 (계산동)</t>
    <phoneticPr fontId="16" type="noConversion"/>
  </si>
  <si>
    <t>안남로 548, 411호 (효성동, 효성프라자)</t>
    <phoneticPr fontId="16" type="noConversion"/>
  </si>
  <si>
    <t>파랑새재가복지센터</t>
    <phoneticPr fontId="16" type="noConversion"/>
  </si>
  <si>
    <t>루원LU1올케어재가복지센터</t>
    <phoneticPr fontId="16" type="noConversion"/>
  </si>
  <si>
    <t>검단보람주간보호센터</t>
    <phoneticPr fontId="16" type="noConversion"/>
  </si>
  <si>
    <t>시온휴재가복지센터</t>
    <phoneticPr fontId="16" type="noConversion"/>
  </si>
  <si>
    <t>삼성노인복지센터</t>
    <phoneticPr fontId="16" type="noConversion"/>
  </si>
  <si>
    <t>도토리재가복지센터</t>
    <phoneticPr fontId="16" type="noConversion"/>
  </si>
  <si>
    <t>보람재가노인복지센터</t>
    <phoneticPr fontId="16" type="noConversion"/>
  </si>
  <si>
    <t>사랑으로 재가노인복지센터</t>
    <phoneticPr fontId="16" type="noConversion"/>
  </si>
  <si>
    <t>효산재활주간보호센터</t>
    <phoneticPr fontId="16" type="noConversion"/>
  </si>
  <si>
    <t>돌핀투원복지용구</t>
    <phoneticPr fontId="16" type="noConversion"/>
  </si>
  <si>
    <t>건지로  401,  4층401호 (가좌동)</t>
    <phoneticPr fontId="16" type="noConversion"/>
  </si>
  <si>
    <t>봉오재3로 90, 504호 (가정동)</t>
    <phoneticPr fontId="16" type="noConversion"/>
  </si>
  <si>
    <t>서곶로255번길 14-15, 1층 106호 (심곡동)</t>
    <phoneticPr fontId="16" type="noConversion"/>
  </si>
  <si>
    <t>탁옥로 88, 2층 201호 (심곡동)</t>
    <phoneticPr fontId="16" type="noConversion"/>
  </si>
  <si>
    <t>탁옥로 93, 2층(심곡동)</t>
    <phoneticPr fontId="16" type="noConversion"/>
  </si>
  <si>
    <t>가정로  387 107동1803호 (신현동)</t>
    <phoneticPr fontId="16" type="noConversion"/>
  </si>
  <si>
    <t>거북로 106, 2층 3호 (석남동)</t>
    <phoneticPr fontId="16" type="noConversion"/>
  </si>
  <si>
    <t>길주로76번길 25, 101호 (석남동)</t>
    <phoneticPr fontId="16" type="noConversion"/>
  </si>
  <si>
    <t>완정로10번길 23, 107호 (마전동)</t>
    <phoneticPr fontId="16" type="noConversion"/>
  </si>
  <si>
    <t>탁옥로 55, 802호 (심곡동)</t>
    <phoneticPr fontId="16" type="noConversion"/>
  </si>
  <si>
    <t>청마로7번길 15, 3층 (당하동)</t>
    <phoneticPr fontId="16" type="noConversion"/>
  </si>
  <si>
    <t>청마로7번길 15, 2층(당하동)</t>
    <phoneticPr fontId="16" type="noConversion"/>
  </si>
  <si>
    <t>심곡로 53, 2층(심곡동)</t>
    <phoneticPr fontId="16" type="noConversion"/>
  </si>
  <si>
    <t>원적로47번길 27-2, 1층(가좌동)</t>
    <phoneticPr fontId="16" type="noConversion"/>
  </si>
  <si>
    <t>여우재로 90, 3층(가좌동)</t>
    <phoneticPr fontId="16" type="noConversion"/>
  </si>
  <si>
    <t>가정로 302, 4층 (석남동)</t>
    <phoneticPr fontId="16" type="noConversion"/>
  </si>
  <si>
    <t>건지로 183, 2층 (석남동)</t>
    <phoneticPr fontId="16" type="noConversion"/>
  </si>
  <si>
    <t>가정로 190번길 19-3, 1층 (석남동)</t>
    <phoneticPr fontId="16" type="noConversion"/>
  </si>
  <si>
    <t>심곡로 53, 7층 702호 (심곡동)</t>
    <phoneticPr fontId="16" type="noConversion"/>
  </si>
  <si>
    <t>자월면 자월리1416</t>
    <phoneticPr fontId="16" type="noConversion"/>
  </si>
  <si>
    <t>연평면 연평리325-160</t>
    <phoneticPr fontId="16" type="noConversion"/>
  </si>
  <si>
    <t>대청면 대청리 561</t>
    <phoneticPr fontId="16" type="noConversion"/>
  </si>
  <si>
    <t>덕적면 서포리658-5</t>
    <phoneticPr fontId="16" type="noConversion"/>
  </si>
  <si>
    <t>아나지로311, 401호(작전동)</t>
    <phoneticPr fontId="16" type="noConversion"/>
  </si>
  <si>
    <t>송도VIP요양원</t>
  </si>
  <si>
    <t>푸른소나무송도요양원</t>
  </si>
  <si>
    <t>청명로 34, 3,4,5,6,7층 (청학동, 로얄프라자 )</t>
  </si>
  <si>
    <t>비류대로 184, 5층 (옥련동)</t>
  </si>
  <si>
    <t>청량로155번길 70 (옥련동)</t>
  </si>
  <si>
    <t>컨벤시아대로 69, 8층 (송도동)</t>
  </si>
  <si>
    <t>실버프리인천요양원</t>
    <phoneticPr fontId="16" type="noConversion"/>
  </si>
  <si>
    <t>예가온요양원</t>
    <phoneticPr fontId="16" type="noConversion"/>
  </si>
  <si>
    <t>담방로 80, 제지~6층(만수동)</t>
    <phoneticPr fontId="16" type="noConversion"/>
  </si>
  <si>
    <t>계양 사랑마루</t>
    <phoneticPr fontId="16" type="noConversion"/>
  </si>
  <si>
    <t>계양노인전문요양원(법인)</t>
  </si>
  <si>
    <t>우리복지요양원계양(법인)</t>
  </si>
  <si>
    <t>인천강남요양원</t>
    <phoneticPr fontId="16" type="noConversion"/>
  </si>
  <si>
    <t>오조산로57번길 11-1, 2,3층(계산동, 강남모던빌)</t>
    <phoneticPr fontId="16" type="noConversion"/>
  </si>
  <si>
    <t>노인요양시설,치매전담실 가형 1실</t>
  </si>
  <si>
    <t>노인요양시설,치매전담실 가형 1실,치매전담실 가형 2실,치매전담실 가형 3실</t>
  </si>
  <si>
    <t>그라테스요양원</t>
    <phoneticPr fontId="16" type="noConversion"/>
  </si>
  <si>
    <t>대곡실버요양원</t>
    <phoneticPr fontId="16" type="noConversion"/>
  </si>
  <si>
    <t>두드림공동생활가정</t>
    <phoneticPr fontId="16" type="noConversion"/>
  </si>
  <si>
    <t>아름다운인생프리미엄요양원</t>
    <phoneticPr fontId="16" type="noConversion"/>
  </si>
  <si>
    <t>월드실버타운 요양원</t>
    <phoneticPr fontId="16" type="noConversion"/>
  </si>
  <si>
    <t>강화복지용구센터</t>
  </si>
  <si>
    <t>다옴재가복지센터</t>
  </si>
  <si>
    <t>강화읍 강화대로215번길 5, B동 201호 (용진연립)</t>
  </si>
  <si>
    <t>강화읍 관청길 53-1, 1층</t>
  </si>
  <si>
    <t>미추홀재활장기요양기관</t>
    <phoneticPr fontId="16" type="noConversion"/>
  </si>
  <si>
    <t>인천광역시 사회서비스원 인복드림종합재가센터 미추홀센터</t>
    <phoneticPr fontId="16" type="noConversion"/>
  </si>
  <si>
    <t>경원대로 865, 4층 (주안동)</t>
    <phoneticPr fontId="16" type="noConversion"/>
  </si>
  <si>
    <t>바른요양 재가센터</t>
  </si>
  <si>
    <t>우성재가노인 복지센터</t>
  </si>
  <si>
    <t>가섬재가노인복지센터(휴업)</t>
  </si>
  <si>
    <t>연수탑노인주간보호센터</t>
  </si>
  <si>
    <t>가나안 주간보호센터</t>
  </si>
  <si>
    <t>안뜰의봄방문요양센터(휴업)</t>
  </si>
  <si>
    <t>파인케어 재가방문요양센터</t>
  </si>
  <si>
    <t>푸른소나무주야간보호센터 송도점</t>
  </si>
  <si>
    <t>한마음재가방문요양센터</t>
  </si>
  <si>
    <t>원인재로 212 (연수동, 연수시영1차,승기마을아파트)  402동(임대상가) 302호</t>
  </si>
  <si>
    <t>용담로76번길 8-1, 1층 (청학동)</t>
  </si>
  <si>
    <t>옥련로99번길 44, 202호 (옥련동, 아주아파트상가)</t>
  </si>
  <si>
    <t>컨벤시아대로 81, 510~513호 (송도동)</t>
  </si>
  <si>
    <t>청학로12번길 33-2, 1층 102호 (청학동)</t>
  </si>
  <si>
    <t>새말로45번길 8-6, 101호 (연수동)</t>
  </si>
  <si>
    <t>선학로 100, 3동 101호 (선학동, 금호타운)</t>
  </si>
  <si>
    <t>계림로112번길 17, 1층 1호 (청학동)</t>
  </si>
  <si>
    <t>원인재로 56, 3층 306호 (동춘동, 현대아파트)</t>
  </si>
  <si>
    <t>청능대로 103, 2,4,5층 (연수동, 203,402,502호, BYC 연수사옥)</t>
  </si>
  <si>
    <t>청능대로113번길 11, 8층 (연수동, 연수그린타워)</t>
  </si>
  <si>
    <t>청학로11번길 16, 1층 (청학동)</t>
  </si>
  <si>
    <t>컨벤시아대로 69, 8층 (송도동, 송도밀레니엄)</t>
  </si>
  <si>
    <t>선학로 101, 216-1호 (선학동, 뉴서울1차아파트 상가동)</t>
  </si>
  <si>
    <t>인천제일재가복지센터</t>
    <phoneticPr fontId="16" type="noConversion"/>
  </si>
  <si>
    <t>선한케어복지센터</t>
    <phoneticPr fontId="16" type="noConversion"/>
  </si>
  <si>
    <t>단비노인복지센터</t>
    <phoneticPr fontId="16" type="noConversion"/>
  </si>
  <si>
    <t>내일재가노인복지시설</t>
    <phoneticPr fontId="16" type="noConversion"/>
  </si>
  <si>
    <t>은빛사랑재활주간보호센터</t>
    <phoneticPr fontId="16" type="noConversion"/>
  </si>
  <si>
    <t>만수글라라의집단기보호</t>
    <phoneticPr fontId="16" type="noConversion"/>
  </si>
  <si>
    <t>디딤돌재가복지센터</t>
    <phoneticPr fontId="16" type="noConversion"/>
  </si>
  <si>
    <t>만수복지용구</t>
    <phoneticPr fontId="16" type="noConversion"/>
  </si>
  <si>
    <t>따뜻한방문간호센터</t>
    <phoneticPr fontId="16" type="noConversion"/>
  </si>
  <si>
    <t>황송데이케어센터</t>
    <phoneticPr fontId="16" type="noConversion"/>
  </si>
  <si>
    <t>성심의료기</t>
    <phoneticPr fontId="16" type="noConversion"/>
  </si>
  <si>
    <t>다소망재가복지센터</t>
    <phoneticPr fontId="16" type="noConversion"/>
  </si>
  <si>
    <t>가족처럼노인주야간보호센터</t>
    <phoneticPr fontId="16" type="noConversion"/>
  </si>
  <si>
    <t>무지개재가복지센터</t>
    <phoneticPr fontId="16" type="noConversion"/>
  </si>
  <si>
    <t>미소재활주간보호센터</t>
    <phoneticPr fontId="16" type="noConversion"/>
  </si>
  <si>
    <t>에버그린데이케어센터</t>
    <phoneticPr fontId="16" type="noConversion"/>
  </si>
  <si>
    <t>예손주야간보호센터3호점</t>
    <phoneticPr fontId="16" type="noConversion"/>
  </si>
  <si>
    <t>인천YMCA노인복지센터</t>
    <phoneticPr fontId="16" type="noConversion"/>
  </si>
  <si>
    <t>만수무강재가복지센터</t>
    <phoneticPr fontId="16" type="noConversion"/>
  </si>
  <si>
    <t>남동구 구월남로 349, 가동 1층 1호 (만수동, 이림휴먼빌리지)</t>
    <phoneticPr fontId="16" type="noConversion"/>
  </si>
  <si>
    <t>남동구 남동대로 901, 2층, 3층 301호 (간석동)</t>
    <phoneticPr fontId="16" type="noConversion"/>
  </si>
  <si>
    <t>인주대로888번길 27, 1동 209호 (만수동)</t>
    <phoneticPr fontId="16" type="noConversion"/>
  </si>
  <si>
    <t>남동구 장도로 26-1, 102호, 202호 (논현동)</t>
    <phoneticPr fontId="16" type="noConversion"/>
  </si>
  <si>
    <t>구월남로 216, 403, 404호 (구월동)</t>
    <phoneticPr fontId="16" type="noConversion"/>
  </si>
  <si>
    <t>구월남로 118, 702호 (구월동)</t>
    <phoneticPr fontId="16" type="noConversion"/>
  </si>
  <si>
    <t>서창남로 16-2, 102호 (서창동, 서창메디컬)</t>
    <phoneticPr fontId="16" type="noConversion"/>
  </si>
  <si>
    <t>서창남순환로 124-12, 202호 (서창동)</t>
    <phoneticPr fontId="16" type="noConversion"/>
  </si>
  <si>
    <t>청능대로595번길 9, 401호 (논현동)</t>
    <phoneticPr fontId="16" type="noConversion"/>
  </si>
  <si>
    <t>구월말로86번길 12, 1층 (만수동)</t>
    <phoneticPr fontId="16" type="noConversion"/>
  </si>
  <si>
    <t>주안로255번길 2, 1층 (간석동)</t>
    <phoneticPr fontId="16" type="noConversion"/>
  </si>
  <si>
    <t>논고개로 121, 901호 (논현동)</t>
    <phoneticPr fontId="16" type="noConversion"/>
  </si>
  <si>
    <t>백범로124번길 7, 나동 209호 (만수동)</t>
    <phoneticPr fontId="16" type="noConversion"/>
  </si>
  <si>
    <t>서창남순환로216번길 36, 403호, 404호 (서창동)</t>
    <phoneticPr fontId="16" type="noConversion"/>
  </si>
  <si>
    <t>구월로 303, 3층 (만수동)</t>
    <phoneticPr fontId="16" type="noConversion"/>
  </si>
  <si>
    <t>논고개로 118, 601호 (논현동)</t>
    <phoneticPr fontId="16" type="noConversion"/>
  </si>
  <si>
    <t>구월남로 118, 402호 (구월동)</t>
    <phoneticPr fontId="16" type="noConversion"/>
  </si>
  <si>
    <t>예술로370번길 48, 102호 (간석동)</t>
    <phoneticPr fontId="16" type="noConversion"/>
  </si>
  <si>
    <t>갈산효드림노인주야간보호센터</t>
    <phoneticPr fontId="16" type="noConversion"/>
  </si>
  <si>
    <t>고운방문요양센터</t>
    <phoneticPr fontId="16" type="noConversion"/>
  </si>
  <si>
    <t>새일시니어복지센터</t>
    <phoneticPr fontId="16" type="noConversion"/>
  </si>
  <si>
    <t>실버재가복지센터</t>
    <phoneticPr fontId="16" type="noConversion"/>
  </si>
  <si>
    <t>웃음샘재가복지센터</t>
    <phoneticPr fontId="16" type="noConversion"/>
  </si>
  <si>
    <t>편안한재가복지센터</t>
    <phoneticPr fontId="16" type="noConversion"/>
  </si>
  <si>
    <t>호랑이재가복지센터</t>
    <phoneticPr fontId="16" type="noConversion"/>
  </si>
  <si>
    <t xml:space="preserve"> 주부토로 261, 204호 (갈산동)</t>
  </si>
  <si>
    <t xml:space="preserve"> 부평북로 118, 상가동 102호 (청천동)</t>
  </si>
  <si>
    <t xml:space="preserve"> 주부토로66번길 51, 1층 (부평동)</t>
  </si>
  <si>
    <t xml:space="preserve"> 동암남로 38, 1층 (십정동)</t>
  </si>
  <si>
    <t xml:space="preserve"> 상정로 19, 103호 (십정동)</t>
  </si>
  <si>
    <t xml:space="preserve"> 경원대로1256번길 17-1, 1층 (부평동)</t>
  </si>
  <si>
    <t xml:space="preserve"> 후정로 8, 2동 B05-2호 (삼산동)</t>
  </si>
  <si>
    <t>소나무노인복지센터</t>
    <phoneticPr fontId="16" type="noConversion"/>
  </si>
  <si>
    <t>착한이웃재가복지센터</t>
    <phoneticPr fontId="16" type="noConversion"/>
  </si>
  <si>
    <t>희망노인주간돌봄센터</t>
    <phoneticPr fontId="16" type="noConversion"/>
  </si>
  <si>
    <t>계양구</t>
    <phoneticPr fontId="16" type="noConversion"/>
  </si>
  <si>
    <t>효누리요양센터</t>
    <phoneticPr fontId="16" type="noConversion"/>
  </si>
  <si>
    <t>효누리요양센터</t>
  </si>
  <si>
    <t>꽃피는재가복지센터</t>
    <phoneticPr fontId="16" type="noConversion"/>
  </si>
  <si>
    <t>계산천동로 7번길 10 (계산동)</t>
    <phoneticPr fontId="16" type="noConversion"/>
  </si>
  <si>
    <t>주부토로425번길 14, 2층 201호 (작전동)</t>
    <phoneticPr fontId="16" type="noConversion"/>
  </si>
  <si>
    <t>주부토로425번길 14, 2층 201호 (작전동)</t>
  </si>
  <si>
    <t>장제로 1285, 4층 401호 (장기동)</t>
    <phoneticPr fontId="16" type="noConversion"/>
  </si>
  <si>
    <t>하느재로6번길 10, 101호 (계산동)</t>
    <phoneticPr fontId="16" type="noConversion"/>
  </si>
  <si>
    <t xml:space="preserve"> 효서로135번길 5-10, 2층 (효성동)</t>
    <phoneticPr fontId="16" type="noConversion"/>
  </si>
  <si>
    <t>주부토로 448번길 13-10, 3층</t>
    <phoneticPr fontId="16" type="noConversion"/>
  </si>
  <si>
    <t>계양대로 111, A동 201-2호 (작전동, 평강상가)</t>
    <phoneticPr fontId="16" type="noConversion"/>
  </si>
  <si>
    <t>㈜다빈 재가노인복지센터</t>
    <phoneticPr fontId="16" type="noConversion"/>
  </si>
  <si>
    <t>늘사랑 주야간보호센터</t>
    <phoneticPr fontId="16" type="noConversion"/>
  </si>
  <si>
    <t>돌봄방문재가복지센터</t>
    <phoneticPr fontId="16" type="noConversion"/>
  </si>
  <si>
    <t>소리재가복지센터</t>
    <phoneticPr fontId="16" type="noConversion"/>
  </si>
  <si>
    <t>코리아 의료기 복지용구</t>
    <phoneticPr fontId="16" type="noConversion"/>
  </si>
  <si>
    <t>해든복지용구</t>
    <phoneticPr fontId="16" type="noConversion"/>
  </si>
  <si>
    <t>다은 주간보호센터</t>
    <phoneticPr fontId="16" type="noConversion"/>
  </si>
  <si>
    <t>최우수노인복지센터</t>
    <phoneticPr fontId="16" type="noConversion"/>
  </si>
  <si>
    <t>두담노인복지센터</t>
    <phoneticPr fontId="16" type="noConversion"/>
  </si>
  <si>
    <t>나누리방문간호센터</t>
  </si>
  <si>
    <t>로뎀애방문요양센터</t>
    <phoneticPr fontId="16" type="noConversion"/>
  </si>
  <si>
    <t>가좌재가복지센터</t>
    <phoneticPr fontId="16" type="noConversion"/>
  </si>
  <si>
    <t>제일사랑노인복지센터</t>
    <phoneticPr fontId="16" type="noConversion"/>
  </si>
  <si>
    <t>가정로 127, 4층 404호 (가좌동)</t>
    <phoneticPr fontId="16" type="noConversion"/>
  </si>
  <si>
    <t>탁옥로88,201(심곡동)</t>
    <phoneticPr fontId="16" type="noConversion"/>
  </si>
  <si>
    <t>승학로216번길 1, 202(심곡동)</t>
    <phoneticPr fontId="16" type="noConversion"/>
  </si>
  <si>
    <t>원당대로685번길 5, B-206(마전동)</t>
    <phoneticPr fontId="16" type="noConversion"/>
  </si>
  <si>
    <t>건지로249번길 32-4 (석남동)</t>
    <phoneticPr fontId="16" type="noConversion"/>
  </si>
  <si>
    <t>원당대로 843, 602,603(원당동)</t>
    <phoneticPr fontId="16" type="noConversion"/>
  </si>
  <si>
    <t>원당대로 835번길 7(원당동)</t>
    <phoneticPr fontId="16" type="noConversion"/>
  </si>
  <si>
    <t>가정로 451, 1136(가정동)</t>
    <phoneticPr fontId="16" type="noConversion"/>
  </si>
  <si>
    <t>대촌로 9(오류동)</t>
    <phoneticPr fontId="16" type="noConversion"/>
  </si>
  <si>
    <t>승학로 403, 2층(검암동)</t>
    <phoneticPr fontId="16" type="noConversion"/>
  </si>
  <si>
    <t>심곡로208번길, 101(공촌동)</t>
    <phoneticPr fontId="16" type="noConversion"/>
  </si>
  <si>
    <t>장고개로 319, 105(가좌동)</t>
    <phoneticPr fontId="16" type="noConversion"/>
  </si>
  <si>
    <t>장고개로 329, 205(가좌동)</t>
  </si>
  <si>
    <t>칠천왕로33번길 22, 3층(석남동)</t>
    <phoneticPr fontId="16" type="noConversion"/>
  </si>
  <si>
    <t>[2024.12.31.기준]</t>
    <phoneticPr fontId="16" type="noConversion"/>
  </si>
  <si>
    <t>노인복지주택</t>
    <phoneticPr fontId="16" type="noConversion"/>
  </si>
  <si>
    <t>강화백세요양원</t>
  </si>
  <si>
    <t>강화사랑요양원</t>
  </si>
  <si>
    <t>강화해피빌 노인요양공동생활가정</t>
  </si>
  <si>
    <t>수 요양원</t>
    <phoneticPr fontId="16" type="noConversion"/>
  </si>
  <si>
    <t>영종국제도시 믿음요양원</t>
    <phoneticPr fontId="16" type="noConversion"/>
  </si>
  <si>
    <t>인천중구 구립해송노인요양원</t>
    <phoneticPr fontId="16" type="noConversion"/>
  </si>
  <si>
    <t>한우리요양원</t>
    <phoneticPr fontId="16" type="noConversion"/>
  </si>
  <si>
    <t>개항로 82, 5층 (경동)</t>
    <phoneticPr fontId="16" type="noConversion"/>
  </si>
  <si>
    <t>인중로 178, 5~6층 (사동)</t>
    <phoneticPr fontId="16" type="noConversion"/>
  </si>
  <si>
    <t>자유공원남로 13 (송학동1가)</t>
    <phoneticPr fontId="16" type="noConversion"/>
  </si>
  <si>
    <t>한가족재활요양원</t>
  </si>
  <si>
    <t>한방재활요양원</t>
  </si>
  <si>
    <t>미추홀늘푸른요양원</t>
  </si>
  <si>
    <t>한나루로 604, 7층 (도화동)</t>
  </si>
  <si>
    <t>소성로 193-26 (학익동, 동남빌딩)</t>
  </si>
  <si>
    <t>한나루로357번길 63-54 (학익동)</t>
  </si>
  <si>
    <t>소래요양원</t>
    <phoneticPr fontId="16" type="noConversion"/>
  </si>
  <si>
    <t>지안요양원</t>
    <phoneticPr fontId="16" type="noConversion"/>
  </si>
  <si>
    <t>예수사랑요양원</t>
    <phoneticPr fontId="16" type="noConversion"/>
  </si>
  <si>
    <t>남동구</t>
    <phoneticPr fontId="16" type="noConversion"/>
  </si>
  <si>
    <t>하나실버케어</t>
    <phoneticPr fontId="16" type="noConversion"/>
  </si>
  <si>
    <t xml:space="preserve"> 경인로 749 (십정동)</t>
    <phoneticPr fontId="16" type="noConversion"/>
  </si>
  <si>
    <t>엘림요양원</t>
    <phoneticPr fontId="16" type="noConversion"/>
  </si>
  <si>
    <t>바른요양원</t>
    <phoneticPr fontId="16" type="noConversion"/>
  </si>
  <si>
    <t>복지콜요양원</t>
    <phoneticPr fontId="16" type="noConversion"/>
  </si>
  <si>
    <t>검단봄요양원</t>
    <phoneticPr fontId="16" type="noConversion"/>
  </si>
  <si>
    <t>원당사랑마루요양원</t>
    <phoneticPr fontId="16" type="noConversion"/>
  </si>
  <si>
    <t>원당대로 819번길 7-5(원당동)</t>
    <phoneticPr fontId="16" type="noConversion"/>
  </si>
  <si>
    <t>효당노인복지센터</t>
    <phoneticPr fontId="16" type="noConversion"/>
  </si>
  <si>
    <t>한사랑재가복지센터</t>
  </si>
  <si>
    <t>희망나무노인복지센터</t>
  </si>
  <si>
    <t>중  구</t>
    <phoneticPr fontId="16" type="noConversion"/>
  </si>
  <si>
    <t>영종재활주야간보호센터</t>
  </si>
  <si>
    <t>한아름재가노인복지센터</t>
  </si>
  <si>
    <t>그린케어 영종노인복지센터</t>
  </si>
  <si>
    <t>가족같은효성주야간보호센터</t>
  </si>
  <si>
    <t>해나무방문요양센터</t>
  </si>
  <si>
    <t>영종재가방문요양센터</t>
  </si>
  <si>
    <t>성심방문요양센터</t>
  </si>
  <si>
    <t>백운로 103 (중산동)</t>
  </si>
  <si>
    <t>영종대로 881, 1동 2317호 (중산동)</t>
  </si>
  <si>
    <t>흰바위로 248, 8층 (운남동)</t>
  </si>
  <si>
    <t>신도시남로141번길 5-8, 4층</t>
  </si>
  <si>
    <t>서해대로483번길 15</t>
  </si>
  <si>
    <t>백운로186번길 39</t>
  </si>
  <si>
    <t>연안부두로55번길 5, 4층</t>
  </si>
  <si>
    <t>서해대로417번길 14, 상가동 101호</t>
  </si>
  <si>
    <t>하늘달빛로 80, 301호</t>
  </si>
  <si>
    <t>햇내로 18, 109호</t>
  </si>
  <si>
    <t>공감재가복지센터</t>
    <phoneticPr fontId="16" type="noConversion"/>
  </si>
  <si>
    <t>주야간보호
(치매전담)</t>
    <phoneticPr fontId="16" type="noConversion"/>
  </si>
  <si>
    <t>솔빛로 21, 1층 105호(송현동)</t>
    <phoneticPr fontId="16" type="noConversion"/>
  </si>
  <si>
    <t>화수로 21, 5동 2층 212호 (송현동, 삼두아파트)</t>
    <phoneticPr fontId="16" type="noConversion"/>
  </si>
  <si>
    <t>송현로 29, 2층(송현동)</t>
    <phoneticPr fontId="16" type="noConversion"/>
  </si>
  <si>
    <t>수문통로 29, 4층(화평동)</t>
    <phoneticPr fontId="16" type="noConversion"/>
  </si>
  <si>
    <t>금창로 40(금곡동)</t>
    <phoneticPr fontId="16" type="noConversion"/>
  </si>
  <si>
    <t>온케어 재가복지센터</t>
  </si>
  <si>
    <t>함께가는 노인복지센터</t>
  </si>
  <si>
    <t>햇살노인복지센터</t>
  </si>
  <si>
    <t>365인천노인주야간보호센터</t>
  </si>
  <si>
    <t>늘푸른재가복지센터</t>
  </si>
  <si>
    <t>경인로 229, 1401호 (도화동)</t>
    <phoneticPr fontId="16" type="noConversion"/>
  </si>
  <si>
    <t>능해길 12, 205호 (용현동)</t>
    <phoneticPr fontId="16" type="noConversion"/>
  </si>
  <si>
    <t>석정로375번길 23, 305호(주안동)</t>
    <phoneticPr fontId="16" type="noConversion"/>
  </si>
  <si>
    <t>송림로 179,103호(도화동)</t>
    <phoneticPr fontId="16" type="noConversion"/>
  </si>
  <si>
    <t>주안로 219, 2층(주안동)</t>
    <phoneticPr fontId="16" type="noConversion"/>
  </si>
  <si>
    <t>주승로163-6,102호(관교동)</t>
    <phoneticPr fontId="16" type="noConversion"/>
  </si>
  <si>
    <t>석바위로35, 201호(도화동)</t>
    <phoneticPr fontId="16" type="noConversion"/>
  </si>
  <si>
    <t>석바위로35, 202호(도화동)</t>
    <phoneticPr fontId="16" type="noConversion"/>
  </si>
  <si>
    <t>연수구립 치매전담형 주간보호센터 은빛사랑방</t>
  </si>
  <si>
    <t>케어스 인천 송도</t>
  </si>
  <si>
    <t>도울방문요양센터</t>
  </si>
  <si>
    <t>주사랑재가방문요양센터</t>
  </si>
  <si>
    <t>솔재가복지센터</t>
  </si>
  <si>
    <t>엄마손실버케어동춘센터</t>
  </si>
  <si>
    <t>송도미래로11번길 27, 제A동 11층 제A1112호 
(송도동, 송도스마트스퀘어)</t>
    <phoneticPr fontId="16" type="noConversion"/>
  </si>
  <si>
    <t>한진로 49, 2층 201호 (옥련동, 현대아파트 상가동)</t>
  </si>
  <si>
    <t>송도미래로11번길 27, A동 611호 (송도동, 송도스마트스퀘어)</t>
  </si>
  <si>
    <t>청능대로 109, 7층 (연수동, 702,704,705호)</t>
  </si>
  <si>
    <t>아트센터대로 107, 302동 173호 (송도동, 커낼워크 D3(AUTUMN))</t>
  </si>
  <si>
    <t>동곡재로 50, 3층 (동춘동, 일이빌딩)</t>
  </si>
  <si>
    <t>사랑의노인복지센터</t>
    <phoneticPr fontId="16" type="noConversion"/>
  </si>
  <si>
    <t>이든재가노인복지센터</t>
    <phoneticPr fontId="16" type="noConversion"/>
  </si>
  <si>
    <t>더존노인복지센타</t>
    <phoneticPr fontId="16" type="noConversion"/>
  </si>
  <si>
    <t>고운주간보호센터</t>
    <phoneticPr fontId="16" type="noConversion"/>
  </si>
  <si>
    <t>혜안노인복지센터</t>
    <phoneticPr fontId="16" type="noConversion"/>
  </si>
  <si>
    <t>가족공감재가센터</t>
    <phoneticPr fontId="16" type="noConversion"/>
  </si>
  <si>
    <t>가나재가노인복지센터</t>
    <phoneticPr fontId="16" type="noConversion"/>
  </si>
  <si>
    <t>사랑마을노인복지센터</t>
    <phoneticPr fontId="16" type="noConversion"/>
  </si>
  <si>
    <t>기쁨재가센터</t>
    <phoneticPr fontId="16" type="noConversion"/>
  </si>
  <si>
    <t>힘찬복지용구</t>
    <phoneticPr fontId="16" type="noConversion"/>
  </si>
  <si>
    <t>예온재가노인복지센터</t>
    <phoneticPr fontId="16" type="noConversion"/>
  </si>
  <si>
    <t>인하로535번길 29, 302호 (구월동, 금양빌딩)</t>
    <phoneticPr fontId="16" type="noConversion"/>
  </si>
  <si>
    <t>소래역남로16번길 8-7, 404호 (논현동)</t>
    <phoneticPr fontId="16" type="noConversion"/>
  </si>
  <si>
    <t>만수서로 74, 202, 301호 (만수동)</t>
  </si>
  <si>
    <t>문화서로3번길 8-1, 101호 (구월동)</t>
  </si>
  <si>
    <t>구월로 337, 5층 (만수동)</t>
  </si>
  <si>
    <t>논현로 106, 604동 1101호 (논현동, 어진마을 한화 꿈에그린)</t>
  </si>
  <si>
    <t>소래역로 117, 201호 (논현동)</t>
  </si>
  <si>
    <t>장승로 18, 3층 (만수동, 장승백이빌딩)</t>
  </si>
  <si>
    <t>앵고개로 928, 104호 (논현동)</t>
  </si>
  <si>
    <t>구월로336번길 39, 1층 (만수동)</t>
  </si>
  <si>
    <t>가온길복지센터</t>
    <phoneticPr fontId="16" type="noConversion"/>
  </si>
  <si>
    <t>공경복지용구</t>
    <phoneticPr fontId="16" type="noConversion"/>
  </si>
  <si>
    <t>힘찬의료기</t>
    <phoneticPr fontId="16" type="noConversion"/>
  </si>
  <si>
    <t>즐거운노인복지센터</t>
    <phoneticPr fontId="16" type="noConversion"/>
  </si>
  <si>
    <t>봄날인천주야간보호센터</t>
    <phoneticPr fontId="16" type="noConversion"/>
  </si>
  <si>
    <t>해링턴재가방문요양센터</t>
    <phoneticPr fontId="16" type="noConversion"/>
  </si>
  <si>
    <t>아트센터로 50, 607호 (십정동)</t>
  </si>
  <si>
    <t xml:space="preserve"> 마분로 21, 1층 (부개동)</t>
  </si>
  <si>
    <t>원적로471번길 10, 3층 (부평동)</t>
  </si>
  <si>
    <t>체육관로 34, 5층 (삼산동)</t>
  </si>
  <si>
    <t>안남로 413, 5층 (청천동)</t>
  </si>
  <si>
    <t>동수로 29-1, 2층 (부평동)</t>
  </si>
  <si>
    <t>수정노인복지센터</t>
    <phoneticPr fontId="16" type="noConversion"/>
  </si>
  <si>
    <t>푸른성통합재가센터</t>
    <phoneticPr fontId="16" type="noConversion"/>
  </si>
  <si>
    <t>미라재가복지센터</t>
    <phoneticPr fontId="16" type="noConversion"/>
  </si>
  <si>
    <t>효도마을주야간보호센터</t>
    <phoneticPr fontId="16" type="noConversion"/>
  </si>
  <si>
    <t>샛별주야간보호센터</t>
    <phoneticPr fontId="16" type="noConversion"/>
  </si>
  <si>
    <t>아나지로 311, 동보아파트상가동 1층 115호 (작전동)</t>
    <phoneticPr fontId="16" type="noConversion"/>
  </si>
  <si>
    <t>장제로 708, 412호 (작전동)</t>
    <phoneticPr fontId="16" type="noConversion"/>
  </si>
  <si>
    <t>새하늘 노인복지센터</t>
    <phoneticPr fontId="16" type="noConversion"/>
  </si>
  <si>
    <t>도란도란재가복지센터</t>
    <phoneticPr fontId="16" type="noConversion"/>
  </si>
  <si>
    <t>(주)케어링 방문요양센터 인천점</t>
    <phoneticPr fontId="16" type="noConversion"/>
  </si>
  <si>
    <t>참조은재가복지센터</t>
    <phoneticPr fontId="16" type="noConversion"/>
  </si>
  <si>
    <t>일등재가복지센터</t>
    <phoneticPr fontId="16" type="noConversion"/>
  </si>
  <si>
    <t>우리부모재가복지센터</t>
    <phoneticPr fontId="16" type="noConversion"/>
  </si>
  <si>
    <t>정 재가노인복지센터</t>
    <phoneticPr fontId="16" type="noConversion"/>
  </si>
  <si>
    <t>감사재가복지센터</t>
    <phoneticPr fontId="16" type="noConversion"/>
  </si>
  <si>
    <t>연승방문재가센터</t>
    <phoneticPr fontId="16" type="noConversion"/>
  </si>
  <si>
    <t>마하나임재가복지센터</t>
    <phoneticPr fontId="16" type="noConversion"/>
  </si>
  <si>
    <t>더사랑노인복지지원센터</t>
    <phoneticPr fontId="16" type="noConversion"/>
  </si>
  <si>
    <t>일곱재가복지센터</t>
    <phoneticPr fontId="16" type="noConversion"/>
  </si>
  <si>
    <t>사랑드림재가노인복지센터</t>
    <phoneticPr fontId="16" type="noConversion"/>
  </si>
  <si>
    <t>행복더하기재가복지센터</t>
    <phoneticPr fontId="16" type="noConversion"/>
  </si>
  <si>
    <t>빛과소금재가복지센터</t>
    <phoneticPr fontId="16" type="noConversion"/>
  </si>
  <si>
    <t>다해드림재가복지센터</t>
    <phoneticPr fontId="16" type="noConversion"/>
  </si>
  <si>
    <t>인천바른방문요양센터</t>
    <phoneticPr fontId="16" type="noConversion"/>
  </si>
  <si>
    <t>예성재가노인복지센터</t>
    <phoneticPr fontId="16" type="noConversion"/>
  </si>
  <si>
    <t>㈜케어마스타재가복지센타</t>
    <phoneticPr fontId="16" type="noConversion"/>
  </si>
  <si>
    <t>승학로 238, 1층 (심곡동)</t>
    <phoneticPr fontId="16" type="noConversion"/>
  </si>
  <si>
    <t>심곡556번길 2, 2층 209호 (심곡동)</t>
    <phoneticPr fontId="16" type="noConversion"/>
  </si>
  <si>
    <t>완정로178번길44(마전동)</t>
    <phoneticPr fontId="16" type="noConversion"/>
  </si>
  <si>
    <t>승학로495번길4-1(검암동)</t>
    <phoneticPr fontId="16" type="noConversion"/>
  </si>
  <si>
    <t>가정로223번길28,2층(석남동)</t>
    <phoneticPr fontId="16" type="noConversion"/>
  </si>
  <si>
    <t>고래울로31,2층(가좌동)</t>
    <phoneticPr fontId="16" type="noConversion"/>
  </si>
  <si>
    <t>원당대로685번길30,209(마전동)</t>
    <phoneticPr fontId="16" type="noConversion"/>
  </si>
  <si>
    <t>청라커낼로252,201-1307(청라동)</t>
    <phoneticPr fontId="16" type="noConversion"/>
  </si>
  <si>
    <t>고산후로121번안길18,4층(원당동)</t>
    <phoneticPr fontId="16" type="noConversion"/>
  </si>
  <si>
    <t>여우재로106-1(가좌동)</t>
    <phoneticPr fontId="16" type="noConversion"/>
  </si>
  <si>
    <t>대평로56번길32,2층(연희동)</t>
    <phoneticPr fontId="16" type="noConversion"/>
  </si>
  <si>
    <t>가정로451,7층(가정동)</t>
    <phoneticPr fontId="16" type="noConversion"/>
  </si>
  <si>
    <t>완정로144,9층(마전동)</t>
    <phoneticPr fontId="16" type="noConversion"/>
  </si>
  <si>
    <t>명가골로24(석남동)</t>
    <phoneticPr fontId="16" type="noConversion"/>
  </si>
  <si>
    <t>이음대로384,7층(원당동)</t>
    <phoneticPr fontId="16" type="noConversion"/>
  </si>
  <si>
    <t>건지로310(가좌동)</t>
    <phoneticPr fontId="16" type="noConversion"/>
  </si>
  <si>
    <t>청중로478번길22</t>
    <phoneticPr fontId="16" type="noConversion"/>
  </si>
  <si>
    <t xml:space="preserve"> 경명대로 1143, 501호 (임학동)</t>
    <phoneticPr fontId="16" type="noConversion"/>
  </si>
  <si>
    <t>주부토로 541, 5층 (계산동)</t>
    <phoneticPr fontId="16" type="noConversion"/>
  </si>
  <si>
    <t>주부토로 459번길, 15(작전동,한화아파트 상가201호)</t>
    <phoneticPr fontId="16" type="noConversion"/>
  </si>
  <si>
    <t>계양대로 82, 412-1호 (작전동)</t>
    <phoneticPr fontId="16" type="noConversion"/>
  </si>
  <si>
    <t>봉오대로774번길 21, 2층 (작전동)</t>
    <phoneticPr fontId="16" type="noConversion"/>
  </si>
  <si>
    <t>주부토로 399, 102호201호(작전동)</t>
    <phoneticPr fontId="16" type="noConversion"/>
  </si>
  <si>
    <t>봉오대로 729, 301,401호 (작전동)</t>
    <phoneticPr fontId="16" type="noConversion"/>
  </si>
  <si>
    <t>장제로 933 대창 센시티 상가동 203호(방축동)</t>
    <phoneticPr fontId="16" type="noConversion"/>
  </si>
  <si>
    <t>병방시장로61번길 9, 103호(병방동)</t>
    <phoneticPr fontId="16" type="noConversion"/>
  </si>
  <si>
    <t>아나지로 332, 201동 123호(작전동, 우림카이저팰리스2단지 상가동)</t>
    <phoneticPr fontId="16" type="noConversion"/>
  </si>
  <si>
    <t>안남로465번길 3-1(효성동)</t>
    <phoneticPr fontId="16" type="noConversion"/>
  </si>
  <si>
    <t>주부토로529번길 12, 102호(계산동)</t>
    <phoneticPr fontId="16" type="noConversion"/>
  </si>
  <si>
    <t>계양대로120번길 10, 2동 815호(작전동, 한양@)</t>
    <phoneticPr fontId="16" type="noConversion"/>
  </si>
  <si>
    <t>효서로 284, 3동 508호(작전동, 한신@)</t>
    <phoneticPr fontId="16" type="noConversion"/>
  </si>
  <si>
    <t>대곡로 397-1 (대곡동)</t>
    <phoneticPr fontId="16" type="noConversion"/>
  </si>
  <si>
    <t>대곡로 397-2 (대곡동)</t>
    <phoneticPr fontId="16" type="noConversion"/>
  </si>
  <si>
    <t>심곡로 78, 2층 (심곡동)</t>
    <phoneticPr fontId="16" type="noConversion"/>
  </si>
  <si>
    <t>대곡로 397-3 (대곡동)</t>
    <phoneticPr fontId="16" type="noConversion"/>
  </si>
  <si>
    <t>서달로149번길 6-8 (석남동)</t>
    <phoneticPr fontId="16" type="noConversion"/>
  </si>
  <si>
    <t>소래역로 50, 3층 (논현동, 토성프라자)</t>
    <phoneticPr fontId="16" type="noConversion"/>
  </si>
  <si>
    <t>논현로 170번길 5-2(논현동)</t>
    <phoneticPr fontId="16" type="noConversion"/>
  </si>
  <si>
    <t>덕골로 117-1(수산동)</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</si>
</sst>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0_);[Red]\(#,##0\)"/>
    <numFmt numFmtId="178" formatCode="?????"/>
    <numFmt numFmtId="179" formatCode="General&quot;개소&quot;"/>
  </numFmts>
  <fonts count="32" x14ac:knownFonts="1">
    <font>
      <sz val="11"/>
      <color rgb="FF000000"/>
      <name val="돋움"/>
    </font>
    <font>
      <sz val="11"/>
      <color rgb="FF000000"/>
      <name val="맑은 고딕"/>
      <family val="3"/>
      <charset val="129"/>
    </font>
    <font>
      <b/>
      <sz val="10"/>
      <color rgb="FF000000"/>
      <name val="맑은 고딕"/>
      <family val="3"/>
      <charset val="129"/>
    </font>
    <font>
      <sz val="10"/>
      <color rgb="FF000000"/>
      <name val="맑은 고딕"/>
      <family val="3"/>
      <charset val="129"/>
    </font>
    <font>
      <sz val="12"/>
      <color rgb="FF000000"/>
      <name val="HY헤드라인M"/>
      <family val="1"/>
      <charset val="129"/>
    </font>
    <font>
      <sz val="12"/>
      <color rgb="FF000000"/>
      <name val="맑은 고딕"/>
      <family val="3"/>
      <charset val="129"/>
    </font>
    <font>
      <sz val="10"/>
      <color rgb="FFFF0000"/>
      <name val="맑은 고딕"/>
      <family val="3"/>
      <charset val="129"/>
    </font>
    <font>
      <sz val="10"/>
      <color rgb="FF000000"/>
      <name val="돋움"/>
      <family val="3"/>
      <charset val="129"/>
    </font>
    <font>
      <sz val="10"/>
      <color rgb="FFFF0000"/>
      <name val="돋움"/>
      <family val="3"/>
      <charset val="129"/>
    </font>
    <font>
      <b/>
      <sz val="11"/>
      <color rgb="FF000000"/>
      <name val="맑은 고딕"/>
      <family val="3"/>
      <charset val="129"/>
    </font>
    <font>
      <sz val="11"/>
      <color rgb="FFFF0000"/>
      <name val="맑은 고딕"/>
      <family val="3"/>
      <charset val="129"/>
    </font>
    <font>
      <sz val="14"/>
      <color rgb="FF000000"/>
      <name val="맑은 고딕"/>
      <family val="3"/>
      <charset val="129"/>
    </font>
    <font>
      <b/>
      <sz val="12"/>
      <color rgb="FF000000"/>
      <name val="맑은 고딕"/>
      <family val="3"/>
      <charset val="129"/>
    </font>
    <font>
      <b/>
      <sz val="14"/>
      <color rgb="FF000000"/>
      <name val="맑은 고딕"/>
      <family val="3"/>
      <charset val="129"/>
    </font>
    <font>
      <sz val="22"/>
      <color rgb="FF000000"/>
      <name val="돋움"/>
      <family val="3"/>
      <charset val="129"/>
    </font>
    <font>
      <sz val="11"/>
      <color rgb="FF000000"/>
      <name val="돋움"/>
      <family val="3"/>
      <charset val="129"/>
    </font>
    <font>
      <sz val="8"/>
      <name val="돋움"/>
      <family val="3"/>
      <charset val="129"/>
    </font>
    <font>
      <b/>
      <sz val="12"/>
      <color rgb="FF000000"/>
      <name val="맑은 고딕"/>
      <family val="3"/>
      <charset val="129"/>
      <scheme val="minor"/>
    </font>
    <font>
      <sz val="11"/>
      <color rgb="FF000000"/>
      <name val="맑은 고딕"/>
      <family val="3"/>
      <charset val="129"/>
      <scheme val="minor"/>
    </font>
    <font>
      <b/>
      <sz val="11"/>
      <color rgb="FF000000"/>
      <name val="맑은 고딕"/>
      <family val="3"/>
      <charset val="129"/>
      <scheme val="minor"/>
    </font>
    <font>
      <sz val="12"/>
      <color rgb="FF000000"/>
      <name val="맑은 고딕"/>
      <family val="3"/>
      <charset val="129"/>
      <scheme val="minor"/>
    </font>
    <font>
      <sz val="14"/>
      <name val="맑은 고딕"/>
      <family val="3"/>
      <charset val="129"/>
    </font>
    <font>
      <sz val="11"/>
      <name val="맑은 고딕"/>
      <family val="3"/>
      <charset val="129"/>
    </font>
    <font>
      <sz val="22"/>
      <color rgb="FF000000"/>
      <name val="HY헤드라인M"/>
      <family val="1"/>
      <charset val="129"/>
    </font>
    <font>
      <sz val="11"/>
      <color theme="1"/>
      <name val="맑은 고딕"/>
      <family val="3"/>
      <charset val="129"/>
    </font>
    <font>
      <b/>
      <sz val="12"/>
      <name val="맑은 고딕"/>
      <family val="3"/>
      <charset val="129"/>
    </font>
    <font>
      <sz val="12"/>
      <color theme="1"/>
      <name val="맑은 고딕"/>
      <family val="3"/>
      <charset val="129"/>
    </font>
    <font>
      <b/>
      <sz val="9"/>
      <color rgb="FF000000"/>
      <name val="굴림"/>
      <family val="3"/>
      <charset val="129"/>
    </font>
    <font>
      <b/>
      <sz val="12"/>
      <color theme="1"/>
      <name val="맑은 고딕"/>
      <family val="3"/>
      <charset val="129"/>
    </font>
    <font>
      <sz val="11"/>
      <color rgb="FF000000"/>
      <name val="맑은 고딕"/>
      <family val="3"/>
      <charset val="129"/>
      <scheme val="major"/>
    </font>
    <font>
      <sz val="11"/>
      <name val="맑은 고딕"/>
      <family val="3"/>
      <charset val="129"/>
      <scheme val="minor"/>
    </font>
    <font>
      <sz val="11"/>
      <name val="돋움"/>
      <family val="3"/>
      <charset val="129"/>
    </font>
  </fonts>
  <fills count="1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AC090"/>
        <bgColor indexed="64"/>
      </patternFill>
    </fill>
    <fill>
      <patternFill patternType="solid">
        <fgColor rgb="FFFFFFFF"/>
        <bgColor rgb="FFFFFFCC"/>
      </patternFill>
    </fill>
    <fill>
      <patternFill patternType="solid">
        <fgColor rgb="FFFFE68B"/>
        <bgColor indexed="64"/>
      </patternFill>
    </fill>
    <fill>
      <patternFill patternType="solid">
        <fgColor rgb="FFDCE6F2"/>
        <bgColor indexed="64"/>
      </patternFill>
    </fill>
    <fill>
      <patternFill patternType="solid">
        <fgColor rgb="FFF3DCDB"/>
        <bgColor indexed="64"/>
      </patternFill>
    </fill>
    <fill>
      <patternFill patternType="solid">
        <fgColor rgb="FFEBF1DE"/>
        <bgColor indexed="64"/>
      </patternFill>
    </fill>
    <fill>
      <patternFill patternType="solid">
        <fgColor rgb="FFEEECE1"/>
        <bgColor indexed="64"/>
      </patternFill>
    </fill>
    <fill>
      <patternFill patternType="solid">
        <fgColor theme="0" tint="-0.24994659260841701"/>
        <bgColor indexed="64"/>
      </patternFill>
    </fill>
    <fill>
      <patternFill patternType="solid">
        <fgColor rgb="FFF2F2F2"/>
        <bgColor indexed="64"/>
      </patternFill>
    </fill>
    <fill>
      <patternFill patternType="solid">
        <fgColor rgb="FFDBEEF3"/>
        <bgColor indexed="64"/>
      </patternFill>
    </fill>
    <fill>
      <patternFill patternType="solid">
        <fgColor rgb="FFFFF4D3"/>
        <bgColor indexed="64"/>
      </patternFill>
    </fill>
    <fill>
      <patternFill patternType="solid">
        <fgColor theme="0"/>
        <bgColor indexed="64"/>
      </patternFill>
    </fill>
    <fill>
      <patternFill patternType="solid">
        <fgColor theme="0" tint="-4.9989318521683403E-2"/>
        <bgColor indexed="64"/>
      </patternFill>
    </fill>
  </fills>
  <borders count="38">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style="medium">
        <color auto="1"/>
      </right>
      <top style="hair">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rgb="FF000000"/>
      </left>
      <right style="medium">
        <color auto="1"/>
      </right>
      <top style="hair">
        <color auto="1"/>
      </top>
      <bottom style="hair">
        <color auto="1"/>
      </bottom>
      <diagonal/>
    </border>
    <border>
      <left/>
      <right/>
      <top style="medium">
        <color auto="1"/>
      </top>
      <bottom style="thin">
        <color auto="1"/>
      </bottom>
      <diagonal/>
    </border>
    <border>
      <left style="thin">
        <color rgb="FFB2B2B2"/>
      </left>
      <right style="thin">
        <color rgb="FFB2B2B2"/>
      </right>
      <top style="hair">
        <color auto="1"/>
      </top>
      <bottom style="hair">
        <color auto="1"/>
      </bottom>
      <diagonal/>
    </border>
    <border>
      <left/>
      <right/>
      <top style="hair">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style="medium">
        <color auto="1"/>
      </right>
      <top style="hair">
        <color auto="1"/>
      </top>
      <bottom style="hair">
        <color auto="1"/>
      </bottom>
      <diagonal/>
    </border>
  </borders>
  <cellStyleXfs count="20">
    <xf numFmtId="0" fontId="0" fillId="0" borderId="0">
      <alignment vertical="center"/>
    </xf>
    <xf numFmtId="41" fontId="15" fillId="0" borderId="0">
      <alignment vertical="center"/>
    </xf>
    <xf numFmtId="0" fontId="15" fillId="0" borderId="0"/>
    <xf numFmtId="0" fontId="1" fillId="0" borderId="0">
      <alignment vertical="center"/>
    </xf>
    <xf numFmtId="0" fontId="15" fillId="0" borderId="0">
      <alignment vertical="center"/>
    </xf>
    <xf numFmtId="0" fontId="15" fillId="0" borderId="0"/>
    <xf numFmtId="0" fontId="15" fillId="0" borderId="0">
      <alignment vertical="center"/>
    </xf>
    <xf numFmtId="0" fontId="15" fillId="0" borderId="0"/>
    <xf numFmtId="0" fontId="15" fillId="0" borderId="0"/>
    <xf numFmtId="0" fontId="1" fillId="0" borderId="0">
      <alignment vertical="center"/>
    </xf>
    <xf numFmtId="0" fontId="15" fillId="2" borderId="1">
      <alignment vertical="center"/>
    </xf>
    <xf numFmtId="0" fontId="1" fillId="0" borderId="0">
      <alignment vertical="center"/>
    </xf>
    <xf numFmtId="0" fontId="1" fillId="2" borderId="1">
      <alignment vertical="center"/>
    </xf>
    <xf numFmtId="0" fontId="1" fillId="0" borderId="0">
      <alignment vertical="center"/>
    </xf>
    <xf numFmtId="0" fontId="1" fillId="0" borderId="0">
      <alignment vertical="center"/>
    </xf>
    <xf numFmtId="0" fontId="15" fillId="0" borderId="0"/>
    <xf numFmtId="0" fontId="15" fillId="0" borderId="0"/>
    <xf numFmtId="0" fontId="15" fillId="0" borderId="0">
      <alignment vertical="center"/>
    </xf>
    <xf numFmtId="41" fontId="1" fillId="0" borderId="0">
      <alignment vertical="center"/>
    </xf>
    <xf numFmtId="41" fontId="15" fillId="0" borderId="0"/>
  </cellStyleXfs>
  <cellXfs count="650">
    <xf numFmtId="0" fontId="0" fillId="0" borderId="0" xfId="0" applyNumberFormat="1">
      <alignment vertical="center"/>
    </xf>
    <xf numFmtId="0" fontId="0" fillId="0" borderId="0" xfId="0" applyNumberFormat="1">
      <alignment vertical="center"/>
    </xf>
    <xf numFmtId="0" fontId="0" fillId="0" borderId="0" xfId="0" applyNumberFormat="1" applyFont="1" applyBorder="1" applyAlignment="1"/>
    <xf numFmtId="0" fontId="0" fillId="0" borderId="0" xfId="0" applyNumberFormat="1" applyFont="1" applyBorder="1" applyAlignment="1"/>
    <xf numFmtId="0" fontId="3" fillId="0" borderId="0" xfId="0" applyNumberFormat="1" applyFont="1" applyBorder="1" applyAlignment="1"/>
    <xf numFmtId="0" fontId="1" fillId="0" borderId="0" xfId="0" applyNumberFormat="1" applyFont="1" applyBorder="1" applyAlignment="1"/>
    <xf numFmtId="0" fontId="4" fillId="0" borderId="0" xfId="0" applyNumberFormat="1" applyFont="1" applyAlignment="1"/>
    <xf numFmtId="0" fontId="4" fillId="0" borderId="0" xfId="0" applyNumberFormat="1" applyFont="1" applyBorder="1" applyAlignment="1"/>
    <xf numFmtId="0" fontId="3" fillId="0" borderId="0" xfId="0" applyNumberFormat="1" applyFont="1" applyAlignment="1"/>
    <xf numFmtId="0" fontId="3" fillId="0" borderId="0" xfId="0" applyNumberFormat="1" applyFont="1" applyBorder="1" applyAlignment="1"/>
    <xf numFmtId="0" fontId="1" fillId="0" borderId="0" xfId="0" applyNumberFormat="1" applyFont="1" applyAlignment="1"/>
    <xf numFmtId="0" fontId="3" fillId="0" borderId="0" xfId="0" applyNumberFormat="1" applyFont="1" applyAlignment="1"/>
    <xf numFmtId="0" fontId="0" fillId="0" borderId="0" xfId="0" applyNumberFormat="1" applyBorder="1" applyAlignment="1"/>
    <xf numFmtId="0" fontId="3" fillId="0" borderId="0" xfId="0" applyNumberFormat="1" applyFont="1" applyBorder="1" applyAlignment="1"/>
    <xf numFmtId="0" fontId="3" fillId="0" borderId="2" xfId="0" applyNumberFormat="1" applyFont="1" applyBorder="1" applyAlignment="1"/>
    <xf numFmtId="0" fontId="2" fillId="0" borderId="0" xfId="0" applyNumberFormat="1" applyFont="1" applyAlignment="1"/>
    <xf numFmtId="0" fontId="2" fillId="0" borderId="0" xfId="0" applyNumberFormat="1" applyFont="1" applyBorder="1" applyAlignment="1"/>
    <xf numFmtId="0" fontId="3" fillId="0" borderId="0" xfId="0" applyNumberFormat="1" applyFont="1" applyBorder="1" applyAlignment="1"/>
    <xf numFmtId="0" fontId="3" fillId="0" borderId="0" xfId="0" applyNumberFormat="1" applyFont="1" applyFill="1" applyBorder="1" applyAlignment="1"/>
    <xf numFmtId="0" fontId="3" fillId="0" borderId="0" xfId="17" applyNumberFormat="1" applyFont="1" applyAlignment="1"/>
    <xf numFmtId="0" fontId="3" fillId="0" borderId="0" xfId="0" applyNumberFormat="1" applyFont="1" applyFill="1" applyBorder="1" applyAlignment="1">
      <alignment horizontal="center" vertical="center" shrinkToFit="1"/>
    </xf>
    <xf numFmtId="0" fontId="0" fillId="0" borderId="0" xfId="0" applyNumberFormat="1" applyFill="1" applyAlignment="1"/>
    <xf numFmtId="0" fontId="0" fillId="0" borderId="0" xfId="0" applyNumberFormat="1" applyFill="1">
      <alignment vertical="center"/>
    </xf>
    <xf numFmtId="0" fontId="1" fillId="0" borderId="0" xfId="15" applyNumberFormat="1" applyFont="1" applyFill="1" applyAlignment="1">
      <alignment horizontal="center" vertical="center" shrinkToFit="1"/>
    </xf>
    <xf numFmtId="0" fontId="1" fillId="0" borderId="0" xfId="15" applyNumberFormat="1" applyFont="1" applyFill="1"/>
    <xf numFmtId="0" fontId="1" fillId="0" borderId="0" xfId="0" applyNumberFormat="1" applyFont="1" applyFill="1" applyBorder="1" applyAlignment="1"/>
    <xf numFmtId="0" fontId="0" fillId="0" borderId="0" xfId="0" applyNumberFormat="1" applyFont="1">
      <alignment vertical="center"/>
    </xf>
    <xf numFmtId="0" fontId="3" fillId="0"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left" vertical="top" wrapText="1"/>
    </xf>
    <xf numFmtId="0" fontId="1" fillId="0" borderId="0" xfId="7" applyNumberFormat="1" applyFont="1" applyFill="1" applyBorder="1"/>
    <xf numFmtId="176" fontId="1" fillId="0" borderId="0" xfId="15" applyNumberFormat="1" applyFont="1" applyFill="1" applyAlignment="1">
      <alignment horizontal="center" vertical="center" shrinkToFit="1"/>
    </xf>
    <xf numFmtId="176" fontId="1" fillId="0" borderId="0" xfId="15" applyNumberFormat="1" applyFont="1" applyFill="1"/>
    <xf numFmtId="0" fontId="3" fillId="0" borderId="0" xfId="0" applyNumberFormat="1" applyFont="1" applyFill="1" applyAlignment="1"/>
    <xf numFmtId="0" fontId="0" fillId="0" borderId="0" xfId="0" applyNumberFormat="1" applyFont="1" applyFill="1" applyBorder="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center"/>
    </xf>
    <xf numFmtId="0" fontId="7"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3" fillId="0" borderId="0" xfId="0" applyNumberFormat="1" applyFont="1" applyFill="1" applyBorder="1" applyAlignment="1">
      <alignment horizontal="left"/>
    </xf>
    <xf numFmtId="0" fontId="3" fillId="0" borderId="16" xfId="0" applyNumberFormat="1" applyFont="1" applyBorder="1" applyAlignment="1"/>
    <xf numFmtId="0" fontId="3" fillId="0" borderId="0" xfId="17" applyNumberFormat="1" applyFont="1" applyBorder="1" applyAlignment="1"/>
    <xf numFmtId="0" fontId="1" fillId="0" borderId="5" xfId="0" applyNumberFormat="1" applyFont="1" applyFill="1" applyBorder="1" applyAlignment="1" applyProtection="1">
      <alignment horizontal="center" vertical="center" shrinkToFit="1"/>
    </xf>
    <xf numFmtId="0" fontId="1" fillId="0" borderId="4" xfId="0" applyNumberFormat="1" applyFont="1" applyFill="1" applyBorder="1" applyAlignment="1" applyProtection="1">
      <alignment horizontal="center" vertical="center"/>
    </xf>
    <xf numFmtId="0" fontId="1" fillId="0" borderId="17" xfId="0" applyNumberFormat="1" applyFont="1" applyFill="1" applyBorder="1" applyAlignment="1" applyProtection="1">
      <alignment horizontal="center" vertical="center"/>
    </xf>
    <xf numFmtId="0" fontId="1" fillId="0" borderId="5" xfId="0" applyNumberFormat="1" applyFont="1" applyFill="1" applyBorder="1" applyAlignment="1">
      <alignment horizontal="center" vertical="center" shrinkToFit="1"/>
    </xf>
    <xf numFmtId="0" fontId="1" fillId="0" borderId="4" xfId="0" applyNumberFormat="1" applyFont="1" applyFill="1" applyBorder="1" applyAlignment="1">
      <alignment horizontal="center" vertical="center"/>
    </xf>
    <xf numFmtId="0" fontId="1" fillId="0" borderId="17" xfId="0" applyNumberFormat="1" applyFont="1" applyFill="1" applyBorder="1" applyAlignment="1">
      <alignment horizontal="center" vertical="center"/>
    </xf>
    <xf numFmtId="0" fontId="1" fillId="0" borderId="18" xfId="0" applyNumberFormat="1" applyFont="1" applyFill="1" applyBorder="1" applyAlignment="1">
      <alignment horizontal="center" vertical="center" shrinkToFit="1"/>
    </xf>
    <xf numFmtId="0" fontId="1" fillId="0" borderId="21" xfId="0" applyNumberFormat="1" applyFont="1" applyFill="1" applyBorder="1" applyAlignment="1">
      <alignment horizontal="center" vertical="center" shrinkToFit="1"/>
    </xf>
    <xf numFmtId="0" fontId="1" fillId="0" borderId="24" xfId="0" applyNumberFormat="1" applyFont="1" applyFill="1" applyBorder="1" applyAlignment="1">
      <alignment horizontal="center" vertical="center" shrinkToFit="1"/>
    </xf>
    <xf numFmtId="0" fontId="1" fillId="0" borderId="25" xfId="0" applyNumberFormat="1" applyFont="1" applyFill="1" applyBorder="1" applyAlignment="1">
      <alignment horizontal="center" vertical="center"/>
    </xf>
    <xf numFmtId="0" fontId="1" fillId="0" borderId="26" xfId="0" applyNumberFormat="1" applyFont="1" applyFill="1" applyBorder="1" applyAlignment="1">
      <alignment horizontal="center" vertical="center"/>
    </xf>
    <xf numFmtId="0" fontId="1" fillId="0" borderId="24" xfId="17" applyNumberFormat="1" applyFont="1" applyFill="1" applyBorder="1" applyAlignment="1">
      <alignment horizontal="center" vertical="center" shrinkToFit="1"/>
    </xf>
    <xf numFmtId="0" fontId="1" fillId="0" borderId="25" xfId="17" applyNumberFormat="1" applyFont="1" applyFill="1" applyBorder="1" applyAlignment="1">
      <alignment horizontal="center" vertical="center" shrinkToFit="1"/>
    </xf>
    <xf numFmtId="0" fontId="1" fillId="0" borderId="25" xfId="17" applyNumberFormat="1" applyFont="1" applyFill="1" applyBorder="1" applyAlignment="1">
      <alignment horizontal="center" vertical="center"/>
    </xf>
    <xf numFmtId="0" fontId="1" fillId="0" borderId="26" xfId="17" applyNumberFormat="1" applyFont="1" applyFill="1" applyBorder="1" applyAlignment="1">
      <alignment horizontal="center" vertical="center" shrinkToFit="1"/>
    </xf>
    <xf numFmtId="0" fontId="12" fillId="5" borderId="2" xfId="0" applyNumberFormat="1" applyFont="1" applyFill="1" applyBorder="1" applyAlignment="1">
      <alignment horizontal="center" vertical="center" shrinkToFit="1"/>
    </xf>
    <xf numFmtId="0" fontId="12" fillId="5" borderId="14" xfId="0" applyNumberFormat="1" applyFont="1" applyFill="1" applyBorder="1" applyAlignment="1">
      <alignment horizontal="center" vertical="center" shrinkToFit="1"/>
    </xf>
    <xf numFmtId="0" fontId="12" fillId="5" borderId="2" xfId="0" applyNumberFormat="1" applyFont="1" applyFill="1" applyBorder="1" applyAlignment="1">
      <alignment horizontal="center" vertical="center"/>
    </xf>
    <xf numFmtId="0" fontId="12" fillId="5" borderId="14" xfId="0" applyNumberFormat="1" applyFont="1" applyFill="1" applyBorder="1" applyAlignment="1">
      <alignment horizontal="center" vertical="center"/>
    </xf>
    <xf numFmtId="0" fontId="12" fillId="5" borderId="2" xfId="0" applyNumberFormat="1" applyFont="1" applyFill="1" applyBorder="1" applyAlignment="1" applyProtection="1">
      <alignment horizontal="center" vertical="center"/>
    </xf>
    <xf numFmtId="0" fontId="12" fillId="5" borderId="14" xfId="0" applyNumberFormat="1" applyFont="1" applyFill="1" applyBorder="1" applyAlignment="1" applyProtection="1">
      <alignment horizontal="center" vertical="center"/>
    </xf>
    <xf numFmtId="0" fontId="12" fillId="5" borderId="11" xfId="0" applyNumberFormat="1" applyFont="1" applyFill="1" applyBorder="1" applyAlignment="1">
      <alignment horizontal="center" vertical="center" shrinkToFit="1"/>
    </xf>
    <xf numFmtId="0" fontId="12" fillId="5" borderId="15" xfId="0" applyNumberFormat="1" applyFont="1" applyFill="1" applyBorder="1" applyAlignment="1">
      <alignment horizontal="center" vertical="center" shrinkToFit="1"/>
    </xf>
    <xf numFmtId="0" fontId="9" fillId="0" borderId="0" xfId="0" applyNumberFormat="1" applyFont="1" applyBorder="1" applyAlignment="1"/>
    <xf numFmtId="0" fontId="12" fillId="2" borderId="2" xfId="1" applyNumberFormat="1" applyFont="1" applyFill="1" applyBorder="1" applyAlignment="1" applyProtection="1">
      <alignment horizontal="center" vertical="center"/>
    </xf>
    <xf numFmtId="0" fontId="12" fillId="2" borderId="14" xfId="1" applyNumberFormat="1" applyFont="1" applyFill="1" applyBorder="1" applyAlignment="1" applyProtection="1">
      <alignment horizontal="center" vertical="center"/>
    </xf>
    <xf numFmtId="179" fontId="12" fillId="2" borderId="2" xfId="1" applyNumberFormat="1" applyFont="1" applyFill="1" applyBorder="1" applyAlignment="1" applyProtection="1">
      <alignment horizontal="center" vertical="center"/>
    </xf>
    <xf numFmtId="179" fontId="12" fillId="5" borderId="2" xfId="0" applyNumberFormat="1" applyFont="1" applyFill="1" applyBorder="1" applyAlignment="1">
      <alignment horizontal="center" vertical="center" shrinkToFit="1"/>
    </xf>
    <xf numFmtId="179" fontId="12" fillId="5" borderId="2" xfId="0" applyNumberFormat="1" applyFont="1" applyFill="1" applyBorder="1" applyAlignment="1">
      <alignment horizontal="center" vertical="center"/>
    </xf>
    <xf numFmtId="179" fontId="12" fillId="5" borderId="2" xfId="0" applyNumberFormat="1" applyFont="1" applyFill="1" applyBorder="1" applyAlignment="1" applyProtection="1">
      <alignment horizontal="center" vertical="center"/>
    </xf>
    <xf numFmtId="179" fontId="12" fillId="5" borderId="11" xfId="0" applyNumberFormat="1" applyFont="1" applyFill="1" applyBorder="1" applyAlignment="1">
      <alignment horizontal="center" vertical="center" shrinkToFit="1"/>
    </xf>
    <xf numFmtId="0" fontId="12" fillId="0" borderId="8" xfId="0" applyNumberFormat="1" applyFont="1" applyFill="1" applyBorder="1" applyAlignment="1" applyProtection="1">
      <alignment horizontal="center" vertical="center"/>
    </xf>
    <xf numFmtId="0" fontId="12" fillId="0" borderId="9" xfId="0" applyNumberFormat="1" applyFont="1" applyFill="1" applyBorder="1" applyAlignment="1" applyProtection="1">
      <alignment horizontal="center" vertical="center"/>
    </xf>
    <xf numFmtId="0" fontId="12" fillId="0" borderId="13" xfId="0" applyNumberFormat="1" applyFont="1" applyFill="1" applyBorder="1" applyAlignment="1" applyProtection="1">
      <alignment horizontal="center" vertical="center"/>
    </xf>
    <xf numFmtId="0" fontId="2" fillId="0" borderId="0" xfId="0" applyNumberFormat="1" applyFont="1" applyFill="1" applyBorder="1" applyAlignment="1">
      <alignment horizontal="center" shrinkToFit="1"/>
    </xf>
    <xf numFmtId="0" fontId="2" fillId="0" borderId="0" xfId="0" applyNumberFormat="1" applyFont="1" applyFill="1" applyBorder="1" applyAlignment="1"/>
    <xf numFmtId="0" fontId="3" fillId="0" borderId="0" xfId="7" applyNumberFormat="1" applyFont="1" applyFill="1" applyBorder="1" applyAlignment="1">
      <alignment horizontal="center" vertical="center" shrinkToFit="1"/>
    </xf>
    <xf numFmtId="0" fontId="2" fillId="0" borderId="0" xfId="7" applyNumberFormat="1" applyFont="1" applyFill="1" applyBorder="1"/>
    <xf numFmtId="0" fontId="6" fillId="0" borderId="0" xfId="0" applyNumberFormat="1" applyFont="1" applyFill="1" applyBorder="1" applyAlignment="1">
      <alignment horizontal="center" vertical="center" shrinkToFit="1"/>
    </xf>
    <xf numFmtId="0" fontId="0" fillId="0" borderId="0" xfId="0" applyNumberFormat="1" applyFill="1" applyBorder="1">
      <alignment vertical="center"/>
    </xf>
    <xf numFmtId="0" fontId="3" fillId="0" borderId="0" xfId="16" applyNumberFormat="1" applyFont="1" applyFill="1" applyBorder="1" applyAlignment="1">
      <alignment horizontal="center" vertical="center" shrinkToFit="1"/>
    </xf>
    <xf numFmtId="0" fontId="3" fillId="0" borderId="0" xfId="16" applyNumberFormat="1" applyFont="1" applyFill="1" applyBorder="1"/>
    <xf numFmtId="0" fontId="2" fillId="0" borderId="0" xfId="16" applyNumberFormat="1" applyFont="1" applyFill="1" applyBorder="1" applyAlignment="1">
      <alignment horizontal="center" vertical="center" shrinkToFit="1"/>
    </xf>
    <xf numFmtId="0" fontId="6" fillId="0" borderId="0" xfId="16" applyNumberFormat="1" applyFont="1" applyFill="1" applyBorder="1"/>
    <xf numFmtId="0" fontId="6" fillId="0" borderId="0" xfId="0" applyNumberFormat="1" applyFont="1" applyFill="1" applyBorder="1" applyAlignment="1"/>
    <xf numFmtId="0" fontId="9" fillId="0" borderId="0" xfId="2" applyNumberFormat="1" applyFont="1" applyFill="1" applyBorder="1"/>
    <xf numFmtId="0" fontId="6" fillId="0" borderId="0" xfId="2" applyNumberFormat="1" applyFont="1" applyFill="1" applyBorder="1"/>
    <xf numFmtId="0" fontId="2" fillId="0" borderId="0" xfId="0" applyNumberFormat="1" applyFont="1" applyFill="1" applyBorder="1" applyAlignment="1">
      <alignment horizontal="center" vertical="center" shrinkToFit="1"/>
    </xf>
    <xf numFmtId="0" fontId="3" fillId="0" borderId="0" xfId="0" applyNumberFormat="1" applyFont="1" applyFill="1" applyBorder="1" applyAlignment="1">
      <alignment horizontal="center" vertical="center"/>
    </xf>
    <xf numFmtId="49" fontId="7"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0" fontId="19" fillId="0" borderId="8" xfId="0" applyNumberFormat="1" applyFont="1" applyFill="1" applyBorder="1" applyAlignment="1">
      <alignment horizontal="center" vertical="center" shrinkToFit="1"/>
    </xf>
    <xf numFmtId="0" fontId="19" fillId="0" borderId="9" xfId="0" applyNumberFormat="1" applyFont="1" applyFill="1" applyBorder="1" applyAlignment="1">
      <alignment horizontal="center" vertical="center" shrinkToFit="1"/>
    </xf>
    <xf numFmtId="0" fontId="19" fillId="0" borderId="9" xfId="0" applyNumberFormat="1" applyFont="1" applyFill="1" applyBorder="1" applyAlignment="1" applyProtection="1">
      <alignment horizontal="center" vertical="center" shrinkToFit="1"/>
    </xf>
    <xf numFmtId="0" fontId="19" fillId="0" borderId="13" xfId="0" applyNumberFormat="1" applyFont="1" applyFill="1" applyBorder="1" applyAlignment="1">
      <alignment horizontal="center" vertical="center" shrinkToFit="1"/>
    </xf>
    <xf numFmtId="0" fontId="17" fillId="5" borderId="11" xfId="0" applyNumberFormat="1" applyFont="1" applyFill="1" applyBorder="1" applyAlignment="1">
      <alignment horizontal="center" vertical="center"/>
    </xf>
    <xf numFmtId="0" fontId="17" fillId="5" borderId="15" xfId="0" applyNumberFormat="1" applyFont="1" applyFill="1" applyBorder="1" applyAlignment="1">
      <alignment horizontal="center" vertical="center"/>
    </xf>
    <xf numFmtId="0" fontId="17" fillId="5" borderId="2" xfId="2" applyNumberFormat="1" applyFont="1" applyFill="1" applyBorder="1" applyAlignment="1">
      <alignment horizontal="center" vertical="center" shrinkToFit="1"/>
    </xf>
    <xf numFmtId="0" fontId="17" fillId="5" borderId="14" xfId="2" applyNumberFormat="1" applyFont="1" applyFill="1" applyBorder="1" applyAlignment="1">
      <alignment horizontal="center" vertical="center"/>
    </xf>
    <xf numFmtId="0" fontId="17" fillId="5" borderId="14" xfId="2" applyNumberFormat="1" applyFont="1" applyFill="1" applyBorder="1" applyAlignment="1">
      <alignment horizontal="center" vertical="center" shrinkToFit="1"/>
    </xf>
    <xf numFmtId="0" fontId="17" fillId="5" borderId="2" xfId="0" applyNumberFormat="1" applyFont="1" applyFill="1" applyBorder="1" applyAlignment="1">
      <alignment horizontal="center" vertical="center" shrinkToFit="1"/>
    </xf>
    <xf numFmtId="0" fontId="17" fillId="5" borderId="14" xfId="0" applyNumberFormat="1" applyFont="1" applyFill="1" applyBorder="1" applyAlignment="1">
      <alignment horizontal="center" vertical="center" shrinkToFit="1"/>
    </xf>
    <xf numFmtId="0" fontId="17" fillId="5" borderId="14" xfId="0" applyNumberFormat="1" applyFont="1" applyFill="1" applyBorder="1" applyAlignment="1">
      <alignment horizontal="center" vertical="center"/>
    </xf>
    <xf numFmtId="41" fontId="20" fillId="2" borderId="2" xfId="0" applyNumberFormat="1" applyFont="1" applyFill="1" applyBorder="1" applyAlignment="1">
      <alignment horizontal="center" vertical="center" shrinkToFit="1"/>
    </xf>
    <xf numFmtId="41" fontId="20" fillId="2" borderId="14" xfId="0" applyNumberFormat="1" applyFont="1" applyFill="1" applyBorder="1" applyAlignment="1">
      <alignment horizontal="center" vertical="center" shrinkToFit="1"/>
    </xf>
    <xf numFmtId="0" fontId="18" fillId="0" borderId="18" xfId="5" applyNumberFormat="1" applyFont="1" applyFill="1" applyBorder="1" applyAlignment="1">
      <alignment horizontal="center" vertical="center" shrinkToFit="1"/>
    </xf>
    <xf numFmtId="0" fontId="18" fillId="0" borderId="19" xfId="2" applyNumberFormat="1" applyFont="1" applyFill="1" applyBorder="1" applyAlignment="1">
      <alignment horizontal="center" vertical="center" shrinkToFit="1"/>
    </xf>
    <xf numFmtId="0" fontId="18" fillId="0" borderId="21" xfId="5" applyNumberFormat="1" applyFont="1" applyFill="1" applyBorder="1" applyAlignment="1">
      <alignment horizontal="center" vertical="center" shrinkToFit="1"/>
    </xf>
    <xf numFmtId="0" fontId="18" fillId="0" borderId="22" xfId="2" applyNumberFormat="1" applyFont="1" applyFill="1" applyBorder="1" applyAlignment="1">
      <alignment horizontal="center" vertical="center" shrinkToFit="1"/>
    </xf>
    <xf numFmtId="0" fontId="18" fillId="0" borderId="24" xfId="5" applyNumberFormat="1" applyFont="1" applyFill="1" applyBorder="1" applyAlignment="1">
      <alignment horizontal="center" vertical="center" shrinkToFit="1"/>
    </xf>
    <xf numFmtId="0" fontId="18" fillId="0" borderId="25" xfId="2" applyNumberFormat="1" applyFont="1" applyFill="1" applyBorder="1" applyAlignment="1">
      <alignment horizontal="center" vertical="center" shrinkToFit="1"/>
    </xf>
    <xf numFmtId="179" fontId="17" fillId="5" borderId="11" xfId="0" applyNumberFormat="1" applyFont="1" applyFill="1" applyBorder="1" applyAlignment="1">
      <alignment horizontal="center" vertical="center"/>
    </xf>
    <xf numFmtId="179" fontId="17" fillId="5" borderId="2" xfId="2" applyNumberFormat="1" applyFont="1" applyFill="1" applyBorder="1" applyAlignment="1">
      <alignment horizontal="center" vertical="center"/>
    </xf>
    <xf numFmtId="179" fontId="17" fillId="5" borderId="2" xfId="2" applyNumberFormat="1" applyFont="1" applyFill="1" applyBorder="1" applyAlignment="1">
      <alignment horizontal="center" vertical="center" shrinkToFit="1"/>
    </xf>
    <xf numFmtId="179" fontId="17" fillId="5" borderId="2" xfId="0" applyNumberFormat="1" applyFont="1" applyFill="1" applyBorder="1" applyAlignment="1">
      <alignment horizontal="center" vertical="center" shrinkToFit="1"/>
    </xf>
    <xf numFmtId="179" fontId="17" fillId="5" borderId="2" xfId="0" applyNumberFormat="1" applyFont="1" applyFill="1" applyBorder="1" applyAlignment="1">
      <alignment horizontal="center" vertical="center"/>
    </xf>
    <xf numFmtId="179" fontId="17" fillId="2" borderId="2" xfId="0" applyNumberFormat="1" applyFont="1" applyFill="1" applyBorder="1" applyAlignment="1">
      <alignment horizontal="center" vertical="center" shrinkToFit="1"/>
    </xf>
    <xf numFmtId="0" fontId="5" fillId="0" borderId="0" xfId="0" applyNumberFormat="1" applyFont="1" applyBorder="1" applyAlignment="1"/>
    <xf numFmtId="0" fontId="5" fillId="0" borderId="0" xfId="0" applyNumberFormat="1" applyFont="1" applyFill="1" applyBorder="1" applyAlignment="1"/>
    <xf numFmtId="0" fontId="5" fillId="0" borderId="0" xfId="0" applyNumberFormat="1" applyFont="1" applyAlignment="1"/>
    <xf numFmtId="0" fontId="1" fillId="3" borderId="19" xfId="0" applyFont="1" applyFill="1" applyBorder="1" applyAlignment="1">
      <alignment horizontal="center" vertical="center"/>
    </xf>
    <xf numFmtId="0" fontId="1" fillId="3" borderId="19" xfId="0" applyFont="1" applyFill="1" applyBorder="1" applyAlignment="1">
      <alignment horizontal="center" vertical="center" shrinkToFit="1"/>
    </xf>
    <xf numFmtId="0" fontId="1" fillId="3" borderId="22" xfId="0" applyFont="1" applyFill="1" applyBorder="1" applyAlignment="1">
      <alignment horizontal="center" vertical="center"/>
    </xf>
    <xf numFmtId="0" fontId="1" fillId="3" borderId="22" xfId="0" applyFont="1" applyFill="1" applyBorder="1" applyAlignment="1">
      <alignment horizontal="center" vertical="center" shrinkToFit="1"/>
    </xf>
    <xf numFmtId="0" fontId="1" fillId="0" borderId="22" xfId="0" applyFont="1" applyBorder="1" applyAlignment="1">
      <alignment horizontal="center" vertical="center"/>
    </xf>
    <xf numFmtId="0" fontId="1" fillId="0" borderId="22" xfId="0" applyFont="1" applyBorder="1" applyAlignment="1">
      <alignment horizontal="center" vertical="center" shrinkToFit="1"/>
    </xf>
    <xf numFmtId="0" fontId="1" fillId="3" borderId="25" xfId="0" applyFont="1" applyFill="1" applyBorder="1" applyAlignment="1">
      <alignment horizontal="center" vertical="center"/>
    </xf>
    <xf numFmtId="0" fontId="1" fillId="0" borderId="25" xfId="0" applyFont="1" applyBorder="1" applyAlignment="1">
      <alignment horizontal="center" vertical="center" shrinkToFit="1"/>
    </xf>
    <xf numFmtId="0" fontId="1" fillId="0" borderId="25" xfId="0" applyFont="1" applyBorder="1" applyAlignment="1">
      <alignment horizontal="center" vertical="center"/>
    </xf>
    <xf numFmtId="0" fontId="1" fillId="0" borderId="0" xfId="17" applyNumberFormat="1" applyFont="1" applyFill="1" applyAlignment="1">
      <alignment horizontal="center" vertical="center" shrinkToFit="1"/>
    </xf>
    <xf numFmtId="0" fontId="1" fillId="0" borderId="0" xfId="17" applyNumberFormat="1" applyFont="1" applyFill="1" applyAlignment="1"/>
    <xf numFmtId="0" fontId="1" fillId="0" borderId="0" xfId="17" applyNumberFormat="1" applyFont="1" applyFill="1">
      <alignment vertical="center"/>
    </xf>
    <xf numFmtId="0" fontId="1" fillId="0" borderId="0" xfId="17" applyNumberFormat="1" applyFont="1" applyFill="1" applyAlignment="1">
      <alignment horizontal="center" vertical="center"/>
    </xf>
    <xf numFmtId="0" fontId="10" fillId="0" borderId="0" xfId="17" applyNumberFormat="1" applyFont="1" applyFill="1" applyAlignment="1">
      <alignment horizontal="center" vertical="center"/>
    </xf>
    <xf numFmtId="0" fontId="1" fillId="0" borderId="0" xfId="7" applyNumberFormat="1" applyFont="1" applyFill="1" applyBorder="1" applyAlignment="1">
      <alignment horizontal="center" vertical="center"/>
    </xf>
    <xf numFmtId="49" fontId="1" fillId="0" borderId="0" xfId="7" applyNumberFormat="1" applyFont="1" applyFill="1" applyBorder="1" applyAlignment="1">
      <alignment horizontal="left" vertical="center" wrapText="1"/>
    </xf>
    <xf numFmtId="0" fontId="1" fillId="0" borderId="0" xfId="0" applyNumberFormat="1" applyFont="1" applyFill="1" applyAlignment="1"/>
    <xf numFmtId="0" fontId="1" fillId="0" borderId="0" xfId="7" applyNumberFormat="1" applyFont="1" applyFill="1" applyBorder="1" applyAlignment="1">
      <alignment wrapText="1"/>
    </xf>
    <xf numFmtId="0" fontId="1" fillId="0" borderId="0" xfId="0" applyNumberFormat="1" applyFont="1" applyFill="1" applyAlignment="1">
      <alignment horizontal="center" vertical="center" shrinkToFit="1"/>
    </xf>
    <xf numFmtId="49" fontId="1" fillId="0" borderId="0" xfId="0" applyNumberFormat="1" applyFont="1" applyFill="1" applyAlignment="1">
      <alignment horizontal="left" vertical="center" wrapText="1"/>
    </xf>
    <xf numFmtId="0" fontId="1" fillId="0" borderId="0" xfId="7" applyNumberFormat="1" applyFont="1" applyFill="1"/>
    <xf numFmtId="0" fontId="1" fillId="0" borderId="0" xfId="7" applyNumberFormat="1" applyFont="1" applyFill="1" applyAlignment="1">
      <alignment horizontal="center" vertical="center" shrinkToFit="1"/>
    </xf>
    <xf numFmtId="0" fontId="1" fillId="0" borderId="0" xfId="0" applyNumberFormat="1" applyFont="1" applyFill="1" applyBorder="1" applyAlignment="1">
      <alignment horizontal="center" vertical="center"/>
    </xf>
    <xf numFmtId="0" fontId="1" fillId="0" borderId="0" xfId="7" applyNumberFormat="1" applyFont="1" applyFill="1" applyAlignment="1">
      <alignment vertical="center"/>
    </xf>
    <xf numFmtId="0" fontId="1" fillId="0" borderId="0" xfId="0" applyNumberFormat="1" applyFont="1" applyFill="1">
      <alignment vertical="center"/>
    </xf>
    <xf numFmtId="0" fontId="1" fillId="0" borderId="0" xfId="0" applyNumberFormat="1" applyFont="1" applyFill="1" applyBorder="1" applyAlignment="1">
      <alignment horizontal="center" vertical="center" shrinkToFit="1"/>
    </xf>
    <xf numFmtId="0" fontId="15" fillId="0" borderId="0" xfId="0" applyNumberFormat="1" applyFont="1" applyFill="1" applyBorder="1" applyAlignment="1"/>
    <xf numFmtId="0" fontId="3" fillId="0" borderId="0" xfId="0" applyNumberFormat="1" applyFont="1" applyFill="1" applyBorder="1" applyAlignment="1">
      <alignment shrinkToFit="1"/>
    </xf>
    <xf numFmtId="176" fontId="15" fillId="0" borderId="0" xfId="0" applyNumberFormat="1" applyFont="1" applyFill="1" applyAlignment="1"/>
    <xf numFmtId="0" fontId="10" fillId="0" borderId="0" xfId="0" applyNumberFormat="1" applyFont="1" applyFill="1" applyAlignment="1">
      <alignment horizontal="center" vertical="center" shrinkToFit="1"/>
    </xf>
    <xf numFmtId="0" fontId="10" fillId="0" borderId="0" xfId="0" applyNumberFormat="1" applyFont="1" applyFill="1" applyAlignment="1"/>
    <xf numFmtId="41" fontId="12" fillId="2" borderId="2" xfId="0" applyNumberFormat="1" applyFont="1" applyFill="1" applyBorder="1" applyAlignment="1" applyProtection="1">
      <alignment horizontal="center" vertical="center" shrinkToFit="1"/>
    </xf>
    <xf numFmtId="179" fontId="12" fillId="2" borderId="2" xfId="0" applyNumberFormat="1" applyFont="1" applyFill="1" applyBorder="1" applyAlignment="1" applyProtection="1">
      <alignment horizontal="center" vertical="center" shrinkToFit="1"/>
    </xf>
    <xf numFmtId="0" fontId="9" fillId="0" borderId="8" xfId="0" applyNumberFormat="1" applyFont="1" applyFill="1" applyBorder="1" applyAlignment="1" applyProtection="1">
      <alignment horizontal="center" vertical="center" shrinkToFit="1"/>
    </xf>
    <xf numFmtId="0" fontId="9" fillId="0" borderId="9" xfId="0" applyNumberFormat="1" applyFont="1" applyFill="1" applyBorder="1" applyAlignment="1" applyProtection="1">
      <alignment horizontal="center" vertical="center" shrinkToFit="1"/>
    </xf>
    <xf numFmtId="0" fontId="9" fillId="0" borderId="13" xfId="0" applyNumberFormat="1" applyFont="1" applyFill="1" applyBorder="1" applyAlignment="1" applyProtection="1">
      <alignment horizontal="center" vertical="center"/>
    </xf>
    <xf numFmtId="41" fontId="12" fillId="2" borderId="14" xfId="0" applyNumberFormat="1" applyFont="1" applyFill="1" applyBorder="1" applyAlignment="1" applyProtection="1">
      <alignment horizontal="center" vertical="center" shrinkToFit="1"/>
    </xf>
    <xf numFmtId="0" fontId="1" fillId="0" borderId="19" xfId="0" applyFont="1" applyBorder="1" applyAlignment="1">
      <alignment horizontal="center" vertical="center" shrinkToFit="1"/>
    </xf>
    <xf numFmtId="0" fontId="1" fillId="0" borderId="19" xfId="7" applyFont="1" applyBorder="1" applyAlignment="1">
      <alignment horizontal="center" vertical="center" shrinkToFit="1"/>
    </xf>
    <xf numFmtId="0" fontId="1" fillId="0" borderId="22" xfId="7" applyFont="1" applyBorder="1" applyAlignment="1">
      <alignment horizontal="center" vertical="center" shrinkToFit="1"/>
    </xf>
    <xf numFmtId="0" fontId="1" fillId="3" borderId="21" xfId="7" applyFont="1" applyFill="1" applyBorder="1" applyAlignment="1">
      <alignment horizontal="center" vertical="center" shrinkToFit="1"/>
    </xf>
    <xf numFmtId="0" fontId="1" fillId="0" borderId="25" xfId="7" applyFont="1" applyBorder="1" applyAlignment="1">
      <alignment horizontal="center" vertical="center" shrinkToFit="1"/>
    </xf>
    <xf numFmtId="0" fontId="1" fillId="0" borderId="18" xfId="16" applyFont="1" applyBorder="1" applyAlignment="1">
      <alignment horizontal="center" vertical="center" shrinkToFit="1"/>
    </xf>
    <xf numFmtId="0" fontId="1" fillId="0" borderId="19" xfId="16" applyFont="1" applyBorder="1" applyAlignment="1">
      <alignment horizontal="center" vertical="center" shrinkToFit="1"/>
    </xf>
    <xf numFmtId="0" fontId="1" fillId="0" borderId="21" xfId="16" applyFont="1" applyBorder="1" applyAlignment="1">
      <alignment horizontal="center" vertical="center" shrinkToFit="1"/>
    </xf>
    <xf numFmtId="0" fontId="1" fillId="0" borderId="22" xfId="16" applyFont="1" applyBorder="1" applyAlignment="1">
      <alignment horizontal="center" vertical="center" shrinkToFit="1"/>
    </xf>
    <xf numFmtId="0" fontId="1" fillId="0" borderId="24" xfId="16" applyFont="1" applyBorder="1" applyAlignment="1">
      <alignment horizontal="center" vertical="center" shrinkToFit="1"/>
    </xf>
    <xf numFmtId="0" fontId="1" fillId="0" borderId="25" xfId="16" applyFont="1" applyBorder="1" applyAlignment="1">
      <alignment horizontal="center" vertical="center" shrinkToFit="1"/>
    </xf>
    <xf numFmtId="0" fontId="24" fillId="0" borderId="18" xfId="0" applyFont="1" applyBorder="1" applyAlignment="1">
      <alignment horizontal="center" vertical="center" shrinkToFit="1"/>
    </xf>
    <xf numFmtId="0" fontId="24" fillId="0" borderId="19" xfId="0" applyFont="1" applyBorder="1" applyAlignment="1">
      <alignment horizontal="center" vertical="center" shrinkToFit="1"/>
    </xf>
    <xf numFmtId="0" fontId="24" fillId="0" borderId="21" xfId="0" applyFont="1" applyBorder="1" applyAlignment="1">
      <alignment horizontal="center" vertical="center" shrinkToFit="1"/>
    </xf>
    <xf numFmtId="0" fontId="24" fillId="0" borderId="22" xfId="0" applyFont="1" applyBorder="1" applyAlignment="1">
      <alignment horizontal="center" vertical="center" shrinkToFit="1"/>
    </xf>
    <xf numFmtId="0" fontId="24" fillId="0" borderId="24" xfId="0" applyFont="1" applyBorder="1" applyAlignment="1">
      <alignment horizontal="center" vertical="center" shrinkToFit="1"/>
    </xf>
    <xf numFmtId="0" fontId="24" fillId="0" borderId="25" xfId="0" applyFont="1" applyBorder="1" applyAlignment="1">
      <alignment horizontal="center" vertical="center" shrinkToFit="1"/>
    </xf>
    <xf numFmtId="0" fontId="18" fillId="0" borderId="18" xfId="2" applyFont="1" applyBorder="1" applyAlignment="1">
      <alignment horizontal="center" vertical="center" shrinkToFit="1"/>
    </xf>
    <xf numFmtId="0" fontId="18" fillId="0" borderId="19" xfId="2" applyFont="1" applyBorder="1" applyAlignment="1">
      <alignment horizontal="center" vertical="center"/>
    </xf>
    <xf numFmtId="0" fontId="18" fillId="0" borderId="21" xfId="2" applyFont="1" applyBorder="1" applyAlignment="1">
      <alignment horizontal="center" vertical="center" shrinkToFit="1"/>
    </xf>
    <xf numFmtId="0" fontId="18" fillId="0" borderId="22" xfId="2" applyFont="1" applyBorder="1" applyAlignment="1">
      <alignment horizontal="center" vertical="center"/>
    </xf>
    <xf numFmtId="0" fontId="1" fillId="3" borderId="18" xfId="7" applyFont="1" applyFill="1" applyBorder="1" applyAlignment="1">
      <alignment horizontal="center" vertical="center" shrinkToFit="1"/>
    </xf>
    <xf numFmtId="0" fontId="1" fillId="3" borderId="19" xfId="7" applyFont="1" applyFill="1" applyBorder="1" applyAlignment="1">
      <alignment horizontal="center" vertical="center" shrinkToFit="1"/>
    </xf>
    <xf numFmtId="0" fontId="1" fillId="3" borderId="22" xfId="7" applyFont="1" applyFill="1" applyBorder="1" applyAlignment="1">
      <alignment horizontal="center" vertical="center" shrinkToFit="1"/>
    </xf>
    <xf numFmtId="0" fontId="1" fillId="3" borderId="24" xfId="7" applyFont="1" applyFill="1" applyBorder="1" applyAlignment="1">
      <alignment horizontal="center" vertical="center" shrinkToFit="1"/>
    </xf>
    <xf numFmtId="0" fontId="18" fillId="0" borderId="18" xfId="0" applyFont="1" applyBorder="1" applyAlignment="1">
      <alignment horizontal="center" vertical="center"/>
    </xf>
    <xf numFmtId="0" fontId="18" fillId="0" borderId="19" xfId="0" applyFont="1" applyBorder="1" applyAlignment="1">
      <alignment horizontal="center" vertical="center"/>
    </xf>
    <xf numFmtId="0" fontId="18" fillId="0" borderId="21" xfId="0" applyFont="1" applyBorder="1" applyAlignment="1">
      <alignment horizontal="center" vertical="center"/>
    </xf>
    <xf numFmtId="0" fontId="18" fillId="0" borderId="22" xfId="0" applyFont="1" applyBorder="1" applyAlignment="1">
      <alignment horizontal="center" vertical="center"/>
    </xf>
    <xf numFmtId="49" fontId="18" fillId="0" borderId="22" xfId="0" applyNumberFormat="1" applyFont="1" applyBorder="1" applyAlignment="1">
      <alignment horizontal="center" vertical="center"/>
    </xf>
    <xf numFmtId="0" fontId="18" fillId="0" borderId="24" xfId="0" applyFont="1" applyBorder="1" applyAlignment="1">
      <alignment horizontal="center" vertical="center"/>
    </xf>
    <xf numFmtId="0" fontId="18" fillId="0" borderId="25" xfId="0" applyFont="1" applyBorder="1" applyAlignment="1">
      <alignment horizontal="center" vertical="center"/>
    </xf>
    <xf numFmtId="0" fontId="12" fillId="6" borderId="2" xfId="0" applyNumberFormat="1" applyFont="1" applyFill="1" applyBorder="1" applyAlignment="1" applyProtection="1">
      <alignment horizontal="center" vertical="center" shrinkToFit="1"/>
    </xf>
    <xf numFmtId="0" fontId="12" fillId="6" borderId="2" xfId="0" applyNumberFormat="1" applyFont="1" applyFill="1" applyBorder="1" applyAlignment="1" applyProtection="1">
      <alignment horizontal="center" vertical="center"/>
    </xf>
    <xf numFmtId="0" fontId="12" fillId="6" borderId="14" xfId="0" applyNumberFormat="1" applyFont="1" applyFill="1" applyBorder="1" applyAlignment="1" applyProtection="1">
      <alignment horizontal="center" vertical="center"/>
    </xf>
    <xf numFmtId="179" fontId="12" fillId="6" borderId="2" xfId="0" applyNumberFormat="1" applyFont="1" applyFill="1" applyBorder="1" applyAlignment="1" applyProtection="1">
      <alignment horizontal="center" vertical="center"/>
    </xf>
    <xf numFmtId="179" fontId="12" fillId="6" borderId="2" xfId="0" applyNumberFormat="1" applyFont="1" applyFill="1" applyBorder="1" applyAlignment="1" applyProtection="1">
      <alignment horizontal="center" vertical="center" shrinkToFit="1"/>
    </xf>
    <xf numFmtId="177" fontId="12" fillId="6" borderId="14" xfId="0" applyNumberFormat="1" applyFont="1" applyFill="1" applyBorder="1" applyAlignment="1" applyProtection="1">
      <alignment horizontal="center" vertical="center" shrinkToFit="1"/>
    </xf>
    <xf numFmtId="179" fontId="12" fillId="6" borderId="11" xfId="0" applyNumberFormat="1" applyFont="1" applyFill="1" applyBorder="1" applyAlignment="1" applyProtection="1">
      <alignment horizontal="center" vertical="center"/>
    </xf>
    <xf numFmtId="0" fontId="12" fillId="6" borderId="11" xfId="0" applyNumberFormat="1" applyFont="1" applyFill="1" applyBorder="1" applyAlignment="1" applyProtection="1">
      <alignment horizontal="center" vertical="center" shrinkToFit="1"/>
    </xf>
    <xf numFmtId="0" fontId="12" fillId="6" borderId="15" xfId="0" applyNumberFormat="1" applyFont="1" applyFill="1" applyBorder="1" applyAlignment="1" applyProtection="1">
      <alignment horizontal="center" vertical="center"/>
    </xf>
    <xf numFmtId="0" fontId="25" fillId="6" borderId="14" xfId="0" applyFont="1" applyFill="1" applyBorder="1" applyAlignment="1">
      <alignment horizontal="center" vertical="center"/>
    </xf>
    <xf numFmtId="0" fontId="15" fillId="0" borderId="0" xfId="17">
      <alignment vertical="center"/>
    </xf>
    <xf numFmtId="177" fontId="26" fillId="4" borderId="2" xfId="18" applyNumberFormat="1" applyFont="1" applyFill="1" applyBorder="1" applyAlignment="1">
      <alignment horizontal="right" vertical="center" shrinkToFit="1"/>
    </xf>
    <xf numFmtId="177" fontId="26" fillId="13" borderId="2" xfId="18" applyNumberFormat="1" applyFont="1" applyFill="1" applyBorder="1" applyAlignment="1">
      <alignment horizontal="right" vertical="center" shrinkToFit="1"/>
    </xf>
    <xf numFmtId="177" fontId="26" fillId="13" borderId="14" xfId="18" applyNumberFormat="1" applyFont="1" applyFill="1" applyBorder="1" applyAlignment="1">
      <alignment horizontal="right" vertical="center" shrinkToFit="1"/>
    </xf>
    <xf numFmtId="177" fontId="24" fillId="4" borderId="2" xfId="18" applyNumberFormat="1" applyFont="1" applyFill="1" applyBorder="1" applyAlignment="1">
      <alignment horizontal="right" vertical="center" shrinkToFit="1"/>
    </xf>
    <xf numFmtId="177" fontId="24" fillId="4" borderId="4" xfId="18" applyNumberFormat="1" applyFont="1" applyFill="1" applyBorder="1" applyAlignment="1">
      <alignment horizontal="right" vertical="center" shrinkToFit="1"/>
    </xf>
    <xf numFmtId="177" fontId="24" fillId="4" borderId="11" xfId="18" applyNumberFormat="1" applyFont="1" applyFill="1" applyBorder="1" applyAlignment="1">
      <alignment horizontal="right" vertical="center" shrinkToFit="1"/>
    </xf>
    <xf numFmtId="41" fontId="12" fillId="15" borderId="2" xfId="18" applyFont="1" applyFill="1" applyBorder="1" applyAlignment="1">
      <alignment horizontal="center" vertical="center" shrinkToFit="1"/>
    </xf>
    <xf numFmtId="177" fontId="28" fillId="16" borderId="2" xfId="18" applyNumberFormat="1" applyFont="1" applyFill="1" applyBorder="1" applyAlignment="1">
      <alignment horizontal="right" vertical="center" shrinkToFit="1"/>
    </xf>
    <xf numFmtId="177" fontId="28" fillId="0" borderId="2" xfId="18" applyNumberFormat="1" applyFont="1" applyBorder="1" applyAlignment="1">
      <alignment horizontal="right" vertical="center" shrinkToFit="1"/>
    </xf>
    <xf numFmtId="177" fontId="26" fillId="16" borderId="2" xfId="18" applyNumberFormat="1" applyFont="1" applyFill="1" applyBorder="1" applyAlignment="1">
      <alignment horizontal="right" vertical="center" shrinkToFit="1"/>
    </xf>
    <xf numFmtId="177" fontId="26" fillId="0" borderId="2" xfId="18" applyNumberFormat="1" applyFont="1" applyBorder="1" applyAlignment="1">
      <alignment horizontal="right" vertical="center" shrinkToFit="1"/>
    </xf>
    <xf numFmtId="41" fontId="26" fillId="0" borderId="2" xfId="18" applyFont="1" applyBorder="1" applyAlignment="1">
      <alignment horizontal="center" vertical="center"/>
    </xf>
    <xf numFmtId="41" fontId="15" fillId="0" borderId="0" xfId="17" applyNumberFormat="1" applyAlignment="1"/>
    <xf numFmtId="0" fontId="1" fillId="0" borderId="4" xfId="0" applyNumberFormat="1" applyFont="1" applyFill="1" applyBorder="1" applyAlignment="1">
      <alignment horizontal="center" vertical="center" shrinkToFit="1"/>
    </xf>
    <xf numFmtId="0" fontId="1" fillId="0" borderId="25" xfId="0" applyNumberFormat="1" applyFont="1" applyFill="1" applyBorder="1" applyAlignment="1">
      <alignment horizontal="center" vertical="center" shrinkToFit="1"/>
    </xf>
    <xf numFmtId="177" fontId="22" fillId="14" borderId="2" xfId="18" applyNumberFormat="1" applyFont="1" applyFill="1" applyBorder="1" applyAlignment="1">
      <alignment horizontal="right" vertical="center" shrinkToFit="1"/>
    </xf>
    <xf numFmtId="177" fontId="22" fillId="14" borderId="14" xfId="18" applyNumberFormat="1" applyFont="1" applyFill="1" applyBorder="1" applyAlignment="1">
      <alignment horizontal="right" vertical="center" shrinkToFit="1"/>
    </xf>
    <xf numFmtId="177" fontId="22" fillId="14" borderId="4" xfId="18" applyNumberFormat="1" applyFont="1" applyFill="1" applyBorder="1" applyAlignment="1">
      <alignment horizontal="right" vertical="center" shrinkToFit="1"/>
    </xf>
    <xf numFmtId="177" fontId="22" fillId="14" borderId="17" xfId="18" applyNumberFormat="1" applyFont="1" applyFill="1" applyBorder="1" applyAlignment="1">
      <alignment horizontal="right" vertical="center" shrinkToFit="1"/>
    </xf>
    <xf numFmtId="177" fontId="22" fillId="14" borderId="2" xfId="4" applyNumberFormat="1" applyFont="1" applyFill="1" applyBorder="1" applyAlignment="1">
      <alignment horizontal="right" vertical="center"/>
    </xf>
    <xf numFmtId="177" fontId="22" fillId="14" borderId="2" xfId="19" applyNumberFormat="1" applyFont="1" applyFill="1" applyBorder="1" applyAlignment="1">
      <alignment horizontal="right" vertical="center" shrinkToFit="1"/>
    </xf>
    <xf numFmtId="177" fontId="22" fillId="14" borderId="14" xfId="19" applyNumberFormat="1" applyFont="1" applyFill="1" applyBorder="1" applyAlignment="1">
      <alignment horizontal="right" vertical="center" shrinkToFit="1"/>
    </xf>
    <xf numFmtId="177" fontId="22" fillId="14" borderId="11" xfId="18" applyNumberFormat="1" applyFont="1" applyFill="1" applyBorder="1" applyAlignment="1">
      <alignment horizontal="right" vertical="center" shrinkToFit="1"/>
    </xf>
    <xf numFmtId="177" fontId="22" fillId="14" borderId="15" xfId="18" applyNumberFormat="1" applyFont="1" applyFill="1" applyBorder="1" applyAlignment="1">
      <alignment horizontal="right" vertical="center" shrinkToFit="1"/>
    </xf>
    <xf numFmtId="0" fontId="1" fillId="3" borderId="20" xfId="0" applyFont="1" applyFill="1" applyBorder="1" applyAlignment="1">
      <alignment horizontal="center" vertical="center" shrinkToFit="1"/>
    </xf>
    <xf numFmtId="0" fontId="1" fillId="3" borderId="23" xfId="0" applyFont="1" applyFill="1" applyBorder="1" applyAlignment="1">
      <alignment horizontal="center" vertical="center"/>
    </xf>
    <xf numFmtId="0" fontId="1" fillId="0" borderId="23" xfId="0" applyFont="1" applyBorder="1" applyAlignment="1">
      <alignment horizontal="center" vertical="center"/>
    </xf>
    <xf numFmtId="0" fontId="1" fillId="0" borderId="26" xfId="0" applyFont="1" applyBorder="1" applyAlignment="1">
      <alignment horizontal="center" vertical="center"/>
    </xf>
    <xf numFmtId="0" fontId="1" fillId="0" borderId="20" xfId="0" applyNumberFormat="1" applyFont="1" applyFill="1" applyBorder="1" applyAlignment="1">
      <alignment horizontal="center" vertical="center"/>
    </xf>
    <xf numFmtId="0" fontId="1" fillId="3" borderId="25" xfId="0" applyFont="1" applyFill="1" applyBorder="1" applyAlignment="1">
      <alignment horizontal="center" vertical="center" shrinkToFit="1"/>
    </xf>
    <xf numFmtId="0" fontId="12" fillId="5" borderId="2" xfId="0" applyFont="1" applyFill="1" applyBorder="1" applyAlignment="1">
      <alignment horizontal="center" vertical="center" shrinkToFit="1"/>
    </xf>
    <xf numFmtId="0" fontId="22" fillId="0" borderId="19" xfId="0" applyFont="1" applyBorder="1" applyAlignment="1">
      <alignment horizontal="center" vertical="center" shrinkToFit="1"/>
    </xf>
    <xf numFmtId="0" fontId="22" fillId="0" borderId="22" xfId="0" applyFont="1" applyBorder="1" applyAlignment="1">
      <alignment horizontal="center" vertical="center" shrinkToFit="1"/>
    </xf>
    <xf numFmtId="0" fontId="22" fillId="0" borderId="25" xfId="0" applyFont="1" applyBorder="1" applyAlignment="1">
      <alignment horizontal="center" vertical="center" shrinkToFit="1"/>
    </xf>
    <xf numFmtId="0" fontId="1" fillId="0" borderId="19" xfId="0" applyFont="1" applyBorder="1" applyAlignment="1">
      <alignment horizontal="center" vertical="center"/>
    </xf>
    <xf numFmtId="0" fontId="1" fillId="3" borderId="21" xfId="0" applyFont="1" applyFill="1" applyBorder="1" applyAlignment="1">
      <alignment horizontal="center" vertical="center" shrinkToFit="1"/>
    </xf>
    <xf numFmtId="0" fontId="1" fillId="0" borderId="20" xfId="0" applyFont="1" applyBorder="1" applyAlignment="1">
      <alignment horizontal="center" vertical="center"/>
    </xf>
    <xf numFmtId="0" fontId="22" fillId="0" borderId="20" xfId="0" applyFont="1" applyBorder="1" applyAlignment="1">
      <alignment horizontal="center" vertical="center" shrinkToFit="1"/>
    </xf>
    <xf numFmtId="49" fontId="22" fillId="0" borderId="23" xfId="0" applyNumberFormat="1" applyFont="1" applyBorder="1" applyAlignment="1">
      <alignment horizontal="center" vertical="center" shrinkToFit="1"/>
    </xf>
    <xf numFmtId="49" fontId="22" fillId="0" borderId="26" xfId="0" applyNumberFormat="1" applyFont="1" applyBorder="1" applyAlignment="1">
      <alignment horizontal="center" vertical="center" shrinkToFit="1"/>
    </xf>
    <xf numFmtId="0" fontId="1" fillId="0" borderId="18" xfId="17" applyNumberFormat="1" applyFont="1" applyFill="1" applyBorder="1" applyAlignment="1">
      <alignment horizontal="center" vertical="center" shrinkToFit="1"/>
    </xf>
    <xf numFmtId="0" fontId="1" fillId="0" borderId="19" xfId="17" applyNumberFormat="1" applyFont="1" applyFill="1" applyBorder="1" applyAlignment="1">
      <alignment horizontal="center" vertical="center" shrinkToFit="1"/>
    </xf>
    <xf numFmtId="0" fontId="1" fillId="0" borderId="20" xfId="17" applyNumberFormat="1" applyFont="1" applyFill="1" applyBorder="1" applyAlignment="1">
      <alignment horizontal="center" vertical="center" shrinkToFit="1"/>
    </xf>
    <xf numFmtId="0" fontId="1" fillId="0" borderId="19" xfId="0" applyNumberFormat="1" applyFont="1" applyFill="1" applyBorder="1" applyAlignment="1">
      <alignment horizontal="center" vertical="center"/>
    </xf>
    <xf numFmtId="0" fontId="22" fillId="0" borderId="19" xfId="0" applyNumberFormat="1" applyFont="1" applyFill="1" applyBorder="1" applyAlignment="1">
      <alignment horizontal="center" vertical="center" shrinkToFit="1"/>
    </xf>
    <xf numFmtId="0" fontId="1" fillId="3" borderId="20" xfId="0" applyFont="1" applyFill="1" applyBorder="1" applyAlignment="1">
      <alignment horizontal="center" vertical="center"/>
    </xf>
    <xf numFmtId="0" fontId="1" fillId="3" borderId="23" xfId="0" applyFont="1" applyFill="1" applyBorder="1" applyAlignment="1">
      <alignment horizontal="center" vertical="center" shrinkToFit="1"/>
    </xf>
    <xf numFmtId="0" fontId="1" fillId="3" borderId="26" xfId="0" applyFont="1" applyFill="1" applyBorder="1" applyAlignment="1">
      <alignment horizontal="center" vertical="center" shrinkToFit="1"/>
    </xf>
    <xf numFmtId="0" fontId="1" fillId="0" borderId="18" xfId="15" applyFont="1" applyBorder="1" applyAlignment="1">
      <alignment horizontal="center" vertical="center" shrinkToFit="1"/>
    </xf>
    <xf numFmtId="0" fontId="1" fillId="0" borderId="19" xfId="15" applyFont="1" applyBorder="1" applyAlignment="1">
      <alignment horizontal="center" vertical="center" shrinkToFit="1"/>
    </xf>
    <xf numFmtId="0" fontId="1" fillId="0" borderId="22" xfId="15" applyFont="1" applyBorder="1" applyAlignment="1">
      <alignment horizontal="center" vertical="center" shrinkToFit="1"/>
    </xf>
    <xf numFmtId="0" fontId="1" fillId="0" borderId="22" xfId="15" applyFont="1" applyBorder="1" applyAlignment="1">
      <alignment horizontal="center" vertical="center"/>
    </xf>
    <xf numFmtId="0" fontId="1" fillId="0" borderId="21" xfId="0" applyFont="1" applyBorder="1" applyAlignment="1">
      <alignment horizontal="center" vertical="center" shrinkToFit="1"/>
    </xf>
    <xf numFmtId="0" fontId="1" fillId="0" borderId="18" xfId="0" applyFont="1" applyBorder="1" applyAlignment="1">
      <alignment horizontal="center" vertical="center" shrinkToFit="1"/>
    </xf>
    <xf numFmtId="0" fontId="1" fillId="0" borderId="24" xfId="0" applyFont="1" applyBorder="1" applyAlignment="1">
      <alignment horizontal="center" vertical="center" shrinkToFit="1"/>
    </xf>
    <xf numFmtId="0" fontId="1" fillId="0" borderId="24" xfId="7" applyFont="1" applyBorder="1" applyAlignment="1">
      <alignment horizontal="center" vertical="center" shrinkToFit="1"/>
    </xf>
    <xf numFmtId="0" fontId="1" fillId="0" borderId="21" xfId="7" applyFont="1" applyBorder="1" applyAlignment="1">
      <alignment horizontal="center" vertical="center" shrinkToFit="1"/>
    </xf>
    <xf numFmtId="0" fontId="1" fillId="0" borderId="18" xfId="7" applyFont="1" applyBorder="1" applyAlignment="1">
      <alignment horizontal="center" vertical="center" shrinkToFit="1"/>
    </xf>
    <xf numFmtId="0" fontId="1" fillId="0" borderId="0" xfId="4" applyNumberFormat="1" applyFont="1">
      <alignment vertical="center"/>
    </xf>
    <xf numFmtId="0" fontId="15" fillId="0" borderId="0" xfId="17" applyFont="1">
      <alignment vertical="center"/>
    </xf>
    <xf numFmtId="0" fontId="9" fillId="9" borderId="2" xfId="4" applyNumberFormat="1" applyFont="1" applyFill="1" applyBorder="1" applyAlignment="1">
      <alignment horizontal="center" vertical="center"/>
    </xf>
    <xf numFmtId="0" fontId="9" fillId="9" borderId="2" xfId="4" applyNumberFormat="1" applyFont="1" applyFill="1" applyBorder="1" applyAlignment="1">
      <alignment horizontal="center" vertical="center" shrinkToFit="1"/>
    </xf>
    <xf numFmtId="0" fontId="9" fillId="12" borderId="2" xfId="4" applyNumberFormat="1" applyFont="1" applyFill="1" applyBorder="1" applyAlignment="1">
      <alignment horizontal="center" vertical="center"/>
    </xf>
    <xf numFmtId="0" fontId="1" fillId="0" borderId="0" xfId="4" applyNumberFormat="1" applyFont="1" applyFill="1">
      <alignment vertical="center"/>
    </xf>
    <xf numFmtId="0" fontId="24" fillId="13" borderId="3" xfId="4" applyNumberFormat="1" applyFont="1" applyFill="1" applyBorder="1" applyAlignment="1">
      <alignment horizontal="center" vertical="center"/>
    </xf>
    <xf numFmtId="0" fontId="15" fillId="0" borderId="0" xfId="17" applyFont="1" applyFill="1">
      <alignment vertical="center"/>
    </xf>
    <xf numFmtId="0" fontId="9" fillId="0" borderId="0" xfId="4" applyNumberFormat="1" applyFont="1" applyFill="1">
      <alignment vertical="center"/>
    </xf>
    <xf numFmtId="0" fontId="9" fillId="0" borderId="0" xfId="4" applyNumberFormat="1" applyFont="1" applyFill="1" applyBorder="1">
      <alignment vertical="center"/>
    </xf>
    <xf numFmtId="177" fontId="22" fillId="14" borderId="2" xfId="18" applyNumberFormat="1" applyFont="1" applyFill="1" applyBorder="1" applyAlignment="1" applyProtection="1">
      <alignment horizontal="right" vertical="center" shrinkToFit="1"/>
    </xf>
    <xf numFmtId="41" fontId="22" fillId="14" borderId="2" xfId="18" applyNumberFormat="1" applyFont="1" applyFill="1" applyBorder="1" applyAlignment="1" applyProtection="1">
      <alignment horizontal="right" vertical="center" shrinkToFit="1"/>
    </xf>
    <xf numFmtId="176" fontId="22" fillId="14" borderId="2" xfId="18" applyNumberFormat="1" applyFont="1" applyFill="1" applyBorder="1" applyAlignment="1" applyProtection="1">
      <alignment horizontal="right" vertical="center" shrinkToFit="1"/>
    </xf>
    <xf numFmtId="41" fontId="22" fillId="14" borderId="14" xfId="18" applyNumberFormat="1" applyFont="1" applyFill="1" applyBorder="1" applyAlignment="1">
      <alignment horizontal="right" vertical="center" shrinkToFit="1"/>
    </xf>
    <xf numFmtId="0" fontId="24" fillId="14" borderId="10" xfId="4" applyNumberFormat="1" applyFont="1" applyFill="1" applyBorder="1" applyAlignment="1">
      <alignment horizontal="center" vertical="center"/>
    </xf>
    <xf numFmtId="0" fontId="1" fillId="0" borderId="0" xfId="4" applyNumberFormat="1" applyFont="1" applyFill="1" applyBorder="1">
      <alignment vertical="center"/>
    </xf>
    <xf numFmtId="0" fontId="1" fillId="0" borderId="0" xfId="4" applyNumberFormat="1" applyFont="1" applyBorder="1">
      <alignment vertical="center"/>
    </xf>
    <xf numFmtId="0" fontId="11" fillId="0" borderId="0" xfId="4" applyNumberFormat="1" applyFont="1">
      <alignment vertical="center"/>
    </xf>
    <xf numFmtId="0" fontId="15" fillId="0" borderId="0" xfId="17" applyNumberFormat="1" applyAlignment="1"/>
    <xf numFmtId="0" fontId="15" fillId="0" borderId="0" xfId="17" applyNumberFormat="1" applyFont="1" applyFill="1" applyAlignment="1"/>
    <xf numFmtId="0" fontId="28" fillId="0" borderId="2" xfId="4" applyNumberFormat="1" applyFont="1" applyFill="1" applyBorder="1" applyAlignment="1">
      <alignment horizontal="center" vertical="center"/>
    </xf>
    <xf numFmtId="0" fontId="12" fillId="0" borderId="0" xfId="4" applyNumberFormat="1" applyFont="1" applyFill="1">
      <alignment vertical="center"/>
    </xf>
    <xf numFmtId="0" fontId="26" fillId="0" borderId="2" xfId="4" applyNumberFormat="1" applyFont="1" applyFill="1" applyBorder="1" applyAlignment="1">
      <alignment horizontal="center" vertical="center"/>
    </xf>
    <xf numFmtId="0" fontId="5" fillId="0" borderId="0" xfId="4" applyNumberFormat="1" applyFont="1" applyFill="1">
      <alignment vertical="center"/>
    </xf>
    <xf numFmtId="177" fontId="26" fillId="0" borderId="2" xfId="18" applyNumberFormat="1" applyFont="1" applyFill="1" applyBorder="1" applyAlignment="1">
      <alignment horizontal="right" vertical="center" shrinkToFit="1"/>
    </xf>
    <xf numFmtId="0" fontId="12" fillId="0" borderId="0" xfId="17" applyNumberFormat="1" applyFont="1" applyFill="1" applyAlignment="1"/>
    <xf numFmtId="0" fontId="12" fillId="0" borderId="0" xfId="4" applyNumberFormat="1" applyFont="1" applyFill="1" applyBorder="1">
      <alignment vertical="center"/>
    </xf>
    <xf numFmtId="0" fontId="26" fillId="0" borderId="2" xfId="4" applyNumberFormat="1" applyFont="1" applyFill="1" applyBorder="1" applyAlignment="1" applyProtection="1">
      <alignment horizontal="center" vertical="center"/>
    </xf>
    <xf numFmtId="177" fontId="26" fillId="0" borderId="2" xfId="18" applyNumberFormat="1" applyFont="1" applyFill="1" applyBorder="1" applyAlignment="1" applyProtection="1">
      <alignment horizontal="right" vertical="center" shrinkToFit="1"/>
    </xf>
    <xf numFmtId="41" fontId="26" fillId="0" borderId="2" xfId="18" applyNumberFormat="1" applyFont="1" applyFill="1" applyBorder="1" applyAlignment="1" applyProtection="1">
      <alignment horizontal="right" vertical="center" shrinkToFit="1"/>
    </xf>
    <xf numFmtId="0" fontId="5" fillId="0" borderId="0" xfId="17" applyNumberFormat="1" applyFont="1" applyFill="1" applyAlignment="1"/>
    <xf numFmtId="177" fontId="26" fillId="0" borderId="2" xfId="17" applyNumberFormat="1" applyFont="1" applyFill="1" applyBorder="1" applyAlignment="1">
      <alignment horizontal="right" vertical="center" shrinkToFit="1"/>
    </xf>
    <xf numFmtId="0" fontId="5" fillId="0" borderId="0" xfId="4" applyNumberFormat="1" applyFont="1" applyFill="1" applyBorder="1">
      <alignment vertical="center"/>
    </xf>
    <xf numFmtId="0" fontId="1" fillId="0" borderId="19" xfId="0" applyNumberFormat="1" applyFont="1" applyBorder="1" applyAlignment="1">
      <alignment horizontal="center" vertical="center"/>
    </xf>
    <xf numFmtId="0" fontId="1" fillId="0" borderId="22" xfId="0" applyNumberFormat="1" applyFont="1" applyBorder="1" applyAlignment="1">
      <alignment horizontal="center" vertical="center"/>
    </xf>
    <xf numFmtId="0" fontId="1" fillId="0" borderId="22" xfId="0" applyNumberFormat="1" applyFont="1" applyFill="1" applyBorder="1" applyAlignment="1">
      <alignment horizontal="center" vertical="center"/>
    </xf>
    <xf numFmtId="49" fontId="1" fillId="0" borderId="22" xfId="0" applyNumberFormat="1" applyFont="1" applyFill="1" applyBorder="1" applyAlignment="1">
      <alignment horizontal="center" vertical="center"/>
    </xf>
    <xf numFmtId="0" fontId="22" fillId="0" borderId="19" xfId="17" applyFont="1" applyFill="1" applyBorder="1" applyAlignment="1">
      <alignment horizontal="center" vertical="center" shrinkToFit="1"/>
    </xf>
    <xf numFmtId="0" fontId="22" fillId="0" borderId="22" xfId="17" applyFont="1" applyFill="1" applyBorder="1" applyAlignment="1">
      <alignment horizontal="center" vertical="center" shrinkToFit="1"/>
    </xf>
    <xf numFmtId="0" fontId="22" fillId="0" borderId="22" xfId="17" applyFont="1" applyFill="1" applyBorder="1" applyAlignment="1">
      <alignment horizontal="center" vertical="center"/>
    </xf>
    <xf numFmtId="0" fontId="22" fillId="0" borderId="24" xfId="17" applyFont="1" applyFill="1" applyBorder="1" applyAlignment="1">
      <alignment horizontal="center" vertical="center"/>
    </xf>
    <xf numFmtId="0" fontId="22" fillId="0" borderId="25" xfId="17" applyFont="1" applyFill="1" applyBorder="1" applyAlignment="1">
      <alignment horizontal="center" vertical="center" shrinkToFit="1"/>
    </xf>
    <xf numFmtId="0" fontId="22" fillId="0" borderId="25" xfId="17" applyFont="1" applyFill="1" applyBorder="1" applyAlignment="1">
      <alignment horizontal="center" vertical="center"/>
    </xf>
    <xf numFmtId="0" fontId="1" fillId="0" borderId="19" xfId="0" applyNumberFormat="1" applyFont="1" applyBorder="1" applyAlignment="1">
      <alignment horizontal="center" vertical="center" shrinkToFit="1"/>
    </xf>
    <xf numFmtId="0" fontId="1" fillId="0" borderId="22" xfId="0" applyNumberFormat="1" applyFont="1" applyBorder="1" applyAlignment="1">
      <alignment horizontal="center" vertical="center" shrinkToFit="1"/>
    </xf>
    <xf numFmtId="0" fontId="1" fillId="0" borderId="19" xfId="0" applyFont="1" applyFill="1" applyBorder="1" applyAlignment="1">
      <alignment horizontal="center" vertical="center" shrinkToFit="1"/>
    </xf>
    <xf numFmtId="0" fontId="1" fillId="0" borderId="1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2" xfId="0" applyFont="1" applyFill="1" applyBorder="1" applyAlignment="1">
      <alignment horizontal="center" vertical="center" wrapText="1"/>
    </xf>
    <xf numFmtId="0" fontId="1" fillId="0" borderId="25" xfId="0" applyFont="1" applyFill="1" applyBorder="1" applyAlignment="1">
      <alignment horizontal="center" vertical="center" shrinkToFit="1"/>
    </xf>
    <xf numFmtId="0" fontId="1" fillId="0" borderId="25" xfId="0" applyFont="1" applyFill="1" applyBorder="1" applyAlignment="1">
      <alignment horizontal="center" vertical="center"/>
    </xf>
    <xf numFmtId="0" fontId="1" fillId="0" borderId="18" xfId="7" applyFont="1" applyFill="1" applyBorder="1" applyAlignment="1">
      <alignment horizontal="center" vertical="center" shrinkToFit="1"/>
    </xf>
    <xf numFmtId="0" fontId="1" fillId="0" borderId="19" xfId="7" applyFont="1" applyFill="1" applyBorder="1" applyAlignment="1">
      <alignment horizontal="center" vertical="center" shrinkToFit="1"/>
    </xf>
    <xf numFmtId="0" fontId="1" fillId="0" borderId="22" xfId="7" applyFont="1" applyFill="1" applyBorder="1" applyAlignment="1">
      <alignment horizontal="center" vertical="center" shrinkToFit="1"/>
    </xf>
    <xf numFmtId="49" fontId="1" fillId="0" borderId="22" xfId="9" applyNumberFormat="1" applyFont="1" applyFill="1" applyBorder="1" applyAlignment="1">
      <alignment horizontal="center" vertical="center" shrinkToFit="1"/>
    </xf>
    <xf numFmtId="49" fontId="1" fillId="0" borderId="22" xfId="9" applyNumberFormat="1" applyFont="1" applyFill="1" applyBorder="1" applyAlignment="1">
      <alignment horizontal="center" vertical="center"/>
    </xf>
    <xf numFmtId="49" fontId="1" fillId="0" borderId="22" xfId="14" applyNumberFormat="1" applyFont="1" applyFill="1" applyBorder="1" applyAlignment="1">
      <alignment horizontal="center" vertical="center"/>
    </xf>
    <xf numFmtId="0" fontId="22" fillId="0" borderId="22" xfId="7" applyFont="1" applyFill="1" applyBorder="1" applyAlignment="1">
      <alignment horizontal="center" vertical="center" shrinkToFit="1"/>
    </xf>
    <xf numFmtId="0" fontId="1" fillId="0" borderId="25" xfId="7" applyFont="1" applyFill="1" applyBorder="1" applyAlignment="1">
      <alignment horizontal="center" vertical="center" shrinkToFit="1"/>
    </xf>
    <xf numFmtId="0" fontId="22" fillId="0" borderId="22" xfId="0" applyFont="1" applyFill="1" applyBorder="1" applyAlignment="1">
      <alignment horizontal="center" vertical="center"/>
    </xf>
    <xf numFmtId="49" fontId="1" fillId="0" borderId="23" xfId="0" applyNumberFormat="1" applyFont="1" applyFill="1" applyBorder="1" applyAlignment="1">
      <alignment horizontal="center" vertical="center"/>
    </xf>
    <xf numFmtId="0" fontId="1" fillId="0" borderId="20" xfId="0" applyNumberFormat="1" applyFont="1" applyBorder="1" applyAlignment="1">
      <alignment horizontal="center" vertical="center" shrinkToFit="1"/>
    </xf>
    <xf numFmtId="0" fontId="1" fillId="0" borderId="23" xfId="0" applyNumberFormat="1" applyFont="1" applyBorder="1" applyAlignment="1">
      <alignment horizontal="center" vertical="center" shrinkToFit="1"/>
    </xf>
    <xf numFmtId="0" fontId="1" fillId="0" borderId="20"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20" xfId="7" applyFont="1" applyFill="1" applyBorder="1" applyAlignment="1">
      <alignment horizontal="center" vertical="center" shrinkToFit="1"/>
    </xf>
    <xf numFmtId="0" fontId="1" fillId="0" borderId="23" xfId="7" applyFont="1" applyFill="1" applyBorder="1" applyAlignment="1">
      <alignment horizontal="center" vertical="center" shrinkToFit="1"/>
    </xf>
    <xf numFmtId="49" fontId="1" fillId="0" borderId="23" xfId="9" applyNumberFormat="1" applyFont="1" applyFill="1" applyBorder="1" applyAlignment="1">
      <alignment horizontal="center" vertical="center" shrinkToFit="1"/>
    </xf>
    <xf numFmtId="0" fontId="1" fillId="0" borderId="23" xfId="9" applyFont="1" applyFill="1" applyBorder="1" applyAlignment="1">
      <alignment horizontal="center" vertical="center" shrinkToFit="1"/>
    </xf>
    <xf numFmtId="0" fontId="1" fillId="0" borderId="23" xfId="0" applyFont="1" applyFill="1" applyBorder="1" applyAlignment="1">
      <alignment horizontal="center" vertical="center" wrapText="1"/>
    </xf>
    <xf numFmtId="49" fontId="1" fillId="0" borderId="23" xfId="14" applyNumberFormat="1" applyFont="1" applyFill="1" applyBorder="1" applyAlignment="1">
      <alignment horizontal="center" vertical="center"/>
    </xf>
    <xf numFmtId="49" fontId="1" fillId="0" borderId="23" xfId="9" applyNumberFormat="1" applyFont="1" applyFill="1" applyBorder="1" applyAlignment="1">
      <alignment horizontal="center" vertical="center"/>
    </xf>
    <xf numFmtId="0" fontId="1" fillId="0" borderId="26" xfId="7" applyFont="1" applyFill="1" applyBorder="1" applyAlignment="1">
      <alignment horizontal="center" vertical="center" shrinkToFit="1"/>
    </xf>
    <xf numFmtId="0" fontId="9" fillId="10" borderId="2" xfId="4" applyNumberFormat="1" applyFont="1" applyFill="1" applyBorder="1" applyAlignment="1">
      <alignment horizontal="center" vertical="center"/>
    </xf>
    <xf numFmtId="0" fontId="1" fillId="12" borderId="2" xfId="4" applyNumberFormat="1" applyFont="1" applyFill="1" applyBorder="1" applyAlignment="1">
      <alignment horizontal="center" vertical="center"/>
    </xf>
    <xf numFmtId="0" fontId="1" fillId="12" borderId="2" xfId="4" applyNumberFormat="1" applyFont="1" applyFill="1" applyBorder="1" applyAlignment="1">
      <alignment horizontal="center" vertical="center" wrapText="1"/>
    </xf>
    <xf numFmtId="0" fontId="1" fillId="12" borderId="14" xfId="4" applyNumberFormat="1" applyFont="1" applyFill="1" applyBorder="1" applyAlignment="1">
      <alignment horizontal="center" vertical="center"/>
    </xf>
    <xf numFmtId="0" fontId="1" fillId="9" borderId="2" xfId="4" applyNumberFormat="1" applyFont="1" applyFill="1" applyBorder="1" applyAlignment="1">
      <alignment horizontal="center" vertical="center"/>
    </xf>
    <xf numFmtId="0" fontId="12" fillId="15" borderId="2" xfId="17" applyNumberFormat="1" applyFont="1" applyFill="1" applyBorder="1" applyAlignment="1">
      <alignment horizontal="center" vertical="center" shrinkToFit="1"/>
    </xf>
    <xf numFmtId="0" fontId="24" fillId="18" borderId="3" xfId="4" applyNumberFormat="1" applyFont="1" applyFill="1" applyBorder="1" applyAlignment="1">
      <alignment horizontal="center" vertical="center"/>
    </xf>
    <xf numFmtId="0" fontId="24" fillId="18" borderId="5" xfId="4" applyNumberFormat="1" applyFont="1" applyFill="1" applyBorder="1" applyAlignment="1">
      <alignment horizontal="center" vertical="center"/>
    </xf>
    <xf numFmtId="0" fontId="1" fillId="0" borderId="25" xfId="0" applyNumberFormat="1" applyFont="1" applyBorder="1" applyAlignment="1">
      <alignment horizontal="center" vertical="center" shrinkToFit="1"/>
    </xf>
    <xf numFmtId="0" fontId="1" fillId="0" borderId="22" xfId="15" applyFont="1" applyFill="1" applyBorder="1" applyAlignment="1">
      <alignment horizontal="center" vertical="center" shrinkToFit="1"/>
    </xf>
    <xf numFmtId="0" fontId="1" fillId="0" borderId="25" xfId="15" applyFont="1" applyFill="1" applyBorder="1" applyAlignment="1">
      <alignment horizontal="center" vertical="center" shrinkToFit="1"/>
    </xf>
    <xf numFmtId="0" fontId="24" fillId="0" borderId="18" xfId="7" applyFont="1" applyFill="1" applyBorder="1" applyAlignment="1">
      <alignment horizontal="center" vertical="center" shrinkToFit="1"/>
    </xf>
    <xf numFmtId="0" fontId="24" fillId="0" borderId="19" xfId="7" applyFont="1" applyFill="1" applyBorder="1" applyAlignment="1">
      <alignment horizontal="center" vertical="center" shrinkToFit="1"/>
    </xf>
    <xf numFmtId="0" fontId="24" fillId="0" borderId="22" xfId="7" applyFont="1" applyFill="1" applyBorder="1" applyAlignment="1">
      <alignment horizontal="center" vertical="center" shrinkToFit="1"/>
    </xf>
    <xf numFmtId="0" fontId="24" fillId="0" borderId="22" xfId="7" quotePrefix="1" applyFont="1" applyFill="1" applyBorder="1" applyAlignment="1">
      <alignment horizontal="center" vertical="center" shrinkToFit="1"/>
    </xf>
    <xf numFmtId="0" fontId="24" fillId="0" borderId="22" xfId="6" applyFont="1" applyFill="1" applyBorder="1" applyAlignment="1">
      <alignment horizontal="center" vertical="center" shrinkToFit="1"/>
    </xf>
    <xf numFmtId="0" fontId="24" fillId="0" borderId="22" xfId="0" applyFont="1" applyFill="1" applyBorder="1" applyAlignment="1">
      <alignment horizontal="center" vertical="center"/>
    </xf>
    <xf numFmtId="49" fontId="24" fillId="0" borderId="22" xfId="0" applyNumberFormat="1" applyFont="1" applyFill="1" applyBorder="1" applyAlignment="1">
      <alignment horizontal="center" vertical="center"/>
    </xf>
    <xf numFmtId="0" fontId="24" fillId="0" borderId="25" xfId="6" applyFont="1" applyFill="1" applyBorder="1" applyAlignment="1">
      <alignment horizontal="center" vertical="center" shrinkToFit="1"/>
    </xf>
    <xf numFmtId="0" fontId="22" fillId="17" borderId="22" xfId="0" applyFont="1" applyFill="1" applyBorder="1" applyAlignment="1">
      <alignment horizontal="center" vertical="center"/>
    </xf>
    <xf numFmtId="0" fontId="22" fillId="17" borderId="22" xfId="0" applyFont="1" applyFill="1" applyBorder="1" applyAlignment="1">
      <alignment horizontal="center" vertical="center" shrinkToFit="1"/>
    </xf>
    <xf numFmtId="0" fontId="24" fillId="0" borderId="20" xfId="7" applyFont="1" applyFill="1" applyBorder="1" applyAlignment="1">
      <alignment horizontal="center" vertical="center"/>
    </xf>
    <xf numFmtId="0" fontId="24" fillId="0" borderId="23" xfId="7" applyFont="1" applyFill="1" applyBorder="1" applyAlignment="1">
      <alignment horizontal="center" vertical="center"/>
    </xf>
    <xf numFmtId="49" fontId="24" fillId="0" borderId="23" xfId="7" applyNumberFormat="1" applyFont="1" applyFill="1" applyBorder="1" applyAlignment="1">
      <alignment horizontal="center" vertical="center"/>
    </xf>
    <xf numFmtId="0" fontId="24" fillId="0" borderId="23" xfId="0" applyFont="1" applyFill="1" applyBorder="1" applyAlignment="1">
      <alignment horizontal="center" vertical="center"/>
    </xf>
    <xf numFmtId="49" fontId="24" fillId="0" borderId="23" xfId="0" applyNumberFormat="1" applyFont="1" applyFill="1" applyBorder="1" applyAlignment="1">
      <alignment horizontal="center" vertical="center"/>
    </xf>
    <xf numFmtId="0" fontId="24" fillId="0" borderId="23" xfId="6" applyFont="1" applyFill="1" applyBorder="1" applyAlignment="1">
      <alignment horizontal="center" vertical="center"/>
    </xf>
    <xf numFmtId="0" fontId="24" fillId="0" borderId="23" xfId="6" applyFont="1" applyFill="1" applyBorder="1" applyAlignment="1">
      <alignment horizontal="center" vertical="center" shrinkToFit="1"/>
    </xf>
    <xf numFmtId="49" fontId="24" fillId="0" borderId="23" xfId="2" applyNumberFormat="1" applyFont="1" applyFill="1" applyBorder="1" applyAlignment="1">
      <alignment horizontal="center" vertical="center"/>
    </xf>
    <xf numFmtId="49" fontId="24" fillId="0" borderId="26" xfId="0" applyNumberFormat="1" applyFont="1" applyFill="1" applyBorder="1" applyAlignment="1">
      <alignment horizontal="center" vertical="center"/>
    </xf>
    <xf numFmtId="0" fontId="22" fillId="0" borderId="23" xfId="0" applyFont="1" applyFill="1" applyBorder="1" applyAlignment="1">
      <alignment horizontal="center" vertical="center"/>
    </xf>
    <xf numFmtId="0" fontId="22" fillId="17" borderId="23" xfId="0" applyFont="1" applyFill="1" applyBorder="1" applyAlignment="1">
      <alignment horizontal="center" vertical="center" shrinkToFit="1"/>
    </xf>
    <xf numFmtId="0" fontId="22" fillId="17" borderId="23" xfId="0" applyFont="1" applyFill="1" applyBorder="1" applyAlignment="1">
      <alignment horizontal="center" vertical="center"/>
    </xf>
    <xf numFmtId="49" fontId="1" fillId="0" borderId="22" xfId="0" applyNumberFormat="1" applyFont="1" applyFill="1" applyBorder="1" applyAlignment="1">
      <alignment horizontal="center" vertical="center" shrinkToFit="1"/>
    </xf>
    <xf numFmtId="0" fontId="22" fillId="0" borderId="19" xfId="0" applyFont="1" applyBorder="1" applyAlignment="1">
      <alignment horizontal="center" vertical="center"/>
    </xf>
    <xf numFmtId="0" fontId="22" fillId="0" borderId="20" xfId="0" applyFont="1" applyBorder="1" applyAlignment="1">
      <alignment horizontal="center" vertical="center"/>
    </xf>
    <xf numFmtId="0" fontId="22" fillId="0" borderId="22" xfId="0" applyFont="1" applyBorder="1" applyAlignment="1">
      <alignment horizontal="center" vertical="center"/>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0" borderId="26" xfId="0" applyFont="1" applyBorder="1" applyAlignment="1">
      <alignment horizontal="center" vertical="center"/>
    </xf>
    <xf numFmtId="49" fontId="1" fillId="0" borderId="22" xfId="14" applyNumberFormat="1" applyFont="1" applyFill="1" applyBorder="1" applyAlignment="1">
      <alignment horizontal="center" vertical="center" shrinkToFit="1"/>
    </xf>
    <xf numFmtId="0" fontId="24" fillId="0" borderId="22" xfId="10" applyFont="1" applyFill="1" applyBorder="1" applyAlignment="1">
      <alignment horizontal="center" vertical="center" shrinkToFit="1"/>
    </xf>
    <xf numFmtId="49" fontId="24" fillId="0" borderId="22" xfId="10" applyNumberFormat="1" applyFont="1" applyFill="1" applyBorder="1" applyAlignment="1">
      <alignment horizontal="center" vertical="center" shrinkToFit="1"/>
    </xf>
    <xf numFmtId="49" fontId="24" fillId="0" borderId="22" xfId="0" applyNumberFormat="1" applyFont="1" applyFill="1" applyBorder="1" applyAlignment="1">
      <alignment horizontal="center" vertical="center" shrinkToFit="1"/>
    </xf>
    <xf numFmtId="49" fontId="24" fillId="0" borderId="22" xfId="11" applyNumberFormat="1" applyFont="1" applyFill="1" applyBorder="1" applyAlignment="1">
      <alignment horizontal="center" vertical="center" shrinkToFit="1"/>
    </xf>
    <xf numFmtId="49" fontId="24" fillId="0" borderId="22" xfId="2" applyNumberFormat="1" applyFont="1" applyFill="1" applyBorder="1" applyAlignment="1">
      <alignment horizontal="center" vertical="center" shrinkToFit="1"/>
    </xf>
    <xf numFmtId="0" fontId="24" fillId="0" borderId="22" xfId="0" applyFont="1" applyFill="1" applyBorder="1" applyAlignment="1">
      <alignment horizontal="center" vertical="center" shrinkToFit="1"/>
    </xf>
    <xf numFmtId="49" fontId="24" fillId="0" borderId="25" xfId="0" applyNumberFormat="1" applyFont="1" applyFill="1" applyBorder="1" applyAlignment="1">
      <alignment horizontal="center" vertical="center" shrinkToFit="1"/>
    </xf>
    <xf numFmtId="0" fontId="1" fillId="0" borderId="19" xfId="0" applyNumberFormat="1" applyFont="1" applyFill="1" applyBorder="1" applyAlignment="1">
      <alignment horizontal="center" vertical="center" shrinkToFit="1"/>
    </xf>
    <xf numFmtId="0" fontId="1" fillId="0" borderId="22" xfId="0" applyNumberFormat="1" applyFont="1" applyFill="1" applyBorder="1" applyAlignment="1">
      <alignment horizontal="center" vertical="center" shrinkToFit="1"/>
    </xf>
    <xf numFmtId="0" fontId="1" fillId="0" borderId="25" xfId="0" applyNumberFormat="1" applyFont="1" applyFill="1" applyBorder="1" applyAlignment="1">
      <alignment horizontal="center" vertical="center" shrinkToFit="1"/>
    </xf>
    <xf numFmtId="0" fontId="22" fillId="0" borderId="21" xfId="0" applyFont="1" applyFill="1" applyBorder="1" applyAlignment="1">
      <alignment horizontal="center" vertical="center"/>
    </xf>
    <xf numFmtId="0" fontId="24" fillId="0" borderId="21"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21" xfId="6" applyFont="1" applyFill="1" applyBorder="1" applyAlignment="1">
      <alignment horizontal="center" vertical="center" shrinkToFit="1"/>
    </xf>
    <xf numFmtId="0" fontId="1" fillId="0" borderId="21" xfId="7" applyFont="1" applyFill="1" applyBorder="1" applyAlignment="1">
      <alignment horizontal="center" vertical="center" shrinkToFit="1"/>
    </xf>
    <xf numFmtId="0" fontId="1" fillId="0" borderId="21" xfId="0" applyFont="1" applyFill="1" applyBorder="1" applyAlignment="1">
      <alignment horizontal="center" vertical="center" shrinkToFit="1"/>
    </xf>
    <xf numFmtId="0" fontId="1" fillId="0" borderId="22" xfId="0" applyFont="1" applyFill="1" applyBorder="1" applyAlignment="1">
      <alignment horizontal="center" vertical="center" shrinkToFit="1"/>
    </xf>
    <xf numFmtId="0" fontId="1" fillId="0" borderId="21" xfId="0" applyFont="1" applyFill="1" applyBorder="1" applyAlignment="1">
      <alignment horizontal="center" vertical="center"/>
    </xf>
    <xf numFmtId="0" fontId="1" fillId="0" borderId="21" xfId="0" applyNumberFormat="1" applyFont="1" applyBorder="1" applyAlignment="1">
      <alignment horizontal="center" vertical="center"/>
    </xf>
    <xf numFmtId="0" fontId="1" fillId="0" borderId="21" xfId="0" applyNumberFormat="1" applyFont="1" applyFill="1" applyBorder="1" applyAlignment="1">
      <alignment horizontal="center" vertical="center"/>
    </xf>
    <xf numFmtId="0" fontId="22" fillId="0" borderId="21" xfId="0" applyFont="1" applyBorder="1" applyAlignment="1">
      <alignment horizontal="center" vertical="center"/>
    </xf>
    <xf numFmtId="0" fontId="1" fillId="0" borderId="21" xfId="0" applyNumberFormat="1" applyFont="1" applyFill="1" applyBorder="1" applyAlignment="1">
      <alignment horizontal="center" vertical="center" shrinkToFit="1"/>
    </xf>
    <xf numFmtId="0" fontId="22" fillId="17" borderId="21" xfId="0" applyFont="1" applyFill="1" applyBorder="1" applyAlignment="1">
      <alignment horizontal="center" vertical="center"/>
    </xf>
    <xf numFmtId="0" fontId="24" fillId="0" borderId="21" xfId="7" applyFont="1" applyFill="1" applyBorder="1" applyAlignment="1">
      <alignment horizontal="center" vertical="center" shrinkToFit="1"/>
    </xf>
    <xf numFmtId="0" fontId="22" fillId="0" borderId="21" xfId="17" applyFont="1" applyFill="1" applyBorder="1" applyAlignment="1">
      <alignment horizontal="center" vertical="center"/>
    </xf>
    <xf numFmtId="0" fontId="22" fillId="0" borderId="21" xfId="17" applyFont="1" applyFill="1" applyBorder="1" applyAlignment="1">
      <alignment horizontal="center" vertical="center" shrinkToFit="1"/>
    </xf>
    <xf numFmtId="0" fontId="1" fillId="0" borderId="21" xfId="15" applyFont="1" applyBorder="1" applyAlignment="1">
      <alignment horizontal="center" vertical="center" shrinkToFit="1"/>
    </xf>
    <xf numFmtId="0" fontId="1" fillId="0" borderId="21" xfId="15" applyFont="1" applyBorder="1" applyAlignment="1">
      <alignment horizontal="center" vertical="center"/>
    </xf>
    <xf numFmtId="49" fontId="1" fillId="0" borderId="22" xfId="3" applyNumberFormat="1" applyFont="1" applyFill="1" applyBorder="1" applyAlignment="1">
      <alignment horizontal="center" vertical="center"/>
    </xf>
    <xf numFmtId="49" fontId="1" fillId="0" borderId="22" xfId="0" quotePrefix="1" applyNumberFormat="1" applyFont="1" applyFill="1" applyBorder="1" applyAlignment="1">
      <alignment horizontal="center" vertical="center"/>
    </xf>
    <xf numFmtId="0" fontId="1" fillId="0" borderId="22" xfId="15" applyFont="1" applyFill="1" applyBorder="1" applyAlignment="1">
      <alignment horizontal="center" vertical="center"/>
    </xf>
    <xf numFmtId="0" fontId="1" fillId="0" borderId="21" xfId="15" applyFont="1" applyFill="1" applyBorder="1" applyAlignment="1">
      <alignment horizontal="center" vertical="center"/>
    </xf>
    <xf numFmtId="0" fontId="1" fillId="0" borderId="24" xfId="15" applyFont="1" applyFill="1" applyBorder="1" applyAlignment="1">
      <alignment horizontal="center" vertical="center"/>
    </xf>
    <xf numFmtId="0" fontId="1" fillId="0" borderId="25" xfId="15" applyFont="1" applyFill="1" applyBorder="1" applyAlignment="1">
      <alignment horizontal="center" vertical="center"/>
    </xf>
    <xf numFmtId="0" fontId="22" fillId="0" borderId="22" xfId="17" applyFont="1" applyFill="1" applyBorder="1" applyAlignment="1">
      <alignment horizontal="center" vertical="center" wrapText="1"/>
    </xf>
    <xf numFmtId="0" fontId="1" fillId="17" borderId="21" xfId="7" applyFont="1" applyFill="1" applyBorder="1" applyAlignment="1">
      <alignment horizontal="center" vertical="center" shrinkToFit="1"/>
    </xf>
    <xf numFmtId="0" fontId="1" fillId="0" borderId="35" xfId="7" applyFont="1" applyBorder="1" applyAlignment="1">
      <alignment horizontal="center" vertical="center" shrinkToFit="1"/>
    </xf>
    <xf numFmtId="0" fontId="1" fillId="0" borderId="36" xfId="7" applyFont="1" applyBorder="1" applyAlignment="1">
      <alignment horizontal="center" vertical="center" shrinkToFit="1"/>
    </xf>
    <xf numFmtId="0" fontId="22" fillId="0" borderId="19" xfId="0" applyNumberFormat="1" applyFont="1" applyBorder="1" applyAlignment="1">
      <alignment horizontal="center" vertical="center" shrinkToFit="1"/>
    </xf>
    <xf numFmtId="0" fontId="22" fillId="0" borderId="22" xfId="0" applyNumberFormat="1" applyFont="1" applyBorder="1" applyAlignment="1">
      <alignment horizontal="center" vertical="center" shrinkToFit="1"/>
    </xf>
    <xf numFmtId="49" fontId="22" fillId="0" borderId="22" xfId="0" applyNumberFormat="1" applyFont="1" applyBorder="1" applyAlignment="1">
      <alignment horizontal="center" vertical="center" wrapText="1"/>
    </xf>
    <xf numFmtId="0" fontId="22" fillId="0" borderId="21" xfId="0" applyNumberFormat="1" applyFont="1" applyBorder="1" applyAlignment="1">
      <alignment horizontal="center" vertical="center" shrinkToFit="1"/>
    </xf>
    <xf numFmtId="0" fontId="22" fillId="0" borderId="22" xfId="0" applyNumberFormat="1" applyFont="1" applyBorder="1" applyAlignment="1">
      <alignment horizontal="center" vertical="center"/>
    </xf>
    <xf numFmtId="0" fontId="22" fillId="0" borderId="22" xfId="0" applyNumberFormat="1" applyFont="1" applyBorder="1" applyAlignment="1">
      <alignment horizontal="center" vertical="center" wrapText="1" shrinkToFit="1"/>
    </xf>
    <xf numFmtId="0" fontId="22" fillId="0" borderId="21" xfId="0" applyNumberFormat="1" applyFont="1" applyBorder="1" applyAlignment="1" applyProtection="1">
      <alignment horizontal="center" vertical="center" shrinkToFit="1"/>
      <protection locked="0"/>
    </xf>
    <xf numFmtId="0" fontId="22" fillId="0" borderId="21" xfId="0" applyNumberFormat="1" applyFont="1" applyBorder="1" applyAlignment="1">
      <alignment horizontal="center" vertical="center"/>
    </xf>
    <xf numFmtId="0" fontId="22" fillId="0" borderId="21" xfId="0" applyNumberFormat="1" applyFont="1" applyFill="1" applyBorder="1" applyAlignment="1" applyProtection="1">
      <alignment horizontal="center" vertical="center" shrinkToFit="1"/>
    </xf>
    <xf numFmtId="0" fontId="22" fillId="0" borderId="24" xfId="0" applyNumberFormat="1" applyFont="1" applyFill="1" applyBorder="1" applyAlignment="1" applyProtection="1">
      <alignment horizontal="center" vertical="center" shrinkToFit="1"/>
    </xf>
    <xf numFmtId="0" fontId="22" fillId="0" borderId="25" xfId="0" applyNumberFormat="1" applyFont="1" applyBorder="1" applyAlignment="1">
      <alignment horizontal="center" vertical="center"/>
    </xf>
    <xf numFmtId="0" fontId="22" fillId="0" borderId="21" xfId="7" applyFont="1" applyFill="1" applyBorder="1" applyAlignment="1">
      <alignment horizontal="center" vertical="center" shrinkToFit="1"/>
    </xf>
    <xf numFmtId="0" fontId="22" fillId="17" borderId="19" xfId="0" applyFont="1" applyFill="1" applyBorder="1" applyAlignment="1">
      <alignment horizontal="center" vertical="center"/>
    </xf>
    <xf numFmtId="0" fontId="22" fillId="17" borderId="22" xfId="6" applyFont="1" applyFill="1" applyBorder="1" applyAlignment="1">
      <alignment horizontal="center" vertical="center" shrinkToFit="1"/>
    </xf>
    <xf numFmtId="0" fontId="22" fillId="17" borderId="25" xfId="0" applyFont="1" applyFill="1" applyBorder="1" applyAlignment="1">
      <alignment horizontal="center" vertical="center"/>
    </xf>
    <xf numFmtId="0" fontId="22" fillId="17" borderId="25" xfId="6" applyFont="1" applyFill="1" applyBorder="1" applyAlignment="1">
      <alignment horizontal="center" vertical="center" shrinkToFit="1"/>
    </xf>
    <xf numFmtId="0" fontId="1" fillId="0" borderId="20" xfId="0" applyNumberFormat="1" applyFont="1" applyBorder="1" applyAlignment="1">
      <alignment horizontal="center" vertical="center"/>
    </xf>
    <xf numFmtId="0" fontId="1" fillId="0" borderId="23" xfId="0" applyNumberFormat="1" applyFont="1" applyBorder="1" applyAlignment="1">
      <alignment horizontal="center" vertical="center"/>
    </xf>
    <xf numFmtId="0" fontId="1" fillId="0" borderId="23" xfId="0" applyNumberFormat="1" applyFont="1" applyFill="1" applyBorder="1" applyAlignment="1">
      <alignment horizontal="center" vertical="center"/>
    </xf>
    <xf numFmtId="0" fontId="1" fillId="0" borderId="20" xfId="15" applyFont="1" applyBorder="1" applyAlignment="1">
      <alignment horizontal="center" vertical="center"/>
    </xf>
    <xf numFmtId="0" fontId="1" fillId="0" borderId="23" xfId="15" applyFont="1" applyBorder="1" applyAlignment="1">
      <alignment horizontal="center" vertical="center"/>
    </xf>
    <xf numFmtId="49" fontId="1" fillId="0" borderId="23" xfId="15" applyNumberFormat="1" applyFont="1" applyBorder="1" applyAlignment="1">
      <alignment horizontal="center" vertical="center"/>
    </xf>
    <xf numFmtId="0" fontId="1" fillId="0" borderId="23" xfId="15" applyFont="1" applyFill="1" applyBorder="1" applyAlignment="1">
      <alignment horizontal="center" vertical="center"/>
    </xf>
    <xf numFmtId="0" fontId="1" fillId="0" borderId="26" xfId="15" applyFont="1" applyFill="1" applyBorder="1" applyAlignment="1">
      <alignment horizontal="center" vertical="center"/>
    </xf>
    <xf numFmtId="0" fontId="22" fillId="0" borderId="20" xfId="17" applyFont="1" applyFill="1" applyBorder="1" applyAlignment="1">
      <alignment horizontal="center" vertical="center"/>
    </xf>
    <xf numFmtId="0" fontId="22" fillId="0" borderId="23" xfId="17" applyFont="1" applyFill="1" applyBorder="1" applyAlignment="1">
      <alignment horizontal="center" vertical="center"/>
    </xf>
    <xf numFmtId="49" fontId="22" fillId="0" borderId="23" xfId="17" applyNumberFormat="1" applyFont="1" applyFill="1" applyBorder="1" applyAlignment="1">
      <alignment horizontal="center" vertical="center"/>
    </xf>
    <xf numFmtId="0" fontId="22" fillId="0" borderId="26" xfId="17" applyFont="1" applyFill="1" applyBorder="1" applyAlignment="1">
      <alignment horizontal="center" vertical="center"/>
    </xf>
    <xf numFmtId="0" fontId="18" fillId="0" borderId="20" xfId="7" applyFont="1" applyBorder="1" applyAlignment="1">
      <alignment horizontal="center" vertical="center"/>
    </xf>
    <xf numFmtId="0" fontId="18" fillId="0" borderId="23" xfId="7" applyFont="1" applyBorder="1" applyAlignment="1">
      <alignment horizontal="center" vertical="center"/>
    </xf>
    <xf numFmtId="49" fontId="18" fillId="0" borderId="23" xfId="7" applyNumberFormat="1" applyFont="1" applyBorder="1" applyAlignment="1">
      <alignment horizontal="center" vertical="center"/>
    </xf>
    <xf numFmtId="0" fontId="18" fillId="0" borderId="23" xfId="0" applyFont="1" applyBorder="1" applyAlignment="1">
      <alignment horizontal="center" vertical="center" wrapText="1"/>
    </xf>
    <xf numFmtId="0" fontId="18" fillId="0" borderId="23" xfId="0" applyFont="1" applyBorder="1" applyAlignment="1">
      <alignment horizontal="center" vertical="center"/>
    </xf>
    <xf numFmtId="0" fontId="18" fillId="0" borderId="37" xfId="0" applyFont="1" applyBorder="1" applyAlignment="1">
      <alignment horizontal="center" vertical="center"/>
    </xf>
    <xf numFmtId="0" fontId="18" fillId="0" borderId="26" xfId="7" applyFont="1" applyBorder="1" applyAlignment="1">
      <alignment horizontal="center" vertical="center"/>
    </xf>
    <xf numFmtId="0" fontId="22" fillId="0" borderId="20" xfId="0" applyNumberFormat="1" applyFont="1" applyBorder="1" applyAlignment="1">
      <alignment horizontal="center" vertical="center" shrinkToFit="1"/>
    </xf>
    <xf numFmtId="0" fontId="22" fillId="0" borderId="23" xfId="0" applyNumberFormat="1" applyFont="1" applyBorder="1" applyAlignment="1">
      <alignment horizontal="center" vertical="center" shrinkToFit="1"/>
    </xf>
    <xf numFmtId="0" fontId="22" fillId="0" borderId="23" xfId="0" applyNumberFormat="1" applyFont="1" applyBorder="1" applyAlignment="1">
      <alignment horizontal="center" vertical="center" wrapText="1"/>
    </xf>
    <xf numFmtId="49" fontId="22" fillId="0" borderId="23" xfId="0" applyNumberFormat="1" applyFont="1" applyBorder="1" applyAlignment="1">
      <alignment horizontal="center" vertical="center" wrapText="1"/>
    </xf>
    <xf numFmtId="0" fontId="22" fillId="0" borderId="26" xfId="0" applyNumberFormat="1" applyFont="1" applyBorder="1" applyAlignment="1">
      <alignment horizontal="center" vertical="center" wrapText="1"/>
    </xf>
    <xf numFmtId="0" fontId="22" fillId="0" borderId="23" xfId="7" applyFont="1" applyFill="1" applyBorder="1" applyAlignment="1">
      <alignment horizontal="center" vertical="center" shrinkToFit="1"/>
    </xf>
    <xf numFmtId="0" fontId="22" fillId="17" borderId="20" xfId="0" applyFont="1" applyFill="1" applyBorder="1" applyAlignment="1">
      <alignment horizontal="center" vertical="center"/>
    </xf>
    <xf numFmtId="0" fontId="22" fillId="17" borderId="24" xfId="0" applyFont="1" applyFill="1" applyBorder="1" applyAlignment="1">
      <alignment horizontal="center" vertical="center" wrapText="1"/>
    </xf>
    <xf numFmtId="0" fontId="22" fillId="17" borderId="26" xfId="0" applyFont="1" applyFill="1" applyBorder="1" applyAlignment="1">
      <alignment horizontal="center" vertical="center"/>
    </xf>
    <xf numFmtId="0" fontId="24" fillId="0" borderId="19" xfId="7" applyFont="1" applyBorder="1" applyAlignment="1">
      <alignment horizontal="center" vertical="center" shrinkToFit="1"/>
    </xf>
    <xf numFmtId="0" fontId="24" fillId="0" borderId="20" xfId="7" applyFont="1" applyBorder="1" applyAlignment="1">
      <alignment horizontal="center" vertical="center" shrinkToFit="1"/>
    </xf>
    <xf numFmtId="0" fontId="24" fillId="0" borderId="22" xfId="7" applyFont="1" applyBorder="1" applyAlignment="1">
      <alignment horizontal="center" vertical="center" shrinkToFit="1"/>
    </xf>
    <xf numFmtId="0" fontId="24" fillId="0" borderId="23" xfId="7" applyFont="1" applyBorder="1" applyAlignment="1">
      <alignment horizontal="center" vertical="center" shrinkToFit="1"/>
    </xf>
    <xf numFmtId="0" fontId="24" fillId="0" borderId="25" xfId="7" applyFont="1" applyBorder="1" applyAlignment="1">
      <alignment horizontal="center" vertical="center" shrinkToFit="1"/>
    </xf>
    <xf numFmtId="0" fontId="24" fillId="0" borderId="26" xfId="7" applyFont="1" applyBorder="1" applyAlignment="1">
      <alignment horizontal="center" vertical="center" shrinkToFit="1"/>
    </xf>
    <xf numFmtId="0" fontId="22" fillId="0" borderId="19" xfId="16" applyFont="1" applyBorder="1" applyAlignment="1" applyProtection="1">
      <alignment horizontal="center" vertical="center"/>
      <protection locked="0"/>
    </xf>
    <xf numFmtId="0" fontId="22" fillId="0" borderId="20" xfId="16" applyFont="1" applyBorder="1" applyAlignment="1" applyProtection="1">
      <alignment horizontal="center" vertical="center"/>
      <protection locked="0"/>
    </xf>
    <xf numFmtId="0" fontId="22" fillId="0" borderId="22" xfId="16" applyFont="1" applyBorder="1" applyAlignment="1" applyProtection="1">
      <alignment horizontal="center" vertical="center"/>
      <protection locked="0"/>
    </xf>
    <xf numFmtId="0" fontId="22" fillId="0" borderId="23" xfId="16" applyFont="1" applyBorder="1" applyAlignment="1" applyProtection="1">
      <alignment horizontal="center" vertical="center" shrinkToFit="1"/>
      <protection locked="0"/>
    </xf>
    <xf numFmtId="0" fontId="22" fillId="0" borderId="23" xfId="16" applyFont="1" applyBorder="1" applyAlignment="1" applyProtection="1">
      <alignment horizontal="center" vertical="center"/>
      <protection locked="0"/>
    </xf>
    <xf numFmtId="0" fontId="31" fillId="0" borderId="23" xfId="0" applyFont="1" applyBorder="1" applyAlignment="1">
      <alignment horizontal="center" vertical="center" shrinkToFit="1"/>
    </xf>
    <xf numFmtId="0" fontId="22" fillId="0" borderId="23" xfId="16" applyFont="1" applyBorder="1" applyAlignment="1">
      <alignment horizontal="center" vertical="center" shrinkToFit="1"/>
    </xf>
    <xf numFmtId="0" fontId="22" fillId="17" borderId="25" xfId="16" applyFont="1" applyFill="1" applyBorder="1" applyAlignment="1" applyProtection="1">
      <alignment horizontal="center" vertical="center"/>
      <protection locked="0"/>
    </xf>
    <xf numFmtId="0" fontId="22" fillId="17" borderId="26" xfId="16" applyFont="1" applyFill="1" applyBorder="1" applyAlignment="1" applyProtection="1">
      <alignment horizontal="center" vertical="center" shrinkToFit="1"/>
      <protection locked="0"/>
    </xf>
    <xf numFmtId="0" fontId="1" fillId="0" borderId="26" xfId="0" applyNumberFormat="1" applyFont="1" applyBorder="1" applyAlignment="1">
      <alignment horizontal="center" vertical="center" shrinkToFit="1"/>
    </xf>
    <xf numFmtId="0" fontId="18" fillId="0" borderId="20" xfId="2" applyFont="1" applyBorder="1" applyAlignment="1">
      <alignment horizontal="center" vertical="center"/>
    </xf>
    <xf numFmtId="0" fontId="18" fillId="0" borderId="23" xfId="2" applyFont="1" applyBorder="1" applyAlignment="1">
      <alignment horizontal="center" vertical="center"/>
    </xf>
    <xf numFmtId="0" fontId="18" fillId="0" borderId="25" xfId="2" applyFont="1" applyBorder="1" applyAlignment="1">
      <alignment horizontal="center" vertical="center"/>
    </xf>
    <xf numFmtId="0" fontId="18" fillId="0" borderId="26" xfId="2" applyFont="1" applyBorder="1" applyAlignment="1">
      <alignment horizontal="center" vertical="center"/>
    </xf>
    <xf numFmtId="0" fontId="18" fillId="0" borderId="24" xfId="2" applyFont="1" applyBorder="1" applyAlignment="1">
      <alignment horizontal="center" vertical="center" shrinkToFit="1"/>
    </xf>
    <xf numFmtId="0" fontId="1" fillId="3" borderId="19" xfId="2" applyFont="1" applyFill="1" applyBorder="1" applyAlignment="1">
      <alignment horizontal="center" vertical="center" shrinkToFit="1"/>
    </xf>
    <xf numFmtId="0" fontId="1" fillId="0" borderId="19" xfId="2" applyFont="1" applyBorder="1" applyAlignment="1">
      <alignment horizontal="center" vertical="center" shrinkToFit="1"/>
    </xf>
    <xf numFmtId="49" fontId="1" fillId="0" borderId="20" xfId="0" applyNumberFormat="1" applyFont="1" applyBorder="1" applyAlignment="1">
      <alignment horizontal="center" vertical="center"/>
    </xf>
    <xf numFmtId="0" fontId="1" fillId="3" borderId="22" xfId="2" applyFont="1" applyFill="1" applyBorder="1" applyAlignment="1">
      <alignment horizontal="center" vertical="center" shrinkToFit="1"/>
    </xf>
    <xf numFmtId="0" fontId="1" fillId="0" borderId="22" xfId="2" applyFont="1" applyBorder="1" applyAlignment="1">
      <alignment horizontal="center" vertical="center" shrinkToFit="1"/>
    </xf>
    <xf numFmtId="49" fontId="1" fillId="0" borderId="23" xfId="0" applyNumberFormat="1" applyFont="1" applyBorder="1" applyAlignment="1">
      <alignment horizontal="center" vertical="center"/>
    </xf>
    <xf numFmtId="0" fontId="1" fillId="3" borderId="25" xfId="2" applyFont="1" applyFill="1" applyBorder="1" applyAlignment="1">
      <alignment horizontal="center" vertical="center" shrinkToFit="1"/>
    </xf>
    <xf numFmtId="0" fontId="1" fillId="0" borderId="25" xfId="2" applyFont="1" applyBorder="1" applyAlignment="1">
      <alignment horizontal="center" vertical="center" shrinkToFit="1"/>
    </xf>
    <xf numFmtId="49" fontId="1" fillId="0" borderId="26" xfId="0" applyNumberFormat="1" applyFont="1" applyBorder="1" applyAlignment="1">
      <alignment horizontal="center" vertical="center"/>
    </xf>
    <xf numFmtId="49" fontId="1" fillId="3" borderId="19" xfId="8" applyNumberFormat="1" applyFont="1" applyFill="1" applyBorder="1" applyAlignment="1">
      <alignment horizontal="center" vertical="center"/>
    </xf>
    <xf numFmtId="0" fontId="1" fillId="3" borderId="19" xfId="8" applyFont="1" applyFill="1" applyBorder="1" applyAlignment="1">
      <alignment horizontal="center" vertical="center" shrinkToFit="1"/>
    </xf>
    <xf numFmtId="178" fontId="1" fillId="3" borderId="20" xfId="8" applyNumberFormat="1" applyFont="1" applyFill="1" applyBorder="1" applyAlignment="1">
      <alignment horizontal="center" vertical="center"/>
    </xf>
    <xf numFmtId="49" fontId="1" fillId="3" borderId="22" xfId="8" applyNumberFormat="1" applyFont="1" applyFill="1" applyBorder="1" applyAlignment="1">
      <alignment horizontal="center" vertical="center"/>
    </xf>
    <xf numFmtId="0" fontId="1" fillId="3" borderId="22" xfId="8" applyFont="1" applyFill="1" applyBorder="1" applyAlignment="1">
      <alignment horizontal="center" vertical="center" shrinkToFit="1"/>
    </xf>
    <xf numFmtId="178" fontId="1" fillId="3" borderId="23" xfId="8" applyNumberFormat="1" applyFont="1" applyFill="1" applyBorder="1" applyAlignment="1">
      <alignment horizontal="center" vertical="center"/>
    </xf>
    <xf numFmtId="49" fontId="1" fillId="3" borderId="22" xfId="7" applyNumberFormat="1" applyFont="1" applyFill="1" applyBorder="1" applyAlignment="1">
      <alignment horizontal="center" vertical="center"/>
    </xf>
    <xf numFmtId="178" fontId="1" fillId="0" borderId="23" xfId="7" applyNumberFormat="1" applyFont="1" applyBorder="1" applyAlignment="1">
      <alignment horizontal="center" vertical="center"/>
    </xf>
    <xf numFmtId="49" fontId="1" fillId="3" borderId="23" xfId="8" applyNumberFormat="1" applyFont="1" applyFill="1" applyBorder="1" applyAlignment="1">
      <alignment horizontal="center" vertical="center"/>
    </xf>
    <xf numFmtId="0" fontId="1" fillId="3" borderId="23" xfId="9" applyFont="1" applyFill="1" applyBorder="1" applyAlignment="1">
      <alignment horizontal="center" vertical="center"/>
    </xf>
    <xf numFmtId="0" fontId="1" fillId="0" borderId="23" xfId="2" applyFont="1" applyBorder="1" applyAlignment="1">
      <alignment horizontal="center" vertical="center"/>
    </xf>
    <xf numFmtId="0" fontId="1" fillId="3" borderId="22" xfId="9" applyFont="1" applyFill="1" applyBorder="1" applyAlignment="1">
      <alignment horizontal="center" vertical="center"/>
    </xf>
    <xf numFmtId="0" fontId="1" fillId="7" borderId="22" xfId="8" applyFont="1" applyFill="1" applyBorder="1" applyAlignment="1">
      <alignment horizontal="center" vertical="center" shrinkToFit="1"/>
    </xf>
    <xf numFmtId="0" fontId="1" fillId="0" borderId="23" xfId="9" applyFont="1" applyBorder="1" applyAlignment="1">
      <alignment horizontal="center" vertical="center"/>
    </xf>
    <xf numFmtId="178" fontId="1" fillId="3" borderId="31" xfId="8" applyNumberFormat="1" applyFont="1" applyFill="1" applyBorder="1" applyAlignment="1">
      <alignment horizontal="center" vertical="center"/>
    </xf>
    <xf numFmtId="49" fontId="1" fillId="3" borderId="25" xfId="8" applyNumberFormat="1" applyFont="1" applyFill="1" applyBorder="1" applyAlignment="1">
      <alignment horizontal="center" vertical="center"/>
    </xf>
    <xf numFmtId="0" fontId="1" fillId="3" borderId="25" xfId="8" applyFont="1" applyFill="1" applyBorder="1" applyAlignment="1">
      <alignment horizontal="center" vertical="center" shrinkToFit="1"/>
    </xf>
    <xf numFmtId="178" fontId="1" fillId="3" borderId="26" xfId="8" applyNumberFormat="1" applyFont="1" applyFill="1" applyBorder="1" applyAlignment="1">
      <alignment horizontal="center" vertical="center"/>
    </xf>
    <xf numFmtId="49" fontId="30" fillId="0" borderId="19" xfId="0" applyNumberFormat="1" applyFont="1" applyFill="1" applyBorder="1" applyAlignment="1">
      <alignment horizontal="center" vertical="center"/>
    </xf>
    <xf numFmtId="49" fontId="30" fillId="0" borderId="19" xfId="0" applyNumberFormat="1" applyFont="1" applyBorder="1" applyAlignment="1">
      <alignment horizontal="center" vertical="center"/>
    </xf>
    <xf numFmtId="49" fontId="30" fillId="0" borderId="20" xfId="0" applyNumberFormat="1" applyFont="1" applyBorder="1" applyAlignment="1">
      <alignment horizontal="center" vertical="center"/>
    </xf>
    <xf numFmtId="49" fontId="30" fillId="0" borderId="22" xfId="0" applyNumberFormat="1" applyFont="1" applyFill="1" applyBorder="1" applyAlignment="1">
      <alignment horizontal="center" vertical="center"/>
    </xf>
    <xf numFmtId="49" fontId="30" fillId="0" borderId="22" xfId="0" applyNumberFormat="1" applyFont="1" applyBorder="1" applyAlignment="1">
      <alignment horizontal="center" vertical="center"/>
    </xf>
    <xf numFmtId="49" fontId="30" fillId="0" borderId="23" xfId="0" applyNumberFormat="1" applyFont="1" applyBorder="1" applyAlignment="1">
      <alignment horizontal="center" vertical="center"/>
    </xf>
    <xf numFmtId="49" fontId="30" fillId="0" borderId="25" xfId="0" applyNumberFormat="1" applyFont="1" applyFill="1" applyBorder="1" applyAlignment="1">
      <alignment horizontal="center" vertical="center"/>
    </xf>
    <xf numFmtId="49" fontId="30" fillId="0" borderId="25" xfId="0" applyNumberFormat="1" applyFont="1" applyBorder="1" applyAlignment="1">
      <alignment horizontal="center" vertical="center"/>
    </xf>
    <xf numFmtId="49" fontId="30" fillId="0" borderId="26" xfId="0" applyNumberFormat="1" applyFont="1" applyBorder="1" applyAlignment="1">
      <alignment horizontal="center" vertical="center"/>
    </xf>
    <xf numFmtId="0" fontId="29" fillId="0" borderId="22" xfId="17" applyFont="1" applyBorder="1" applyAlignment="1">
      <alignment horizontal="center" vertical="center" shrinkToFit="1"/>
    </xf>
    <xf numFmtId="49" fontId="22" fillId="0" borderId="22" xfId="17" applyNumberFormat="1" applyFont="1" applyFill="1" applyBorder="1" applyAlignment="1">
      <alignment horizontal="center" vertical="center" shrinkToFit="1"/>
    </xf>
    <xf numFmtId="49" fontId="1" fillId="0" borderId="22" xfId="7" applyNumberFormat="1" applyFont="1" applyBorder="1" applyAlignment="1">
      <alignment horizontal="center" vertical="center" shrinkToFit="1"/>
    </xf>
    <xf numFmtId="49" fontId="1" fillId="0" borderId="22" xfId="3" applyNumberFormat="1" applyFont="1" applyBorder="1" applyAlignment="1">
      <alignment horizontal="center" vertical="center" shrinkToFit="1"/>
    </xf>
    <xf numFmtId="0" fontId="15" fillId="17" borderId="22" xfId="10" applyFont="1" applyFill="1" applyBorder="1" applyAlignment="1">
      <alignment horizontal="center" vertical="center" shrinkToFit="1"/>
    </xf>
    <xf numFmtId="0" fontId="15" fillId="17" borderId="33" xfId="10" applyFont="1" applyFill="1" applyBorder="1" applyAlignment="1">
      <alignment horizontal="center" vertical="center" shrinkToFit="1"/>
    </xf>
    <xf numFmtId="0" fontId="15" fillId="0" borderId="34" xfId="0" applyFont="1" applyBorder="1" applyAlignment="1">
      <alignment horizontal="center" vertical="center" shrinkToFit="1"/>
    </xf>
    <xf numFmtId="0" fontId="29" fillId="0" borderId="22" xfId="0" applyFont="1" applyBorder="1" applyAlignment="1">
      <alignment horizontal="center" vertical="center" shrinkToFit="1"/>
    </xf>
    <xf numFmtId="0" fontId="29" fillId="0" borderId="25" xfId="17" applyFont="1" applyBorder="1" applyAlignment="1">
      <alignment horizontal="center" vertical="center" shrinkToFit="1"/>
    </xf>
    <xf numFmtId="49" fontId="22" fillId="0" borderId="22" xfId="0" applyNumberFormat="1" applyFont="1" applyBorder="1" applyAlignment="1">
      <alignment horizontal="center" vertical="center" shrinkToFit="1"/>
    </xf>
    <xf numFmtId="49" fontId="22" fillId="0" borderId="22" xfId="0" applyNumberFormat="1" applyFont="1" applyFill="1" applyBorder="1" applyAlignment="1">
      <alignment horizontal="center" vertical="center" shrinkToFit="1"/>
    </xf>
    <xf numFmtId="0" fontId="22" fillId="0" borderId="25" xfId="0" applyNumberFormat="1" applyFont="1" applyBorder="1" applyAlignment="1">
      <alignment horizontal="center" vertical="center" shrinkToFit="1"/>
    </xf>
    <xf numFmtId="0" fontId="30" fillId="17" borderId="19" xfId="0" applyFont="1" applyFill="1" applyBorder="1" applyAlignment="1">
      <alignment horizontal="center" vertical="center" shrinkToFit="1"/>
    </xf>
    <xf numFmtId="0" fontId="30" fillId="17" borderId="22" xfId="0" applyFont="1" applyFill="1" applyBorder="1" applyAlignment="1">
      <alignment horizontal="center" vertical="center" shrinkToFit="1"/>
    </xf>
    <xf numFmtId="0" fontId="30" fillId="0" borderId="22" xfId="0" applyFont="1" applyFill="1" applyBorder="1" applyAlignment="1">
      <alignment horizontal="center" vertical="center" shrinkToFit="1"/>
    </xf>
    <xf numFmtId="0" fontId="30" fillId="17" borderId="22" xfId="17" applyFont="1" applyFill="1" applyBorder="1" applyAlignment="1">
      <alignment horizontal="center" vertical="center" shrinkToFit="1"/>
    </xf>
    <xf numFmtId="0" fontId="30" fillId="17" borderId="22" xfId="17" quotePrefix="1" applyFont="1" applyFill="1" applyBorder="1" applyAlignment="1">
      <alignment horizontal="center" vertical="center" shrinkToFit="1"/>
    </xf>
    <xf numFmtId="0" fontId="30" fillId="17" borderId="25" xfId="17" applyFont="1" applyFill="1" applyBorder="1" applyAlignment="1">
      <alignment horizontal="center" vertical="center" shrinkToFit="1"/>
    </xf>
    <xf numFmtId="0" fontId="9" fillId="10" borderId="2" xfId="4" applyNumberFormat="1" applyFont="1" applyFill="1" applyBorder="1" applyAlignment="1">
      <alignment horizontal="center" vertical="center"/>
    </xf>
    <xf numFmtId="0" fontId="9" fillId="10" borderId="2" xfId="17" applyNumberFormat="1" applyFont="1" applyFill="1" applyBorder="1" applyAlignment="1">
      <alignment horizontal="center" vertical="center"/>
    </xf>
    <xf numFmtId="0" fontId="1" fillId="12" borderId="2" xfId="4" applyNumberFormat="1" applyFont="1" applyFill="1" applyBorder="1" applyAlignment="1">
      <alignment horizontal="center" vertical="center"/>
    </xf>
    <xf numFmtId="0" fontId="1" fillId="12" borderId="2" xfId="4" applyNumberFormat="1" applyFont="1" applyFill="1" applyBorder="1" applyAlignment="1">
      <alignment horizontal="center" vertical="center" wrapText="1"/>
    </xf>
    <xf numFmtId="0" fontId="1" fillId="12" borderId="14" xfId="4" applyNumberFormat="1" applyFont="1" applyFill="1" applyBorder="1" applyAlignment="1">
      <alignment horizontal="center" vertical="center"/>
    </xf>
    <xf numFmtId="0" fontId="23" fillId="8" borderId="6" xfId="4" applyNumberFormat="1" applyFont="1" applyFill="1" applyBorder="1" applyAlignment="1">
      <alignment horizontal="center" vertical="center"/>
    </xf>
    <xf numFmtId="0" fontId="23" fillId="8" borderId="7" xfId="4" applyNumberFormat="1" applyFont="1" applyFill="1" applyBorder="1" applyAlignment="1">
      <alignment horizontal="center" vertical="center"/>
    </xf>
    <xf numFmtId="0" fontId="23" fillId="8" borderId="12" xfId="4" applyNumberFormat="1" applyFont="1" applyFill="1" applyBorder="1" applyAlignment="1">
      <alignment horizontal="center" vertical="center"/>
    </xf>
    <xf numFmtId="0" fontId="13" fillId="0" borderId="7" xfId="4" applyNumberFormat="1" applyFont="1" applyBorder="1" applyAlignment="1">
      <alignment horizontal="right"/>
    </xf>
    <xf numFmtId="0" fontId="1" fillId="0" borderId="8" xfId="4" applyNumberFormat="1" applyFont="1" applyFill="1" applyBorder="1" applyAlignment="1">
      <alignment horizontal="center" vertical="center"/>
    </xf>
    <xf numFmtId="0" fontId="1" fillId="0" borderId="3" xfId="4" applyNumberFormat="1" applyFont="1" applyFill="1" applyBorder="1" applyAlignment="1">
      <alignment horizontal="center" vertical="center"/>
    </xf>
    <xf numFmtId="0" fontId="1" fillId="4" borderId="9" xfId="4" applyNumberFormat="1" applyFont="1" applyFill="1" applyBorder="1" applyAlignment="1">
      <alignment horizontal="center" vertical="center"/>
    </xf>
    <xf numFmtId="0" fontId="1" fillId="4" borderId="2" xfId="4" applyNumberFormat="1" applyFont="1" applyFill="1" applyBorder="1" applyAlignment="1">
      <alignment horizontal="center" vertical="center"/>
    </xf>
    <xf numFmtId="0" fontId="1" fillId="9" borderId="9" xfId="4" applyNumberFormat="1" applyFont="1" applyFill="1" applyBorder="1" applyAlignment="1">
      <alignment horizontal="center" vertical="center"/>
    </xf>
    <xf numFmtId="0" fontId="1" fillId="9" borderId="9" xfId="17" applyNumberFormat="1" applyFont="1" applyFill="1" applyBorder="1" applyAlignment="1">
      <alignment horizontal="center" vertical="center"/>
    </xf>
    <xf numFmtId="0" fontId="9" fillId="10" borderId="9" xfId="4" applyNumberFormat="1" applyFont="1" applyFill="1" applyBorder="1" applyAlignment="1">
      <alignment horizontal="center" vertical="center"/>
    </xf>
    <xf numFmtId="0" fontId="9" fillId="10" borderId="9" xfId="17" applyNumberFormat="1" applyFont="1" applyFill="1" applyBorder="1" applyAlignment="1">
      <alignment horizontal="center" vertical="center"/>
    </xf>
    <xf numFmtId="0" fontId="1" fillId="11" borderId="9" xfId="4" applyNumberFormat="1" applyFont="1" applyFill="1" applyBorder="1" applyAlignment="1">
      <alignment horizontal="center" vertical="center"/>
    </xf>
    <xf numFmtId="0" fontId="1" fillId="11" borderId="9" xfId="17" applyNumberFormat="1" applyFont="1" applyFill="1" applyBorder="1" applyAlignment="1">
      <alignment horizontal="center" vertical="center"/>
    </xf>
    <xf numFmtId="0" fontId="1" fillId="11" borderId="13" xfId="17" applyNumberFormat="1" applyFont="1" applyFill="1" applyBorder="1" applyAlignment="1">
      <alignment horizontal="center" vertical="center"/>
    </xf>
    <xf numFmtId="0" fontId="1" fillId="9" borderId="2" xfId="4" applyNumberFormat="1" applyFont="1" applyFill="1" applyBorder="1" applyAlignment="1">
      <alignment horizontal="center" vertical="center"/>
    </xf>
    <xf numFmtId="0" fontId="1" fillId="9" borderId="2" xfId="17" applyNumberFormat="1" applyFont="1" applyFill="1" applyBorder="1" applyAlignment="1">
      <alignment horizontal="center" vertical="center"/>
    </xf>
    <xf numFmtId="0" fontId="23" fillId="0" borderId="6" xfId="0" applyNumberFormat="1" applyFont="1" applyFill="1" applyBorder="1" applyAlignment="1">
      <alignment horizontal="center" vertical="center"/>
    </xf>
    <xf numFmtId="0" fontId="23" fillId="0" borderId="7" xfId="0" applyNumberFormat="1" applyFont="1" applyFill="1" applyBorder="1" applyAlignment="1">
      <alignment horizontal="center" vertical="center"/>
    </xf>
    <xf numFmtId="0" fontId="23" fillId="0" borderId="12" xfId="0" applyNumberFormat="1" applyFont="1" applyFill="1" applyBorder="1" applyAlignment="1">
      <alignment horizontal="center" vertical="center"/>
    </xf>
    <xf numFmtId="0" fontId="21" fillId="0" borderId="7" xfId="0" applyNumberFormat="1" applyFont="1" applyFill="1" applyBorder="1" applyAlignment="1">
      <alignment horizontal="right"/>
    </xf>
    <xf numFmtId="0" fontId="12" fillId="5" borderId="30" xfId="0" applyNumberFormat="1" applyFont="1" applyFill="1" applyBorder="1" applyAlignment="1">
      <alignment horizontal="center" vertical="center" shrinkToFit="1"/>
    </xf>
    <xf numFmtId="0" fontId="12" fillId="5" borderId="28" xfId="0" applyNumberFormat="1" applyFont="1" applyFill="1" applyBorder="1" applyAlignment="1">
      <alignment horizontal="center" vertical="center" shrinkToFit="1"/>
    </xf>
    <xf numFmtId="0" fontId="12" fillId="2" borderId="29" xfId="0" applyNumberFormat="1" applyFont="1" applyFill="1" applyBorder="1" applyAlignment="1" applyProtection="1">
      <alignment horizontal="center" vertical="center"/>
    </xf>
    <xf numFmtId="0" fontId="12" fillId="2" borderId="27" xfId="0" applyNumberFormat="1" applyFont="1" applyFill="1" applyBorder="1" applyAlignment="1" applyProtection="1">
      <alignment horizontal="center" vertical="center"/>
    </xf>
    <xf numFmtId="0" fontId="1" fillId="0" borderId="19" xfId="0" applyNumberFormat="1" applyFont="1" applyFill="1" applyBorder="1" applyAlignment="1">
      <alignment horizontal="center" vertical="center" shrinkToFit="1"/>
    </xf>
    <xf numFmtId="0" fontId="1" fillId="0" borderId="22" xfId="0" applyNumberFormat="1" applyFont="1" applyFill="1" applyBorder="1" applyAlignment="1">
      <alignment horizontal="center" vertical="center" shrinkToFit="1"/>
    </xf>
    <xf numFmtId="0" fontId="1" fillId="0" borderId="25" xfId="0" applyNumberFormat="1" applyFont="1" applyFill="1" applyBorder="1" applyAlignment="1">
      <alignment horizontal="center" vertical="center" shrinkToFit="1"/>
    </xf>
    <xf numFmtId="0" fontId="1" fillId="0" borderId="19" xfId="17" applyNumberFormat="1" applyFont="1" applyFill="1" applyBorder="1" applyAlignment="1">
      <alignment horizontal="center" vertical="center" shrinkToFit="1"/>
    </xf>
    <xf numFmtId="0" fontId="1" fillId="0" borderId="25" xfId="17" applyNumberFormat="1" applyFont="1" applyFill="1" applyBorder="1" applyAlignment="1">
      <alignment horizontal="center" vertical="center" shrinkToFit="1"/>
    </xf>
    <xf numFmtId="0" fontId="12" fillId="5" borderId="29" xfId="0" applyNumberFormat="1" applyFont="1" applyFill="1" applyBorder="1" applyAlignment="1">
      <alignment horizontal="center" vertical="center" shrinkToFit="1"/>
    </xf>
    <xf numFmtId="0" fontId="12" fillId="5" borderId="27" xfId="0" applyNumberFormat="1" applyFont="1" applyFill="1" applyBorder="1" applyAlignment="1">
      <alignment horizontal="center" vertical="center" shrinkToFit="1"/>
    </xf>
    <xf numFmtId="0" fontId="12" fillId="5" borderId="29" xfId="0" applyNumberFormat="1" applyFont="1" applyFill="1" applyBorder="1" applyAlignment="1">
      <alignment horizontal="center" vertical="center"/>
    </xf>
    <xf numFmtId="0" fontId="12" fillId="5" borderId="27" xfId="0" applyNumberFormat="1" applyFont="1" applyFill="1" applyBorder="1" applyAlignment="1">
      <alignment horizontal="center" vertical="center"/>
    </xf>
    <xf numFmtId="0" fontId="12" fillId="5" borderId="29" xfId="0" applyNumberFormat="1" applyFont="1" applyFill="1" applyBorder="1" applyAlignment="1" applyProtection="1">
      <alignment horizontal="center" vertical="center"/>
    </xf>
    <xf numFmtId="0" fontId="12" fillId="5" borderId="27" xfId="0" applyNumberFormat="1" applyFont="1" applyFill="1" applyBorder="1" applyAlignment="1" applyProtection="1">
      <alignment horizontal="center" vertical="center"/>
    </xf>
    <xf numFmtId="0" fontId="23" fillId="0" borderId="6" xfId="0" applyNumberFormat="1" applyFont="1" applyFill="1" applyBorder="1" applyAlignment="1" applyProtection="1">
      <alignment horizontal="center" vertical="center"/>
    </xf>
    <xf numFmtId="0" fontId="23" fillId="0" borderId="7" xfId="0" applyNumberFormat="1" applyFont="1" applyFill="1" applyBorder="1" applyAlignment="1" applyProtection="1">
      <alignment horizontal="center" vertical="center"/>
    </xf>
    <xf numFmtId="0" fontId="14" fillId="0" borderId="7" xfId="0" applyNumberFormat="1" applyFont="1" applyFill="1" applyBorder="1" applyAlignment="1" applyProtection="1">
      <alignment horizontal="center" vertical="center"/>
    </xf>
    <xf numFmtId="0" fontId="14" fillId="0" borderId="12" xfId="0" applyNumberFormat="1" applyFont="1" applyFill="1" applyBorder="1" applyAlignment="1" applyProtection="1">
      <alignment horizontal="center" vertical="center"/>
    </xf>
    <xf numFmtId="0" fontId="17" fillId="2" borderId="29" xfId="0" applyNumberFormat="1" applyFont="1" applyFill="1" applyBorder="1" applyAlignment="1">
      <alignment horizontal="center" vertical="center" shrinkToFit="1"/>
    </xf>
    <xf numFmtId="0" fontId="17" fillId="2" borderId="27" xfId="0" applyNumberFormat="1" applyFont="1" applyFill="1" applyBorder="1" applyAlignment="1">
      <alignment horizontal="center" vertical="center" shrinkToFit="1"/>
    </xf>
    <xf numFmtId="0" fontId="17" fillId="5" borderId="29" xfId="0" applyNumberFormat="1" applyFont="1" applyFill="1" applyBorder="1" applyAlignment="1">
      <alignment horizontal="center" vertical="center" shrinkToFit="1"/>
    </xf>
    <xf numFmtId="0" fontId="17" fillId="5" borderId="27" xfId="0" applyNumberFormat="1" applyFont="1" applyFill="1" applyBorder="1" applyAlignment="1">
      <alignment horizontal="center" vertical="center" shrinkToFit="1"/>
    </xf>
    <xf numFmtId="0" fontId="17" fillId="5" borderId="30" xfId="0" applyNumberFormat="1" applyFont="1" applyFill="1" applyBorder="1" applyAlignment="1">
      <alignment horizontal="center" vertical="center" shrinkToFit="1"/>
    </xf>
    <xf numFmtId="0" fontId="17" fillId="5" borderId="28" xfId="0" applyNumberFormat="1" applyFont="1" applyFill="1" applyBorder="1" applyAlignment="1">
      <alignment horizontal="center" vertical="center" shrinkToFit="1"/>
    </xf>
    <xf numFmtId="0" fontId="17" fillId="5" borderId="29" xfId="2" applyNumberFormat="1" applyFont="1" applyFill="1" applyBorder="1" applyAlignment="1">
      <alignment horizontal="center" vertical="center" shrinkToFit="1"/>
    </xf>
    <xf numFmtId="0" fontId="17" fillId="5" borderId="27" xfId="2" applyNumberFormat="1" applyFont="1" applyFill="1" applyBorder="1" applyAlignment="1">
      <alignment horizontal="center" vertical="center" shrinkToFit="1"/>
    </xf>
    <xf numFmtId="0" fontId="22" fillId="17" borderId="21" xfId="0" applyFont="1" applyFill="1" applyBorder="1" applyAlignment="1">
      <alignment horizontal="center" vertical="center"/>
    </xf>
    <xf numFmtId="0" fontId="22" fillId="17" borderId="21" xfId="0" applyFont="1" applyFill="1" applyBorder="1" applyAlignment="1">
      <alignment horizontal="center" vertical="center" wrapText="1"/>
    </xf>
    <xf numFmtId="0" fontId="24" fillId="0" borderId="21" xfId="0" applyFont="1" applyFill="1" applyBorder="1" applyAlignment="1">
      <alignment horizontal="center" vertical="center"/>
    </xf>
    <xf numFmtId="0" fontId="24" fillId="0" borderId="21" xfId="6" applyFont="1" applyFill="1" applyBorder="1" applyAlignment="1">
      <alignment horizontal="center" vertical="center" shrinkToFit="1"/>
    </xf>
    <xf numFmtId="0" fontId="24" fillId="0" borderId="21" xfId="7" applyFont="1" applyFill="1" applyBorder="1" applyAlignment="1">
      <alignment horizontal="center" vertical="center" shrinkToFit="1"/>
    </xf>
    <xf numFmtId="0" fontId="24" fillId="0" borderId="21" xfId="7" applyFont="1" applyFill="1" applyBorder="1" applyAlignment="1">
      <alignment horizontal="center" vertical="center"/>
    </xf>
    <xf numFmtId="0" fontId="1" fillId="0" borderId="21" xfId="7" applyFont="1" applyFill="1" applyBorder="1" applyAlignment="1">
      <alignment horizontal="center" vertical="center" shrinkToFit="1"/>
    </xf>
    <xf numFmtId="0" fontId="1" fillId="0" borderId="24" xfId="7" applyFont="1" applyFill="1" applyBorder="1" applyAlignment="1">
      <alignment horizontal="center" vertical="center" shrinkToFit="1"/>
    </xf>
    <xf numFmtId="0" fontId="1" fillId="0" borderId="21" xfId="0" applyFont="1" applyFill="1" applyBorder="1" applyAlignment="1">
      <alignment horizontal="center" vertical="center" shrinkToFit="1"/>
    </xf>
    <xf numFmtId="0" fontId="1" fillId="0" borderId="24" xfId="0" applyFont="1" applyFill="1" applyBorder="1" applyAlignment="1">
      <alignment horizontal="center" vertical="center" shrinkToFit="1"/>
    </xf>
    <xf numFmtId="0" fontId="1" fillId="0" borderId="22" xfId="0" applyFont="1" applyFill="1" applyBorder="1" applyAlignment="1">
      <alignment horizontal="center" vertical="center" shrinkToFit="1"/>
    </xf>
    <xf numFmtId="0" fontId="1" fillId="0" borderId="22" xfId="0" applyFont="1" applyFill="1" applyBorder="1" applyAlignment="1">
      <alignment horizontal="center" vertical="center" wrapText="1" shrinkToFit="1"/>
    </xf>
    <xf numFmtId="0" fontId="22" fillId="0" borderId="21" xfId="0" applyNumberFormat="1" applyFont="1" applyFill="1" applyBorder="1" applyAlignment="1" applyProtection="1">
      <alignment horizontal="center" vertical="center" shrinkToFit="1"/>
    </xf>
    <xf numFmtId="0" fontId="1" fillId="0" borderId="21" xfId="0" applyFont="1" applyFill="1" applyBorder="1" applyAlignment="1">
      <alignment horizontal="center" vertical="center"/>
    </xf>
    <xf numFmtId="0" fontId="22" fillId="0" borderId="21" xfId="0" applyNumberFormat="1" applyFont="1" applyBorder="1" applyAlignment="1">
      <alignment horizontal="center" vertical="center" shrinkToFit="1"/>
    </xf>
    <xf numFmtId="0" fontId="22" fillId="0" borderId="21" xfId="0" applyNumberFormat="1" applyFont="1" applyBorder="1" applyAlignment="1">
      <alignment horizontal="center" vertical="center"/>
    </xf>
    <xf numFmtId="0" fontId="22" fillId="0" borderId="21" xfId="0" applyNumberFormat="1" applyFont="1" applyBorder="1" applyAlignment="1" applyProtection="1">
      <alignment horizontal="center" vertical="center" shrinkToFit="1"/>
      <protection locked="0"/>
    </xf>
    <xf numFmtId="0" fontId="22" fillId="0" borderId="21" xfId="0" applyNumberFormat="1" applyFont="1" applyBorder="1" applyAlignment="1">
      <alignment horizontal="center" vertical="center" wrapText="1" shrinkToFit="1"/>
    </xf>
    <xf numFmtId="0" fontId="1" fillId="0" borderId="21" xfId="7" applyFont="1" applyBorder="1" applyAlignment="1">
      <alignment horizontal="center" vertical="center" shrinkToFit="1"/>
    </xf>
    <xf numFmtId="0" fontId="1" fillId="0" borderId="24" xfId="7" applyFont="1" applyBorder="1" applyAlignment="1">
      <alignment horizontal="center" vertical="center" shrinkToFit="1"/>
    </xf>
    <xf numFmtId="0" fontId="1" fillId="17" borderId="21" xfId="7" applyFont="1" applyFill="1" applyBorder="1" applyAlignment="1">
      <alignment horizontal="center" vertical="center" shrinkToFit="1"/>
    </xf>
    <xf numFmtId="0" fontId="1" fillId="0" borderId="21" xfId="7" applyFont="1" applyBorder="1" applyAlignment="1">
      <alignment horizontal="center" vertical="center" wrapText="1" shrinkToFit="1"/>
    </xf>
    <xf numFmtId="0" fontId="1" fillId="0" borderId="18" xfId="7" applyFont="1" applyBorder="1" applyAlignment="1">
      <alignment horizontal="center" vertical="center" shrinkToFit="1"/>
    </xf>
    <xf numFmtId="0" fontId="12" fillId="6" borderId="30" xfId="0" applyNumberFormat="1" applyFont="1" applyFill="1" applyBorder="1" applyAlignment="1" applyProtection="1">
      <alignment horizontal="center" vertical="center" shrinkToFit="1"/>
    </xf>
    <xf numFmtId="0" fontId="12" fillId="6" borderId="28" xfId="0" applyNumberFormat="1" applyFont="1" applyFill="1" applyBorder="1" applyAlignment="1" applyProtection="1">
      <alignment horizontal="center" vertical="center" shrinkToFit="1"/>
    </xf>
    <xf numFmtId="0" fontId="12" fillId="6" borderId="29" xfId="0" applyNumberFormat="1" applyFont="1" applyFill="1" applyBorder="1" applyAlignment="1" applyProtection="1">
      <alignment horizontal="center" vertical="center" shrinkToFit="1"/>
    </xf>
    <xf numFmtId="0" fontId="12" fillId="6" borderId="27" xfId="0" applyNumberFormat="1" applyFont="1" applyFill="1" applyBorder="1" applyAlignment="1" applyProtection="1">
      <alignment horizontal="center" vertical="center" shrinkToFit="1"/>
    </xf>
    <xf numFmtId="0" fontId="22" fillId="17" borderId="18" xfId="0" applyFont="1" applyFill="1" applyBorder="1" applyAlignment="1">
      <alignment horizontal="center" vertical="center"/>
    </xf>
    <xf numFmtId="0" fontId="12" fillId="6" borderId="29" xfId="0" applyNumberFormat="1" applyFont="1" applyFill="1" applyBorder="1" applyAlignment="1" applyProtection="1">
      <alignment horizontal="center" vertical="center"/>
    </xf>
    <xf numFmtId="0" fontId="12" fillId="6" borderId="27" xfId="0" applyNumberFormat="1" applyFont="1" applyFill="1" applyBorder="1" applyAlignment="1" applyProtection="1">
      <alignment horizontal="center" vertical="center"/>
    </xf>
    <xf numFmtId="0" fontId="22" fillId="0" borderId="21" xfId="0" applyFont="1" applyFill="1" applyBorder="1" applyAlignment="1">
      <alignment horizontal="center" vertical="center"/>
    </xf>
    <xf numFmtId="0" fontId="1" fillId="0" borderId="18" xfId="0" applyFont="1" applyFill="1" applyBorder="1" applyAlignment="1">
      <alignment horizontal="center" vertical="center" shrinkToFit="1"/>
    </xf>
    <xf numFmtId="0" fontId="22" fillId="0" borderId="21" xfId="17" applyFont="1" applyFill="1" applyBorder="1" applyAlignment="1">
      <alignment horizontal="center" vertical="center"/>
    </xf>
    <xf numFmtId="0" fontId="22" fillId="0" borderId="21" xfId="17" applyFont="1" applyFill="1" applyBorder="1" applyAlignment="1">
      <alignment horizontal="center" vertical="center" shrinkToFit="1"/>
    </xf>
    <xf numFmtId="0" fontId="22" fillId="0" borderId="18" xfId="0" applyNumberFormat="1" applyFont="1" applyBorder="1" applyAlignment="1">
      <alignment horizontal="center" vertical="center" shrinkToFit="1"/>
    </xf>
    <xf numFmtId="0" fontId="1" fillId="0" borderId="21" xfId="15" applyFont="1" applyBorder="1" applyAlignment="1">
      <alignment horizontal="center" vertical="center"/>
    </xf>
    <xf numFmtId="0" fontId="23" fillId="0" borderId="12" xfId="0" applyNumberFormat="1" applyFont="1" applyFill="1" applyBorder="1" applyAlignment="1" applyProtection="1">
      <alignment horizontal="center" vertical="center"/>
    </xf>
    <xf numFmtId="0" fontId="1" fillId="0" borderId="21" xfId="15" applyFont="1" applyBorder="1" applyAlignment="1">
      <alignment horizontal="center" vertical="center" shrinkToFit="1"/>
    </xf>
    <xf numFmtId="0" fontId="12" fillId="2" borderId="29" xfId="0" applyNumberFormat="1" applyFont="1" applyFill="1" applyBorder="1" applyAlignment="1" applyProtection="1">
      <alignment horizontal="center" vertical="center" shrinkToFit="1"/>
    </xf>
    <xf numFmtId="0" fontId="12" fillId="2" borderId="27" xfId="0" applyNumberFormat="1" applyFont="1" applyFill="1" applyBorder="1" applyAlignment="1" applyProtection="1">
      <alignment horizontal="center" vertical="center" shrinkToFit="1"/>
    </xf>
    <xf numFmtId="0" fontId="11" fillId="0" borderId="7" xfId="4" applyNumberFormat="1" applyFont="1" applyFill="1" applyBorder="1" applyAlignment="1" applyProtection="1">
      <alignment horizontal="right"/>
    </xf>
    <xf numFmtId="0" fontId="1" fillId="0" borderId="18" xfId="0" applyNumberFormat="1" applyFont="1" applyBorder="1" applyAlignment="1">
      <alignment horizontal="center" vertical="center"/>
    </xf>
    <xf numFmtId="0" fontId="1" fillId="0" borderId="21" xfId="0" applyNumberFormat="1" applyFont="1" applyBorder="1" applyAlignment="1">
      <alignment horizontal="center" vertical="center"/>
    </xf>
    <xf numFmtId="0" fontId="1" fillId="0" borderId="21" xfId="0" applyNumberFormat="1" applyFont="1" applyFill="1" applyBorder="1" applyAlignment="1">
      <alignment horizontal="center" vertical="center"/>
    </xf>
    <xf numFmtId="0" fontId="1" fillId="0" borderId="21" xfId="0" applyNumberFormat="1" applyFont="1" applyFill="1" applyBorder="1" applyAlignment="1">
      <alignment horizontal="center" vertical="center" shrinkToFit="1"/>
    </xf>
    <xf numFmtId="0" fontId="22" fillId="0" borderId="18" xfId="0" applyFont="1" applyBorder="1" applyAlignment="1">
      <alignment horizontal="center" vertical="center"/>
    </xf>
    <xf numFmtId="0" fontId="22" fillId="0" borderId="21" xfId="0" applyFont="1" applyBorder="1" applyAlignment="1">
      <alignment horizontal="center" vertical="center"/>
    </xf>
    <xf numFmtId="0" fontId="1" fillId="0" borderId="21" xfId="0" applyNumberFormat="1" applyFont="1" applyFill="1" applyBorder="1" applyAlignment="1" applyProtection="1">
      <alignment horizontal="center" vertical="center"/>
    </xf>
    <xf numFmtId="0" fontId="1" fillId="0" borderId="24" xfId="0" applyNumberFormat="1" applyFont="1" applyFill="1" applyBorder="1" applyAlignment="1" applyProtection="1">
      <alignment horizontal="center" vertical="center"/>
    </xf>
    <xf numFmtId="0" fontId="1" fillId="0" borderId="21" xfId="15" applyFont="1" applyFill="1" applyBorder="1" applyAlignment="1">
      <alignment horizontal="center" vertical="center"/>
    </xf>
    <xf numFmtId="0" fontId="22" fillId="0" borderId="18" xfId="17" applyFont="1" applyFill="1" applyBorder="1" applyAlignment="1">
      <alignment horizontal="center" vertical="center" shrinkToFit="1"/>
    </xf>
    <xf numFmtId="0" fontId="13" fillId="0" borderId="32" xfId="4" applyNumberFormat="1" applyFont="1" applyBorder="1" applyAlignment="1">
      <alignment horizontal="right"/>
    </xf>
    <xf numFmtId="0" fontId="12" fillId="0" borderId="2" xfId="4" applyNumberFormat="1" applyFont="1" applyFill="1" applyBorder="1" applyAlignment="1">
      <alignment horizontal="center" vertical="center"/>
    </xf>
    <xf numFmtId="0" fontId="12" fillId="9" borderId="2" xfId="4" applyNumberFormat="1" applyFont="1" applyFill="1" applyBorder="1" applyAlignment="1">
      <alignment horizontal="center" vertical="center"/>
    </xf>
    <xf numFmtId="0" fontId="12" fillId="10" borderId="2" xfId="4" applyNumberFormat="1" applyFont="1" applyFill="1" applyBorder="1" applyAlignment="1">
      <alignment horizontal="center" vertical="center"/>
    </xf>
    <xf numFmtId="0" fontId="12" fillId="11" borderId="2" xfId="4" applyNumberFormat="1" applyFont="1" applyFill="1" applyBorder="1" applyAlignment="1">
      <alignment horizontal="center" vertical="center"/>
    </xf>
    <xf numFmtId="0" fontId="12" fillId="15" borderId="2" xfId="4" applyNumberFormat="1" applyFont="1" applyFill="1" applyBorder="1" applyAlignment="1">
      <alignment horizontal="center" vertical="center"/>
    </xf>
    <xf numFmtId="0" fontId="12" fillId="9" borderId="2" xfId="4" applyNumberFormat="1" applyFont="1" applyFill="1" applyBorder="1" applyAlignment="1">
      <alignment horizontal="center" vertical="center" shrinkToFit="1"/>
    </xf>
    <xf numFmtId="0" fontId="12" fillId="11" borderId="2" xfId="4" applyNumberFormat="1" applyFont="1" applyFill="1" applyBorder="1" applyAlignment="1">
      <alignment horizontal="center" vertical="center" shrinkToFit="1"/>
    </xf>
    <xf numFmtId="0" fontId="12" fillId="10" borderId="2" xfId="17" applyNumberFormat="1" applyFont="1" applyFill="1" applyBorder="1" applyAlignment="1">
      <alignment horizontal="center" vertical="center" shrinkToFit="1"/>
    </xf>
    <xf numFmtId="0" fontId="12" fillId="11" borderId="2" xfId="17" applyNumberFormat="1" applyFont="1" applyFill="1" applyBorder="1" applyAlignment="1">
      <alignment horizontal="center" vertical="center" shrinkToFit="1"/>
    </xf>
    <xf numFmtId="0" fontId="12" fillId="10" borderId="2" xfId="4" applyNumberFormat="1" applyFont="1" applyFill="1" applyBorder="1" applyAlignment="1">
      <alignment horizontal="center" vertical="center" shrinkToFit="1"/>
    </xf>
    <xf numFmtId="0" fontId="12" fillId="9" borderId="2" xfId="17" applyNumberFormat="1" applyFont="1" applyFill="1" applyBorder="1" applyAlignment="1">
      <alignment horizontal="center" vertical="center" shrinkToFit="1"/>
    </xf>
    <xf numFmtId="0" fontId="12" fillId="15" borderId="2" xfId="17" applyNumberFormat="1" applyFont="1" applyFill="1" applyBorder="1" applyAlignment="1">
      <alignment horizontal="center" vertical="center" shrinkToFit="1"/>
    </xf>
    <xf numFmtId="0" fontId="12" fillId="15" borderId="2" xfId="4" applyNumberFormat="1" applyFont="1" applyFill="1" applyBorder="1" applyAlignment="1">
      <alignment horizontal="center" vertical="center" shrinkToFit="1"/>
    </xf>
  </cellXfs>
  <cellStyles count="20">
    <cellStyle name="메모" xfId="10" xr:uid="{00000000-0005-0000-0000-00000A000000}"/>
    <cellStyle name="메모 2" xfId="12" xr:uid="{00000000-0005-0000-0000-00000C000000}"/>
    <cellStyle name="쉼표 [0]" xfId="1" builtinId="6"/>
    <cellStyle name="쉼표 [0] 2" xfId="18" xr:uid="{E4BC856D-61AB-4E41-A97A-CAD3BC806F15}"/>
    <cellStyle name="쉼표 [0] 2 2" xfId="19" xr:uid="{AC229D3C-5F6B-4BDF-B217-915FAAA5915B}"/>
    <cellStyle name="표준" xfId="0" builtinId="0"/>
    <cellStyle name="표준 10" xfId="7" xr:uid="{00000000-0005-0000-0000-000007000000}"/>
    <cellStyle name="표준 10 2" xfId="16" xr:uid="{00000000-0005-0000-0000-000010000000}"/>
    <cellStyle name="표준 11 2" xfId="9" xr:uid="{00000000-0005-0000-0000-000009000000}"/>
    <cellStyle name="표준 12" xfId="8" xr:uid="{00000000-0005-0000-0000-000008000000}"/>
    <cellStyle name="표준 13" xfId="13" xr:uid="{00000000-0005-0000-0000-00000D000000}"/>
    <cellStyle name="표준 13 2" xfId="14" xr:uid="{00000000-0005-0000-0000-00000E000000}"/>
    <cellStyle name="표준 14" xfId="15" xr:uid="{00000000-0005-0000-0000-00000F000000}"/>
    <cellStyle name="표준 2" xfId="2" xr:uid="{00000000-0005-0000-0000-000002000000}"/>
    <cellStyle name="표준 2 3" xfId="11" xr:uid="{00000000-0005-0000-0000-00000B000000}"/>
    <cellStyle name="표준 3" xfId="3" xr:uid="{00000000-0005-0000-0000-000003000000}"/>
    <cellStyle name="표준 4" xfId="5" xr:uid="{00000000-0005-0000-0000-000005000000}"/>
    <cellStyle name="표준 6" xfId="17" xr:uid="{00000000-0005-0000-0000-000011000000}"/>
    <cellStyle name="표준_Book1" xfId="4" xr:uid="{00000000-0005-0000-0000-000004000000}"/>
    <cellStyle name="표준_Book2" xfId="6" xr:uid="{00000000-0005-0000-0000-000006000000}"/>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32"/>
      <tableStyleElement type="headerRow" dxfId="31"/>
      <tableStyleElement type="totalRow" dxfId="30"/>
      <tableStyleElement type="firstColumn" dxfId="29"/>
      <tableStyleElement type="lastColumn" dxfId="28"/>
      <tableStyleElement type="firstRowStripe" dxfId="27"/>
      <tableStyleElement type="firstColumnStripe" dxfId="26"/>
    </tableStyle>
    <tableStyle name="Light Style 1 - Accent 1" table="0" count="7" xr9:uid="{00000000-0011-0000-FFFF-FFFF01000000}">
      <tableStyleElement type="wholeTable" dxfId="25"/>
      <tableStyleElement type="headerRow" dxfId="24"/>
      <tableStyleElement type="totalRow" dxfId="23"/>
      <tableStyleElement type="firstColumn" dxfId="22"/>
      <tableStyleElement type="lastColumn" dxfId="21"/>
      <tableStyleElement type="firstRowStripe" dxfId="20"/>
      <tableStyleElement type="firstColumnStripe" dxfId="19"/>
    </tableStyle>
  </tableStyles>
  <colors>
    <mruColors>
      <color rgb="FFFAC09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5432;&#51064;&#48373;&#51648;&#49884;&#49444;(&#51109;&#44592;&#50836;&#50577;&#44592;&#44288;%20&#54252;&#54632;)%20&#54788;&#54889;(2024.12.31.&#44592;&#514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시설현황(총괄표)"/>
      <sheetName val="종사자현황"/>
      <sheetName val="주거복지"/>
      <sheetName val="의료복지"/>
      <sheetName val="재가복지"/>
      <sheetName val="지자체운영시설"/>
    </sheetNames>
    <sheetDataSet>
      <sheetData sheetId="0"/>
      <sheetData sheetId="1"/>
      <sheetData sheetId="2">
        <row r="12">
          <cell r="J12">
            <v>165</v>
          </cell>
          <cell r="K12">
            <v>69</v>
          </cell>
          <cell r="O12">
            <v>3</v>
          </cell>
          <cell r="P12">
            <v>4</v>
          </cell>
          <cell r="Q12">
            <v>19</v>
          </cell>
        </row>
        <row r="14">
          <cell r="J14">
            <v>9</v>
          </cell>
          <cell r="K14">
            <v>4</v>
          </cell>
          <cell r="O14">
            <v>2</v>
          </cell>
          <cell r="P14">
            <v>1</v>
          </cell>
          <cell r="Q14">
            <v>1</v>
          </cell>
        </row>
        <row r="16">
          <cell r="J16">
            <v>58</v>
          </cell>
          <cell r="K16">
            <v>32</v>
          </cell>
          <cell r="O16">
            <v>1</v>
          </cell>
          <cell r="P16">
            <v>4</v>
          </cell>
          <cell r="Q16">
            <v>6</v>
          </cell>
        </row>
        <row r="18">
          <cell r="J18">
            <v>41</v>
          </cell>
          <cell r="K18">
            <v>20</v>
          </cell>
          <cell r="O18">
            <v>1</v>
          </cell>
          <cell r="P18">
            <v>2</v>
          </cell>
          <cell r="Q18">
            <v>3</v>
          </cell>
        </row>
        <row r="21">
          <cell r="J21">
            <v>59</v>
          </cell>
          <cell r="K21">
            <v>34</v>
          </cell>
          <cell r="O21">
            <v>2</v>
          </cell>
          <cell r="P21">
            <v>9</v>
          </cell>
          <cell r="Q21">
            <v>7</v>
          </cell>
        </row>
        <row r="24">
          <cell r="J24">
            <v>39</v>
          </cell>
          <cell r="K24">
            <v>25</v>
          </cell>
          <cell r="O24">
            <v>4</v>
          </cell>
          <cell r="P24">
            <v>6</v>
          </cell>
          <cell r="Q24">
            <v>8</v>
          </cell>
        </row>
        <row r="29">
          <cell r="J29">
            <v>789</v>
          </cell>
          <cell r="K29">
            <v>365</v>
          </cell>
          <cell r="O29">
            <v>10</v>
          </cell>
          <cell r="P29">
            <v>1</v>
          </cell>
          <cell r="Q29">
            <v>45</v>
          </cell>
        </row>
      </sheetData>
      <sheetData sheetId="3">
        <row r="37">
          <cell r="J37">
            <v>1545</v>
          </cell>
          <cell r="K37">
            <v>1076</v>
          </cell>
          <cell r="O37">
            <v>50</v>
          </cell>
          <cell r="P37">
            <v>494</v>
          </cell>
          <cell r="Q37">
            <v>238</v>
          </cell>
        </row>
        <row r="45">
          <cell r="J45">
            <v>147</v>
          </cell>
          <cell r="K45">
            <v>89</v>
          </cell>
          <cell r="O45">
            <v>8</v>
          </cell>
          <cell r="P45">
            <v>49</v>
          </cell>
          <cell r="Q45">
            <v>23</v>
          </cell>
        </row>
        <row r="72">
          <cell r="J72">
            <v>1175</v>
          </cell>
          <cell r="K72">
            <v>944</v>
          </cell>
          <cell r="O72">
            <v>46</v>
          </cell>
          <cell r="P72">
            <v>464</v>
          </cell>
          <cell r="Q72">
            <v>197</v>
          </cell>
        </row>
        <row r="81">
          <cell r="J81">
            <v>317</v>
          </cell>
          <cell r="K81">
            <v>276</v>
          </cell>
          <cell r="O81">
            <v>10</v>
          </cell>
          <cell r="P81">
            <v>128</v>
          </cell>
          <cell r="Q81">
            <v>65</v>
          </cell>
        </row>
        <row r="136">
          <cell r="J136">
            <v>2480</v>
          </cell>
          <cell r="K136">
            <v>2027</v>
          </cell>
          <cell r="O136">
            <v>97</v>
          </cell>
          <cell r="P136">
            <v>1038</v>
          </cell>
          <cell r="Q136">
            <v>474</v>
          </cell>
        </row>
        <row r="174">
          <cell r="J174">
            <v>1561</v>
          </cell>
          <cell r="K174">
            <v>1242</v>
          </cell>
          <cell r="O174">
            <v>62</v>
          </cell>
          <cell r="P174">
            <v>557</v>
          </cell>
          <cell r="Q174">
            <v>215</v>
          </cell>
        </row>
        <row r="295">
          <cell r="J295">
            <v>4350</v>
          </cell>
          <cell r="K295">
            <v>3666</v>
          </cell>
          <cell r="O295">
            <v>184</v>
          </cell>
          <cell r="P295">
            <v>1771</v>
          </cell>
          <cell r="Q295">
            <v>783</v>
          </cell>
        </row>
        <row r="361">
          <cell r="J361">
            <v>2780</v>
          </cell>
          <cell r="K361">
            <v>2374</v>
          </cell>
          <cell r="O361">
            <v>103</v>
          </cell>
          <cell r="P361">
            <v>1153</v>
          </cell>
          <cell r="Q361">
            <v>478</v>
          </cell>
        </row>
        <row r="430">
          <cell r="J430">
            <v>2529</v>
          </cell>
          <cell r="K430">
            <v>2082</v>
          </cell>
          <cell r="O430">
            <v>119</v>
          </cell>
          <cell r="P430">
            <v>1025</v>
          </cell>
          <cell r="Q430">
            <v>426</v>
          </cell>
        </row>
        <row r="532">
          <cell r="J532">
            <v>4183</v>
          </cell>
          <cell r="K532">
            <v>3354</v>
          </cell>
          <cell r="O532">
            <v>192</v>
          </cell>
          <cell r="P532">
            <v>1610</v>
          </cell>
          <cell r="Q532">
            <v>658</v>
          </cell>
        </row>
      </sheetData>
      <sheetData sheetId="4">
        <row r="75">
          <cell r="K75">
            <v>242</v>
          </cell>
          <cell r="L75">
            <v>1613</v>
          </cell>
          <cell r="N75">
            <v>58</v>
          </cell>
          <cell r="O75">
            <v>0</v>
          </cell>
          <cell r="P75">
            <v>1198</v>
          </cell>
          <cell r="Q75">
            <v>105</v>
          </cell>
        </row>
        <row r="87">
          <cell r="K87">
            <v>206</v>
          </cell>
          <cell r="L87">
            <v>203</v>
          </cell>
          <cell r="N87">
            <v>11</v>
          </cell>
          <cell r="O87">
            <v>18</v>
          </cell>
          <cell r="P87">
            <v>60</v>
          </cell>
          <cell r="Q87">
            <v>14</v>
          </cell>
        </row>
        <row r="187">
          <cell r="K187">
            <v>871</v>
          </cell>
          <cell r="L187">
            <v>1838.15</v>
          </cell>
          <cell r="N187">
            <v>109</v>
          </cell>
          <cell r="O187">
            <v>111</v>
          </cell>
          <cell r="P187">
            <v>1635.8499999999992</v>
          </cell>
          <cell r="Q187">
            <v>157</v>
          </cell>
        </row>
        <row r="247">
          <cell r="K247">
            <v>153</v>
          </cell>
          <cell r="L247">
            <v>1224</v>
          </cell>
          <cell r="N247">
            <v>59</v>
          </cell>
          <cell r="O247">
            <v>54</v>
          </cell>
          <cell r="P247">
            <v>945</v>
          </cell>
          <cell r="Q247">
            <v>93</v>
          </cell>
        </row>
        <row r="686">
          <cell r="K686">
            <v>1402</v>
          </cell>
          <cell r="L686">
            <v>8429</v>
          </cell>
          <cell r="N686">
            <v>369</v>
          </cell>
          <cell r="O686">
            <v>140</v>
          </cell>
          <cell r="P686">
            <v>8289</v>
          </cell>
          <cell r="Q686">
            <v>637</v>
          </cell>
        </row>
        <row r="910">
          <cell r="K910">
            <v>1268</v>
          </cell>
          <cell r="L910">
            <v>3766</v>
          </cell>
          <cell r="N910">
            <v>210</v>
          </cell>
          <cell r="O910">
            <v>822</v>
          </cell>
          <cell r="P910">
            <v>1608</v>
          </cell>
          <cell r="Q910">
            <v>212</v>
          </cell>
        </row>
        <row r="1401">
          <cell r="K1401">
            <v>1960</v>
          </cell>
          <cell r="L1401">
            <v>9076</v>
          </cell>
          <cell r="N1401">
            <v>425</v>
          </cell>
          <cell r="O1401">
            <v>256</v>
          </cell>
          <cell r="P1401">
            <v>7674</v>
          </cell>
          <cell r="Q1401">
            <v>740</v>
          </cell>
        </row>
        <row r="1763">
          <cell r="K1763">
            <v>855</v>
          </cell>
          <cell r="L1763">
            <v>5438</v>
          </cell>
          <cell r="N1763">
            <v>253</v>
          </cell>
          <cell r="O1763">
            <v>2609</v>
          </cell>
          <cell r="P1763">
            <v>4409</v>
          </cell>
          <cell r="Q1763">
            <v>330</v>
          </cell>
        </row>
        <row r="2054">
          <cell r="K2054">
            <v>945</v>
          </cell>
          <cell r="L2054">
            <v>4670</v>
          </cell>
          <cell r="N2054">
            <v>328</v>
          </cell>
          <cell r="O2054">
            <v>211</v>
          </cell>
          <cell r="P2054">
            <v>4459</v>
          </cell>
          <cell r="Q2054">
            <v>151</v>
          </cell>
        </row>
        <row r="2455">
          <cell r="K2455">
            <v>1941</v>
          </cell>
          <cell r="L2455">
            <v>8411</v>
          </cell>
          <cell r="N2455">
            <v>317</v>
          </cell>
          <cell r="O2455">
            <v>318</v>
          </cell>
          <cell r="P2455">
            <v>6034</v>
          </cell>
          <cell r="Q2455">
            <v>555</v>
          </cell>
        </row>
      </sheetData>
      <sheetData sheetId="5"/>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2000000000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77237-EB7A-4E85-8B1E-92BE42068348}">
  <sheetPr>
    <pageSetUpPr fitToPage="1"/>
  </sheetPr>
  <dimension ref="A1:XFC18"/>
  <sheetViews>
    <sheetView tabSelected="1" zoomScale="90" zoomScaleNormal="90" zoomScaleSheetLayoutView="90" workbookViewId="0">
      <selection activeCell="B1" sqref="B1:AD1"/>
    </sheetView>
  </sheetViews>
  <sheetFormatPr defaultColWidth="8.88671875" defaultRowHeight="16.5" x14ac:dyDescent="0.15"/>
  <cols>
    <col min="1" max="1" width="0.77734375" style="259" customWidth="1"/>
    <col min="2" max="2" width="8.88671875" style="275" customWidth="1"/>
    <col min="3" max="3" width="7.33203125" style="259" customWidth="1"/>
    <col min="4" max="4" width="6.44140625" style="259" customWidth="1"/>
    <col min="5" max="5" width="7.109375" style="259" customWidth="1"/>
    <col min="6" max="6" width="6.88671875" style="259" customWidth="1"/>
    <col min="7" max="7" width="6.77734375" style="259" customWidth="1"/>
    <col min="8" max="10" width="6.44140625" style="259" customWidth="1"/>
    <col min="11" max="11" width="6.6640625" style="259" customWidth="1"/>
    <col min="12" max="13" width="7.33203125" style="259" customWidth="1"/>
    <col min="14" max="14" width="6.33203125" style="259" customWidth="1"/>
    <col min="15" max="16" width="6.109375" style="259" customWidth="1"/>
    <col min="17" max="17" width="7.5546875" style="259" customWidth="1"/>
    <col min="18" max="18" width="6.88671875" style="259" customWidth="1"/>
    <col min="19" max="21" width="7.33203125" style="259" customWidth="1"/>
    <col min="22" max="22" width="8.21875" style="259" customWidth="1"/>
    <col min="23" max="24" width="7.33203125" style="259" customWidth="1"/>
    <col min="25" max="25" width="7.44140625" style="259" customWidth="1"/>
    <col min="26" max="26" width="7.77734375" style="259" customWidth="1"/>
    <col min="27" max="29" width="6.6640625" style="259" customWidth="1"/>
    <col min="30" max="30" width="6.33203125" style="259" customWidth="1"/>
    <col min="31" max="16384" width="8.88671875" style="259"/>
  </cols>
  <sheetData>
    <row r="1" spans="1:16383" ht="50.1" customHeight="1" thickBot="1" x14ac:dyDescent="0.2">
      <c r="B1" s="537" t="s">
        <v>2811</v>
      </c>
      <c r="C1" s="538"/>
      <c r="D1" s="538"/>
      <c r="E1" s="538"/>
      <c r="F1" s="538"/>
      <c r="G1" s="538"/>
      <c r="H1" s="538"/>
      <c r="I1" s="538"/>
      <c r="J1" s="538"/>
      <c r="K1" s="538"/>
      <c r="L1" s="538"/>
      <c r="M1" s="538"/>
      <c r="N1" s="538"/>
      <c r="O1" s="538"/>
      <c r="P1" s="538"/>
      <c r="Q1" s="538"/>
      <c r="R1" s="538"/>
      <c r="S1" s="538"/>
      <c r="T1" s="538"/>
      <c r="U1" s="538"/>
      <c r="V1" s="538"/>
      <c r="W1" s="538"/>
      <c r="X1" s="538"/>
      <c r="Y1" s="538"/>
      <c r="Z1" s="538"/>
      <c r="AA1" s="538"/>
      <c r="AB1" s="538"/>
      <c r="AC1" s="538"/>
      <c r="AD1" s="539"/>
    </row>
    <row r="2" spans="1:16383" s="260" customFormat="1" ht="50.1" customHeight="1" thickBot="1" x14ac:dyDescent="0.4">
      <c r="A2" s="259"/>
      <c r="B2" s="540" t="s">
        <v>3714</v>
      </c>
      <c r="C2" s="540"/>
      <c r="D2" s="540"/>
      <c r="E2" s="540"/>
      <c r="F2" s="540"/>
      <c r="G2" s="540"/>
      <c r="H2" s="540"/>
      <c r="I2" s="540"/>
      <c r="J2" s="540"/>
      <c r="K2" s="540"/>
      <c r="L2" s="540"/>
      <c r="M2" s="540"/>
      <c r="N2" s="540"/>
      <c r="O2" s="540"/>
      <c r="P2" s="540"/>
      <c r="Q2" s="540"/>
      <c r="R2" s="540"/>
      <c r="S2" s="540"/>
      <c r="T2" s="540"/>
      <c r="U2" s="540"/>
      <c r="V2" s="540"/>
      <c r="W2" s="540"/>
      <c r="X2" s="540"/>
      <c r="Y2" s="540"/>
      <c r="Z2" s="540"/>
      <c r="AA2" s="540"/>
      <c r="AB2" s="540"/>
      <c r="AC2" s="540"/>
      <c r="AD2" s="540"/>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c r="BQ2" s="259"/>
      <c r="BR2" s="259"/>
      <c r="BS2" s="259"/>
      <c r="BT2" s="259"/>
      <c r="BU2" s="259"/>
      <c r="BV2" s="259"/>
      <c r="BW2" s="259"/>
      <c r="BX2" s="259"/>
      <c r="BY2" s="259"/>
      <c r="BZ2" s="259"/>
      <c r="CA2" s="259"/>
      <c r="CB2" s="259"/>
      <c r="CC2" s="259"/>
      <c r="CD2" s="259"/>
      <c r="CE2" s="259"/>
      <c r="CF2" s="259"/>
      <c r="CG2" s="259"/>
      <c r="CH2" s="259"/>
      <c r="CI2" s="259"/>
      <c r="CJ2" s="259"/>
      <c r="CK2" s="259"/>
      <c r="CL2" s="259"/>
      <c r="CM2" s="259"/>
      <c r="CN2" s="259"/>
      <c r="CO2" s="259"/>
      <c r="CP2" s="259"/>
      <c r="CQ2" s="259"/>
      <c r="CR2" s="259"/>
      <c r="CS2" s="259"/>
      <c r="CT2" s="259"/>
      <c r="CU2" s="259"/>
      <c r="CV2" s="259"/>
      <c r="CW2" s="259"/>
      <c r="CX2" s="259"/>
      <c r="CY2" s="259"/>
      <c r="CZ2" s="259"/>
      <c r="DA2" s="259"/>
      <c r="DB2" s="259"/>
      <c r="DC2" s="259"/>
      <c r="DD2" s="259"/>
      <c r="DE2" s="259"/>
      <c r="DF2" s="259"/>
      <c r="DG2" s="259"/>
      <c r="DH2" s="259"/>
      <c r="DI2" s="259"/>
      <c r="DJ2" s="259"/>
      <c r="DK2" s="259"/>
      <c r="DL2" s="259"/>
      <c r="DM2" s="259"/>
      <c r="DN2" s="259"/>
      <c r="DO2" s="259"/>
      <c r="DP2" s="259"/>
      <c r="DQ2" s="259"/>
      <c r="DR2" s="259"/>
      <c r="DS2" s="259"/>
      <c r="DT2" s="259"/>
      <c r="DU2" s="259"/>
      <c r="DV2" s="259"/>
      <c r="DW2" s="259"/>
      <c r="DX2" s="259"/>
      <c r="DY2" s="259"/>
      <c r="DZ2" s="259"/>
      <c r="EA2" s="259"/>
      <c r="EB2" s="259"/>
      <c r="EC2" s="259"/>
      <c r="ED2" s="259"/>
      <c r="EE2" s="259"/>
      <c r="EF2" s="259"/>
      <c r="EG2" s="259"/>
      <c r="EH2" s="259"/>
      <c r="EI2" s="259"/>
      <c r="EJ2" s="259"/>
      <c r="EK2" s="259"/>
      <c r="EL2" s="259"/>
      <c r="EM2" s="259"/>
      <c r="EN2" s="259"/>
      <c r="EO2" s="259"/>
      <c r="EP2" s="259"/>
      <c r="EQ2" s="259"/>
      <c r="ER2" s="259"/>
      <c r="ES2" s="259"/>
      <c r="ET2" s="259"/>
      <c r="EU2" s="259"/>
      <c r="EV2" s="259"/>
      <c r="EW2" s="259"/>
      <c r="EX2" s="259"/>
      <c r="EY2" s="259"/>
      <c r="EZ2" s="259"/>
      <c r="FA2" s="259"/>
      <c r="FB2" s="259"/>
      <c r="FC2" s="259"/>
      <c r="FD2" s="259"/>
      <c r="FE2" s="259"/>
      <c r="FF2" s="259"/>
      <c r="FG2" s="259"/>
      <c r="FH2" s="259"/>
      <c r="FI2" s="259"/>
      <c r="FJ2" s="259"/>
      <c r="FK2" s="259"/>
      <c r="FL2" s="259"/>
      <c r="FM2" s="259"/>
      <c r="FN2" s="259"/>
      <c r="FO2" s="259"/>
      <c r="FP2" s="259"/>
      <c r="FQ2" s="259"/>
      <c r="FR2" s="259"/>
      <c r="FS2" s="259"/>
      <c r="FT2" s="259"/>
      <c r="FU2" s="259"/>
      <c r="FV2" s="259"/>
      <c r="FW2" s="259"/>
      <c r="FX2" s="259"/>
      <c r="FY2" s="259"/>
      <c r="FZ2" s="259"/>
      <c r="GA2" s="259"/>
      <c r="GB2" s="259"/>
      <c r="GC2" s="259"/>
      <c r="GD2" s="259"/>
      <c r="GE2" s="259"/>
      <c r="GF2" s="259"/>
      <c r="GG2" s="259"/>
      <c r="GH2" s="259"/>
      <c r="GI2" s="259"/>
      <c r="GJ2" s="259"/>
      <c r="GK2" s="259"/>
      <c r="GL2" s="259"/>
      <c r="GM2" s="259"/>
      <c r="GN2" s="259"/>
      <c r="GO2" s="259"/>
      <c r="GP2" s="259"/>
      <c r="GQ2" s="259"/>
      <c r="GR2" s="259"/>
      <c r="GS2" s="259"/>
      <c r="GT2" s="259"/>
      <c r="GU2" s="259"/>
      <c r="GV2" s="259"/>
      <c r="GW2" s="259"/>
      <c r="GX2" s="259"/>
      <c r="GY2" s="259"/>
      <c r="GZ2" s="259"/>
      <c r="HA2" s="259"/>
      <c r="HB2" s="259"/>
      <c r="HC2" s="259"/>
      <c r="HD2" s="259"/>
      <c r="HE2" s="259"/>
      <c r="HF2" s="259"/>
      <c r="HG2" s="259"/>
      <c r="HH2" s="259"/>
      <c r="HI2" s="259"/>
      <c r="HJ2" s="259"/>
      <c r="HK2" s="259"/>
      <c r="HL2" s="259"/>
      <c r="HM2" s="259"/>
      <c r="HN2" s="259"/>
      <c r="HO2" s="259"/>
      <c r="HP2" s="259"/>
      <c r="HQ2" s="259"/>
      <c r="HR2" s="259"/>
      <c r="HS2" s="259"/>
      <c r="HT2" s="259"/>
      <c r="HU2" s="259"/>
      <c r="HV2" s="259"/>
      <c r="HW2" s="259"/>
      <c r="HX2" s="259"/>
      <c r="HY2" s="259"/>
      <c r="HZ2" s="259"/>
      <c r="IA2" s="259"/>
      <c r="IB2" s="259"/>
      <c r="IC2" s="259"/>
      <c r="ID2" s="259"/>
      <c r="IE2" s="259"/>
      <c r="IF2" s="259"/>
      <c r="IG2" s="259"/>
      <c r="IH2" s="259"/>
      <c r="II2" s="259"/>
      <c r="IJ2" s="259"/>
      <c r="IK2" s="259"/>
      <c r="IL2" s="259"/>
      <c r="IM2" s="259"/>
      <c r="IN2" s="259"/>
      <c r="IO2" s="259"/>
      <c r="IP2" s="259"/>
      <c r="IQ2" s="259"/>
      <c r="IR2" s="259"/>
      <c r="IS2" s="259"/>
      <c r="IT2" s="259"/>
      <c r="IU2" s="259"/>
      <c r="IV2" s="259"/>
      <c r="IW2" s="259"/>
      <c r="IX2" s="259"/>
      <c r="IY2" s="259"/>
      <c r="IZ2" s="259"/>
      <c r="JA2" s="259"/>
      <c r="JB2" s="259"/>
      <c r="JC2" s="259"/>
      <c r="JD2" s="259"/>
      <c r="JE2" s="259"/>
      <c r="JF2" s="259"/>
      <c r="JG2" s="259"/>
      <c r="JH2" s="259"/>
      <c r="JI2" s="259"/>
      <c r="JJ2" s="259"/>
      <c r="JK2" s="259"/>
      <c r="JL2" s="259"/>
      <c r="JM2" s="259"/>
      <c r="JN2" s="259"/>
      <c r="JO2" s="259"/>
      <c r="JP2" s="259"/>
      <c r="JQ2" s="259"/>
      <c r="JR2" s="259"/>
      <c r="JS2" s="259"/>
      <c r="JT2" s="259"/>
      <c r="JU2" s="259"/>
      <c r="JV2" s="259"/>
      <c r="JW2" s="259"/>
      <c r="JX2" s="259"/>
      <c r="JY2" s="259"/>
      <c r="JZ2" s="259"/>
      <c r="KA2" s="259"/>
      <c r="KB2" s="259"/>
      <c r="KC2" s="259"/>
      <c r="KD2" s="259"/>
      <c r="KE2" s="259"/>
      <c r="KF2" s="259"/>
      <c r="KG2" s="259"/>
      <c r="KH2" s="259"/>
      <c r="KI2" s="259"/>
      <c r="KJ2" s="259"/>
      <c r="KK2" s="259"/>
      <c r="KL2" s="259"/>
      <c r="KM2" s="259"/>
      <c r="KN2" s="259"/>
      <c r="KO2" s="259"/>
      <c r="KP2" s="259"/>
      <c r="KQ2" s="259"/>
      <c r="KR2" s="259"/>
      <c r="KS2" s="259"/>
      <c r="KT2" s="259"/>
      <c r="KU2" s="259"/>
      <c r="KV2" s="259"/>
      <c r="KW2" s="259"/>
      <c r="KX2" s="259"/>
      <c r="KY2" s="259"/>
      <c r="KZ2" s="259"/>
      <c r="LA2" s="259"/>
      <c r="LB2" s="259"/>
      <c r="LC2" s="259"/>
      <c r="LD2" s="259"/>
      <c r="LE2" s="259"/>
      <c r="LF2" s="259"/>
      <c r="LG2" s="259"/>
      <c r="LH2" s="259"/>
      <c r="LI2" s="259"/>
      <c r="LJ2" s="259"/>
      <c r="LK2" s="259"/>
      <c r="LL2" s="259"/>
      <c r="LM2" s="259"/>
      <c r="LN2" s="259"/>
      <c r="LO2" s="259"/>
      <c r="LP2" s="259"/>
      <c r="LQ2" s="259"/>
      <c r="LR2" s="259"/>
      <c r="LS2" s="259"/>
      <c r="LT2" s="259"/>
      <c r="LU2" s="259"/>
      <c r="LV2" s="259"/>
      <c r="LW2" s="259"/>
      <c r="LX2" s="259"/>
      <c r="LY2" s="259"/>
      <c r="LZ2" s="259"/>
      <c r="MA2" s="259"/>
      <c r="MB2" s="259"/>
      <c r="MC2" s="259"/>
      <c r="MD2" s="259"/>
      <c r="ME2" s="259"/>
      <c r="MF2" s="259"/>
      <c r="MG2" s="259"/>
      <c r="MH2" s="259"/>
      <c r="MI2" s="259"/>
      <c r="MJ2" s="259"/>
      <c r="MK2" s="259"/>
      <c r="ML2" s="259"/>
      <c r="MM2" s="259"/>
      <c r="MN2" s="259"/>
      <c r="MO2" s="259"/>
      <c r="MP2" s="259"/>
      <c r="MQ2" s="259"/>
      <c r="MR2" s="259"/>
      <c r="MS2" s="259"/>
      <c r="MT2" s="259"/>
      <c r="MU2" s="259"/>
      <c r="MV2" s="259"/>
      <c r="MW2" s="259"/>
      <c r="MX2" s="259"/>
      <c r="MY2" s="259"/>
      <c r="MZ2" s="259"/>
      <c r="NA2" s="259"/>
      <c r="NB2" s="259"/>
      <c r="NC2" s="259"/>
      <c r="ND2" s="259"/>
      <c r="NE2" s="259"/>
      <c r="NF2" s="259"/>
      <c r="NG2" s="259"/>
      <c r="NH2" s="259"/>
      <c r="NI2" s="259"/>
      <c r="NJ2" s="259"/>
      <c r="NK2" s="259"/>
      <c r="NL2" s="259"/>
      <c r="NM2" s="259"/>
      <c r="NN2" s="259"/>
      <c r="NO2" s="259"/>
      <c r="NP2" s="259"/>
      <c r="NQ2" s="259"/>
      <c r="NR2" s="259"/>
      <c r="NS2" s="259"/>
      <c r="NT2" s="259"/>
      <c r="NU2" s="259"/>
      <c r="NV2" s="259"/>
      <c r="NW2" s="259"/>
      <c r="NX2" s="259"/>
      <c r="NY2" s="259"/>
      <c r="NZ2" s="259"/>
      <c r="OA2" s="259"/>
      <c r="OB2" s="259"/>
      <c r="OC2" s="259"/>
      <c r="OD2" s="259"/>
      <c r="OE2" s="259"/>
      <c r="OF2" s="259"/>
      <c r="OG2" s="259"/>
      <c r="OH2" s="259"/>
      <c r="OI2" s="259"/>
      <c r="OJ2" s="259"/>
      <c r="OK2" s="259"/>
      <c r="OL2" s="259"/>
      <c r="OM2" s="259"/>
      <c r="ON2" s="259"/>
      <c r="OO2" s="259"/>
      <c r="OP2" s="259"/>
      <c r="OQ2" s="259"/>
      <c r="OR2" s="259"/>
      <c r="OS2" s="259"/>
      <c r="OT2" s="259"/>
      <c r="OU2" s="259"/>
      <c r="OV2" s="259"/>
      <c r="OW2" s="259"/>
      <c r="OX2" s="259"/>
      <c r="OY2" s="259"/>
      <c r="OZ2" s="259"/>
      <c r="PA2" s="259"/>
      <c r="PB2" s="259"/>
      <c r="PC2" s="259"/>
      <c r="PD2" s="259"/>
      <c r="PE2" s="259"/>
      <c r="PF2" s="259"/>
      <c r="PG2" s="259"/>
      <c r="PH2" s="259"/>
      <c r="PI2" s="259"/>
      <c r="PJ2" s="259"/>
      <c r="PK2" s="259"/>
      <c r="PL2" s="259"/>
      <c r="PM2" s="259"/>
      <c r="PN2" s="259"/>
      <c r="PO2" s="259"/>
      <c r="PP2" s="259"/>
      <c r="PQ2" s="259"/>
      <c r="PR2" s="259"/>
      <c r="PS2" s="259"/>
      <c r="PT2" s="259"/>
      <c r="PU2" s="259"/>
      <c r="PV2" s="259"/>
      <c r="PW2" s="259"/>
      <c r="PX2" s="259"/>
      <c r="PY2" s="259"/>
      <c r="PZ2" s="259"/>
      <c r="QA2" s="259"/>
      <c r="QB2" s="259"/>
      <c r="QC2" s="259"/>
      <c r="QD2" s="259"/>
      <c r="QE2" s="259"/>
      <c r="QF2" s="259"/>
      <c r="QG2" s="259"/>
      <c r="QH2" s="259"/>
      <c r="QI2" s="259"/>
      <c r="QJ2" s="259"/>
      <c r="QK2" s="259"/>
      <c r="QL2" s="259"/>
      <c r="QM2" s="259"/>
      <c r="QN2" s="259"/>
      <c r="QO2" s="259"/>
      <c r="QP2" s="259"/>
      <c r="QQ2" s="259"/>
      <c r="QR2" s="259"/>
      <c r="QS2" s="259"/>
      <c r="QT2" s="259"/>
      <c r="QU2" s="259"/>
      <c r="QV2" s="259"/>
      <c r="QW2" s="259"/>
      <c r="QX2" s="259"/>
      <c r="QY2" s="259"/>
      <c r="QZ2" s="259"/>
      <c r="RA2" s="259"/>
      <c r="RB2" s="259"/>
      <c r="RC2" s="259"/>
      <c r="RD2" s="259"/>
      <c r="RE2" s="259"/>
      <c r="RF2" s="259"/>
      <c r="RG2" s="259"/>
      <c r="RH2" s="259"/>
      <c r="RI2" s="259"/>
      <c r="RJ2" s="259"/>
      <c r="RK2" s="259"/>
      <c r="RL2" s="259"/>
      <c r="RM2" s="259"/>
      <c r="RN2" s="259"/>
      <c r="RO2" s="259"/>
      <c r="RP2" s="259"/>
      <c r="RQ2" s="259"/>
      <c r="RR2" s="259"/>
      <c r="RS2" s="259"/>
      <c r="RT2" s="259"/>
      <c r="RU2" s="259"/>
      <c r="RV2" s="259"/>
      <c r="RW2" s="259"/>
      <c r="RX2" s="259"/>
      <c r="RY2" s="259"/>
      <c r="RZ2" s="259"/>
      <c r="SA2" s="259"/>
      <c r="SB2" s="259"/>
      <c r="SC2" s="259"/>
      <c r="SD2" s="259"/>
      <c r="SE2" s="259"/>
      <c r="SF2" s="259"/>
      <c r="SG2" s="259"/>
      <c r="SH2" s="259"/>
      <c r="SI2" s="259"/>
      <c r="SJ2" s="259"/>
      <c r="SK2" s="259"/>
      <c r="SL2" s="259"/>
      <c r="SM2" s="259"/>
      <c r="SN2" s="259"/>
      <c r="SO2" s="259"/>
      <c r="SP2" s="259"/>
      <c r="SQ2" s="259"/>
      <c r="SR2" s="259"/>
      <c r="SS2" s="259"/>
      <c r="ST2" s="259"/>
      <c r="SU2" s="259"/>
      <c r="SV2" s="259"/>
      <c r="SW2" s="259"/>
      <c r="SX2" s="259"/>
      <c r="SY2" s="259"/>
      <c r="SZ2" s="259"/>
      <c r="TA2" s="259"/>
      <c r="TB2" s="259"/>
      <c r="TC2" s="259"/>
      <c r="TD2" s="259"/>
      <c r="TE2" s="259"/>
      <c r="TF2" s="259"/>
      <c r="TG2" s="259"/>
      <c r="TH2" s="259"/>
      <c r="TI2" s="259"/>
      <c r="TJ2" s="259"/>
      <c r="TK2" s="259"/>
      <c r="TL2" s="259"/>
      <c r="TM2" s="259"/>
      <c r="TN2" s="259"/>
      <c r="TO2" s="259"/>
      <c r="TP2" s="259"/>
      <c r="TQ2" s="259"/>
      <c r="TR2" s="259"/>
      <c r="TS2" s="259"/>
      <c r="TT2" s="259"/>
      <c r="TU2" s="259"/>
      <c r="TV2" s="259"/>
      <c r="TW2" s="259"/>
      <c r="TX2" s="259"/>
      <c r="TY2" s="259"/>
      <c r="TZ2" s="259"/>
      <c r="UA2" s="259"/>
      <c r="UB2" s="259"/>
      <c r="UC2" s="259"/>
      <c r="UD2" s="259"/>
      <c r="UE2" s="259"/>
      <c r="UF2" s="259"/>
      <c r="UG2" s="259"/>
      <c r="UH2" s="259"/>
      <c r="UI2" s="259"/>
      <c r="UJ2" s="259"/>
      <c r="UK2" s="259"/>
      <c r="UL2" s="259"/>
      <c r="UM2" s="259"/>
      <c r="UN2" s="259"/>
      <c r="UO2" s="259"/>
      <c r="UP2" s="259"/>
      <c r="UQ2" s="259"/>
      <c r="UR2" s="259"/>
      <c r="US2" s="259"/>
      <c r="UT2" s="259"/>
      <c r="UU2" s="259"/>
      <c r="UV2" s="259"/>
      <c r="UW2" s="259"/>
      <c r="UX2" s="259"/>
      <c r="UY2" s="259"/>
      <c r="UZ2" s="259"/>
      <c r="VA2" s="259"/>
      <c r="VB2" s="259"/>
      <c r="VC2" s="259"/>
      <c r="VD2" s="259"/>
      <c r="VE2" s="259"/>
      <c r="VF2" s="259"/>
      <c r="VG2" s="259"/>
      <c r="VH2" s="259"/>
      <c r="VI2" s="259"/>
      <c r="VJ2" s="259"/>
      <c r="VK2" s="259"/>
      <c r="VL2" s="259"/>
      <c r="VM2" s="259"/>
      <c r="VN2" s="259"/>
      <c r="VO2" s="259"/>
      <c r="VP2" s="259"/>
      <c r="VQ2" s="259"/>
      <c r="VR2" s="259"/>
      <c r="VS2" s="259"/>
      <c r="VT2" s="259"/>
      <c r="VU2" s="259"/>
      <c r="VV2" s="259"/>
      <c r="VW2" s="259"/>
      <c r="VX2" s="259"/>
      <c r="VY2" s="259"/>
      <c r="VZ2" s="259"/>
      <c r="WA2" s="259"/>
      <c r="WB2" s="259"/>
      <c r="WC2" s="259"/>
      <c r="WD2" s="259"/>
      <c r="WE2" s="259"/>
      <c r="WF2" s="259"/>
      <c r="WG2" s="259"/>
      <c r="WH2" s="259"/>
      <c r="WI2" s="259"/>
      <c r="WJ2" s="259"/>
      <c r="WK2" s="259"/>
      <c r="WL2" s="259"/>
      <c r="WM2" s="259"/>
      <c r="WN2" s="259"/>
      <c r="WO2" s="259"/>
      <c r="WP2" s="259"/>
      <c r="WQ2" s="259"/>
      <c r="WR2" s="259"/>
      <c r="WS2" s="259"/>
      <c r="WT2" s="259"/>
      <c r="WU2" s="259"/>
      <c r="WV2" s="259"/>
      <c r="WW2" s="259"/>
      <c r="WX2" s="259"/>
      <c r="WY2" s="259"/>
      <c r="WZ2" s="259"/>
      <c r="XA2" s="259"/>
      <c r="XB2" s="259"/>
      <c r="XC2" s="259"/>
      <c r="XD2" s="259"/>
      <c r="XE2" s="259"/>
      <c r="XF2" s="259"/>
      <c r="XG2" s="259"/>
      <c r="XH2" s="259"/>
      <c r="XI2" s="259"/>
      <c r="XJ2" s="259"/>
      <c r="XK2" s="259"/>
      <c r="XL2" s="259"/>
      <c r="XM2" s="259"/>
      <c r="XN2" s="259"/>
      <c r="XO2" s="259"/>
      <c r="XP2" s="259"/>
      <c r="XQ2" s="259"/>
      <c r="XR2" s="259"/>
      <c r="XS2" s="259"/>
      <c r="XT2" s="259"/>
      <c r="XU2" s="259"/>
      <c r="XV2" s="259"/>
      <c r="XW2" s="259"/>
      <c r="XX2" s="259"/>
      <c r="XY2" s="259"/>
      <c r="XZ2" s="259"/>
      <c r="YA2" s="259"/>
      <c r="YB2" s="259"/>
      <c r="YC2" s="259"/>
      <c r="YD2" s="259"/>
      <c r="YE2" s="259"/>
      <c r="YF2" s="259"/>
      <c r="YG2" s="259"/>
      <c r="YH2" s="259"/>
      <c r="YI2" s="259"/>
      <c r="YJ2" s="259"/>
      <c r="YK2" s="259"/>
      <c r="YL2" s="259"/>
      <c r="YM2" s="259"/>
      <c r="YN2" s="259"/>
      <c r="YO2" s="259"/>
      <c r="YP2" s="259"/>
      <c r="YQ2" s="259"/>
      <c r="YR2" s="259"/>
      <c r="YS2" s="259"/>
      <c r="YT2" s="259"/>
      <c r="YU2" s="259"/>
      <c r="YV2" s="259"/>
      <c r="YW2" s="259"/>
      <c r="YX2" s="259"/>
      <c r="YY2" s="259"/>
      <c r="YZ2" s="259"/>
      <c r="ZA2" s="259"/>
      <c r="ZB2" s="259"/>
      <c r="ZC2" s="259"/>
      <c r="ZD2" s="259"/>
      <c r="ZE2" s="259"/>
      <c r="ZF2" s="259"/>
      <c r="ZG2" s="259"/>
      <c r="ZH2" s="259"/>
      <c r="ZI2" s="259"/>
      <c r="ZJ2" s="259"/>
      <c r="ZK2" s="259"/>
      <c r="ZL2" s="259"/>
      <c r="ZM2" s="259"/>
      <c r="ZN2" s="259"/>
      <c r="ZO2" s="259"/>
      <c r="ZP2" s="259"/>
      <c r="ZQ2" s="259"/>
      <c r="ZR2" s="259"/>
      <c r="ZS2" s="259"/>
      <c r="ZT2" s="259"/>
      <c r="ZU2" s="259"/>
      <c r="ZV2" s="259"/>
      <c r="ZW2" s="259"/>
      <c r="ZX2" s="259"/>
      <c r="ZY2" s="259"/>
      <c r="ZZ2" s="259"/>
      <c r="AAA2" s="259"/>
      <c r="AAB2" s="259"/>
      <c r="AAC2" s="259"/>
      <c r="AAD2" s="259"/>
      <c r="AAE2" s="259"/>
      <c r="AAF2" s="259"/>
      <c r="AAG2" s="259"/>
      <c r="AAH2" s="259"/>
      <c r="AAI2" s="259"/>
      <c r="AAJ2" s="259"/>
      <c r="AAK2" s="259"/>
      <c r="AAL2" s="259"/>
      <c r="AAM2" s="259"/>
      <c r="AAN2" s="259"/>
      <c r="AAO2" s="259"/>
      <c r="AAP2" s="259"/>
      <c r="AAQ2" s="259"/>
      <c r="AAR2" s="259"/>
      <c r="AAS2" s="259"/>
      <c r="AAT2" s="259"/>
      <c r="AAU2" s="259"/>
      <c r="AAV2" s="259"/>
      <c r="AAW2" s="259"/>
      <c r="AAX2" s="259"/>
      <c r="AAY2" s="259"/>
      <c r="AAZ2" s="259"/>
      <c r="ABA2" s="259"/>
      <c r="ABB2" s="259"/>
      <c r="ABC2" s="259"/>
      <c r="ABD2" s="259"/>
      <c r="ABE2" s="259"/>
      <c r="ABF2" s="259"/>
      <c r="ABG2" s="259"/>
      <c r="ABH2" s="259"/>
      <c r="ABI2" s="259"/>
      <c r="ABJ2" s="259"/>
      <c r="ABK2" s="259"/>
      <c r="ABL2" s="259"/>
      <c r="ABM2" s="259"/>
      <c r="ABN2" s="259"/>
      <c r="ABO2" s="259"/>
      <c r="ABP2" s="259"/>
      <c r="ABQ2" s="259"/>
      <c r="ABR2" s="259"/>
      <c r="ABS2" s="259"/>
      <c r="ABT2" s="259"/>
      <c r="ABU2" s="259"/>
      <c r="ABV2" s="259"/>
      <c r="ABW2" s="259"/>
      <c r="ABX2" s="259"/>
      <c r="ABY2" s="259"/>
      <c r="ABZ2" s="259"/>
      <c r="ACA2" s="259"/>
      <c r="ACB2" s="259"/>
      <c r="ACC2" s="259"/>
      <c r="ACD2" s="259"/>
      <c r="ACE2" s="259"/>
      <c r="ACF2" s="259"/>
      <c r="ACG2" s="259"/>
      <c r="ACH2" s="259"/>
      <c r="ACI2" s="259"/>
      <c r="ACJ2" s="259"/>
      <c r="ACK2" s="259"/>
      <c r="ACL2" s="259"/>
      <c r="ACM2" s="259"/>
      <c r="ACN2" s="259"/>
      <c r="ACO2" s="259"/>
      <c r="ACP2" s="259"/>
      <c r="ACQ2" s="259"/>
      <c r="ACR2" s="259"/>
      <c r="ACS2" s="259"/>
      <c r="ACT2" s="259"/>
      <c r="ACU2" s="259"/>
      <c r="ACV2" s="259"/>
      <c r="ACW2" s="259"/>
      <c r="ACX2" s="259"/>
      <c r="ACY2" s="259"/>
      <c r="ACZ2" s="259"/>
      <c r="ADA2" s="259"/>
      <c r="ADB2" s="259"/>
      <c r="ADC2" s="259"/>
      <c r="ADD2" s="259"/>
      <c r="ADE2" s="259"/>
      <c r="ADF2" s="259"/>
      <c r="ADG2" s="259"/>
      <c r="ADH2" s="259"/>
      <c r="ADI2" s="259"/>
      <c r="ADJ2" s="259"/>
      <c r="ADK2" s="259"/>
      <c r="ADL2" s="259"/>
      <c r="ADM2" s="259"/>
      <c r="ADN2" s="259"/>
      <c r="ADO2" s="259"/>
      <c r="ADP2" s="259"/>
      <c r="ADQ2" s="259"/>
      <c r="ADR2" s="259"/>
      <c r="ADS2" s="259"/>
      <c r="ADT2" s="259"/>
      <c r="ADU2" s="259"/>
      <c r="ADV2" s="259"/>
      <c r="ADW2" s="259"/>
      <c r="ADX2" s="259"/>
      <c r="ADY2" s="259"/>
      <c r="ADZ2" s="259"/>
      <c r="AEA2" s="259"/>
      <c r="AEB2" s="259"/>
      <c r="AEC2" s="259"/>
      <c r="AED2" s="259"/>
      <c r="AEE2" s="259"/>
      <c r="AEF2" s="259"/>
      <c r="AEG2" s="259"/>
      <c r="AEH2" s="259"/>
      <c r="AEI2" s="259"/>
      <c r="AEJ2" s="259"/>
      <c r="AEK2" s="259"/>
      <c r="AEL2" s="259"/>
      <c r="AEM2" s="259"/>
      <c r="AEN2" s="259"/>
      <c r="AEO2" s="259"/>
      <c r="AEP2" s="259"/>
      <c r="AEQ2" s="259"/>
      <c r="AER2" s="259"/>
      <c r="AES2" s="259"/>
      <c r="AET2" s="259"/>
      <c r="AEU2" s="259"/>
      <c r="AEV2" s="259"/>
      <c r="AEW2" s="259"/>
      <c r="AEX2" s="259"/>
      <c r="AEY2" s="259"/>
      <c r="AEZ2" s="259"/>
      <c r="AFA2" s="259"/>
      <c r="AFB2" s="259"/>
      <c r="AFC2" s="259"/>
      <c r="AFD2" s="259"/>
      <c r="AFE2" s="259"/>
      <c r="AFF2" s="259"/>
      <c r="AFG2" s="259"/>
      <c r="AFH2" s="259"/>
      <c r="AFI2" s="259"/>
      <c r="AFJ2" s="259"/>
      <c r="AFK2" s="259"/>
      <c r="AFL2" s="259"/>
      <c r="AFM2" s="259"/>
      <c r="AFN2" s="259"/>
      <c r="AFO2" s="259"/>
      <c r="AFP2" s="259"/>
      <c r="AFQ2" s="259"/>
      <c r="AFR2" s="259"/>
      <c r="AFS2" s="259"/>
      <c r="AFT2" s="259"/>
      <c r="AFU2" s="259"/>
      <c r="AFV2" s="259"/>
      <c r="AFW2" s="259"/>
      <c r="AFX2" s="259"/>
      <c r="AFY2" s="259"/>
      <c r="AFZ2" s="259"/>
      <c r="AGA2" s="259"/>
      <c r="AGB2" s="259"/>
      <c r="AGC2" s="259"/>
      <c r="AGD2" s="259"/>
      <c r="AGE2" s="259"/>
      <c r="AGF2" s="259"/>
      <c r="AGG2" s="259"/>
      <c r="AGH2" s="259"/>
      <c r="AGI2" s="259"/>
      <c r="AGJ2" s="259"/>
      <c r="AGK2" s="259"/>
      <c r="AGL2" s="259"/>
      <c r="AGM2" s="259"/>
      <c r="AGN2" s="259"/>
      <c r="AGO2" s="259"/>
      <c r="AGP2" s="259"/>
      <c r="AGQ2" s="259"/>
      <c r="AGR2" s="259"/>
      <c r="AGS2" s="259"/>
      <c r="AGT2" s="259"/>
      <c r="AGU2" s="259"/>
      <c r="AGV2" s="259"/>
      <c r="AGW2" s="259"/>
      <c r="AGX2" s="259"/>
      <c r="AGY2" s="259"/>
      <c r="AGZ2" s="259"/>
      <c r="AHA2" s="259"/>
      <c r="AHB2" s="259"/>
      <c r="AHC2" s="259"/>
      <c r="AHD2" s="259"/>
      <c r="AHE2" s="259"/>
      <c r="AHF2" s="259"/>
      <c r="AHG2" s="259"/>
      <c r="AHH2" s="259"/>
      <c r="AHI2" s="259"/>
      <c r="AHJ2" s="259"/>
      <c r="AHK2" s="259"/>
      <c r="AHL2" s="259"/>
      <c r="AHM2" s="259"/>
      <c r="AHN2" s="259"/>
      <c r="AHO2" s="259"/>
      <c r="AHP2" s="259"/>
      <c r="AHQ2" s="259"/>
      <c r="AHR2" s="259"/>
      <c r="AHS2" s="259"/>
      <c r="AHT2" s="259"/>
      <c r="AHU2" s="259"/>
      <c r="AHV2" s="259"/>
      <c r="AHW2" s="259"/>
      <c r="AHX2" s="259"/>
      <c r="AHY2" s="259"/>
      <c r="AHZ2" s="259"/>
      <c r="AIA2" s="259"/>
      <c r="AIB2" s="259"/>
      <c r="AIC2" s="259"/>
      <c r="AID2" s="259"/>
      <c r="AIE2" s="259"/>
      <c r="AIF2" s="259"/>
      <c r="AIG2" s="259"/>
      <c r="AIH2" s="259"/>
      <c r="AII2" s="259"/>
      <c r="AIJ2" s="259"/>
      <c r="AIK2" s="259"/>
      <c r="AIL2" s="259"/>
      <c r="AIM2" s="259"/>
      <c r="AIN2" s="259"/>
      <c r="AIO2" s="259"/>
      <c r="AIP2" s="259"/>
      <c r="AIQ2" s="259"/>
      <c r="AIR2" s="259"/>
      <c r="AIS2" s="259"/>
      <c r="AIT2" s="259"/>
      <c r="AIU2" s="259"/>
      <c r="AIV2" s="259"/>
      <c r="AIW2" s="259"/>
      <c r="AIX2" s="259"/>
      <c r="AIY2" s="259"/>
      <c r="AIZ2" s="259"/>
      <c r="AJA2" s="259"/>
      <c r="AJB2" s="259"/>
      <c r="AJC2" s="259"/>
      <c r="AJD2" s="259"/>
      <c r="AJE2" s="259"/>
      <c r="AJF2" s="259"/>
      <c r="AJG2" s="259"/>
      <c r="AJH2" s="259"/>
      <c r="AJI2" s="259"/>
      <c r="AJJ2" s="259"/>
      <c r="AJK2" s="259"/>
      <c r="AJL2" s="259"/>
      <c r="AJM2" s="259"/>
      <c r="AJN2" s="259"/>
      <c r="AJO2" s="259"/>
      <c r="AJP2" s="259"/>
      <c r="AJQ2" s="259"/>
      <c r="AJR2" s="259"/>
      <c r="AJS2" s="259"/>
      <c r="AJT2" s="259"/>
      <c r="AJU2" s="259"/>
      <c r="AJV2" s="259"/>
      <c r="AJW2" s="259"/>
      <c r="AJX2" s="259"/>
      <c r="AJY2" s="259"/>
      <c r="AJZ2" s="259"/>
      <c r="AKA2" s="259"/>
      <c r="AKB2" s="259"/>
      <c r="AKC2" s="259"/>
      <c r="AKD2" s="259"/>
      <c r="AKE2" s="259"/>
      <c r="AKF2" s="259"/>
      <c r="AKG2" s="259"/>
      <c r="AKH2" s="259"/>
      <c r="AKI2" s="259"/>
      <c r="AKJ2" s="259"/>
      <c r="AKK2" s="259"/>
      <c r="AKL2" s="259"/>
      <c r="AKM2" s="259"/>
      <c r="AKN2" s="259"/>
      <c r="AKO2" s="259"/>
      <c r="AKP2" s="259"/>
      <c r="AKQ2" s="259"/>
      <c r="AKR2" s="259"/>
      <c r="AKS2" s="259"/>
      <c r="AKT2" s="259"/>
      <c r="AKU2" s="259"/>
      <c r="AKV2" s="259"/>
      <c r="AKW2" s="259"/>
      <c r="AKX2" s="259"/>
      <c r="AKY2" s="259"/>
      <c r="AKZ2" s="259"/>
      <c r="ALA2" s="259"/>
      <c r="ALB2" s="259"/>
      <c r="ALC2" s="259"/>
      <c r="ALD2" s="259"/>
      <c r="ALE2" s="259"/>
      <c r="ALF2" s="259"/>
      <c r="ALG2" s="259"/>
      <c r="ALH2" s="259"/>
      <c r="ALI2" s="259"/>
      <c r="ALJ2" s="259"/>
      <c r="ALK2" s="259"/>
      <c r="ALL2" s="259"/>
      <c r="ALM2" s="259"/>
      <c r="ALN2" s="259"/>
      <c r="ALO2" s="259"/>
      <c r="ALP2" s="259"/>
      <c r="ALQ2" s="259"/>
      <c r="ALR2" s="259"/>
      <c r="ALS2" s="259"/>
      <c r="ALT2" s="259"/>
      <c r="ALU2" s="259"/>
      <c r="ALV2" s="259"/>
      <c r="ALW2" s="259"/>
      <c r="ALX2" s="259"/>
      <c r="ALY2" s="259"/>
      <c r="ALZ2" s="259"/>
      <c r="AMA2" s="259"/>
      <c r="AMB2" s="259"/>
      <c r="AMC2" s="259"/>
      <c r="AMD2" s="259"/>
      <c r="AME2" s="259"/>
      <c r="AMF2" s="259"/>
      <c r="AMG2" s="259"/>
      <c r="AMH2" s="259"/>
      <c r="AMI2" s="259"/>
      <c r="AMJ2" s="259"/>
      <c r="AMK2" s="259"/>
      <c r="AML2" s="259"/>
      <c r="AMM2" s="259"/>
      <c r="AMN2" s="259"/>
      <c r="AMO2" s="259"/>
      <c r="AMP2" s="259"/>
      <c r="AMQ2" s="259"/>
      <c r="AMR2" s="259"/>
      <c r="AMS2" s="259"/>
      <c r="AMT2" s="259"/>
      <c r="AMU2" s="259"/>
      <c r="AMV2" s="259"/>
      <c r="AMW2" s="259"/>
      <c r="AMX2" s="259"/>
      <c r="AMY2" s="259"/>
      <c r="AMZ2" s="259"/>
      <c r="ANA2" s="259"/>
      <c r="ANB2" s="259"/>
      <c r="ANC2" s="259"/>
      <c r="AND2" s="259"/>
      <c r="ANE2" s="259"/>
      <c r="ANF2" s="259"/>
      <c r="ANG2" s="259"/>
      <c r="ANH2" s="259"/>
      <c r="ANI2" s="259"/>
      <c r="ANJ2" s="259"/>
      <c r="ANK2" s="259"/>
      <c r="ANL2" s="259"/>
      <c r="ANM2" s="259"/>
      <c r="ANN2" s="259"/>
      <c r="ANO2" s="259"/>
      <c r="ANP2" s="259"/>
      <c r="ANQ2" s="259"/>
      <c r="ANR2" s="259"/>
      <c r="ANS2" s="259"/>
      <c r="ANT2" s="259"/>
      <c r="ANU2" s="259"/>
      <c r="ANV2" s="259"/>
      <c r="ANW2" s="259"/>
      <c r="ANX2" s="259"/>
      <c r="ANY2" s="259"/>
      <c r="ANZ2" s="259"/>
      <c r="AOA2" s="259"/>
      <c r="AOB2" s="259"/>
      <c r="AOC2" s="259"/>
      <c r="AOD2" s="259"/>
      <c r="AOE2" s="259"/>
      <c r="AOF2" s="259"/>
      <c r="AOG2" s="259"/>
      <c r="AOH2" s="259"/>
      <c r="AOI2" s="259"/>
      <c r="AOJ2" s="259"/>
      <c r="AOK2" s="259"/>
      <c r="AOL2" s="259"/>
      <c r="AOM2" s="259"/>
      <c r="AON2" s="259"/>
      <c r="AOO2" s="259"/>
      <c r="AOP2" s="259"/>
      <c r="AOQ2" s="259"/>
      <c r="AOR2" s="259"/>
      <c r="AOS2" s="259"/>
      <c r="AOT2" s="259"/>
      <c r="AOU2" s="259"/>
      <c r="AOV2" s="259"/>
      <c r="AOW2" s="259"/>
      <c r="AOX2" s="259"/>
      <c r="AOY2" s="259"/>
      <c r="AOZ2" s="259"/>
      <c r="APA2" s="259"/>
      <c r="APB2" s="259"/>
      <c r="APC2" s="259"/>
      <c r="APD2" s="259"/>
      <c r="APE2" s="259"/>
      <c r="APF2" s="259"/>
      <c r="APG2" s="259"/>
      <c r="APH2" s="259"/>
      <c r="API2" s="259"/>
      <c r="APJ2" s="259"/>
      <c r="APK2" s="259"/>
      <c r="APL2" s="259"/>
      <c r="APM2" s="259"/>
      <c r="APN2" s="259"/>
      <c r="APO2" s="259"/>
      <c r="APP2" s="259"/>
      <c r="APQ2" s="259"/>
      <c r="APR2" s="259"/>
      <c r="APS2" s="259"/>
      <c r="APT2" s="259"/>
      <c r="APU2" s="259"/>
      <c r="APV2" s="259"/>
      <c r="APW2" s="259"/>
      <c r="APX2" s="259"/>
      <c r="APY2" s="259"/>
      <c r="APZ2" s="259"/>
      <c r="AQA2" s="259"/>
      <c r="AQB2" s="259"/>
      <c r="AQC2" s="259"/>
      <c r="AQD2" s="259"/>
      <c r="AQE2" s="259"/>
      <c r="AQF2" s="259"/>
      <c r="AQG2" s="259"/>
      <c r="AQH2" s="259"/>
      <c r="AQI2" s="259"/>
      <c r="AQJ2" s="259"/>
      <c r="AQK2" s="259"/>
      <c r="AQL2" s="259"/>
      <c r="AQM2" s="259"/>
      <c r="AQN2" s="259"/>
      <c r="AQO2" s="259"/>
      <c r="AQP2" s="259"/>
      <c r="AQQ2" s="259"/>
      <c r="AQR2" s="259"/>
      <c r="AQS2" s="259"/>
      <c r="AQT2" s="259"/>
      <c r="AQU2" s="259"/>
      <c r="AQV2" s="259"/>
      <c r="AQW2" s="259"/>
      <c r="AQX2" s="259"/>
      <c r="AQY2" s="259"/>
      <c r="AQZ2" s="259"/>
      <c r="ARA2" s="259"/>
      <c r="ARB2" s="259"/>
      <c r="ARC2" s="259"/>
      <c r="ARD2" s="259"/>
      <c r="ARE2" s="259"/>
      <c r="ARF2" s="259"/>
      <c r="ARG2" s="259"/>
      <c r="ARH2" s="259"/>
      <c r="ARI2" s="259"/>
      <c r="ARJ2" s="259"/>
      <c r="ARK2" s="259"/>
      <c r="ARL2" s="259"/>
      <c r="ARM2" s="259"/>
      <c r="ARN2" s="259"/>
      <c r="ARO2" s="259"/>
      <c r="ARP2" s="259"/>
      <c r="ARQ2" s="259"/>
      <c r="ARR2" s="259"/>
      <c r="ARS2" s="259"/>
      <c r="ART2" s="259"/>
      <c r="ARU2" s="259"/>
      <c r="ARV2" s="259"/>
      <c r="ARW2" s="259"/>
      <c r="ARX2" s="259"/>
      <c r="ARY2" s="259"/>
      <c r="ARZ2" s="259"/>
      <c r="ASA2" s="259"/>
      <c r="ASB2" s="259"/>
      <c r="ASC2" s="259"/>
      <c r="ASD2" s="259"/>
      <c r="ASE2" s="259"/>
      <c r="ASF2" s="259"/>
      <c r="ASG2" s="259"/>
      <c r="ASH2" s="259"/>
      <c r="ASI2" s="259"/>
      <c r="ASJ2" s="259"/>
      <c r="ASK2" s="259"/>
      <c r="ASL2" s="259"/>
      <c r="ASM2" s="259"/>
      <c r="ASN2" s="259"/>
      <c r="ASO2" s="259"/>
      <c r="ASP2" s="259"/>
      <c r="ASQ2" s="259"/>
      <c r="ASR2" s="259"/>
      <c r="ASS2" s="259"/>
      <c r="AST2" s="259"/>
      <c r="ASU2" s="259"/>
      <c r="ASV2" s="259"/>
      <c r="ASW2" s="259"/>
      <c r="ASX2" s="259"/>
      <c r="ASY2" s="259"/>
      <c r="ASZ2" s="259"/>
      <c r="ATA2" s="259"/>
      <c r="ATB2" s="259"/>
      <c r="ATC2" s="259"/>
      <c r="ATD2" s="259"/>
      <c r="ATE2" s="259"/>
      <c r="ATF2" s="259"/>
      <c r="ATG2" s="259"/>
      <c r="ATH2" s="259"/>
      <c r="ATI2" s="259"/>
      <c r="ATJ2" s="259"/>
      <c r="ATK2" s="259"/>
      <c r="ATL2" s="259"/>
      <c r="ATM2" s="259"/>
      <c r="ATN2" s="259"/>
      <c r="ATO2" s="259"/>
      <c r="ATP2" s="259"/>
      <c r="ATQ2" s="259"/>
      <c r="ATR2" s="259"/>
      <c r="ATS2" s="259"/>
      <c r="ATT2" s="259"/>
      <c r="ATU2" s="259"/>
      <c r="ATV2" s="259"/>
      <c r="ATW2" s="259"/>
      <c r="ATX2" s="259"/>
      <c r="ATY2" s="259"/>
      <c r="ATZ2" s="259"/>
      <c r="AUA2" s="259"/>
      <c r="AUB2" s="259"/>
      <c r="AUC2" s="259"/>
      <c r="AUD2" s="259"/>
      <c r="AUE2" s="259"/>
      <c r="AUF2" s="259"/>
      <c r="AUG2" s="259"/>
      <c r="AUH2" s="259"/>
      <c r="AUI2" s="259"/>
      <c r="AUJ2" s="259"/>
      <c r="AUK2" s="259"/>
      <c r="AUL2" s="259"/>
      <c r="AUM2" s="259"/>
      <c r="AUN2" s="259"/>
      <c r="AUO2" s="259"/>
      <c r="AUP2" s="259"/>
      <c r="AUQ2" s="259"/>
      <c r="AUR2" s="259"/>
      <c r="AUS2" s="259"/>
      <c r="AUT2" s="259"/>
      <c r="AUU2" s="259"/>
      <c r="AUV2" s="259"/>
      <c r="AUW2" s="259"/>
      <c r="AUX2" s="259"/>
      <c r="AUY2" s="259"/>
      <c r="AUZ2" s="259"/>
      <c r="AVA2" s="259"/>
      <c r="AVB2" s="259"/>
      <c r="AVC2" s="259"/>
      <c r="AVD2" s="259"/>
      <c r="AVE2" s="259"/>
      <c r="AVF2" s="259"/>
      <c r="AVG2" s="259"/>
      <c r="AVH2" s="259"/>
      <c r="AVI2" s="259"/>
      <c r="AVJ2" s="259"/>
      <c r="AVK2" s="259"/>
      <c r="AVL2" s="259"/>
      <c r="AVM2" s="259"/>
      <c r="AVN2" s="259"/>
      <c r="AVO2" s="259"/>
      <c r="AVP2" s="259"/>
      <c r="AVQ2" s="259"/>
      <c r="AVR2" s="259"/>
      <c r="AVS2" s="259"/>
      <c r="AVT2" s="259"/>
      <c r="AVU2" s="259"/>
      <c r="AVV2" s="259"/>
      <c r="AVW2" s="259"/>
      <c r="AVX2" s="259"/>
      <c r="AVY2" s="259"/>
      <c r="AVZ2" s="259"/>
      <c r="AWA2" s="259"/>
      <c r="AWB2" s="259"/>
      <c r="AWC2" s="259"/>
      <c r="AWD2" s="259"/>
      <c r="AWE2" s="259"/>
      <c r="AWF2" s="259"/>
      <c r="AWG2" s="259"/>
      <c r="AWH2" s="259"/>
      <c r="AWI2" s="259"/>
      <c r="AWJ2" s="259"/>
      <c r="AWK2" s="259"/>
      <c r="AWL2" s="259"/>
      <c r="AWM2" s="259"/>
      <c r="AWN2" s="259"/>
      <c r="AWO2" s="259"/>
      <c r="AWP2" s="259"/>
      <c r="AWQ2" s="259"/>
      <c r="AWR2" s="259"/>
      <c r="AWS2" s="259"/>
      <c r="AWT2" s="259"/>
      <c r="AWU2" s="259"/>
      <c r="AWV2" s="259"/>
      <c r="AWW2" s="259"/>
      <c r="AWX2" s="259"/>
      <c r="AWY2" s="259"/>
      <c r="AWZ2" s="259"/>
      <c r="AXA2" s="259"/>
      <c r="AXB2" s="259"/>
      <c r="AXC2" s="259"/>
      <c r="AXD2" s="259"/>
      <c r="AXE2" s="259"/>
      <c r="AXF2" s="259"/>
      <c r="AXG2" s="259"/>
      <c r="AXH2" s="259"/>
      <c r="AXI2" s="259"/>
      <c r="AXJ2" s="259"/>
      <c r="AXK2" s="259"/>
      <c r="AXL2" s="259"/>
      <c r="AXM2" s="259"/>
      <c r="AXN2" s="259"/>
      <c r="AXO2" s="259"/>
      <c r="AXP2" s="259"/>
      <c r="AXQ2" s="259"/>
      <c r="AXR2" s="259"/>
      <c r="AXS2" s="259"/>
      <c r="AXT2" s="259"/>
      <c r="AXU2" s="259"/>
      <c r="AXV2" s="259"/>
      <c r="AXW2" s="259"/>
      <c r="AXX2" s="259"/>
      <c r="AXY2" s="259"/>
      <c r="AXZ2" s="259"/>
      <c r="AYA2" s="259"/>
      <c r="AYB2" s="259"/>
      <c r="AYC2" s="259"/>
      <c r="AYD2" s="259"/>
      <c r="AYE2" s="259"/>
      <c r="AYF2" s="259"/>
      <c r="AYG2" s="259"/>
      <c r="AYH2" s="259"/>
      <c r="AYI2" s="259"/>
      <c r="AYJ2" s="259"/>
      <c r="AYK2" s="259"/>
      <c r="AYL2" s="259"/>
      <c r="AYM2" s="259"/>
      <c r="AYN2" s="259"/>
      <c r="AYO2" s="259"/>
      <c r="AYP2" s="259"/>
      <c r="AYQ2" s="259"/>
      <c r="AYR2" s="259"/>
      <c r="AYS2" s="259"/>
      <c r="AYT2" s="259"/>
      <c r="AYU2" s="259"/>
      <c r="AYV2" s="259"/>
      <c r="AYW2" s="259"/>
      <c r="AYX2" s="259"/>
      <c r="AYY2" s="259"/>
      <c r="AYZ2" s="259"/>
      <c r="AZA2" s="259"/>
      <c r="AZB2" s="259"/>
      <c r="AZC2" s="259"/>
      <c r="AZD2" s="259"/>
      <c r="AZE2" s="259"/>
      <c r="AZF2" s="259"/>
      <c r="AZG2" s="259"/>
      <c r="AZH2" s="259"/>
      <c r="AZI2" s="259"/>
      <c r="AZJ2" s="259"/>
      <c r="AZK2" s="259"/>
      <c r="AZL2" s="259"/>
      <c r="AZM2" s="259"/>
      <c r="AZN2" s="259"/>
      <c r="AZO2" s="259"/>
      <c r="AZP2" s="259"/>
      <c r="AZQ2" s="259"/>
      <c r="AZR2" s="259"/>
      <c r="AZS2" s="259"/>
      <c r="AZT2" s="259"/>
      <c r="AZU2" s="259"/>
      <c r="AZV2" s="259"/>
      <c r="AZW2" s="259"/>
      <c r="AZX2" s="259"/>
      <c r="AZY2" s="259"/>
      <c r="AZZ2" s="259"/>
      <c r="BAA2" s="259"/>
      <c r="BAB2" s="259"/>
      <c r="BAC2" s="259"/>
      <c r="BAD2" s="259"/>
      <c r="BAE2" s="259"/>
      <c r="BAF2" s="259"/>
      <c r="BAG2" s="259"/>
      <c r="BAH2" s="259"/>
      <c r="BAI2" s="259"/>
      <c r="BAJ2" s="259"/>
      <c r="BAK2" s="259"/>
      <c r="BAL2" s="259"/>
      <c r="BAM2" s="259"/>
      <c r="BAN2" s="259"/>
      <c r="BAO2" s="259"/>
      <c r="BAP2" s="259"/>
      <c r="BAQ2" s="259"/>
      <c r="BAR2" s="259"/>
      <c r="BAS2" s="259"/>
      <c r="BAT2" s="259"/>
      <c r="BAU2" s="259"/>
      <c r="BAV2" s="259"/>
      <c r="BAW2" s="259"/>
      <c r="BAX2" s="259"/>
      <c r="BAY2" s="259"/>
      <c r="BAZ2" s="259"/>
      <c r="BBA2" s="259"/>
      <c r="BBB2" s="259"/>
      <c r="BBC2" s="259"/>
      <c r="BBD2" s="259"/>
      <c r="BBE2" s="259"/>
      <c r="BBF2" s="259"/>
      <c r="BBG2" s="259"/>
      <c r="BBH2" s="259"/>
      <c r="BBI2" s="259"/>
      <c r="BBJ2" s="259"/>
      <c r="BBK2" s="259"/>
      <c r="BBL2" s="259"/>
      <c r="BBM2" s="259"/>
      <c r="BBN2" s="259"/>
      <c r="BBO2" s="259"/>
      <c r="BBP2" s="259"/>
      <c r="BBQ2" s="259"/>
      <c r="BBR2" s="259"/>
      <c r="BBS2" s="259"/>
      <c r="BBT2" s="259"/>
      <c r="BBU2" s="259"/>
      <c r="BBV2" s="259"/>
      <c r="BBW2" s="259"/>
      <c r="BBX2" s="259"/>
      <c r="BBY2" s="259"/>
      <c r="BBZ2" s="259"/>
      <c r="BCA2" s="259"/>
      <c r="BCB2" s="259"/>
      <c r="BCC2" s="259"/>
      <c r="BCD2" s="259"/>
      <c r="BCE2" s="259"/>
      <c r="BCF2" s="259"/>
      <c r="BCG2" s="259"/>
      <c r="BCH2" s="259"/>
      <c r="BCI2" s="259"/>
      <c r="BCJ2" s="259"/>
      <c r="BCK2" s="259"/>
      <c r="BCL2" s="259"/>
      <c r="BCM2" s="259"/>
      <c r="BCN2" s="259"/>
      <c r="BCO2" s="259"/>
      <c r="BCP2" s="259"/>
      <c r="BCQ2" s="259"/>
      <c r="BCR2" s="259"/>
      <c r="BCS2" s="259"/>
      <c r="BCT2" s="259"/>
      <c r="BCU2" s="259"/>
      <c r="BCV2" s="259"/>
      <c r="BCW2" s="259"/>
      <c r="BCX2" s="259"/>
      <c r="BCY2" s="259"/>
      <c r="BCZ2" s="259"/>
      <c r="BDA2" s="259"/>
      <c r="BDB2" s="259"/>
      <c r="BDC2" s="259"/>
      <c r="BDD2" s="259"/>
      <c r="BDE2" s="259"/>
      <c r="BDF2" s="259"/>
      <c r="BDG2" s="259"/>
      <c r="BDH2" s="259"/>
      <c r="BDI2" s="259"/>
      <c r="BDJ2" s="259"/>
      <c r="BDK2" s="259"/>
      <c r="BDL2" s="259"/>
      <c r="BDM2" s="259"/>
      <c r="BDN2" s="259"/>
      <c r="BDO2" s="259"/>
      <c r="BDP2" s="259"/>
      <c r="BDQ2" s="259"/>
      <c r="BDR2" s="259"/>
      <c r="BDS2" s="259"/>
      <c r="BDT2" s="259"/>
      <c r="BDU2" s="259"/>
      <c r="BDV2" s="259"/>
      <c r="BDW2" s="259"/>
      <c r="BDX2" s="259"/>
      <c r="BDY2" s="259"/>
      <c r="BDZ2" s="259"/>
      <c r="BEA2" s="259"/>
      <c r="BEB2" s="259"/>
      <c r="BEC2" s="259"/>
      <c r="BED2" s="259"/>
      <c r="BEE2" s="259"/>
      <c r="BEF2" s="259"/>
      <c r="BEG2" s="259"/>
      <c r="BEH2" s="259"/>
      <c r="BEI2" s="259"/>
      <c r="BEJ2" s="259"/>
      <c r="BEK2" s="259"/>
      <c r="BEL2" s="259"/>
      <c r="BEM2" s="259"/>
      <c r="BEN2" s="259"/>
      <c r="BEO2" s="259"/>
      <c r="BEP2" s="259"/>
      <c r="BEQ2" s="259"/>
      <c r="BER2" s="259"/>
      <c r="BES2" s="259"/>
      <c r="BET2" s="259"/>
      <c r="BEU2" s="259"/>
      <c r="BEV2" s="259"/>
      <c r="BEW2" s="259"/>
      <c r="BEX2" s="259"/>
      <c r="BEY2" s="259"/>
      <c r="BEZ2" s="259"/>
      <c r="BFA2" s="259"/>
      <c r="BFB2" s="259"/>
      <c r="BFC2" s="259"/>
      <c r="BFD2" s="259"/>
      <c r="BFE2" s="259"/>
      <c r="BFF2" s="259"/>
      <c r="BFG2" s="259"/>
      <c r="BFH2" s="259"/>
      <c r="BFI2" s="259"/>
      <c r="BFJ2" s="259"/>
      <c r="BFK2" s="259"/>
      <c r="BFL2" s="259"/>
      <c r="BFM2" s="259"/>
      <c r="BFN2" s="259"/>
      <c r="BFO2" s="259"/>
      <c r="BFP2" s="259"/>
      <c r="BFQ2" s="259"/>
      <c r="BFR2" s="259"/>
      <c r="BFS2" s="259"/>
      <c r="BFT2" s="259"/>
      <c r="BFU2" s="259"/>
      <c r="BFV2" s="259"/>
      <c r="BFW2" s="259"/>
      <c r="BFX2" s="259"/>
      <c r="BFY2" s="259"/>
      <c r="BFZ2" s="259"/>
      <c r="BGA2" s="259"/>
      <c r="BGB2" s="259"/>
      <c r="BGC2" s="259"/>
      <c r="BGD2" s="259"/>
      <c r="BGE2" s="259"/>
      <c r="BGF2" s="259"/>
      <c r="BGG2" s="259"/>
      <c r="BGH2" s="259"/>
      <c r="BGI2" s="259"/>
      <c r="BGJ2" s="259"/>
      <c r="BGK2" s="259"/>
      <c r="BGL2" s="259"/>
      <c r="BGM2" s="259"/>
      <c r="BGN2" s="259"/>
      <c r="BGO2" s="259"/>
      <c r="BGP2" s="259"/>
      <c r="BGQ2" s="259"/>
      <c r="BGR2" s="259"/>
      <c r="BGS2" s="259"/>
      <c r="BGT2" s="259"/>
      <c r="BGU2" s="259"/>
      <c r="BGV2" s="259"/>
      <c r="BGW2" s="259"/>
      <c r="BGX2" s="259"/>
      <c r="BGY2" s="259"/>
      <c r="BGZ2" s="259"/>
      <c r="BHA2" s="259"/>
      <c r="BHB2" s="259"/>
      <c r="BHC2" s="259"/>
      <c r="BHD2" s="259"/>
      <c r="BHE2" s="259"/>
      <c r="BHF2" s="259"/>
      <c r="BHG2" s="259"/>
      <c r="BHH2" s="259"/>
      <c r="BHI2" s="259"/>
      <c r="BHJ2" s="259"/>
      <c r="BHK2" s="259"/>
      <c r="BHL2" s="259"/>
      <c r="BHM2" s="259"/>
      <c r="BHN2" s="259"/>
      <c r="BHO2" s="259"/>
      <c r="BHP2" s="259"/>
      <c r="BHQ2" s="259"/>
      <c r="BHR2" s="259"/>
      <c r="BHS2" s="259"/>
      <c r="BHT2" s="259"/>
      <c r="BHU2" s="259"/>
      <c r="BHV2" s="259"/>
      <c r="BHW2" s="259"/>
      <c r="BHX2" s="259"/>
      <c r="BHY2" s="259"/>
      <c r="BHZ2" s="259"/>
      <c r="BIA2" s="259"/>
      <c r="BIB2" s="259"/>
      <c r="BIC2" s="259"/>
      <c r="BID2" s="259"/>
      <c r="BIE2" s="259"/>
      <c r="BIF2" s="259"/>
      <c r="BIG2" s="259"/>
      <c r="BIH2" s="259"/>
      <c r="BII2" s="259"/>
      <c r="BIJ2" s="259"/>
      <c r="BIK2" s="259"/>
      <c r="BIL2" s="259"/>
      <c r="BIM2" s="259"/>
      <c r="BIN2" s="259"/>
      <c r="BIO2" s="259"/>
      <c r="BIP2" s="259"/>
      <c r="BIQ2" s="259"/>
      <c r="BIR2" s="259"/>
      <c r="BIS2" s="259"/>
      <c r="BIT2" s="259"/>
      <c r="BIU2" s="259"/>
      <c r="BIV2" s="259"/>
      <c r="BIW2" s="259"/>
      <c r="BIX2" s="259"/>
      <c r="BIY2" s="259"/>
      <c r="BIZ2" s="259"/>
      <c r="BJA2" s="259"/>
      <c r="BJB2" s="259"/>
      <c r="BJC2" s="259"/>
      <c r="BJD2" s="259"/>
      <c r="BJE2" s="259"/>
      <c r="BJF2" s="259"/>
      <c r="BJG2" s="259"/>
      <c r="BJH2" s="259"/>
      <c r="BJI2" s="259"/>
      <c r="BJJ2" s="259"/>
      <c r="BJK2" s="259"/>
      <c r="BJL2" s="259"/>
      <c r="BJM2" s="259"/>
      <c r="BJN2" s="259"/>
      <c r="BJO2" s="259"/>
      <c r="BJP2" s="259"/>
      <c r="BJQ2" s="259"/>
      <c r="BJR2" s="259"/>
      <c r="BJS2" s="259"/>
      <c r="BJT2" s="259"/>
      <c r="BJU2" s="259"/>
      <c r="BJV2" s="259"/>
      <c r="BJW2" s="259"/>
      <c r="BJX2" s="259"/>
      <c r="BJY2" s="259"/>
      <c r="BJZ2" s="259"/>
      <c r="BKA2" s="259"/>
      <c r="BKB2" s="259"/>
      <c r="BKC2" s="259"/>
      <c r="BKD2" s="259"/>
      <c r="BKE2" s="259"/>
      <c r="BKF2" s="259"/>
      <c r="BKG2" s="259"/>
      <c r="BKH2" s="259"/>
      <c r="BKI2" s="259"/>
      <c r="BKJ2" s="259"/>
      <c r="BKK2" s="259"/>
      <c r="BKL2" s="259"/>
      <c r="BKM2" s="259"/>
      <c r="BKN2" s="259"/>
      <c r="BKO2" s="259"/>
      <c r="BKP2" s="259"/>
      <c r="BKQ2" s="259"/>
      <c r="BKR2" s="259"/>
      <c r="BKS2" s="259"/>
      <c r="BKT2" s="259"/>
      <c r="BKU2" s="259"/>
      <c r="BKV2" s="259"/>
      <c r="BKW2" s="259"/>
      <c r="BKX2" s="259"/>
      <c r="BKY2" s="259"/>
      <c r="BKZ2" s="259"/>
      <c r="BLA2" s="259"/>
      <c r="BLB2" s="259"/>
      <c r="BLC2" s="259"/>
      <c r="BLD2" s="259"/>
      <c r="BLE2" s="259"/>
      <c r="BLF2" s="259"/>
      <c r="BLG2" s="259"/>
      <c r="BLH2" s="259"/>
      <c r="BLI2" s="259"/>
      <c r="BLJ2" s="259"/>
      <c r="BLK2" s="259"/>
      <c r="BLL2" s="259"/>
      <c r="BLM2" s="259"/>
      <c r="BLN2" s="259"/>
      <c r="BLO2" s="259"/>
      <c r="BLP2" s="259"/>
      <c r="BLQ2" s="259"/>
      <c r="BLR2" s="259"/>
      <c r="BLS2" s="259"/>
      <c r="BLT2" s="259"/>
      <c r="BLU2" s="259"/>
      <c r="BLV2" s="259"/>
      <c r="BLW2" s="259"/>
      <c r="BLX2" s="259"/>
      <c r="BLY2" s="259"/>
      <c r="BLZ2" s="259"/>
      <c r="BMA2" s="259"/>
      <c r="BMB2" s="259"/>
      <c r="BMC2" s="259"/>
      <c r="BMD2" s="259"/>
      <c r="BME2" s="259"/>
      <c r="BMF2" s="259"/>
      <c r="BMG2" s="259"/>
      <c r="BMH2" s="259"/>
      <c r="BMI2" s="259"/>
      <c r="BMJ2" s="259"/>
      <c r="BMK2" s="259"/>
      <c r="BML2" s="259"/>
      <c r="BMM2" s="259"/>
      <c r="BMN2" s="259"/>
      <c r="BMO2" s="259"/>
      <c r="BMP2" s="259"/>
      <c r="BMQ2" s="259"/>
      <c r="BMR2" s="259"/>
      <c r="BMS2" s="259"/>
      <c r="BMT2" s="259"/>
      <c r="BMU2" s="259"/>
      <c r="BMV2" s="259"/>
      <c r="BMW2" s="259"/>
      <c r="BMX2" s="259"/>
      <c r="BMY2" s="259"/>
      <c r="BMZ2" s="259"/>
      <c r="BNA2" s="259"/>
      <c r="BNB2" s="259"/>
      <c r="BNC2" s="259"/>
      <c r="BND2" s="259"/>
      <c r="BNE2" s="259"/>
      <c r="BNF2" s="259"/>
      <c r="BNG2" s="259"/>
      <c r="BNH2" s="259"/>
      <c r="BNI2" s="259"/>
      <c r="BNJ2" s="259"/>
      <c r="BNK2" s="259"/>
      <c r="BNL2" s="259"/>
      <c r="BNM2" s="259"/>
      <c r="BNN2" s="259"/>
      <c r="BNO2" s="259"/>
      <c r="BNP2" s="259"/>
      <c r="BNQ2" s="259"/>
      <c r="BNR2" s="259"/>
      <c r="BNS2" s="259"/>
      <c r="BNT2" s="259"/>
      <c r="BNU2" s="259"/>
      <c r="BNV2" s="259"/>
      <c r="BNW2" s="259"/>
      <c r="BNX2" s="259"/>
      <c r="BNY2" s="259"/>
      <c r="BNZ2" s="259"/>
      <c r="BOA2" s="259"/>
      <c r="BOB2" s="259"/>
      <c r="BOC2" s="259"/>
      <c r="BOD2" s="259"/>
      <c r="BOE2" s="259"/>
      <c r="BOF2" s="259"/>
      <c r="BOG2" s="259"/>
      <c r="BOH2" s="259"/>
      <c r="BOI2" s="259"/>
      <c r="BOJ2" s="259"/>
      <c r="BOK2" s="259"/>
      <c r="BOL2" s="259"/>
      <c r="BOM2" s="259"/>
      <c r="BON2" s="259"/>
      <c r="BOO2" s="259"/>
      <c r="BOP2" s="259"/>
      <c r="BOQ2" s="259"/>
      <c r="BOR2" s="259"/>
      <c r="BOS2" s="259"/>
      <c r="BOT2" s="259"/>
      <c r="BOU2" s="259"/>
      <c r="BOV2" s="259"/>
      <c r="BOW2" s="259"/>
      <c r="BOX2" s="259"/>
      <c r="BOY2" s="259"/>
      <c r="BOZ2" s="259"/>
      <c r="BPA2" s="259"/>
      <c r="BPB2" s="259"/>
      <c r="BPC2" s="259"/>
      <c r="BPD2" s="259"/>
      <c r="BPE2" s="259"/>
      <c r="BPF2" s="259"/>
      <c r="BPG2" s="259"/>
      <c r="BPH2" s="259"/>
      <c r="BPI2" s="259"/>
      <c r="BPJ2" s="259"/>
      <c r="BPK2" s="259"/>
      <c r="BPL2" s="259"/>
      <c r="BPM2" s="259"/>
      <c r="BPN2" s="259"/>
      <c r="BPO2" s="259"/>
      <c r="BPP2" s="259"/>
      <c r="BPQ2" s="259"/>
      <c r="BPR2" s="259"/>
      <c r="BPS2" s="259"/>
      <c r="BPT2" s="259"/>
      <c r="BPU2" s="259"/>
      <c r="BPV2" s="259"/>
      <c r="BPW2" s="259"/>
      <c r="BPX2" s="259"/>
      <c r="BPY2" s="259"/>
      <c r="BPZ2" s="259"/>
      <c r="BQA2" s="259"/>
      <c r="BQB2" s="259"/>
      <c r="BQC2" s="259"/>
      <c r="BQD2" s="259"/>
      <c r="BQE2" s="259"/>
      <c r="BQF2" s="259"/>
      <c r="BQG2" s="259"/>
      <c r="BQH2" s="259"/>
      <c r="BQI2" s="259"/>
      <c r="BQJ2" s="259"/>
      <c r="BQK2" s="259"/>
      <c r="BQL2" s="259"/>
      <c r="BQM2" s="259"/>
      <c r="BQN2" s="259"/>
      <c r="BQO2" s="259"/>
      <c r="BQP2" s="259"/>
      <c r="BQQ2" s="259"/>
      <c r="BQR2" s="259"/>
      <c r="BQS2" s="259"/>
      <c r="BQT2" s="259"/>
      <c r="BQU2" s="259"/>
      <c r="BQV2" s="259"/>
      <c r="BQW2" s="259"/>
      <c r="BQX2" s="259"/>
      <c r="BQY2" s="259"/>
      <c r="BQZ2" s="259"/>
      <c r="BRA2" s="259"/>
      <c r="BRB2" s="259"/>
      <c r="BRC2" s="259"/>
      <c r="BRD2" s="259"/>
      <c r="BRE2" s="259"/>
      <c r="BRF2" s="259"/>
      <c r="BRG2" s="259"/>
      <c r="BRH2" s="259"/>
      <c r="BRI2" s="259"/>
      <c r="BRJ2" s="259"/>
      <c r="BRK2" s="259"/>
      <c r="BRL2" s="259"/>
      <c r="BRM2" s="259"/>
      <c r="BRN2" s="259"/>
      <c r="BRO2" s="259"/>
      <c r="BRP2" s="259"/>
      <c r="BRQ2" s="259"/>
      <c r="BRR2" s="259"/>
      <c r="BRS2" s="259"/>
      <c r="BRT2" s="259"/>
      <c r="BRU2" s="259"/>
      <c r="BRV2" s="259"/>
      <c r="BRW2" s="259"/>
      <c r="BRX2" s="259"/>
      <c r="BRY2" s="259"/>
      <c r="BRZ2" s="259"/>
      <c r="BSA2" s="259"/>
      <c r="BSB2" s="259"/>
      <c r="BSC2" s="259"/>
      <c r="BSD2" s="259"/>
      <c r="BSE2" s="259"/>
      <c r="BSF2" s="259"/>
      <c r="BSG2" s="259"/>
      <c r="BSH2" s="259"/>
      <c r="BSI2" s="259"/>
      <c r="BSJ2" s="259"/>
      <c r="BSK2" s="259"/>
      <c r="BSL2" s="259"/>
      <c r="BSM2" s="259"/>
      <c r="BSN2" s="259"/>
      <c r="BSO2" s="259"/>
      <c r="BSP2" s="259"/>
      <c r="BSQ2" s="259"/>
      <c r="BSR2" s="259"/>
      <c r="BSS2" s="259"/>
      <c r="BST2" s="259"/>
      <c r="BSU2" s="259"/>
      <c r="BSV2" s="259"/>
      <c r="BSW2" s="259"/>
      <c r="BSX2" s="259"/>
      <c r="BSY2" s="259"/>
      <c r="BSZ2" s="259"/>
      <c r="BTA2" s="259"/>
      <c r="BTB2" s="259"/>
      <c r="BTC2" s="259"/>
      <c r="BTD2" s="259"/>
      <c r="BTE2" s="259"/>
      <c r="BTF2" s="259"/>
      <c r="BTG2" s="259"/>
      <c r="BTH2" s="259"/>
      <c r="BTI2" s="259"/>
      <c r="BTJ2" s="259"/>
      <c r="BTK2" s="259"/>
      <c r="BTL2" s="259"/>
      <c r="BTM2" s="259"/>
      <c r="BTN2" s="259"/>
      <c r="BTO2" s="259"/>
      <c r="BTP2" s="259"/>
      <c r="BTQ2" s="259"/>
      <c r="BTR2" s="259"/>
      <c r="BTS2" s="259"/>
      <c r="BTT2" s="259"/>
      <c r="BTU2" s="259"/>
      <c r="BTV2" s="259"/>
      <c r="BTW2" s="259"/>
      <c r="BTX2" s="259"/>
      <c r="BTY2" s="259"/>
      <c r="BTZ2" s="259"/>
      <c r="BUA2" s="259"/>
      <c r="BUB2" s="259"/>
      <c r="BUC2" s="259"/>
      <c r="BUD2" s="259"/>
      <c r="BUE2" s="259"/>
      <c r="BUF2" s="259"/>
      <c r="BUG2" s="259"/>
      <c r="BUH2" s="259"/>
      <c r="BUI2" s="259"/>
      <c r="BUJ2" s="259"/>
      <c r="BUK2" s="259"/>
      <c r="BUL2" s="259"/>
      <c r="BUM2" s="259"/>
      <c r="BUN2" s="259"/>
      <c r="BUO2" s="259"/>
      <c r="BUP2" s="259"/>
      <c r="BUQ2" s="259"/>
      <c r="BUR2" s="259"/>
      <c r="BUS2" s="259"/>
      <c r="BUT2" s="259"/>
      <c r="BUU2" s="259"/>
      <c r="BUV2" s="259"/>
      <c r="BUW2" s="259"/>
      <c r="BUX2" s="259"/>
      <c r="BUY2" s="259"/>
      <c r="BUZ2" s="259"/>
      <c r="BVA2" s="259"/>
      <c r="BVB2" s="259"/>
      <c r="BVC2" s="259"/>
      <c r="BVD2" s="259"/>
      <c r="BVE2" s="259"/>
      <c r="BVF2" s="259"/>
      <c r="BVG2" s="259"/>
      <c r="BVH2" s="259"/>
      <c r="BVI2" s="259"/>
      <c r="BVJ2" s="259"/>
      <c r="BVK2" s="259"/>
      <c r="BVL2" s="259"/>
      <c r="BVM2" s="259"/>
      <c r="BVN2" s="259"/>
      <c r="BVO2" s="259"/>
      <c r="BVP2" s="259"/>
      <c r="BVQ2" s="259"/>
      <c r="BVR2" s="259"/>
      <c r="BVS2" s="259"/>
      <c r="BVT2" s="259"/>
      <c r="BVU2" s="259"/>
      <c r="BVV2" s="259"/>
      <c r="BVW2" s="259"/>
      <c r="BVX2" s="259"/>
      <c r="BVY2" s="259"/>
      <c r="BVZ2" s="259"/>
      <c r="BWA2" s="259"/>
      <c r="BWB2" s="259"/>
      <c r="BWC2" s="259"/>
      <c r="BWD2" s="259"/>
      <c r="BWE2" s="259"/>
      <c r="BWF2" s="259"/>
      <c r="BWG2" s="259"/>
      <c r="BWH2" s="259"/>
      <c r="BWI2" s="259"/>
      <c r="BWJ2" s="259"/>
      <c r="BWK2" s="259"/>
      <c r="BWL2" s="259"/>
      <c r="BWM2" s="259"/>
      <c r="BWN2" s="259"/>
      <c r="BWO2" s="259"/>
      <c r="BWP2" s="259"/>
      <c r="BWQ2" s="259"/>
      <c r="BWR2" s="259"/>
      <c r="BWS2" s="259"/>
      <c r="BWT2" s="259"/>
      <c r="BWU2" s="259"/>
      <c r="BWV2" s="259"/>
      <c r="BWW2" s="259"/>
      <c r="BWX2" s="259"/>
      <c r="BWY2" s="259"/>
      <c r="BWZ2" s="259"/>
      <c r="BXA2" s="259"/>
      <c r="BXB2" s="259"/>
      <c r="BXC2" s="259"/>
      <c r="BXD2" s="259"/>
      <c r="BXE2" s="259"/>
      <c r="BXF2" s="259"/>
      <c r="BXG2" s="259"/>
      <c r="BXH2" s="259"/>
      <c r="BXI2" s="259"/>
      <c r="BXJ2" s="259"/>
      <c r="BXK2" s="259"/>
      <c r="BXL2" s="259"/>
      <c r="BXM2" s="259"/>
      <c r="BXN2" s="259"/>
      <c r="BXO2" s="259"/>
      <c r="BXP2" s="259"/>
      <c r="BXQ2" s="259"/>
      <c r="BXR2" s="259"/>
      <c r="BXS2" s="259"/>
      <c r="BXT2" s="259"/>
      <c r="BXU2" s="259"/>
      <c r="BXV2" s="259"/>
      <c r="BXW2" s="259"/>
      <c r="BXX2" s="259"/>
      <c r="BXY2" s="259"/>
      <c r="BXZ2" s="259"/>
      <c r="BYA2" s="259"/>
      <c r="BYB2" s="259"/>
      <c r="BYC2" s="259"/>
      <c r="BYD2" s="259"/>
      <c r="BYE2" s="259"/>
      <c r="BYF2" s="259"/>
      <c r="BYG2" s="259"/>
      <c r="BYH2" s="259"/>
      <c r="BYI2" s="259"/>
      <c r="BYJ2" s="259"/>
      <c r="BYK2" s="259"/>
      <c r="BYL2" s="259"/>
      <c r="BYM2" s="259"/>
      <c r="BYN2" s="259"/>
      <c r="BYO2" s="259"/>
      <c r="BYP2" s="259"/>
      <c r="BYQ2" s="259"/>
      <c r="BYR2" s="259"/>
      <c r="BYS2" s="259"/>
      <c r="BYT2" s="259"/>
      <c r="BYU2" s="259"/>
      <c r="BYV2" s="259"/>
      <c r="BYW2" s="259"/>
      <c r="BYX2" s="259"/>
      <c r="BYY2" s="259"/>
      <c r="BYZ2" s="259"/>
      <c r="BZA2" s="259"/>
      <c r="BZB2" s="259"/>
      <c r="BZC2" s="259"/>
      <c r="BZD2" s="259"/>
      <c r="BZE2" s="259"/>
      <c r="BZF2" s="259"/>
      <c r="BZG2" s="259"/>
      <c r="BZH2" s="259"/>
      <c r="BZI2" s="259"/>
      <c r="BZJ2" s="259"/>
      <c r="BZK2" s="259"/>
      <c r="BZL2" s="259"/>
      <c r="BZM2" s="259"/>
      <c r="BZN2" s="259"/>
      <c r="BZO2" s="259"/>
      <c r="BZP2" s="259"/>
      <c r="BZQ2" s="259"/>
      <c r="BZR2" s="259"/>
      <c r="BZS2" s="259"/>
      <c r="BZT2" s="259"/>
      <c r="BZU2" s="259"/>
      <c r="BZV2" s="259"/>
      <c r="BZW2" s="259"/>
      <c r="BZX2" s="259"/>
      <c r="BZY2" s="259"/>
      <c r="BZZ2" s="259"/>
      <c r="CAA2" s="259"/>
      <c r="CAB2" s="259"/>
      <c r="CAC2" s="259"/>
      <c r="CAD2" s="259"/>
      <c r="CAE2" s="259"/>
      <c r="CAF2" s="259"/>
      <c r="CAG2" s="259"/>
      <c r="CAH2" s="259"/>
      <c r="CAI2" s="259"/>
      <c r="CAJ2" s="259"/>
      <c r="CAK2" s="259"/>
      <c r="CAL2" s="259"/>
      <c r="CAM2" s="259"/>
      <c r="CAN2" s="259"/>
      <c r="CAO2" s="259"/>
      <c r="CAP2" s="259"/>
      <c r="CAQ2" s="259"/>
      <c r="CAR2" s="259"/>
      <c r="CAS2" s="259"/>
      <c r="CAT2" s="259"/>
      <c r="CAU2" s="259"/>
      <c r="CAV2" s="259"/>
      <c r="CAW2" s="259"/>
      <c r="CAX2" s="259"/>
      <c r="CAY2" s="259"/>
      <c r="CAZ2" s="259"/>
      <c r="CBA2" s="259"/>
      <c r="CBB2" s="259"/>
      <c r="CBC2" s="259"/>
      <c r="CBD2" s="259"/>
      <c r="CBE2" s="259"/>
      <c r="CBF2" s="259"/>
      <c r="CBG2" s="259"/>
      <c r="CBH2" s="259"/>
      <c r="CBI2" s="259"/>
      <c r="CBJ2" s="259"/>
      <c r="CBK2" s="259"/>
      <c r="CBL2" s="259"/>
      <c r="CBM2" s="259"/>
      <c r="CBN2" s="259"/>
      <c r="CBO2" s="259"/>
      <c r="CBP2" s="259"/>
      <c r="CBQ2" s="259"/>
      <c r="CBR2" s="259"/>
      <c r="CBS2" s="259"/>
      <c r="CBT2" s="259"/>
      <c r="CBU2" s="259"/>
      <c r="CBV2" s="259"/>
      <c r="CBW2" s="259"/>
      <c r="CBX2" s="259"/>
      <c r="CBY2" s="259"/>
      <c r="CBZ2" s="259"/>
      <c r="CCA2" s="259"/>
      <c r="CCB2" s="259"/>
      <c r="CCC2" s="259"/>
      <c r="CCD2" s="259"/>
      <c r="CCE2" s="259"/>
      <c r="CCF2" s="259"/>
      <c r="CCG2" s="259"/>
      <c r="CCH2" s="259"/>
      <c r="CCI2" s="259"/>
      <c r="CCJ2" s="259"/>
      <c r="CCK2" s="259"/>
      <c r="CCL2" s="259"/>
      <c r="CCM2" s="259"/>
      <c r="CCN2" s="259"/>
      <c r="CCO2" s="259"/>
      <c r="CCP2" s="259"/>
      <c r="CCQ2" s="259"/>
      <c r="CCR2" s="259"/>
      <c r="CCS2" s="259"/>
      <c r="CCT2" s="259"/>
      <c r="CCU2" s="259"/>
      <c r="CCV2" s="259"/>
      <c r="CCW2" s="259"/>
      <c r="CCX2" s="259"/>
      <c r="CCY2" s="259"/>
      <c r="CCZ2" s="259"/>
      <c r="CDA2" s="259"/>
      <c r="CDB2" s="259"/>
      <c r="CDC2" s="259"/>
      <c r="CDD2" s="259"/>
      <c r="CDE2" s="259"/>
      <c r="CDF2" s="259"/>
      <c r="CDG2" s="259"/>
      <c r="CDH2" s="259"/>
      <c r="CDI2" s="259"/>
      <c r="CDJ2" s="259"/>
      <c r="CDK2" s="259"/>
      <c r="CDL2" s="259"/>
      <c r="CDM2" s="259"/>
      <c r="CDN2" s="259"/>
      <c r="CDO2" s="259"/>
      <c r="CDP2" s="259"/>
      <c r="CDQ2" s="259"/>
      <c r="CDR2" s="259"/>
      <c r="CDS2" s="259"/>
      <c r="CDT2" s="259"/>
      <c r="CDU2" s="259"/>
      <c r="CDV2" s="259"/>
      <c r="CDW2" s="259"/>
      <c r="CDX2" s="259"/>
      <c r="CDY2" s="259"/>
      <c r="CDZ2" s="259"/>
      <c r="CEA2" s="259"/>
      <c r="CEB2" s="259"/>
      <c r="CEC2" s="259"/>
      <c r="CED2" s="259"/>
      <c r="CEE2" s="259"/>
      <c r="CEF2" s="259"/>
      <c r="CEG2" s="259"/>
      <c r="CEH2" s="259"/>
      <c r="CEI2" s="259"/>
      <c r="CEJ2" s="259"/>
      <c r="CEK2" s="259"/>
      <c r="CEL2" s="259"/>
      <c r="CEM2" s="259"/>
      <c r="CEN2" s="259"/>
      <c r="CEO2" s="259"/>
      <c r="CEP2" s="259"/>
      <c r="CEQ2" s="259"/>
      <c r="CER2" s="259"/>
      <c r="CES2" s="259"/>
      <c r="CET2" s="259"/>
      <c r="CEU2" s="259"/>
      <c r="CEV2" s="259"/>
      <c r="CEW2" s="259"/>
      <c r="CEX2" s="259"/>
      <c r="CEY2" s="259"/>
      <c r="CEZ2" s="259"/>
      <c r="CFA2" s="259"/>
      <c r="CFB2" s="259"/>
      <c r="CFC2" s="259"/>
      <c r="CFD2" s="259"/>
      <c r="CFE2" s="259"/>
      <c r="CFF2" s="259"/>
      <c r="CFG2" s="259"/>
      <c r="CFH2" s="259"/>
      <c r="CFI2" s="259"/>
      <c r="CFJ2" s="259"/>
      <c r="CFK2" s="259"/>
      <c r="CFL2" s="259"/>
      <c r="CFM2" s="259"/>
      <c r="CFN2" s="259"/>
      <c r="CFO2" s="259"/>
      <c r="CFP2" s="259"/>
      <c r="CFQ2" s="259"/>
      <c r="CFR2" s="259"/>
      <c r="CFS2" s="259"/>
      <c r="CFT2" s="259"/>
      <c r="CFU2" s="259"/>
      <c r="CFV2" s="259"/>
      <c r="CFW2" s="259"/>
      <c r="CFX2" s="259"/>
      <c r="CFY2" s="259"/>
      <c r="CFZ2" s="259"/>
      <c r="CGA2" s="259"/>
      <c r="CGB2" s="259"/>
      <c r="CGC2" s="259"/>
      <c r="CGD2" s="259"/>
      <c r="CGE2" s="259"/>
      <c r="CGF2" s="259"/>
      <c r="CGG2" s="259"/>
      <c r="CGH2" s="259"/>
      <c r="CGI2" s="259"/>
      <c r="CGJ2" s="259"/>
      <c r="CGK2" s="259"/>
      <c r="CGL2" s="259"/>
      <c r="CGM2" s="259"/>
      <c r="CGN2" s="259"/>
      <c r="CGO2" s="259"/>
      <c r="CGP2" s="259"/>
      <c r="CGQ2" s="259"/>
      <c r="CGR2" s="259"/>
      <c r="CGS2" s="259"/>
      <c r="CGT2" s="259"/>
      <c r="CGU2" s="259"/>
      <c r="CGV2" s="259"/>
      <c r="CGW2" s="259"/>
      <c r="CGX2" s="259"/>
      <c r="CGY2" s="259"/>
      <c r="CGZ2" s="259"/>
      <c r="CHA2" s="259"/>
      <c r="CHB2" s="259"/>
      <c r="CHC2" s="259"/>
      <c r="CHD2" s="259"/>
      <c r="CHE2" s="259"/>
      <c r="CHF2" s="259"/>
      <c r="CHG2" s="259"/>
      <c r="CHH2" s="259"/>
      <c r="CHI2" s="259"/>
      <c r="CHJ2" s="259"/>
      <c r="CHK2" s="259"/>
      <c r="CHL2" s="259"/>
      <c r="CHM2" s="259"/>
      <c r="CHN2" s="259"/>
      <c r="CHO2" s="259"/>
      <c r="CHP2" s="259"/>
      <c r="CHQ2" s="259"/>
      <c r="CHR2" s="259"/>
      <c r="CHS2" s="259"/>
      <c r="CHT2" s="259"/>
      <c r="CHU2" s="259"/>
      <c r="CHV2" s="259"/>
      <c r="CHW2" s="259"/>
      <c r="CHX2" s="259"/>
      <c r="CHY2" s="259"/>
      <c r="CHZ2" s="259"/>
      <c r="CIA2" s="259"/>
      <c r="CIB2" s="259"/>
      <c r="CIC2" s="259"/>
      <c r="CID2" s="259"/>
      <c r="CIE2" s="259"/>
      <c r="CIF2" s="259"/>
      <c r="CIG2" s="259"/>
      <c r="CIH2" s="259"/>
      <c r="CII2" s="259"/>
      <c r="CIJ2" s="259"/>
      <c r="CIK2" s="259"/>
      <c r="CIL2" s="259"/>
      <c r="CIM2" s="259"/>
      <c r="CIN2" s="259"/>
      <c r="CIO2" s="259"/>
      <c r="CIP2" s="259"/>
      <c r="CIQ2" s="259"/>
      <c r="CIR2" s="259"/>
      <c r="CIS2" s="259"/>
      <c r="CIT2" s="259"/>
      <c r="CIU2" s="259"/>
      <c r="CIV2" s="259"/>
      <c r="CIW2" s="259"/>
      <c r="CIX2" s="259"/>
      <c r="CIY2" s="259"/>
      <c r="CIZ2" s="259"/>
      <c r="CJA2" s="259"/>
      <c r="CJB2" s="259"/>
      <c r="CJC2" s="259"/>
      <c r="CJD2" s="259"/>
      <c r="CJE2" s="259"/>
      <c r="CJF2" s="259"/>
      <c r="CJG2" s="259"/>
      <c r="CJH2" s="259"/>
      <c r="CJI2" s="259"/>
      <c r="CJJ2" s="259"/>
      <c r="CJK2" s="259"/>
      <c r="CJL2" s="259"/>
      <c r="CJM2" s="259"/>
      <c r="CJN2" s="259"/>
      <c r="CJO2" s="259"/>
      <c r="CJP2" s="259"/>
      <c r="CJQ2" s="259"/>
      <c r="CJR2" s="259"/>
      <c r="CJS2" s="259"/>
      <c r="CJT2" s="259"/>
      <c r="CJU2" s="259"/>
      <c r="CJV2" s="259"/>
      <c r="CJW2" s="259"/>
      <c r="CJX2" s="259"/>
      <c r="CJY2" s="259"/>
      <c r="CJZ2" s="259"/>
      <c r="CKA2" s="259"/>
      <c r="CKB2" s="259"/>
      <c r="CKC2" s="259"/>
      <c r="CKD2" s="259"/>
      <c r="CKE2" s="259"/>
      <c r="CKF2" s="259"/>
      <c r="CKG2" s="259"/>
      <c r="CKH2" s="259"/>
      <c r="CKI2" s="259"/>
      <c r="CKJ2" s="259"/>
      <c r="CKK2" s="259"/>
      <c r="CKL2" s="259"/>
      <c r="CKM2" s="259"/>
      <c r="CKN2" s="259"/>
      <c r="CKO2" s="259"/>
      <c r="CKP2" s="259"/>
      <c r="CKQ2" s="259"/>
      <c r="CKR2" s="259"/>
      <c r="CKS2" s="259"/>
      <c r="CKT2" s="259"/>
      <c r="CKU2" s="259"/>
      <c r="CKV2" s="259"/>
      <c r="CKW2" s="259"/>
      <c r="CKX2" s="259"/>
      <c r="CKY2" s="259"/>
      <c r="CKZ2" s="259"/>
      <c r="CLA2" s="259"/>
      <c r="CLB2" s="259"/>
      <c r="CLC2" s="259"/>
      <c r="CLD2" s="259"/>
      <c r="CLE2" s="259"/>
      <c r="CLF2" s="259"/>
      <c r="CLG2" s="259"/>
      <c r="CLH2" s="259"/>
      <c r="CLI2" s="259"/>
      <c r="CLJ2" s="259"/>
      <c r="CLK2" s="259"/>
      <c r="CLL2" s="259"/>
      <c r="CLM2" s="259"/>
      <c r="CLN2" s="259"/>
      <c r="CLO2" s="259"/>
      <c r="CLP2" s="259"/>
      <c r="CLQ2" s="259"/>
      <c r="CLR2" s="259"/>
      <c r="CLS2" s="259"/>
      <c r="CLT2" s="259"/>
      <c r="CLU2" s="259"/>
      <c r="CLV2" s="259"/>
      <c r="CLW2" s="259"/>
      <c r="CLX2" s="259"/>
      <c r="CLY2" s="259"/>
      <c r="CLZ2" s="259"/>
      <c r="CMA2" s="259"/>
      <c r="CMB2" s="259"/>
      <c r="CMC2" s="259"/>
      <c r="CMD2" s="259"/>
      <c r="CME2" s="259"/>
      <c r="CMF2" s="259"/>
      <c r="CMG2" s="259"/>
      <c r="CMH2" s="259"/>
      <c r="CMI2" s="259"/>
      <c r="CMJ2" s="259"/>
      <c r="CMK2" s="259"/>
      <c r="CML2" s="259"/>
      <c r="CMM2" s="259"/>
      <c r="CMN2" s="259"/>
      <c r="CMO2" s="259"/>
      <c r="CMP2" s="259"/>
      <c r="CMQ2" s="259"/>
      <c r="CMR2" s="259"/>
      <c r="CMS2" s="259"/>
      <c r="CMT2" s="259"/>
      <c r="CMU2" s="259"/>
      <c r="CMV2" s="259"/>
      <c r="CMW2" s="259"/>
      <c r="CMX2" s="259"/>
      <c r="CMY2" s="259"/>
      <c r="CMZ2" s="259"/>
      <c r="CNA2" s="259"/>
      <c r="CNB2" s="259"/>
      <c r="CNC2" s="259"/>
      <c r="CND2" s="259"/>
      <c r="CNE2" s="259"/>
      <c r="CNF2" s="259"/>
      <c r="CNG2" s="259"/>
      <c r="CNH2" s="259"/>
      <c r="CNI2" s="259"/>
      <c r="CNJ2" s="259"/>
      <c r="CNK2" s="259"/>
      <c r="CNL2" s="259"/>
      <c r="CNM2" s="259"/>
      <c r="CNN2" s="259"/>
      <c r="CNO2" s="259"/>
      <c r="CNP2" s="259"/>
      <c r="CNQ2" s="259"/>
      <c r="CNR2" s="259"/>
      <c r="CNS2" s="259"/>
      <c r="CNT2" s="259"/>
      <c r="CNU2" s="259"/>
      <c r="CNV2" s="259"/>
      <c r="CNW2" s="259"/>
      <c r="CNX2" s="259"/>
      <c r="CNY2" s="259"/>
      <c r="CNZ2" s="259"/>
      <c r="COA2" s="259"/>
      <c r="COB2" s="259"/>
      <c r="COC2" s="259"/>
      <c r="COD2" s="259"/>
      <c r="COE2" s="259"/>
      <c r="COF2" s="259"/>
      <c r="COG2" s="259"/>
      <c r="COH2" s="259"/>
      <c r="COI2" s="259"/>
      <c r="COJ2" s="259"/>
      <c r="COK2" s="259"/>
      <c r="COL2" s="259"/>
      <c r="COM2" s="259"/>
      <c r="CON2" s="259"/>
      <c r="COO2" s="259"/>
      <c r="COP2" s="259"/>
      <c r="COQ2" s="259"/>
      <c r="COR2" s="259"/>
      <c r="COS2" s="259"/>
      <c r="COT2" s="259"/>
      <c r="COU2" s="259"/>
      <c r="COV2" s="259"/>
      <c r="COW2" s="259"/>
      <c r="COX2" s="259"/>
      <c r="COY2" s="259"/>
      <c r="COZ2" s="259"/>
      <c r="CPA2" s="259"/>
      <c r="CPB2" s="259"/>
      <c r="CPC2" s="259"/>
      <c r="CPD2" s="259"/>
      <c r="CPE2" s="259"/>
      <c r="CPF2" s="259"/>
      <c r="CPG2" s="259"/>
      <c r="CPH2" s="259"/>
      <c r="CPI2" s="259"/>
      <c r="CPJ2" s="259"/>
      <c r="CPK2" s="259"/>
      <c r="CPL2" s="259"/>
      <c r="CPM2" s="259"/>
      <c r="CPN2" s="259"/>
      <c r="CPO2" s="259"/>
      <c r="CPP2" s="259"/>
      <c r="CPQ2" s="259"/>
      <c r="CPR2" s="259"/>
      <c r="CPS2" s="259"/>
      <c r="CPT2" s="259"/>
      <c r="CPU2" s="259"/>
      <c r="CPV2" s="259"/>
      <c r="CPW2" s="259"/>
      <c r="CPX2" s="259"/>
      <c r="CPY2" s="259"/>
      <c r="CPZ2" s="259"/>
      <c r="CQA2" s="259"/>
      <c r="CQB2" s="259"/>
      <c r="CQC2" s="259"/>
      <c r="CQD2" s="259"/>
      <c r="CQE2" s="259"/>
      <c r="CQF2" s="259"/>
      <c r="CQG2" s="259"/>
      <c r="CQH2" s="259"/>
      <c r="CQI2" s="259"/>
      <c r="CQJ2" s="259"/>
      <c r="CQK2" s="259"/>
      <c r="CQL2" s="259"/>
      <c r="CQM2" s="259"/>
      <c r="CQN2" s="259"/>
      <c r="CQO2" s="259"/>
      <c r="CQP2" s="259"/>
      <c r="CQQ2" s="259"/>
      <c r="CQR2" s="259"/>
      <c r="CQS2" s="259"/>
      <c r="CQT2" s="259"/>
      <c r="CQU2" s="259"/>
      <c r="CQV2" s="259"/>
      <c r="CQW2" s="259"/>
      <c r="CQX2" s="259"/>
      <c r="CQY2" s="259"/>
      <c r="CQZ2" s="259"/>
      <c r="CRA2" s="259"/>
      <c r="CRB2" s="259"/>
      <c r="CRC2" s="259"/>
      <c r="CRD2" s="259"/>
      <c r="CRE2" s="259"/>
      <c r="CRF2" s="259"/>
      <c r="CRG2" s="259"/>
      <c r="CRH2" s="259"/>
      <c r="CRI2" s="259"/>
      <c r="CRJ2" s="259"/>
      <c r="CRK2" s="259"/>
      <c r="CRL2" s="259"/>
      <c r="CRM2" s="259"/>
      <c r="CRN2" s="259"/>
      <c r="CRO2" s="259"/>
      <c r="CRP2" s="259"/>
      <c r="CRQ2" s="259"/>
      <c r="CRR2" s="259"/>
      <c r="CRS2" s="259"/>
      <c r="CRT2" s="259"/>
      <c r="CRU2" s="259"/>
      <c r="CRV2" s="259"/>
      <c r="CRW2" s="259"/>
      <c r="CRX2" s="259"/>
      <c r="CRY2" s="259"/>
      <c r="CRZ2" s="259"/>
      <c r="CSA2" s="259"/>
      <c r="CSB2" s="259"/>
      <c r="CSC2" s="259"/>
      <c r="CSD2" s="259"/>
      <c r="CSE2" s="259"/>
      <c r="CSF2" s="259"/>
      <c r="CSG2" s="259"/>
      <c r="CSH2" s="259"/>
      <c r="CSI2" s="259"/>
      <c r="CSJ2" s="259"/>
      <c r="CSK2" s="259"/>
      <c r="CSL2" s="259"/>
      <c r="CSM2" s="259"/>
      <c r="CSN2" s="259"/>
      <c r="CSO2" s="259"/>
      <c r="CSP2" s="259"/>
      <c r="CSQ2" s="259"/>
      <c r="CSR2" s="259"/>
      <c r="CSS2" s="259"/>
      <c r="CST2" s="259"/>
      <c r="CSU2" s="259"/>
      <c r="CSV2" s="259"/>
      <c r="CSW2" s="259"/>
      <c r="CSX2" s="259"/>
      <c r="CSY2" s="259"/>
      <c r="CSZ2" s="259"/>
      <c r="CTA2" s="259"/>
      <c r="CTB2" s="259"/>
      <c r="CTC2" s="259"/>
      <c r="CTD2" s="259"/>
      <c r="CTE2" s="259"/>
      <c r="CTF2" s="259"/>
      <c r="CTG2" s="259"/>
      <c r="CTH2" s="259"/>
      <c r="CTI2" s="259"/>
      <c r="CTJ2" s="259"/>
      <c r="CTK2" s="259"/>
      <c r="CTL2" s="259"/>
      <c r="CTM2" s="259"/>
      <c r="CTN2" s="259"/>
      <c r="CTO2" s="259"/>
      <c r="CTP2" s="259"/>
      <c r="CTQ2" s="259"/>
      <c r="CTR2" s="259"/>
      <c r="CTS2" s="259"/>
      <c r="CTT2" s="259"/>
      <c r="CTU2" s="259"/>
      <c r="CTV2" s="259"/>
      <c r="CTW2" s="259"/>
      <c r="CTX2" s="259"/>
      <c r="CTY2" s="259"/>
      <c r="CTZ2" s="259"/>
      <c r="CUA2" s="259"/>
      <c r="CUB2" s="259"/>
      <c r="CUC2" s="259"/>
      <c r="CUD2" s="259"/>
      <c r="CUE2" s="259"/>
      <c r="CUF2" s="259"/>
      <c r="CUG2" s="259"/>
      <c r="CUH2" s="259"/>
      <c r="CUI2" s="259"/>
      <c r="CUJ2" s="259"/>
      <c r="CUK2" s="259"/>
      <c r="CUL2" s="259"/>
      <c r="CUM2" s="259"/>
      <c r="CUN2" s="259"/>
      <c r="CUO2" s="259"/>
      <c r="CUP2" s="259"/>
      <c r="CUQ2" s="259"/>
      <c r="CUR2" s="259"/>
      <c r="CUS2" s="259"/>
      <c r="CUT2" s="259"/>
      <c r="CUU2" s="259"/>
      <c r="CUV2" s="259"/>
      <c r="CUW2" s="259"/>
      <c r="CUX2" s="259"/>
      <c r="CUY2" s="259"/>
      <c r="CUZ2" s="259"/>
      <c r="CVA2" s="259"/>
      <c r="CVB2" s="259"/>
      <c r="CVC2" s="259"/>
      <c r="CVD2" s="259"/>
      <c r="CVE2" s="259"/>
      <c r="CVF2" s="259"/>
      <c r="CVG2" s="259"/>
      <c r="CVH2" s="259"/>
      <c r="CVI2" s="259"/>
      <c r="CVJ2" s="259"/>
      <c r="CVK2" s="259"/>
      <c r="CVL2" s="259"/>
      <c r="CVM2" s="259"/>
      <c r="CVN2" s="259"/>
      <c r="CVO2" s="259"/>
      <c r="CVP2" s="259"/>
      <c r="CVQ2" s="259"/>
      <c r="CVR2" s="259"/>
      <c r="CVS2" s="259"/>
      <c r="CVT2" s="259"/>
      <c r="CVU2" s="259"/>
      <c r="CVV2" s="259"/>
      <c r="CVW2" s="259"/>
      <c r="CVX2" s="259"/>
      <c r="CVY2" s="259"/>
      <c r="CVZ2" s="259"/>
      <c r="CWA2" s="259"/>
      <c r="CWB2" s="259"/>
      <c r="CWC2" s="259"/>
      <c r="CWD2" s="259"/>
      <c r="CWE2" s="259"/>
      <c r="CWF2" s="259"/>
      <c r="CWG2" s="259"/>
      <c r="CWH2" s="259"/>
      <c r="CWI2" s="259"/>
      <c r="CWJ2" s="259"/>
      <c r="CWK2" s="259"/>
      <c r="CWL2" s="259"/>
      <c r="CWM2" s="259"/>
      <c r="CWN2" s="259"/>
      <c r="CWO2" s="259"/>
      <c r="CWP2" s="259"/>
      <c r="CWQ2" s="259"/>
      <c r="CWR2" s="259"/>
      <c r="CWS2" s="259"/>
      <c r="CWT2" s="259"/>
      <c r="CWU2" s="259"/>
      <c r="CWV2" s="259"/>
      <c r="CWW2" s="259"/>
      <c r="CWX2" s="259"/>
      <c r="CWY2" s="259"/>
      <c r="CWZ2" s="259"/>
      <c r="CXA2" s="259"/>
      <c r="CXB2" s="259"/>
      <c r="CXC2" s="259"/>
      <c r="CXD2" s="259"/>
      <c r="CXE2" s="259"/>
      <c r="CXF2" s="259"/>
      <c r="CXG2" s="259"/>
      <c r="CXH2" s="259"/>
      <c r="CXI2" s="259"/>
      <c r="CXJ2" s="259"/>
      <c r="CXK2" s="259"/>
      <c r="CXL2" s="259"/>
      <c r="CXM2" s="259"/>
      <c r="CXN2" s="259"/>
      <c r="CXO2" s="259"/>
      <c r="CXP2" s="259"/>
      <c r="CXQ2" s="259"/>
      <c r="CXR2" s="259"/>
      <c r="CXS2" s="259"/>
      <c r="CXT2" s="259"/>
      <c r="CXU2" s="259"/>
      <c r="CXV2" s="259"/>
      <c r="CXW2" s="259"/>
      <c r="CXX2" s="259"/>
      <c r="CXY2" s="259"/>
      <c r="CXZ2" s="259"/>
      <c r="CYA2" s="259"/>
      <c r="CYB2" s="259"/>
      <c r="CYC2" s="259"/>
      <c r="CYD2" s="259"/>
      <c r="CYE2" s="259"/>
      <c r="CYF2" s="259"/>
      <c r="CYG2" s="259"/>
      <c r="CYH2" s="259"/>
      <c r="CYI2" s="259"/>
      <c r="CYJ2" s="259"/>
      <c r="CYK2" s="259"/>
      <c r="CYL2" s="259"/>
      <c r="CYM2" s="259"/>
      <c r="CYN2" s="259"/>
      <c r="CYO2" s="259"/>
      <c r="CYP2" s="259"/>
      <c r="CYQ2" s="259"/>
      <c r="CYR2" s="259"/>
      <c r="CYS2" s="259"/>
      <c r="CYT2" s="259"/>
      <c r="CYU2" s="259"/>
      <c r="CYV2" s="259"/>
      <c r="CYW2" s="259"/>
      <c r="CYX2" s="259"/>
      <c r="CYY2" s="259"/>
      <c r="CYZ2" s="259"/>
      <c r="CZA2" s="259"/>
      <c r="CZB2" s="259"/>
      <c r="CZC2" s="259"/>
      <c r="CZD2" s="259"/>
      <c r="CZE2" s="259"/>
      <c r="CZF2" s="259"/>
      <c r="CZG2" s="259"/>
      <c r="CZH2" s="259"/>
      <c r="CZI2" s="259"/>
      <c r="CZJ2" s="259"/>
      <c r="CZK2" s="259"/>
      <c r="CZL2" s="259"/>
      <c r="CZM2" s="259"/>
      <c r="CZN2" s="259"/>
      <c r="CZO2" s="259"/>
      <c r="CZP2" s="259"/>
      <c r="CZQ2" s="259"/>
      <c r="CZR2" s="259"/>
      <c r="CZS2" s="259"/>
      <c r="CZT2" s="259"/>
      <c r="CZU2" s="259"/>
      <c r="CZV2" s="259"/>
      <c r="CZW2" s="259"/>
      <c r="CZX2" s="259"/>
      <c r="CZY2" s="259"/>
      <c r="CZZ2" s="259"/>
      <c r="DAA2" s="259"/>
      <c r="DAB2" s="259"/>
      <c r="DAC2" s="259"/>
      <c r="DAD2" s="259"/>
      <c r="DAE2" s="259"/>
      <c r="DAF2" s="259"/>
      <c r="DAG2" s="259"/>
      <c r="DAH2" s="259"/>
      <c r="DAI2" s="259"/>
      <c r="DAJ2" s="259"/>
      <c r="DAK2" s="259"/>
      <c r="DAL2" s="259"/>
      <c r="DAM2" s="259"/>
      <c r="DAN2" s="259"/>
      <c r="DAO2" s="259"/>
      <c r="DAP2" s="259"/>
      <c r="DAQ2" s="259"/>
      <c r="DAR2" s="259"/>
      <c r="DAS2" s="259"/>
      <c r="DAT2" s="259"/>
      <c r="DAU2" s="259"/>
      <c r="DAV2" s="259"/>
      <c r="DAW2" s="259"/>
      <c r="DAX2" s="259"/>
      <c r="DAY2" s="259"/>
      <c r="DAZ2" s="259"/>
      <c r="DBA2" s="259"/>
      <c r="DBB2" s="259"/>
      <c r="DBC2" s="259"/>
      <c r="DBD2" s="259"/>
      <c r="DBE2" s="259"/>
      <c r="DBF2" s="259"/>
      <c r="DBG2" s="259"/>
      <c r="DBH2" s="259"/>
      <c r="DBI2" s="259"/>
      <c r="DBJ2" s="259"/>
      <c r="DBK2" s="259"/>
      <c r="DBL2" s="259"/>
      <c r="DBM2" s="259"/>
      <c r="DBN2" s="259"/>
      <c r="DBO2" s="259"/>
      <c r="DBP2" s="259"/>
      <c r="DBQ2" s="259"/>
      <c r="DBR2" s="259"/>
      <c r="DBS2" s="259"/>
      <c r="DBT2" s="259"/>
      <c r="DBU2" s="259"/>
      <c r="DBV2" s="259"/>
      <c r="DBW2" s="259"/>
      <c r="DBX2" s="259"/>
      <c r="DBY2" s="259"/>
      <c r="DBZ2" s="259"/>
      <c r="DCA2" s="259"/>
      <c r="DCB2" s="259"/>
      <c r="DCC2" s="259"/>
      <c r="DCD2" s="259"/>
      <c r="DCE2" s="259"/>
      <c r="DCF2" s="259"/>
      <c r="DCG2" s="259"/>
      <c r="DCH2" s="259"/>
      <c r="DCI2" s="259"/>
      <c r="DCJ2" s="259"/>
      <c r="DCK2" s="259"/>
      <c r="DCL2" s="259"/>
      <c r="DCM2" s="259"/>
      <c r="DCN2" s="259"/>
      <c r="DCO2" s="259"/>
      <c r="DCP2" s="259"/>
      <c r="DCQ2" s="259"/>
      <c r="DCR2" s="259"/>
      <c r="DCS2" s="259"/>
      <c r="DCT2" s="259"/>
      <c r="DCU2" s="259"/>
      <c r="DCV2" s="259"/>
      <c r="DCW2" s="259"/>
      <c r="DCX2" s="259"/>
      <c r="DCY2" s="259"/>
      <c r="DCZ2" s="259"/>
      <c r="DDA2" s="259"/>
      <c r="DDB2" s="259"/>
      <c r="DDC2" s="259"/>
      <c r="DDD2" s="259"/>
      <c r="DDE2" s="259"/>
      <c r="DDF2" s="259"/>
      <c r="DDG2" s="259"/>
      <c r="DDH2" s="259"/>
      <c r="DDI2" s="259"/>
      <c r="DDJ2" s="259"/>
      <c r="DDK2" s="259"/>
      <c r="DDL2" s="259"/>
      <c r="DDM2" s="259"/>
      <c r="DDN2" s="259"/>
      <c r="DDO2" s="259"/>
      <c r="DDP2" s="259"/>
      <c r="DDQ2" s="259"/>
      <c r="DDR2" s="259"/>
      <c r="DDS2" s="259"/>
      <c r="DDT2" s="259"/>
      <c r="DDU2" s="259"/>
      <c r="DDV2" s="259"/>
      <c r="DDW2" s="259"/>
      <c r="DDX2" s="259"/>
      <c r="DDY2" s="259"/>
      <c r="DDZ2" s="259"/>
      <c r="DEA2" s="259"/>
      <c r="DEB2" s="259"/>
      <c r="DEC2" s="259"/>
      <c r="DED2" s="259"/>
      <c r="DEE2" s="259"/>
      <c r="DEF2" s="259"/>
      <c r="DEG2" s="259"/>
      <c r="DEH2" s="259"/>
      <c r="DEI2" s="259"/>
      <c r="DEJ2" s="259"/>
      <c r="DEK2" s="259"/>
      <c r="DEL2" s="259"/>
      <c r="DEM2" s="259"/>
      <c r="DEN2" s="259"/>
      <c r="DEO2" s="259"/>
      <c r="DEP2" s="259"/>
      <c r="DEQ2" s="259"/>
      <c r="DER2" s="259"/>
      <c r="DES2" s="259"/>
      <c r="DET2" s="259"/>
      <c r="DEU2" s="259"/>
      <c r="DEV2" s="259"/>
      <c r="DEW2" s="259"/>
      <c r="DEX2" s="259"/>
      <c r="DEY2" s="259"/>
      <c r="DEZ2" s="259"/>
      <c r="DFA2" s="259"/>
      <c r="DFB2" s="259"/>
      <c r="DFC2" s="259"/>
      <c r="DFD2" s="259"/>
      <c r="DFE2" s="259"/>
      <c r="DFF2" s="259"/>
      <c r="DFG2" s="259"/>
      <c r="DFH2" s="259"/>
      <c r="DFI2" s="259"/>
      <c r="DFJ2" s="259"/>
      <c r="DFK2" s="259"/>
      <c r="DFL2" s="259"/>
      <c r="DFM2" s="259"/>
      <c r="DFN2" s="259"/>
      <c r="DFO2" s="259"/>
      <c r="DFP2" s="259"/>
      <c r="DFQ2" s="259"/>
      <c r="DFR2" s="259"/>
      <c r="DFS2" s="259"/>
      <c r="DFT2" s="259"/>
      <c r="DFU2" s="259"/>
      <c r="DFV2" s="259"/>
      <c r="DFW2" s="259"/>
      <c r="DFX2" s="259"/>
      <c r="DFY2" s="259"/>
      <c r="DFZ2" s="259"/>
      <c r="DGA2" s="259"/>
      <c r="DGB2" s="259"/>
      <c r="DGC2" s="259"/>
      <c r="DGD2" s="259"/>
      <c r="DGE2" s="259"/>
      <c r="DGF2" s="259"/>
      <c r="DGG2" s="259"/>
      <c r="DGH2" s="259"/>
      <c r="DGI2" s="259"/>
      <c r="DGJ2" s="259"/>
      <c r="DGK2" s="259"/>
      <c r="DGL2" s="259"/>
      <c r="DGM2" s="259"/>
      <c r="DGN2" s="259"/>
      <c r="DGO2" s="259"/>
      <c r="DGP2" s="259"/>
      <c r="DGQ2" s="259"/>
      <c r="DGR2" s="259"/>
      <c r="DGS2" s="259"/>
      <c r="DGT2" s="259"/>
      <c r="DGU2" s="259"/>
      <c r="DGV2" s="259"/>
      <c r="DGW2" s="259"/>
      <c r="DGX2" s="259"/>
      <c r="DGY2" s="259"/>
      <c r="DGZ2" s="259"/>
      <c r="DHA2" s="259"/>
      <c r="DHB2" s="259"/>
      <c r="DHC2" s="259"/>
      <c r="DHD2" s="259"/>
      <c r="DHE2" s="259"/>
      <c r="DHF2" s="259"/>
      <c r="DHG2" s="259"/>
      <c r="DHH2" s="259"/>
      <c r="DHI2" s="259"/>
      <c r="DHJ2" s="259"/>
      <c r="DHK2" s="259"/>
      <c r="DHL2" s="259"/>
      <c r="DHM2" s="259"/>
      <c r="DHN2" s="259"/>
      <c r="DHO2" s="259"/>
      <c r="DHP2" s="259"/>
      <c r="DHQ2" s="259"/>
      <c r="DHR2" s="259"/>
      <c r="DHS2" s="259"/>
      <c r="DHT2" s="259"/>
      <c r="DHU2" s="259"/>
      <c r="DHV2" s="259"/>
      <c r="DHW2" s="259"/>
      <c r="DHX2" s="259"/>
      <c r="DHY2" s="259"/>
      <c r="DHZ2" s="259"/>
      <c r="DIA2" s="259"/>
      <c r="DIB2" s="259"/>
      <c r="DIC2" s="259"/>
      <c r="DID2" s="259"/>
      <c r="DIE2" s="259"/>
      <c r="DIF2" s="259"/>
      <c r="DIG2" s="259"/>
      <c r="DIH2" s="259"/>
      <c r="DII2" s="259"/>
      <c r="DIJ2" s="259"/>
      <c r="DIK2" s="259"/>
      <c r="DIL2" s="259"/>
      <c r="DIM2" s="259"/>
      <c r="DIN2" s="259"/>
      <c r="DIO2" s="259"/>
      <c r="DIP2" s="259"/>
      <c r="DIQ2" s="259"/>
      <c r="DIR2" s="259"/>
      <c r="DIS2" s="259"/>
      <c r="DIT2" s="259"/>
      <c r="DIU2" s="259"/>
      <c r="DIV2" s="259"/>
      <c r="DIW2" s="259"/>
      <c r="DIX2" s="259"/>
      <c r="DIY2" s="259"/>
      <c r="DIZ2" s="259"/>
      <c r="DJA2" s="259"/>
      <c r="DJB2" s="259"/>
      <c r="DJC2" s="259"/>
      <c r="DJD2" s="259"/>
      <c r="DJE2" s="259"/>
      <c r="DJF2" s="259"/>
      <c r="DJG2" s="259"/>
      <c r="DJH2" s="259"/>
      <c r="DJI2" s="259"/>
      <c r="DJJ2" s="259"/>
      <c r="DJK2" s="259"/>
      <c r="DJL2" s="259"/>
      <c r="DJM2" s="259"/>
      <c r="DJN2" s="259"/>
      <c r="DJO2" s="259"/>
      <c r="DJP2" s="259"/>
      <c r="DJQ2" s="259"/>
      <c r="DJR2" s="259"/>
      <c r="DJS2" s="259"/>
      <c r="DJT2" s="259"/>
      <c r="DJU2" s="259"/>
      <c r="DJV2" s="259"/>
      <c r="DJW2" s="259"/>
      <c r="DJX2" s="259"/>
      <c r="DJY2" s="259"/>
      <c r="DJZ2" s="259"/>
      <c r="DKA2" s="259"/>
      <c r="DKB2" s="259"/>
      <c r="DKC2" s="259"/>
      <c r="DKD2" s="259"/>
      <c r="DKE2" s="259"/>
      <c r="DKF2" s="259"/>
      <c r="DKG2" s="259"/>
      <c r="DKH2" s="259"/>
      <c r="DKI2" s="259"/>
      <c r="DKJ2" s="259"/>
      <c r="DKK2" s="259"/>
      <c r="DKL2" s="259"/>
      <c r="DKM2" s="259"/>
      <c r="DKN2" s="259"/>
      <c r="DKO2" s="259"/>
      <c r="DKP2" s="259"/>
      <c r="DKQ2" s="259"/>
      <c r="DKR2" s="259"/>
      <c r="DKS2" s="259"/>
      <c r="DKT2" s="259"/>
      <c r="DKU2" s="259"/>
      <c r="DKV2" s="259"/>
      <c r="DKW2" s="259"/>
      <c r="DKX2" s="259"/>
      <c r="DKY2" s="259"/>
      <c r="DKZ2" s="259"/>
      <c r="DLA2" s="259"/>
      <c r="DLB2" s="259"/>
      <c r="DLC2" s="259"/>
      <c r="DLD2" s="259"/>
      <c r="DLE2" s="259"/>
      <c r="DLF2" s="259"/>
      <c r="DLG2" s="259"/>
      <c r="DLH2" s="259"/>
      <c r="DLI2" s="259"/>
      <c r="DLJ2" s="259"/>
      <c r="DLK2" s="259"/>
      <c r="DLL2" s="259"/>
      <c r="DLM2" s="259"/>
      <c r="DLN2" s="259"/>
      <c r="DLO2" s="259"/>
      <c r="DLP2" s="259"/>
      <c r="DLQ2" s="259"/>
      <c r="DLR2" s="259"/>
      <c r="DLS2" s="259"/>
      <c r="DLT2" s="259"/>
      <c r="DLU2" s="259"/>
      <c r="DLV2" s="259"/>
      <c r="DLW2" s="259"/>
      <c r="DLX2" s="259"/>
      <c r="DLY2" s="259"/>
      <c r="DLZ2" s="259"/>
      <c r="DMA2" s="259"/>
      <c r="DMB2" s="259"/>
      <c r="DMC2" s="259"/>
      <c r="DMD2" s="259"/>
      <c r="DME2" s="259"/>
      <c r="DMF2" s="259"/>
      <c r="DMG2" s="259"/>
      <c r="DMH2" s="259"/>
      <c r="DMI2" s="259"/>
      <c r="DMJ2" s="259"/>
      <c r="DMK2" s="259"/>
      <c r="DML2" s="259"/>
      <c r="DMM2" s="259"/>
      <c r="DMN2" s="259"/>
      <c r="DMO2" s="259"/>
      <c r="DMP2" s="259"/>
      <c r="DMQ2" s="259"/>
      <c r="DMR2" s="259"/>
      <c r="DMS2" s="259"/>
      <c r="DMT2" s="259"/>
      <c r="DMU2" s="259"/>
      <c r="DMV2" s="259"/>
      <c r="DMW2" s="259"/>
      <c r="DMX2" s="259"/>
      <c r="DMY2" s="259"/>
      <c r="DMZ2" s="259"/>
      <c r="DNA2" s="259"/>
      <c r="DNB2" s="259"/>
      <c r="DNC2" s="259"/>
      <c r="DND2" s="259"/>
      <c r="DNE2" s="259"/>
      <c r="DNF2" s="259"/>
      <c r="DNG2" s="259"/>
      <c r="DNH2" s="259"/>
      <c r="DNI2" s="259"/>
      <c r="DNJ2" s="259"/>
      <c r="DNK2" s="259"/>
      <c r="DNL2" s="259"/>
      <c r="DNM2" s="259"/>
      <c r="DNN2" s="259"/>
      <c r="DNO2" s="259"/>
      <c r="DNP2" s="259"/>
      <c r="DNQ2" s="259"/>
      <c r="DNR2" s="259"/>
      <c r="DNS2" s="259"/>
      <c r="DNT2" s="259"/>
      <c r="DNU2" s="259"/>
      <c r="DNV2" s="259"/>
      <c r="DNW2" s="259"/>
      <c r="DNX2" s="259"/>
      <c r="DNY2" s="259"/>
      <c r="DNZ2" s="259"/>
      <c r="DOA2" s="259"/>
      <c r="DOB2" s="259"/>
      <c r="DOC2" s="259"/>
      <c r="DOD2" s="259"/>
      <c r="DOE2" s="259"/>
      <c r="DOF2" s="259"/>
      <c r="DOG2" s="259"/>
      <c r="DOH2" s="259"/>
      <c r="DOI2" s="259"/>
      <c r="DOJ2" s="259"/>
      <c r="DOK2" s="259"/>
      <c r="DOL2" s="259"/>
      <c r="DOM2" s="259"/>
      <c r="DON2" s="259"/>
      <c r="DOO2" s="259"/>
      <c r="DOP2" s="259"/>
      <c r="DOQ2" s="259"/>
      <c r="DOR2" s="259"/>
      <c r="DOS2" s="259"/>
      <c r="DOT2" s="259"/>
      <c r="DOU2" s="259"/>
      <c r="DOV2" s="259"/>
      <c r="DOW2" s="259"/>
      <c r="DOX2" s="259"/>
      <c r="DOY2" s="259"/>
      <c r="DOZ2" s="259"/>
      <c r="DPA2" s="259"/>
      <c r="DPB2" s="259"/>
      <c r="DPC2" s="259"/>
      <c r="DPD2" s="259"/>
      <c r="DPE2" s="259"/>
      <c r="DPF2" s="259"/>
      <c r="DPG2" s="259"/>
      <c r="DPH2" s="259"/>
      <c r="DPI2" s="259"/>
      <c r="DPJ2" s="259"/>
      <c r="DPK2" s="259"/>
      <c r="DPL2" s="259"/>
      <c r="DPM2" s="259"/>
      <c r="DPN2" s="259"/>
      <c r="DPO2" s="259"/>
      <c r="DPP2" s="259"/>
      <c r="DPQ2" s="259"/>
      <c r="DPR2" s="259"/>
      <c r="DPS2" s="259"/>
      <c r="DPT2" s="259"/>
      <c r="DPU2" s="259"/>
      <c r="DPV2" s="259"/>
      <c r="DPW2" s="259"/>
      <c r="DPX2" s="259"/>
      <c r="DPY2" s="259"/>
      <c r="DPZ2" s="259"/>
      <c r="DQA2" s="259"/>
      <c r="DQB2" s="259"/>
      <c r="DQC2" s="259"/>
      <c r="DQD2" s="259"/>
      <c r="DQE2" s="259"/>
      <c r="DQF2" s="259"/>
      <c r="DQG2" s="259"/>
      <c r="DQH2" s="259"/>
      <c r="DQI2" s="259"/>
      <c r="DQJ2" s="259"/>
      <c r="DQK2" s="259"/>
      <c r="DQL2" s="259"/>
      <c r="DQM2" s="259"/>
      <c r="DQN2" s="259"/>
      <c r="DQO2" s="259"/>
      <c r="DQP2" s="259"/>
      <c r="DQQ2" s="259"/>
      <c r="DQR2" s="259"/>
      <c r="DQS2" s="259"/>
      <c r="DQT2" s="259"/>
      <c r="DQU2" s="259"/>
      <c r="DQV2" s="259"/>
      <c r="DQW2" s="259"/>
      <c r="DQX2" s="259"/>
      <c r="DQY2" s="259"/>
      <c r="DQZ2" s="259"/>
      <c r="DRA2" s="259"/>
      <c r="DRB2" s="259"/>
      <c r="DRC2" s="259"/>
      <c r="DRD2" s="259"/>
      <c r="DRE2" s="259"/>
      <c r="DRF2" s="259"/>
      <c r="DRG2" s="259"/>
      <c r="DRH2" s="259"/>
      <c r="DRI2" s="259"/>
      <c r="DRJ2" s="259"/>
      <c r="DRK2" s="259"/>
      <c r="DRL2" s="259"/>
      <c r="DRM2" s="259"/>
      <c r="DRN2" s="259"/>
      <c r="DRO2" s="259"/>
      <c r="DRP2" s="259"/>
      <c r="DRQ2" s="259"/>
      <c r="DRR2" s="259"/>
      <c r="DRS2" s="259"/>
      <c r="DRT2" s="259"/>
      <c r="DRU2" s="259"/>
      <c r="DRV2" s="259"/>
      <c r="DRW2" s="259"/>
      <c r="DRX2" s="259"/>
      <c r="DRY2" s="259"/>
      <c r="DRZ2" s="259"/>
      <c r="DSA2" s="259"/>
      <c r="DSB2" s="259"/>
      <c r="DSC2" s="259"/>
      <c r="DSD2" s="259"/>
      <c r="DSE2" s="259"/>
      <c r="DSF2" s="259"/>
      <c r="DSG2" s="259"/>
      <c r="DSH2" s="259"/>
      <c r="DSI2" s="259"/>
      <c r="DSJ2" s="259"/>
      <c r="DSK2" s="259"/>
      <c r="DSL2" s="259"/>
      <c r="DSM2" s="259"/>
      <c r="DSN2" s="259"/>
      <c r="DSO2" s="259"/>
      <c r="DSP2" s="259"/>
      <c r="DSQ2" s="259"/>
      <c r="DSR2" s="259"/>
      <c r="DSS2" s="259"/>
      <c r="DST2" s="259"/>
      <c r="DSU2" s="259"/>
      <c r="DSV2" s="259"/>
      <c r="DSW2" s="259"/>
      <c r="DSX2" s="259"/>
      <c r="DSY2" s="259"/>
      <c r="DSZ2" s="259"/>
      <c r="DTA2" s="259"/>
      <c r="DTB2" s="259"/>
      <c r="DTC2" s="259"/>
      <c r="DTD2" s="259"/>
      <c r="DTE2" s="259"/>
      <c r="DTF2" s="259"/>
      <c r="DTG2" s="259"/>
      <c r="DTH2" s="259"/>
      <c r="DTI2" s="259"/>
      <c r="DTJ2" s="259"/>
      <c r="DTK2" s="259"/>
      <c r="DTL2" s="259"/>
      <c r="DTM2" s="259"/>
      <c r="DTN2" s="259"/>
      <c r="DTO2" s="259"/>
      <c r="DTP2" s="259"/>
      <c r="DTQ2" s="259"/>
      <c r="DTR2" s="259"/>
      <c r="DTS2" s="259"/>
      <c r="DTT2" s="259"/>
      <c r="DTU2" s="259"/>
      <c r="DTV2" s="259"/>
      <c r="DTW2" s="259"/>
      <c r="DTX2" s="259"/>
      <c r="DTY2" s="259"/>
      <c r="DTZ2" s="259"/>
      <c r="DUA2" s="259"/>
      <c r="DUB2" s="259"/>
      <c r="DUC2" s="259"/>
      <c r="DUD2" s="259"/>
      <c r="DUE2" s="259"/>
      <c r="DUF2" s="259"/>
      <c r="DUG2" s="259"/>
      <c r="DUH2" s="259"/>
      <c r="DUI2" s="259"/>
      <c r="DUJ2" s="259"/>
      <c r="DUK2" s="259"/>
      <c r="DUL2" s="259"/>
      <c r="DUM2" s="259"/>
      <c r="DUN2" s="259"/>
      <c r="DUO2" s="259"/>
      <c r="DUP2" s="259"/>
      <c r="DUQ2" s="259"/>
      <c r="DUR2" s="259"/>
      <c r="DUS2" s="259"/>
      <c r="DUT2" s="259"/>
      <c r="DUU2" s="259"/>
      <c r="DUV2" s="259"/>
      <c r="DUW2" s="259"/>
      <c r="DUX2" s="259"/>
      <c r="DUY2" s="259"/>
      <c r="DUZ2" s="259"/>
      <c r="DVA2" s="259"/>
      <c r="DVB2" s="259"/>
      <c r="DVC2" s="259"/>
      <c r="DVD2" s="259"/>
      <c r="DVE2" s="259"/>
      <c r="DVF2" s="259"/>
      <c r="DVG2" s="259"/>
      <c r="DVH2" s="259"/>
      <c r="DVI2" s="259"/>
      <c r="DVJ2" s="259"/>
      <c r="DVK2" s="259"/>
      <c r="DVL2" s="259"/>
      <c r="DVM2" s="259"/>
      <c r="DVN2" s="259"/>
      <c r="DVO2" s="259"/>
      <c r="DVP2" s="259"/>
      <c r="DVQ2" s="259"/>
      <c r="DVR2" s="259"/>
      <c r="DVS2" s="259"/>
      <c r="DVT2" s="259"/>
      <c r="DVU2" s="259"/>
      <c r="DVV2" s="259"/>
      <c r="DVW2" s="259"/>
      <c r="DVX2" s="259"/>
      <c r="DVY2" s="259"/>
      <c r="DVZ2" s="259"/>
      <c r="DWA2" s="259"/>
      <c r="DWB2" s="259"/>
      <c r="DWC2" s="259"/>
      <c r="DWD2" s="259"/>
      <c r="DWE2" s="259"/>
      <c r="DWF2" s="259"/>
      <c r="DWG2" s="259"/>
      <c r="DWH2" s="259"/>
      <c r="DWI2" s="259"/>
      <c r="DWJ2" s="259"/>
      <c r="DWK2" s="259"/>
      <c r="DWL2" s="259"/>
      <c r="DWM2" s="259"/>
      <c r="DWN2" s="259"/>
      <c r="DWO2" s="259"/>
      <c r="DWP2" s="259"/>
      <c r="DWQ2" s="259"/>
      <c r="DWR2" s="259"/>
      <c r="DWS2" s="259"/>
      <c r="DWT2" s="259"/>
      <c r="DWU2" s="259"/>
      <c r="DWV2" s="259"/>
      <c r="DWW2" s="259"/>
      <c r="DWX2" s="259"/>
      <c r="DWY2" s="259"/>
      <c r="DWZ2" s="259"/>
      <c r="DXA2" s="259"/>
      <c r="DXB2" s="259"/>
      <c r="DXC2" s="259"/>
      <c r="DXD2" s="259"/>
      <c r="DXE2" s="259"/>
      <c r="DXF2" s="259"/>
      <c r="DXG2" s="259"/>
      <c r="DXH2" s="259"/>
      <c r="DXI2" s="259"/>
      <c r="DXJ2" s="259"/>
      <c r="DXK2" s="259"/>
      <c r="DXL2" s="259"/>
      <c r="DXM2" s="259"/>
      <c r="DXN2" s="259"/>
      <c r="DXO2" s="259"/>
      <c r="DXP2" s="259"/>
      <c r="DXQ2" s="259"/>
      <c r="DXR2" s="259"/>
      <c r="DXS2" s="259"/>
      <c r="DXT2" s="259"/>
      <c r="DXU2" s="259"/>
      <c r="DXV2" s="259"/>
      <c r="DXW2" s="259"/>
      <c r="DXX2" s="259"/>
      <c r="DXY2" s="259"/>
      <c r="DXZ2" s="259"/>
      <c r="DYA2" s="259"/>
      <c r="DYB2" s="259"/>
      <c r="DYC2" s="259"/>
      <c r="DYD2" s="259"/>
      <c r="DYE2" s="259"/>
      <c r="DYF2" s="259"/>
      <c r="DYG2" s="259"/>
      <c r="DYH2" s="259"/>
      <c r="DYI2" s="259"/>
      <c r="DYJ2" s="259"/>
      <c r="DYK2" s="259"/>
      <c r="DYL2" s="259"/>
      <c r="DYM2" s="259"/>
      <c r="DYN2" s="259"/>
      <c r="DYO2" s="259"/>
      <c r="DYP2" s="259"/>
      <c r="DYQ2" s="259"/>
      <c r="DYR2" s="259"/>
      <c r="DYS2" s="259"/>
      <c r="DYT2" s="259"/>
      <c r="DYU2" s="259"/>
      <c r="DYV2" s="259"/>
      <c r="DYW2" s="259"/>
      <c r="DYX2" s="259"/>
      <c r="DYY2" s="259"/>
      <c r="DYZ2" s="259"/>
      <c r="DZA2" s="259"/>
      <c r="DZB2" s="259"/>
      <c r="DZC2" s="259"/>
      <c r="DZD2" s="259"/>
      <c r="DZE2" s="259"/>
      <c r="DZF2" s="259"/>
      <c r="DZG2" s="259"/>
      <c r="DZH2" s="259"/>
      <c r="DZI2" s="259"/>
      <c r="DZJ2" s="259"/>
      <c r="DZK2" s="259"/>
      <c r="DZL2" s="259"/>
      <c r="DZM2" s="259"/>
      <c r="DZN2" s="259"/>
      <c r="DZO2" s="259"/>
      <c r="DZP2" s="259"/>
      <c r="DZQ2" s="259"/>
      <c r="DZR2" s="259"/>
      <c r="DZS2" s="259"/>
      <c r="DZT2" s="259"/>
      <c r="DZU2" s="259"/>
      <c r="DZV2" s="259"/>
      <c r="DZW2" s="259"/>
      <c r="DZX2" s="259"/>
      <c r="DZY2" s="259"/>
      <c r="DZZ2" s="259"/>
      <c r="EAA2" s="259"/>
      <c r="EAB2" s="259"/>
      <c r="EAC2" s="259"/>
      <c r="EAD2" s="259"/>
      <c r="EAE2" s="259"/>
      <c r="EAF2" s="259"/>
      <c r="EAG2" s="259"/>
      <c r="EAH2" s="259"/>
      <c r="EAI2" s="259"/>
      <c r="EAJ2" s="259"/>
      <c r="EAK2" s="259"/>
      <c r="EAL2" s="259"/>
      <c r="EAM2" s="259"/>
      <c r="EAN2" s="259"/>
      <c r="EAO2" s="259"/>
      <c r="EAP2" s="259"/>
      <c r="EAQ2" s="259"/>
      <c r="EAR2" s="259"/>
      <c r="EAS2" s="259"/>
      <c r="EAT2" s="259"/>
      <c r="EAU2" s="259"/>
      <c r="EAV2" s="259"/>
      <c r="EAW2" s="259"/>
      <c r="EAX2" s="259"/>
      <c r="EAY2" s="259"/>
      <c r="EAZ2" s="259"/>
      <c r="EBA2" s="259"/>
      <c r="EBB2" s="259"/>
      <c r="EBC2" s="259"/>
      <c r="EBD2" s="259"/>
      <c r="EBE2" s="259"/>
      <c r="EBF2" s="259"/>
      <c r="EBG2" s="259"/>
      <c r="EBH2" s="259"/>
      <c r="EBI2" s="259"/>
      <c r="EBJ2" s="259"/>
      <c r="EBK2" s="259"/>
      <c r="EBL2" s="259"/>
      <c r="EBM2" s="259"/>
      <c r="EBN2" s="259"/>
      <c r="EBO2" s="259"/>
      <c r="EBP2" s="259"/>
      <c r="EBQ2" s="259"/>
      <c r="EBR2" s="259"/>
      <c r="EBS2" s="259"/>
      <c r="EBT2" s="259"/>
      <c r="EBU2" s="259"/>
      <c r="EBV2" s="259"/>
      <c r="EBW2" s="259"/>
      <c r="EBX2" s="259"/>
      <c r="EBY2" s="259"/>
      <c r="EBZ2" s="259"/>
      <c r="ECA2" s="259"/>
      <c r="ECB2" s="259"/>
      <c r="ECC2" s="259"/>
      <c r="ECD2" s="259"/>
      <c r="ECE2" s="259"/>
      <c r="ECF2" s="259"/>
      <c r="ECG2" s="259"/>
      <c r="ECH2" s="259"/>
      <c r="ECI2" s="259"/>
      <c r="ECJ2" s="259"/>
      <c r="ECK2" s="259"/>
      <c r="ECL2" s="259"/>
      <c r="ECM2" s="259"/>
      <c r="ECN2" s="259"/>
      <c r="ECO2" s="259"/>
      <c r="ECP2" s="259"/>
      <c r="ECQ2" s="259"/>
      <c r="ECR2" s="259"/>
      <c r="ECS2" s="259"/>
      <c r="ECT2" s="259"/>
      <c r="ECU2" s="259"/>
      <c r="ECV2" s="259"/>
      <c r="ECW2" s="259"/>
      <c r="ECX2" s="259"/>
      <c r="ECY2" s="259"/>
      <c r="ECZ2" s="259"/>
      <c r="EDA2" s="259"/>
      <c r="EDB2" s="259"/>
      <c r="EDC2" s="259"/>
      <c r="EDD2" s="259"/>
      <c r="EDE2" s="259"/>
      <c r="EDF2" s="259"/>
      <c r="EDG2" s="259"/>
      <c r="EDH2" s="259"/>
      <c r="EDI2" s="259"/>
      <c r="EDJ2" s="259"/>
      <c r="EDK2" s="259"/>
      <c r="EDL2" s="259"/>
      <c r="EDM2" s="259"/>
      <c r="EDN2" s="259"/>
      <c r="EDO2" s="259"/>
      <c r="EDP2" s="259"/>
      <c r="EDQ2" s="259"/>
      <c r="EDR2" s="259"/>
      <c r="EDS2" s="259"/>
      <c r="EDT2" s="259"/>
      <c r="EDU2" s="259"/>
      <c r="EDV2" s="259"/>
      <c r="EDW2" s="259"/>
      <c r="EDX2" s="259"/>
      <c r="EDY2" s="259"/>
      <c r="EDZ2" s="259"/>
      <c r="EEA2" s="259"/>
      <c r="EEB2" s="259"/>
      <c r="EEC2" s="259"/>
      <c r="EED2" s="259"/>
      <c r="EEE2" s="259"/>
      <c r="EEF2" s="259"/>
      <c r="EEG2" s="259"/>
      <c r="EEH2" s="259"/>
      <c r="EEI2" s="259"/>
      <c r="EEJ2" s="259"/>
      <c r="EEK2" s="259"/>
      <c r="EEL2" s="259"/>
      <c r="EEM2" s="259"/>
      <c r="EEN2" s="259"/>
      <c r="EEO2" s="259"/>
      <c r="EEP2" s="259"/>
      <c r="EEQ2" s="259"/>
      <c r="EER2" s="259"/>
      <c r="EES2" s="259"/>
      <c r="EET2" s="259"/>
      <c r="EEU2" s="259"/>
      <c r="EEV2" s="259"/>
      <c r="EEW2" s="259"/>
      <c r="EEX2" s="259"/>
      <c r="EEY2" s="259"/>
      <c r="EEZ2" s="259"/>
      <c r="EFA2" s="259"/>
      <c r="EFB2" s="259"/>
      <c r="EFC2" s="259"/>
      <c r="EFD2" s="259"/>
      <c r="EFE2" s="259"/>
      <c r="EFF2" s="259"/>
      <c r="EFG2" s="259"/>
      <c r="EFH2" s="259"/>
      <c r="EFI2" s="259"/>
      <c r="EFJ2" s="259"/>
      <c r="EFK2" s="259"/>
      <c r="EFL2" s="259"/>
      <c r="EFM2" s="259"/>
      <c r="EFN2" s="259"/>
      <c r="EFO2" s="259"/>
      <c r="EFP2" s="259"/>
      <c r="EFQ2" s="259"/>
      <c r="EFR2" s="259"/>
      <c r="EFS2" s="259"/>
      <c r="EFT2" s="259"/>
      <c r="EFU2" s="259"/>
      <c r="EFV2" s="259"/>
      <c r="EFW2" s="259"/>
      <c r="EFX2" s="259"/>
      <c r="EFY2" s="259"/>
      <c r="EFZ2" s="259"/>
      <c r="EGA2" s="259"/>
      <c r="EGB2" s="259"/>
      <c r="EGC2" s="259"/>
      <c r="EGD2" s="259"/>
      <c r="EGE2" s="259"/>
      <c r="EGF2" s="259"/>
      <c r="EGG2" s="259"/>
      <c r="EGH2" s="259"/>
      <c r="EGI2" s="259"/>
      <c r="EGJ2" s="259"/>
      <c r="EGK2" s="259"/>
      <c r="EGL2" s="259"/>
      <c r="EGM2" s="259"/>
      <c r="EGN2" s="259"/>
      <c r="EGO2" s="259"/>
      <c r="EGP2" s="259"/>
      <c r="EGQ2" s="259"/>
      <c r="EGR2" s="259"/>
      <c r="EGS2" s="259"/>
      <c r="EGT2" s="259"/>
      <c r="EGU2" s="259"/>
      <c r="EGV2" s="259"/>
      <c r="EGW2" s="259"/>
      <c r="EGX2" s="259"/>
      <c r="EGY2" s="259"/>
      <c r="EGZ2" s="259"/>
      <c r="EHA2" s="259"/>
      <c r="EHB2" s="259"/>
      <c r="EHC2" s="259"/>
      <c r="EHD2" s="259"/>
      <c r="EHE2" s="259"/>
      <c r="EHF2" s="259"/>
      <c r="EHG2" s="259"/>
      <c r="EHH2" s="259"/>
      <c r="EHI2" s="259"/>
      <c r="EHJ2" s="259"/>
      <c r="EHK2" s="259"/>
      <c r="EHL2" s="259"/>
      <c r="EHM2" s="259"/>
      <c r="EHN2" s="259"/>
      <c r="EHO2" s="259"/>
      <c r="EHP2" s="259"/>
      <c r="EHQ2" s="259"/>
      <c r="EHR2" s="259"/>
      <c r="EHS2" s="259"/>
      <c r="EHT2" s="259"/>
      <c r="EHU2" s="259"/>
      <c r="EHV2" s="259"/>
      <c r="EHW2" s="259"/>
      <c r="EHX2" s="259"/>
      <c r="EHY2" s="259"/>
      <c r="EHZ2" s="259"/>
      <c r="EIA2" s="259"/>
      <c r="EIB2" s="259"/>
      <c r="EIC2" s="259"/>
      <c r="EID2" s="259"/>
      <c r="EIE2" s="259"/>
      <c r="EIF2" s="259"/>
      <c r="EIG2" s="259"/>
      <c r="EIH2" s="259"/>
      <c r="EII2" s="259"/>
      <c r="EIJ2" s="259"/>
      <c r="EIK2" s="259"/>
      <c r="EIL2" s="259"/>
      <c r="EIM2" s="259"/>
      <c r="EIN2" s="259"/>
      <c r="EIO2" s="259"/>
      <c r="EIP2" s="259"/>
      <c r="EIQ2" s="259"/>
      <c r="EIR2" s="259"/>
      <c r="EIS2" s="259"/>
      <c r="EIT2" s="259"/>
      <c r="EIU2" s="259"/>
      <c r="EIV2" s="259"/>
      <c r="EIW2" s="259"/>
      <c r="EIX2" s="259"/>
      <c r="EIY2" s="259"/>
      <c r="EIZ2" s="259"/>
      <c r="EJA2" s="259"/>
      <c r="EJB2" s="259"/>
      <c r="EJC2" s="259"/>
      <c r="EJD2" s="259"/>
      <c r="EJE2" s="259"/>
      <c r="EJF2" s="259"/>
      <c r="EJG2" s="259"/>
      <c r="EJH2" s="259"/>
      <c r="EJI2" s="259"/>
      <c r="EJJ2" s="259"/>
      <c r="EJK2" s="259"/>
      <c r="EJL2" s="259"/>
      <c r="EJM2" s="259"/>
      <c r="EJN2" s="259"/>
      <c r="EJO2" s="259"/>
      <c r="EJP2" s="259"/>
      <c r="EJQ2" s="259"/>
      <c r="EJR2" s="259"/>
      <c r="EJS2" s="259"/>
      <c r="EJT2" s="259"/>
      <c r="EJU2" s="259"/>
      <c r="EJV2" s="259"/>
      <c r="EJW2" s="259"/>
      <c r="EJX2" s="259"/>
      <c r="EJY2" s="259"/>
      <c r="EJZ2" s="259"/>
      <c r="EKA2" s="259"/>
      <c r="EKB2" s="259"/>
      <c r="EKC2" s="259"/>
      <c r="EKD2" s="259"/>
      <c r="EKE2" s="259"/>
      <c r="EKF2" s="259"/>
      <c r="EKG2" s="259"/>
      <c r="EKH2" s="259"/>
      <c r="EKI2" s="259"/>
      <c r="EKJ2" s="259"/>
      <c r="EKK2" s="259"/>
      <c r="EKL2" s="259"/>
      <c r="EKM2" s="259"/>
      <c r="EKN2" s="259"/>
      <c r="EKO2" s="259"/>
      <c r="EKP2" s="259"/>
      <c r="EKQ2" s="259"/>
      <c r="EKR2" s="259"/>
      <c r="EKS2" s="259"/>
      <c r="EKT2" s="259"/>
      <c r="EKU2" s="259"/>
      <c r="EKV2" s="259"/>
      <c r="EKW2" s="259"/>
      <c r="EKX2" s="259"/>
      <c r="EKY2" s="259"/>
      <c r="EKZ2" s="259"/>
      <c r="ELA2" s="259"/>
      <c r="ELB2" s="259"/>
      <c r="ELC2" s="259"/>
      <c r="ELD2" s="259"/>
      <c r="ELE2" s="259"/>
      <c r="ELF2" s="259"/>
      <c r="ELG2" s="259"/>
      <c r="ELH2" s="259"/>
      <c r="ELI2" s="259"/>
      <c r="ELJ2" s="259"/>
      <c r="ELK2" s="259"/>
      <c r="ELL2" s="259"/>
      <c r="ELM2" s="259"/>
      <c r="ELN2" s="259"/>
      <c r="ELO2" s="259"/>
      <c r="ELP2" s="259"/>
      <c r="ELQ2" s="259"/>
      <c r="ELR2" s="259"/>
      <c r="ELS2" s="259"/>
      <c r="ELT2" s="259"/>
      <c r="ELU2" s="259"/>
      <c r="ELV2" s="259"/>
      <c r="ELW2" s="259"/>
      <c r="ELX2" s="259"/>
      <c r="ELY2" s="259"/>
      <c r="ELZ2" s="259"/>
      <c r="EMA2" s="259"/>
      <c r="EMB2" s="259"/>
      <c r="EMC2" s="259"/>
      <c r="EMD2" s="259"/>
      <c r="EME2" s="259"/>
      <c r="EMF2" s="259"/>
      <c r="EMG2" s="259"/>
      <c r="EMH2" s="259"/>
      <c r="EMI2" s="259"/>
      <c r="EMJ2" s="259"/>
      <c r="EMK2" s="259"/>
      <c r="EML2" s="259"/>
      <c r="EMM2" s="259"/>
      <c r="EMN2" s="259"/>
      <c r="EMO2" s="259"/>
      <c r="EMP2" s="259"/>
      <c r="EMQ2" s="259"/>
      <c r="EMR2" s="259"/>
      <c r="EMS2" s="259"/>
      <c r="EMT2" s="259"/>
      <c r="EMU2" s="259"/>
      <c r="EMV2" s="259"/>
      <c r="EMW2" s="259"/>
      <c r="EMX2" s="259"/>
      <c r="EMY2" s="259"/>
      <c r="EMZ2" s="259"/>
      <c r="ENA2" s="259"/>
      <c r="ENB2" s="259"/>
      <c r="ENC2" s="259"/>
      <c r="END2" s="259"/>
      <c r="ENE2" s="259"/>
      <c r="ENF2" s="259"/>
      <c r="ENG2" s="259"/>
      <c r="ENH2" s="259"/>
      <c r="ENI2" s="259"/>
      <c r="ENJ2" s="259"/>
      <c r="ENK2" s="259"/>
      <c r="ENL2" s="259"/>
      <c r="ENM2" s="259"/>
      <c r="ENN2" s="259"/>
      <c r="ENO2" s="259"/>
      <c r="ENP2" s="259"/>
      <c r="ENQ2" s="259"/>
      <c r="ENR2" s="259"/>
      <c r="ENS2" s="259"/>
      <c r="ENT2" s="259"/>
      <c r="ENU2" s="259"/>
      <c r="ENV2" s="259"/>
      <c r="ENW2" s="259"/>
      <c r="ENX2" s="259"/>
      <c r="ENY2" s="259"/>
      <c r="ENZ2" s="259"/>
      <c r="EOA2" s="259"/>
      <c r="EOB2" s="259"/>
      <c r="EOC2" s="259"/>
      <c r="EOD2" s="259"/>
      <c r="EOE2" s="259"/>
      <c r="EOF2" s="259"/>
      <c r="EOG2" s="259"/>
      <c r="EOH2" s="259"/>
      <c r="EOI2" s="259"/>
      <c r="EOJ2" s="259"/>
      <c r="EOK2" s="259"/>
      <c r="EOL2" s="259"/>
      <c r="EOM2" s="259"/>
      <c r="EON2" s="259"/>
      <c r="EOO2" s="259"/>
      <c r="EOP2" s="259"/>
      <c r="EOQ2" s="259"/>
      <c r="EOR2" s="259"/>
      <c r="EOS2" s="259"/>
      <c r="EOT2" s="259"/>
      <c r="EOU2" s="259"/>
      <c r="EOV2" s="259"/>
      <c r="EOW2" s="259"/>
      <c r="EOX2" s="259"/>
      <c r="EOY2" s="259"/>
      <c r="EOZ2" s="259"/>
      <c r="EPA2" s="259"/>
      <c r="EPB2" s="259"/>
      <c r="EPC2" s="259"/>
      <c r="EPD2" s="259"/>
      <c r="EPE2" s="259"/>
      <c r="EPF2" s="259"/>
      <c r="EPG2" s="259"/>
      <c r="EPH2" s="259"/>
      <c r="EPI2" s="259"/>
      <c r="EPJ2" s="259"/>
      <c r="EPK2" s="259"/>
      <c r="EPL2" s="259"/>
      <c r="EPM2" s="259"/>
      <c r="EPN2" s="259"/>
      <c r="EPO2" s="259"/>
      <c r="EPP2" s="259"/>
      <c r="EPQ2" s="259"/>
      <c r="EPR2" s="259"/>
      <c r="EPS2" s="259"/>
      <c r="EPT2" s="259"/>
      <c r="EPU2" s="259"/>
      <c r="EPV2" s="259"/>
      <c r="EPW2" s="259"/>
      <c r="EPX2" s="259"/>
      <c r="EPY2" s="259"/>
      <c r="EPZ2" s="259"/>
      <c r="EQA2" s="259"/>
      <c r="EQB2" s="259"/>
      <c r="EQC2" s="259"/>
      <c r="EQD2" s="259"/>
      <c r="EQE2" s="259"/>
      <c r="EQF2" s="259"/>
      <c r="EQG2" s="259"/>
      <c r="EQH2" s="259"/>
      <c r="EQI2" s="259"/>
      <c r="EQJ2" s="259"/>
      <c r="EQK2" s="259"/>
      <c r="EQL2" s="259"/>
      <c r="EQM2" s="259"/>
      <c r="EQN2" s="259"/>
      <c r="EQO2" s="259"/>
      <c r="EQP2" s="259"/>
      <c r="EQQ2" s="259"/>
      <c r="EQR2" s="259"/>
      <c r="EQS2" s="259"/>
      <c r="EQT2" s="259"/>
      <c r="EQU2" s="259"/>
      <c r="EQV2" s="259"/>
      <c r="EQW2" s="259"/>
      <c r="EQX2" s="259"/>
      <c r="EQY2" s="259"/>
      <c r="EQZ2" s="259"/>
      <c r="ERA2" s="259"/>
      <c r="ERB2" s="259"/>
      <c r="ERC2" s="259"/>
      <c r="ERD2" s="259"/>
      <c r="ERE2" s="259"/>
      <c r="ERF2" s="259"/>
      <c r="ERG2" s="259"/>
      <c r="ERH2" s="259"/>
      <c r="ERI2" s="259"/>
      <c r="ERJ2" s="259"/>
      <c r="ERK2" s="259"/>
      <c r="ERL2" s="259"/>
      <c r="ERM2" s="259"/>
      <c r="ERN2" s="259"/>
      <c r="ERO2" s="259"/>
      <c r="ERP2" s="259"/>
      <c r="ERQ2" s="259"/>
      <c r="ERR2" s="259"/>
      <c r="ERS2" s="259"/>
      <c r="ERT2" s="259"/>
      <c r="ERU2" s="259"/>
      <c r="ERV2" s="259"/>
      <c r="ERW2" s="259"/>
      <c r="ERX2" s="259"/>
      <c r="ERY2" s="259"/>
      <c r="ERZ2" s="259"/>
      <c r="ESA2" s="259"/>
      <c r="ESB2" s="259"/>
      <c r="ESC2" s="259"/>
      <c r="ESD2" s="259"/>
      <c r="ESE2" s="259"/>
      <c r="ESF2" s="259"/>
      <c r="ESG2" s="259"/>
      <c r="ESH2" s="259"/>
      <c r="ESI2" s="259"/>
      <c r="ESJ2" s="259"/>
      <c r="ESK2" s="259"/>
      <c r="ESL2" s="259"/>
      <c r="ESM2" s="259"/>
      <c r="ESN2" s="259"/>
      <c r="ESO2" s="259"/>
      <c r="ESP2" s="259"/>
      <c r="ESQ2" s="259"/>
      <c r="ESR2" s="259"/>
      <c r="ESS2" s="259"/>
      <c r="EST2" s="259"/>
      <c r="ESU2" s="259"/>
      <c r="ESV2" s="259"/>
      <c r="ESW2" s="259"/>
      <c r="ESX2" s="259"/>
      <c r="ESY2" s="259"/>
      <c r="ESZ2" s="259"/>
      <c r="ETA2" s="259"/>
      <c r="ETB2" s="259"/>
      <c r="ETC2" s="259"/>
      <c r="ETD2" s="259"/>
      <c r="ETE2" s="259"/>
      <c r="ETF2" s="259"/>
      <c r="ETG2" s="259"/>
      <c r="ETH2" s="259"/>
      <c r="ETI2" s="259"/>
      <c r="ETJ2" s="259"/>
      <c r="ETK2" s="259"/>
      <c r="ETL2" s="259"/>
      <c r="ETM2" s="259"/>
      <c r="ETN2" s="259"/>
      <c r="ETO2" s="259"/>
      <c r="ETP2" s="259"/>
      <c r="ETQ2" s="259"/>
      <c r="ETR2" s="259"/>
      <c r="ETS2" s="259"/>
      <c r="ETT2" s="259"/>
      <c r="ETU2" s="259"/>
      <c r="ETV2" s="259"/>
      <c r="ETW2" s="259"/>
      <c r="ETX2" s="259"/>
      <c r="ETY2" s="259"/>
      <c r="ETZ2" s="259"/>
      <c r="EUA2" s="259"/>
      <c r="EUB2" s="259"/>
      <c r="EUC2" s="259"/>
      <c r="EUD2" s="259"/>
      <c r="EUE2" s="259"/>
      <c r="EUF2" s="259"/>
      <c r="EUG2" s="259"/>
      <c r="EUH2" s="259"/>
      <c r="EUI2" s="259"/>
      <c r="EUJ2" s="259"/>
      <c r="EUK2" s="259"/>
      <c r="EUL2" s="259"/>
      <c r="EUM2" s="259"/>
      <c r="EUN2" s="259"/>
      <c r="EUO2" s="259"/>
      <c r="EUP2" s="259"/>
      <c r="EUQ2" s="259"/>
      <c r="EUR2" s="259"/>
      <c r="EUS2" s="259"/>
      <c r="EUT2" s="259"/>
      <c r="EUU2" s="259"/>
      <c r="EUV2" s="259"/>
      <c r="EUW2" s="259"/>
      <c r="EUX2" s="259"/>
      <c r="EUY2" s="259"/>
      <c r="EUZ2" s="259"/>
      <c r="EVA2" s="259"/>
      <c r="EVB2" s="259"/>
      <c r="EVC2" s="259"/>
      <c r="EVD2" s="259"/>
      <c r="EVE2" s="259"/>
      <c r="EVF2" s="259"/>
      <c r="EVG2" s="259"/>
      <c r="EVH2" s="259"/>
      <c r="EVI2" s="259"/>
      <c r="EVJ2" s="259"/>
      <c r="EVK2" s="259"/>
      <c r="EVL2" s="259"/>
      <c r="EVM2" s="259"/>
      <c r="EVN2" s="259"/>
      <c r="EVO2" s="259"/>
      <c r="EVP2" s="259"/>
      <c r="EVQ2" s="259"/>
      <c r="EVR2" s="259"/>
      <c r="EVS2" s="259"/>
      <c r="EVT2" s="259"/>
      <c r="EVU2" s="259"/>
      <c r="EVV2" s="259"/>
      <c r="EVW2" s="259"/>
      <c r="EVX2" s="259"/>
      <c r="EVY2" s="259"/>
      <c r="EVZ2" s="259"/>
      <c r="EWA2" s="259"/>
      <c r="EWB2" s="259"/>
      <c r="EWC2" s="259"/>
      <c r="EWD2" s="259"/>
      <c r="EWE2" s="259"/>
      <c r="EWF2" s="259"/>
      <c r="EWG2" s="259"/>
      <c r="EWH2" s="259"/>
      <c r="EWI2" s="259"/>
      <c r="EWJ2" s="259"/>
      <c r="EWK2" s="259"/>
      <c r="EWL2" s="259"/>
      <c r="EWM2" s="259"/>
      <c r="EWN2" s="259"/>
      <c r="EWO2" s="259"/>
      <c r="EWP2" s="259"/>
      <c r="EWQ2" s="259"/>
      <c r="EWR2" s="259"/>
      <c r="EWS2" s="259"/>
      <c r="EWT2" s="259"/>
      <c r="EWU2" s="259"/>
      <c r="EWV2" s="259"/>
      <c r="EWW2" s="259"/>
      <c r="EWX2" s="259"/>
      <c r="EWY2" s="259"/>
      <c r="EWZ2" s="259"/>
      <c r="EXA2" s="259"/>
      <c r="EXB2" s="259"/>
      <c r="EXC2" s="259"/>
      <c r="EXD2" s="259"/>
      <c r="EXE2" s="259"/>
      <c r="EXF2" s="259"/>
      <c r="EXG2" s="259"/>
      <c r="EXH2" s="259"/>
      <c r="EXI2" s="259"/>
      <c r="EXJ2" s="259"/>
      <c r="EXK2" s="259"/>
      <c r="EXL2" s="259"/>
      <c r="EXM2" s="259"/>
      <c r="EXN2" s="259"/>
      <c r="EXO2" s="259"/>
      <c r="EXP2" s="259"/>
      <c r="EXQ2" s="259"/>
      <c r="EXR2" s="259"/>
      <c r="EXS2" s="259"/>
      <c r="EXT2" s="259"/>
      <c r="EXU2" s="259"/>
      <c r="EXV2" s="259"/>
      <c r="EXW2" s="259"/>
      <c r="EXX2" s="259"/>
      <c r="EXY2" s="259"/>
      <c r="EXZ2" s="259"/>
      <c r="EYA2" s="259"/>
      <c r="EYB2" s="259"/>
      <c r="EYC2" s="259"/>
      <c r="EYD2" s="259"/>
      <c r="EYE2" s="259"/>
      <c r="EYF2" s="259"/>
      <c r="EYG2" s="259"/>
      <c r="EYH2" s="259"/>
      <c r="EYI2" s="259"/>
      <c r="EYJ2" s="259"/>
      <c r="EYK2" s="259"/>
      <c r="EYL2" s="259"/>
      <c r="EYM2" s="259"/>
      <c r="EYN2" s="259"/>
      <c r="EYO2" s="259"/>
      <c r="EYP2" s="259"/>
      <c r="EYQ2" s="259"/>
      <c r="EYR2" s="259"/>
      <c r="EYS2" s="259"/>
      <c r="EYT2" s="259"/>
      <c r="EYU2" s="259"/>
      <c r="EYV2" s="259"/>
      <c r="EYW2" s="259"/>
      <c r="EYX2" s="259"/>
      <c r="EYY2" s="259"/>
      <c r="EYZ2" s="259"/>
      <c r="EZA2" s="259"/>
      <c r="EZB2" s="259"/>
      <c r="EZC2" s="259"/>
      <c r="EZD2" s="259"/>
      <c r="EZE2" s="259"/>
      <c r="EZF2" s="259"/>
      <c r="EZG2" s="259"/>
      <c r="EZH2" s="259"/>
      <c r="EZI2" s="259"/>
      <c r="EZJ2" s="259"/>
      <c r="EZK2" s="259"/>
      <c r="EZL2" s="259"/>
      <c r="EZM2" s="259"/>
      <c r="EZN2" s="259"/>
      <c r="EZO2" s="259"/>
      <c r="EZP2" s="259"/>
      <c r="EZQ2" s="259"/>
      <c r="EZR2" s="259"/>
      <c r="EZS2" s="259"/>
      <c r="EZT2" s="259"/>
      <c r="EZU2" s="259"/>
      <c r="EZV2" s="259"/>
      <c r="EZW2" s="259"/>
      <c r="EZX2" s="259"/>
      <c r="EZY2" s="259"/>
      <c r="EZZ2" s="259"/>
      <c r="FAA2" s="259"/>
      <c r="FAB2" s="259"/>
      <c r="FAC2" s="259"/>
      <c r="FAD2" s="259"/>
      <c r="FAE2" s="259"/>
      <c r="FAF2" s="259"/>
      <c r="FAG2" s="259"/>
      <c r="FAH2" s="259"/>
      <c r="FAI2" s="259"/>
      <c r="FAJ2" s="259"/>
      <c r="FAK2" s="259"/>
      <c r="FAL2" s="259"/>
      <c r="FAM2" s="259"/>
      <c r="FAN2" s="259"/>
      <c r="FAO2" s="259"/>
      <c r="FAP2" s="259"/>
      <c r="FAQ2" s="259"/>
      <c r="FAR2" s="259"/>
      <c r="FAS2" s="259"/>
      <c r="FAT2" s="259"/>
      <c r="FAU2" s="259"/>
      <c r="FAV2" s="259"/>
      <c r="FAW2" s="259"/>
      <c r="FAX2" s="259"/>
      <c r="FAY2" s="259"/>
      <c r="FAZ2" s="259"/>
      <c r="FBA2" s="259"/>
      <c r="FBB2" s="259"/>
      <c r="FBC2" s="259"/>
      <c r="FBD2" s="259"/>
      <c r="FBE2" s="259"/>
      <c r="FBF2" s="259"/>
      <c r="FBG2" s="259"/>
      <c r="FBH2" s="259"/>
      <c r="FBI2" s="259"/>
      <c r="FBJ2" s="259"/>
      <c r="FBK2" s="259"/>
      <c r="FBL2" s="259"/>
      <c r="FBM2" s="259"/>
      <c r="FBN2" s="259"/>
      <c r="FBO2" s="259"/>
      <c r="FBP2" s="259"/>
      <c r="FBQ2" s="259"/>
      <c r="FBR2" s="259"/>
      <c r="FBS2" s="259"/>
      <c r="FBT2" s="259"/>
      <c r="FBU2" s="259"/>
      <c r="FBV2" s="259"/>
      <c r="FBW2" s="259"/>
      <c r="FBX2" s="259"/>
      <c r="FBY2" s="259"/>
      <c r="FBZ2" s="259"/>
      <c r="FCA2" s="259"/>
      <c r="FCB2" s="259"/>
      <c r="FCC2" s="259"/>
      <c r="FCD2" s="259"/>
      <c r="FCE2" s="259"/>
      <c r="FCF2" s="259"/>
      <c r="FCG2" s="259"/>
      <c r="FCH2" s="259"/>
      <c r="FCI2" s="259"/>
      <c r="FCJ2" s="259"/>
      <c r="FCK2" s="259"/>
      <c r="FCL2" s="259"/>
      <c r="FCM2" s="259"/>
      <c r="FCN2" s="259"/>
      <c r="FCO2" s="259"/>
      <c r="FCP2" s="259"/>
      <c r="FCQ2" s="259"/>
      <c r="FCR2" s="259"/>
      <c r="FCS2" s="259"/>
      <c r="FCT2" s="259"/>
      <c r="FCU2" s="259"/>
      <c r="FCV2" s="259"/>
      <c r="FCW2" s="259"/>
      <c r="FCX2" s="259"/>
      <c r="FCY2" s="259"/>
      <c r="FCZ2" s="259"/>
      <c r="FDA2" s="259"/>
      <c r="FDB2" s="259"/>
      <c r="FDC2" s="259"/>
      <c r="FDD2" s="259"/>
      <c r="FDE2" s="259"/>
      <c r="FDF2" s="259"/>
      <c r="FDG2" s="259"/>
      <c r="FDH2" s="259"/>
      <c r="FDI2" s="259"/>
      <c r="FDJ2" s="259"/>
      <c r="FDK2" s="259"/>
      <c r="FDL2" s="259"/>
      <c r="FDM2" s="259"/>
      <c r="FDN2" s="259"/>
      <c r="FDO2" s="259"/>
      <c r="FDP2" s="259"/>
      <c r="FDQ2" s="259"/>
      <c r="FDR2" s="259"/>
      <c r="FDS2" s="259"/>
      <c r="FDT2" s="259"/>
      <c r="FDU2" s="259"/>
      <c r="FDV2" s="259"/>
      <c r="FDW2" s="259"/>
      <c r="FDX2" s="259"/>
      <c r="FDY2" s="259"/>
      <c r="FDZ2" s="259"/>
      <c r="FEA2" s="259"/>
      <c r="FEB2" s="259"/>
      <c r="FEC2" s="259"/>
      <c r="FED2" s="259"/>
      <c r="FEE2" s="259"/>
      <c r="FEF2" s="259"/>
      <c r="FEG2" s="259"/>
      <c r="FEH2" s="259"/>
      <c r="FEI2" s="259"/>
      <c r="FEJ2" s="259"/>
      <c r="FEK2" s="259"/>
      <c r="FEL2" s="259"/>
      <c r="FEM2" s="259"/>
      <c r="FEN2" s="259"/>
      <c r="FEO2" s="259"/>
      <c r="FEP2" s="259"/>
      <c r="FEQ2" s="259"/>
      <c r="FER2" s="259"/>
      <c r="FES2" s="259"/>
      <c r="FET2" s="259"/>
      <c r="FEU2" s="259"/>
      <c r="FEV2" s="259"/>
      <c r="FEW2" s="259"/>
      <c r="FEX2" s="259"/>
      <c r="FEY2" s="259"/>
      <c r="FEZ2" s="259"/>
      <c r="FFA2" s="259"/>
      <c r="FFB2" s="259"/>
      <c r="FFC2" s="259"/>
      <c r="FFD2" s="259"/>
      <c r="FFE2" s="259"/>
      <c r="FFF2" s="259"/>
      <c r="FFG2" s="259"/>
      <c r="FFH2" s="259"/>
      <c r="FFI2" s="259"/>
      <c r="FFJ2" s="259"/>
      <c r="FFK2" s="259"/>
      <c r="FFL2" s="259"/>
      <c r="FFM2" s="259"/>
      <c r="FFN2" s="259"/>
      <c r="FFO2" s="259"/>
      <c r="FFP2" s="259"/>
      <c r="FFQ2" s="259"/>
      <c r="FFR2" s="259"/>
      <c r="FFS2" s="259"/>
      <c r="FFT2" s="259"/>
      <c r="FFU2" s="259"/>
      <c r="FFV2" s="259"/>
      <c r="FFW2" s="259"/>
      <c r="FFX2" s="259"/>
      <c r="FFY2" s="259"/>
      <c r="FFZ2" s="259"/>
      <c r="FGA2" s="259"/>
      <c r="FGB2" s="259"/>
      <c r="FGC2" s="259"/>
      <c r="FGD2" s="259"/>
      <c r="FGE2" s="259"/>
      <c r="FGF2" s="259"/>
      <c r="FGG2" s="259"/>
      <c r="FGH2" s="259"/>
      <c r="FGI2" s="259"/>
      <c r="FGJ2" s="259"/>
      <c r="FGK2" s="259"/>
      <c r="FGL2" s="259"/>
      <c r="FGM2" s="259"/>
      <c r="FGN2" s="259"/>
      <c r="FGO2" s="259"/>
      <c r="FGP2" s="259"/>
      <c r="FGQ2" s="259"/>
      <c r="FGR2" s="259"/>
      <c r="FGS2" s="259"/>
      <c r="FGT2" s="259"/>
      <c r="FGU2" s="259"/>
      <c r="FGV2" s="259"/>
      <c r="FGW2" s="259"/>
      <c r="FGX2" s="259"/>
      <c r="FGY2" s="259"/>
      <c r="FGZ2" s="259"/>
      <c r="FHA2" s="259"/>
      <c r="FHB2" s="259"/>
      <c r="FHC2" s="259"/>
      <c r="FHD2" s="259"/>
      <c r="FHE2" s="259"/>
      <c r="FHF2" s="259"/>
      <c r="FHG2" s="259"/>
      <c r="FHH2" s="259"/>
      <c r="FHI2" s="259"/>
      <c r="FHJ2" s="259"/>
      <c r="FHK2" s="259"/>
      <c r="FHL2" s="259"/>
      <c r="FHM2" s="259"/>
      <c r="FHN2" s="259"/>
      <c r="FHO2" s="259"/>
      <c r="FHP2" s="259"/>
      <c r="FHQ2" s="259"/>
      <c r="FHR2" s="259"/>
      <c r="FHS2" s="259"/>
      <c r="FHT2" s="259"/>
      <c r="FHU2" s="259"/>
      <c r="FHV2" s="259"/>
      <c r="FHW2" s="259"/>
      <c r="FHX2" s="259"/>
      <c r="FHY2" s="259"/>
      <c r="FHZ2" s="259"/>
      <c r="FIA2" s="259"/>
      <c r="FIB2" s="259"/>
      <c r="FIC2" s="259"/>
      <c r="FID2" s="259"/>
      <c r="FIE2" s="259"/>
      <c r="FIF2" s="259"/>
      <c r="FIG2" s="259"/>
      <c r="FIH2" s="259"/>
      <c r="FII2" s="259"/>
      <c r="FIJ2" s="259"/>
      <c r="FIK2" s="259"/>
      <c r="FIL2" s="259"/>
      <c r="FIM2" s="259"/>
      <c r="FIN2" s="259"/>
      <c r="FIO2" s="259"/>
      <c r="FIP2" s="259"/>
      <c r="FIQ2" s="259"/>
      <c r="FIR2" s="259"/>
      <c r="FIS2" s="259"/>
      <c r="FIT2" s="259"/>
      <c r="FIU2" s="259"/>
      <c r="FIV2" s="259"/>
      <c r="FIW2" s="259"/>
      <c r="FIX2" s="259"/>
      <c r="FIY2" s="259"/>
      <c r="FIZ2" s="259"/>
      <c r="FJA2" s="259"/>
      <c r="FJB2" s="259"/>
      <c r="FJC2" s="259"/>
      <c r="FJD2" s="259"/>
      <c r="FJE2" s="259"/>
      <c r="FJF2" s="259"/>
      <c r="FJG2" s="259"/>
      <c r="FJH2" s="259"/>
      <c r="FJI2" s="259"/>
      <c r="FJJ2" s="259"/>
      <c r="FJK2" s="259"/>
      <c r="FJL2" s="259"/>
      <c r="FJM2" s="259"/>
      <c r="FJN2" s="259"/>
      <c r="FJO2" s="259"/>
      <c r="FJP2" s="259"/>
      <c r="FJQ2" s="259"/>
      <c r="FJR2" s="259"/>
      <c r="FJS2" s="259"/>
      <c r="FJT2" s="259"/>
      <c r="FJU2" s="259"/>
      <c r="FJV2" s="259"/>
      <c r="FJW2" s="259"/>
      <c r="FJX2" s="259"/>
      <c r="FJY2" s="259"/>
      <c r="FJZ2" s="259"/>
      <c r="FKA2" s="259"/>
      <c r="FKB2" s="259"/>
      <c r="FKC2" s="259"/>
      <c r="FKD2" s="259"/>
      <c r="FKE2" s="259"/>
      <c r="FKF2" s="259"/>
      <c r="FKG2" s="259"/>
      <c r="FKH2" s="259"/>
      <c r="FKI2" s="259"/>
      <c r="FKJ2" s="259"/>
      <c r="FKK2" s="259"/>
      <c r="FKL2" s="259"/>
      <c r="FKM2" s="259"/>
      <c r="FKN2" s="259"/>
      <c r="FKO2" s="259"/>
      <c r="FKP2" s="259"/>
      <c r="FKQ2" s="259"/>
      <c r="FKR2" s="259"/>
      <c r="FKS2" s="259"/>
      <c r="FKT2" s="259"/>
      <c r="FKU2" s="259"/>
      <c r="FKV2" s="259"/>
      <c r="FKW2" s="259"/>
      <c r="FKX2" s="259"/>
      <c r="FKY2" s="259"/>
      <c r="FKZ2" s="259"/>
      <c r="FLA2" s="259"/>
      <c r="FLB2" s="259"/>
      <c r="FLC2" s="259"/>
      <c r="FLD2" s="259"/>
      <c r="FLE2" s="259"/>
      <c r="FLF2" s="259"/>
      <c r="FLG2" s="259"/>
      <c r="FLH2" s="259"/>
      <c r="FLI2" s="259"/>
      <c r="FLJ2" s="259"/>
      <c r="FLK2" s="259"/>
      <c r="FLL2" s="259"/>
      <c r="FLM2" s="259"/>
      <c r="FLN2" s="259"/>
      <c r="FLO2" s="259"/>
      <c r="FLP2" s="259"/>
      <c r="FLQ2" s="259"/>
      <c r="FLR2" s="259"/>
      <c r="FLS2" s="259"/>
      <c r="FLT2" s="259"/>
      <c r="FLU2" s="259"/>
      <c r="FLV2" s="259"/>
      <c r="FLW2" s="259"/>
      <c r="FLX2" s="259"/>
      <c r="FLY2" s="259"/>
      <c r="FLZ2" s="259"/>
      <c r="FMA2" s="259"/>
      <c r="FMB2" s="259"/>
      <c r="FMC2" s="259"/>
      <c r="FMD2" s="259"/>
      <c r="FME2" s="259"/>
      <c r="FMF2" s="259"/>
      <c r="FMG2" s="259"/>
      <c r="FMH2" s="259"/>
      <c r="FMI2" s="259"/>
      <c r="FMJ2" s="259"/>
      <c r="FMK2" s="259"/>
      <c r="FML2" s="259"/>
      <c r="FMM2" s="259"/>
      <c r="FMN2" s="259"/>
      <c r="FMO2" s="259"/>
      <c r="FMP2" s="259"/>
      <c r="FMQ2" s="259"/>
      <c r="FMR2" s="259"/>
      <c r="FMS2" s="259"/>
      <c r="FMT2" s="259"/>
      <c r="FMU2" s="259"/>
      <c r="FMV2" s="259"/>
      <c r="FMW2" s="259"/>
      <c r="FMX2" s="259"/>
      <c r="FMY2" s="259"/>
      <c r="FMZ2" s="259"/>
      <c r="FNA2" s="259"/>
      <c r="FNB2" s="259"/>
      <c r="FNC2" s="259"/>
      <c r="FND2" s="259"/>
      <c r="FNE2" s="259"/>
      <c r="FNF2" s="259"/>
      <c r="FNG2" s="259"/>
      <c r="FNH2" s="259"/>
      <c r="FNI2" s="259"/>
      <c r="FNJ2" s="259"/>
      <c r="FNK2" s="259"/>
      <c r="FNL2" s="259"/>
      <c r="FNM2" s="259"/>
      <c r="FNN2" s="259"/>
      <c r="FNO2" s="259"/>
      <c r="FNP2" s="259"/>
      <c r="FNQ2" s="259"/>
      <c r="FNR2" s="259"/>
      <c r="FNS2" s="259"/>
      <c r="FNT2" s="259"/>
      <c r="FNU2" s="259"/>
      <c r="FNV2" s="259"/>
      <c r="FNW2" s="259"/>
      <c r="FNX2" s="259"/>
      <c r="FNY2" s="259"/>
      <c r="FNZ2" s="259"/>
      <c r="FOA2" s="259"/>
      <c r="FOB2" s="259"/>
      <c r="FOC2" s="259"/>
      <c r="FOD2" s="259"/>
      <c r="FOE2" s="259"/>
      <c r="FOF2" s="259"/>
      <c r="FOG2" s="259"/>
      <c r="FOH2" s="259"/>
      <c r="FOI2" s="259"/>
      <c r="FOJ2" s="259"/>
      <c r="FOK2" s="259"/>
      <c r="FOL2" s="259"/>
      <c r="FOM2" s="259"/>
      <c r="FON2" s="259"/>
      <c r="FOO2" s="259"/>
      <c r="FOP2" s="259"/>
      <c r="FOQ2" s="259"/>
      <c r="FOR2" s="259"/>
      <c r="FOS2" s="259"/>
      <c r="FOT2" s="259"/>
      <c r="FOU2" s="259"/>
      <c r="FOV2" s="259"/>
      <c r="FOW2" s="259"/>
      <c r="FOX2" s="259"/>
      <c r="FOY2" s="259"/>
      <c r="FOZ2" s="259"/>
      <c r="FPA2" s="259"/>
      <c r="FPB2" s="259"/>
      <c r="FPC2" s="259"/>
      <c r="FPD2" s="259"/>
      <c r="FPE2" s="259"/>
      <c r="FPF2" s="259"/>
      <c r="FPG2" s="259"/>
      <c r="FPH2" s="259"/>
      <c r="FPI2" s="259"/>
      <c r="FPJ2" s="259"/>
      <c r="FPK2" s="259"/>
      <c r="FPL2" s="259"/>
      <c r="FPM2" s="259"/>
      <c r="FPN2" s="259"/>
      <c r="FPO2" s="259"/>
      <c r="FPP2" s="259"/>
      <c r="FPQ2" s="259"/>
      <c r="FPR2" s="259"/>
      <c r="FPS2" s="259"/>
      <c r="FPT2" s="259"/>
      <c r="FPU2" s="259"/>
      <c r="FPV2" s="259"/>
      <c r="FPW2" s="259"/>
      <c r="FPX2" s="259"/>
      <c r="FPY2" s="259"/>
      <c r="FPZ2" s="259"/>
      <c r="FQA2" s="259"/>
      <c r="FQB2" s="259"/>
      <c r="FQC2" s="259"/>
      <c r="FQD2" s="259"/>
      <c r="FQE2" s="259"/>
      <c r="FQF2" s="259"/>
      <c r="FQG2" s="259"/>
      <c r="FQH2" s="259"/>
      <c r="FQI2" s="259"/>
      <c r="FQJ2" s="259"/>
      <c r="FQK2" s="259"/>
      <c r="FQL2" s="259"/>
      <c r="FQM2" s="259"/>
      <c r="FQN2" s="259"/>
      <c r="FQO2" s="259"/>
      <c r="FQP2" s="259"/>
      <c r="FQQ2" s="259"/>
      <c r="FQR2" s="259"/>
      <c r="FQS2" s="259"/>
      <c r="FQT2" s="259"/>
      <c r="FQU2" s="259"/>
      <c r="FQV2" s="259"/>
      <c r="FQW2" s="259"/>
      <c r="FQX2" s="259"/>
      <c r="FQY2" s="259"/>
      <c r="FQZ2" s="259"/>
      <c r="FRA2" s="259"/>
      <c r="FRB2" s="259"/>
      <c r="FRC2" s="259"/>
      <c r="FRD2" s="259"/>
      <c r="FRE2" s="259"/>
      <c r="FRF2" s="259"/>
      <c r="FRG2" s="259"/>
      <c r="FRH2" s="259"/>
      <c r="FRI2" s="259"/>
      <c r="FRJ2" s="259"/>
      <c r="FRK2" s="259"/>
      <c r="FRL2" s="259"/>
      <c r="FRM2" s="259"/>
      <c r="FRN2" s="259"/>
      <c r="FRO2" s="259"/>
      <c r="FRP2" s="259"/>
      <c r="FRQ2" s="259"/>
      <c r="FRR2" s="259"/>
      <c r="FRS2" s="259"/>
      <c r="FRT2" s="259"/>
      <c r="FRU2" s="259"/>
      <c r="FRV2" s="259"/>
      <c r="FRW2" s="259"/>
      <c r="FRX2" s="259"/>
      <c r="FRY2" s="259"/>
      <c r="FRZ2" s="259"/>
      <c r="FSA2" s="259"/>
      <c r="FSB2" s="259"/>
      <c r="FSC2" s="259"/>
      <c r="FSD2" s="259"/>
      <c r="FSE2" s="259"/>
      <c r="FSF2" s="259"/>
      <c r="FSG2" s="259"/>
      <c r="FSH2" s="259"/>
      <c r="FSI2" s="259"/>
      <c r="FSJ2" s="259"/>
      <c r="FSK2" s="259"/>
      <c r="FSL2" s="259"/>
      <c r="FSM2" s="259"/>
      <c r="FSN2" s="259"/>
      <c r="FSO2" s="259"/>
      <c r="FSP2" s="259"/>
      <c r="FSQ2" s="259"/>
      <c r="FSR2" s="259"/>
      <c r="FSS2" s="259"/>
      <c r="FST2" s="259"/>
      <c r="FSU2" s="259"/>
      <c r="FSV2" s="259"/>
      <c r="FSW2" s="259"/>
      <c r="FSX2" s="259"/>
      <c r="FSY2" s="259"/>
      <c r="FSZ2" s="259"/>
      <c r="FTA2" s="259"/>
      <c r="FTB2" s="259"/>
      <c r="FTC2" s="259"/>
      <c r="FTD2" s="259"/>
      <c r="FTE2" s="259"/>
      <c r="FTF2" s="259"/>
      <c r="FTG2" s="259"/>
      <c r="FTH2" s="259"/>
      <c r="FTI2" s="259"/>
      <c r="FTJ2" s="259"/>
      <c r="FTK2" s="259"/>
      <c r="FTL2" s="259"/>
      <c r="FTM2" s="259"/>
      <c r="FTN2" s="259"/>
      <c r="FTO2" s="259"/>
      <c r="FTP2" s="259"/>
      <c r="FTQ2" s="259"/>
      <c r="FTR2" s="259"/>
      <c r="FTS2" s="259"/>
      <c r="FTT2" s="259"/>
      <c r="FTU2" s="259"/>
      <c r="FTV2" s="259"/>
      <c r="FTW2" s="259"/>
      <c r="FTX2" s="259"/>
      <c r="FTY2" s="259"/>
      <c r="FTZ2" s="259"/>
      <c r="FUA2" s="259"/>
      <c r="FUB2" s="259"/>
      <c r="FUC2" s="259"/>
      <c r="FUD2" s="259"/>
      <c r="FUE2" s="259"/>
      <c r="FUF2" s="259"/>
      <c r="FUG2" s="259"/>
      <c r="FUH2" s="259"/>
      <c r="FUI2" s="259"/>
      <c r="FUJ2" s="259"/>
      <c r="FUK2" s="259"/>
      <c r="FUL2" s="259"/>
      <c r="FUM2" s="259"/>
      <c r="FUN2" s="259"/>
      <c r="FUO2" s="259"/>
      <c r="FUP2" s="259"/>
      <c r="FUQ2" s="259"/>
      <c r="FUR2" s="259"/>
      <c r="FUS2" s="259"/>
      <c r="FUT2" s="259"/>
      <c r="FUU2" s="259"/>
      <c r="FUV2" s="259"/>
      <c r="FUW2" s="259"/>
      <c r="FUX2" s="259"/>
      <c r="FUY2" s="259"/>
      <c r="FUZ2" s="259"/>
      <c r="FVA2" s="259"/>
      <c r="FVB2" s="259"/>
      <c r="FVC2" s="259"/>
      <c r="FVD2" s="259"/>
      <c r="FVE2" s="259"/>
      <c r="FVF2" s="259"/>
      <c r="FVG2" s="259"/>
      <c r="FVH2" s="259"/>
      <c r="FVI2" s="259"/>
      <c r="FVJ2" s="259"/>
      <c r="FVK2" s="259"/>
      <c r="FVL2" s="259"/>
      <c r="FVM2" s="259"/>
      <c r="FVN2" s="259"/>
      <c r="FVO2" s="259"/>
      <c r="FVP2" s="259"/>
      <c r="FVQ2" s="259"/>
      <c r="FVR2" s="259"/>
      <c r="FVS2" s="259"/>
      <c r="FVT2" s="259"/>
      <c r="FVU2" s="259"/>
      <c r="FVV2" s="259"/>
      <c r="FVW2" s="259"/>
      <c r="FVX2" s="259"/>
      <c r="FVY2" s="259"/>
      <c r="FVZ2" s="259"/>
      <c r="FWA2" s="259"/>
      <c r="FWB2" s="259"/>
      <c r="FWC2" s="259"/>
      <c r="FWD2" s="259"/>
      <c r="FWE2" s="259"/>
      <c r="FWF2" s="259"/>
      <c r="FWG2" s="259"/>
      <c r="FWH2" s="259"/>
      <c r="FWI2" s="259"/>
      <c r="FWJ2" s="259"/>
      <c r="FWK2" s="259"/>
      <c r="FWL2" s="259"/>
      <c r="FWM2" s="259"/>
      <c r="FWN2" s="259"/>
      <c r="FWO2" s="259"/>
      <c r="FWP2" s="259"/>
      <c r="FWQ2" s="259"/>
      <c r="FWR2" s="259"/>
      <c r="FWS2" s="259"/>
      <c r="FWT2" s="259"/>
      <c r="FWU2" s="259"/>
      <c r="FWV2" s="259"/>
      <c r="FWW2" s="259"/>
      <c r="FWX2" s="259"/>
      <c r="FWY2" s="259"/>
      <c r="FWZ2" s="259"/>
      <c r="FXA2" s="259"/>
      <c r="FXB2" s="259"/>
      <c r="FXC2" s="259"/>
      <c r="FXD2" s="259"/>
      <c r="FXE2" s="259"/>
      <c r="FXF2" s="259"/>
      <c r="FXG2" s="259"/>
      <c r="FXH2" s="259"/>
      <c r="FXI2" s="259"/>
      <c r="FXJ2" s="259"/>
      <c r="FXK2" s="259"/>
      <c r="FXL2" s="259"/>
      <c r="FXM2" s="259"/>
      <c r="FXN2" s="259"/>
      <c r="FXO2" s="259"/>
      <c r="FXP2" s="259"/>
      <c r="FXQ2" s="259"/>
      <c r="FXR2" s="259"/>
      <c r="FXS2" s="259"/>
      <c r="FXT2" s="259"/>
      <c r="FXU2" s="259"/>
      <c r="FXV2" s="259"/>
      <c r="FXW2" s="259"/>
      <c r="FXX2" s="259"/>
      <c r="FXY2" s="259"/>
      <c r="FXZ2" s="259"/>
      <c r="FYA2" s="259"/>
      <c r="FYB2" s="259"/>
      <c r="FYC2" s="259"/>
      <c r="FYD2" s="259"/>
      <c r="FYE2" s="259"/>
      <c r="FYF2" s="259"/>
      <c r="FYG2" s="259"/>
      <c r="FYH2" s="259"/>
      <c r="FYI2" s="259"/>
      <c r="FYJ2" s="259"/>
      <c r="FYK2" s="259"/>
      <c r="FYL2" s="259"/>
      <c r="FYM2" s="259"/>
      <c r="FYN2" s="259"/>
      <c r="FYO2" s="259"/>
      <c r="FYP2" s="259"/>
      <c r="FYQ2" s="259"/>
      <c r="FYR2" s="259"/>
      <c r="FYS2" s="259"/>
      <c r="FYT2" s="259"/>
      <c r="FYU2" s="259"/>
      <c r="FYV2" s="259"/>
      <c r="FYW2" s="259"/>
      <c r="FYX2" s="259"/>
      <c r="FYY2" s="259"/>
      <c r="FYZ2" s="259"/>
      <c r="FZA2" s="259"/>
      <c r="FZB2" s="259"/>
      <c r="FZC2" s="259"/>
      <c r="FZD2" s="259"/>
      <c r="FZE2" s="259"/>
      <c r="FZF2" s="259"/>
      <c r="FZG2" s="259"/>
      <c r="FZH2" s="259"/>
      <c r="FZI2" s="259"/>
      <c r="FZJ2" s="259"/>
      <c r="FZK2" s="259"/>
      <c r="FZL2" s="259"/>
      <c r="FZM2" s="259"/>
      <c r="FZN2" s="259"/>
      <c r="FZO2" s="259"/>
      <c r="FZP2" s="259"/>
      <c r="FZQ2" s="259"/>
      <c r="FZR2" s="259"/>
      <c r="FZS2" s="259"/>
      <c r="FZT2" s="259"/>
      <c r="FZU2" s="259"/>
      <c r="FZV2" s="259"/>
      <c r="FZW2" s="259"/>
      <c r="FZX2" s="259"/>
      <c r="FZY2" s="259"/>
      <c r="FZZ2" s="259"/>
      <c r="GAA2" s="259"/>
      <c r="GAB2" s="259"/>
      <c r="GAC2" s="259"/>
      <c r="GAD2" s="259"/>
      <c r="GAE2" s="259"/>
      <c r="GAF2" s="259"/>
      <c r="GAG2" s="259"/>
      <c r="GAH2" s="259"/>
      <c r="GAI2" s="259"/>
      <c r="GAJ2" s="259"/>
      <c r="GAK2" s="259"/>
      <c r="GAL2" s="259"/>
      <c r="GAM2" s="259"/>
      <c r="GAN2" s="259"/>
      <c r="GAO2" s="259"/>
      <c r="GAP2" s="259"/>
      <c r="GAQ2" s="259"/>
      <c r="GAR2" s="259"/>
      <c r="GAS2" s="259"/>
      <c r="GAT2" s="259"/>
      <c r="GAU2" s="259"/>
      <c r="GAV2" s="259"/>
      <c r="GAW2" s="259"/>
      <c r="GAX2" s="259"/>
      <c r="GAY2" s="259"/>
      <c r="GAZ2" s="259"/>
      <c r="GBA2" s="259"/>
      <c r="GBB2" s="259"/>
      <c r="GBC2" s="259"/>
      <c r="GBD2" s="259"/>
      <c r="GBE2" s="259"/>
      <c r="GBF2" s="259"/>
      <c r="GBG2" s="259"/>
      <c r="GBH2" s="259"/>
      <c r="GBI2" s="259"/>
      <c r="GBJ2" s="259"/>
      <c r="GBK2" s="259"/>
      <c r="GBL2" s="259"/>
      <c r="GBM2" s="259"/>
      <c r="GBN2" s="259"/>
      <c r="GBO2" s="259"/>
      <c r="GBP2" s="259"/>
      <c r="GBQ2" s="259"/>
      <c r="GBR2" s="259"/>
      <c r="GBS2" s="259"/>
      <c r="GBT2" s="259"/>
      <c r="GBU2" s="259"/>
      <c r="GBV2" s="259"/>
      <c r="GBW2" s="259"/>
      <c r="GBX2" s="259"/>
      <c r="GBY2" s="259"/>
      <c r="GBZ2" s="259"/>
      <c r="GCA2" s="259"/>
      <c r="GCB2" s="259"/>
      <c r="GCC2" s="259"/>
      <c r="GCD2" s="259"/>
      <c r="GCE2" s="259"/>
      <c r="GCF2" s="259"/>
      <c r="GCG2" s="259"/>
      <c r="GCH2" s="259"/>
      <c r="GCI2" s="259"/>
      <c r="GCJ2" s="259"/>
      <c r="GCK2" s="259"/>
      <c r="GCL2" s="259"/>
      <c r="GCM2" s="259"/>
      <c r="GCN2" s="259"/>
      <c r="GCO2" s="259"/>
      <c r="GCP2" s="259"/>
      <c r="GCQ2" s="259"/>
      <c r="GCR2" s="259"/>
      <c r="GCS2" s="259"/>
      <c r="GCT2" s="259"/>
      <c r="GCU2" s="259"/>
      <c r="GCV2" s="259"/>
      <c r="GCW2" s="259"/>
      <c r="GCX2" s="259"/>
      <c r="GCY2" s="259"/>
      <c r="GCZ2" s="259"/>
      <c r="GDA2" s="259"/>
      <c r="GDB2" s="259"/>
      <c r="GDC2" s="259"/>
      <c r="GDD2" s="259"/>
      <c r="GDE2" s="259"/>
      <c r="GDF2" s="259"/>
      <c r="GDG2" s="259"/>
      <c r="GDH2" s="259"/>
      <c r="GDI2" s="259"/>
      <c r="GDJ2" s="259"/>
      <c r="GDK2" s="259"/>
      <c r="GDL2" s="259"/>
      <c r="GDM2" s="259"/>
      <c r="GDN2" s="259"/>
      <c r="GDO2" s="259"/>
      <c r="GDP2" s="259"/>
      <c r="GDQ2" s="259"/>
      <c r="GDR2" s="259"/>
      <c r="GDS2" s="259"/>
      <c r="GDT2" s="259"/>
      <c r="GDU2" s="259"/>
      <c r="GDV2" s="259"/>
      <c r="GDW2" s="259"/>
      <c r="GDX2" s="259"/>
      <c r="GDY2" s="259"/>
      <c r="GDZ2" s="259"/>
      <c r="GEA2" s="259"/>
      <c r="GEB2" s="259"/>
      <c r="GEC2" s="259"/>
      <c r="GED2" s="259"/>
      <c r="GEE2" s="259"/>
      <c r="GEF2" s="259"/>
      <c r="GEG2" s="259"/>
      <c r="GEH2" s="259"/>
      <c r="GEI2" s="259"/>
      <c r="GEJ2" s="259"/>
      <c r="GEK2" s="259"/>
      <c r="GEL2" s="259"/>
      <c r="GEM2" s="259"/>
      <c r="GEN2" s="259"/>
      <c r="GEO2" s="259"/>
      <c r="GEP2" s="259"/>
      <c r="GEQ2" s="259"/>
      <c r="GER2" s="259"/>
      <c r="GES2" s="259"/>
      <c r="GET2" s="259"/>
      <c r="GEU2" s="259"/>
      <c r="GEV2" s="259"/>
      <c r="GEW2" s="259"/>
      <c r="GEX2" s="259"/>
      <c r="GEY2" s="259"/>
      <c r="GEZ2" s="259"/>
      <c r="GFA2" s="259"/>
      <c r="GFB2" s="259"/>
      <c r="GFC2" s="259"/>
      <c r="GFD2" s="259"/>
      <c r="GFE2" s="259"/>
      <c r="GFF2" s="259"/>
      <c r="GFG2" s="259"/>
      <c r="GFH2" s="259"/>
      <c r="GFI2" s="259"/>
      <c r="GFJ2" s="259"/>
      <c r="GFK2" s="259"/>
      <c r="GFL2" s="259"/>
      <c r="GFM2" s="259"/>
      <c r="GFN2" s="259"/>
      <c r="GFO2" s="259"/>
      <c r="GFP2" s="259"/>
      <c r="GFQ2" s="259"/>
      <c r="GFR2" s="259"/>
      <c r="GFS2" s="259"/>
      <c r="GFT2" s="259"/>
      <c r="GFU2" s="259"/>
      <c r="GFV2" s="259"/>
      <c r="GFW2" s="259"/>
      <c r="GFX2" s="259"/>
      <c r="GFY2" s="259"/>
      <c r="GFZ2" s="259"/>
      <c r="GGA2" s="259"/>
      <c r="GGB2" s="259"/>
      <c r="GGC2" s="259"/>
      <c r="GGD2" s="259"/>
      <c r="GGE2" s="259"/>
      <c r="GGF2" s="259"/>
      <c r="GGG2" s="259"/>
      <c r="GGH2" s="259"/>
      <c r="GGI2" s="259"/>
      <c r="GGJ2" s="259"/>
      <c r="GGK2" s="259"/>
      <c r="GGL2" s="259"/>
      <c r="GGM2" s="259"/>
      <c r="GGN2" s="259"/>
      <c r="GGO2" s="259"/>
      <c r="GGP2" s="259"/>
      <c r="GGQ2" s="259"/>
      <c r="GGR2" s="259"/>
      <c r="GGS2" s="259"/>
      <c r="GGT2" s="259"/>
      <c r="GGU2" s="259"/>
      <c r="GGV2" s="259"/>
      <c r="GGW2" s="259"/>
      <c r="GGX2" s="259"/>
      <c r="GGY2" s="259"/>
      <c r="GGZ2" s="259"/>
      <c r="GHA2" s="259"/>
      <c r="GHB2" s="259"/>
      <c r="GHC2" s="259"/>
      <c r="GHD2" s="259"/>
      <c r="GHE2" s="259"/>
      <c r="GHF2" s="259"/>
      <c r="GHG2" s="259"/>
      <c r="GHH2" s="259"/>
      <c r="GHI2" s="259"/>
      <c r="GHJ2" s="259"/>
      <c r="GHK2" s="259"/>
      <c r="GHL2" s="259"/>
      <c r="GHM2" s="259"/>
      <c r="GHN2" s="259"/>
      <c r="GHO2" s="259"/>
      <c r="GHP2" s="259"/>
      <c r="GHQ2" s="259"/>
      <c r="GHR2" s="259"/>
      <c r="GHS2" s="259"/>
      <c r="GHT2" s="259"/>
      <c r="GHU2" s="259"/>
      <c r="GHV2" s="259"/>
      <c r="GHW2" s="259"/>
      <c r="GHX2" s="259"/>
      <c r="GHY2" s="259"/>
      <c r="GHZ2" s="259"/>
      <c r="GIA2" s="259"/>
      <c r="GIB2" s="259"/>
      <c r="GIC2" s="259"/>
      <c r="GID2" s="259"/>
      <c r="GIE2" s="259"/>
      <c r="GIF2" s="259"/>
      <c r="GIG2" s="259"/>
      <c r="GIH2" s="259"/>
      <c r="GII2" s="259"/>
      <c r="GIJ2" s="259"/>
      <c r="GIK2" s="259"/>
      <c r="GIL2" s="259"/>
      <c r="GIM2" s="259"/>
      <c r="GIN2" s="259"/>
      <c r="GIO2" s="259"/>
      <c r="GIP2" s="259"/>
      <c r="GIQ2" s="259"/>
      <c r="GIR2" s="259"/>
      <c r="GIS2" s="259"/>
      <c r="GIT2" s="259"/>
      <c r="GIU2" s="259"/>
      <c r="GIV2" s="259"/>
      <c r="GIW2" s="259"/>
      <c r="GIX2" s="259"/>
      <c r="GIY2" s="259"/>
      <c r="GIZ2" s="259"/>
      <c r="GJA2" s="259"/>
      <c r="GJB2" s="259"/>
      <c r="GJC2" s="259"/>
      <c r="GJD2" s="259"/>
      <c r="GJE2" s="259"/>
      <c r="GJF2" s="259"/>
      <c r="GJG2" s="259"/>
      <c r="GJH2" s="259"/>
      <c r="GJI2" s="259"/>
      <c r="GJJ2" s="259"/>
      <c r="GJK2" s="259"/>
      <c r="GJL2" s="259"/>
      <c r="GJM2" s="259"/>
      <c r="GJN2" s="259"/>
      <c r="GJO2" s="259"/>
      <c r="GJP2" s="259"/>
      <c r="GJQ2" s="259"/>
      <c r="GJR2" s="259"/>
      <c r="GJS2" s="259"/>
      <c r="GJT2" s="259"/>
      <c r="GJU2" s="259"/>
      <c r="GJV2" s="259"/>
      <c r="GJW2" s="259"/>
      <c r="GJX2" s="259"/>
      <c r="GJY2" s="259"/>
      <c r="GJZ2" s="259"/>
      <c r="GKA2" s="259"/>
      <c r="GKB2" s="259"/>
      <c r="GKC2" s="259"/>
      <c r="GKD2" s="259"/>
      <c r="GKE2" s="259"/>
      <c r="GKF2" s="259"/>
      <c r="GKG2" s="259"/>
      <c r="GKH2" s="259"/>
      <c r="GKI2" s="259"/>
      <c r="GKJ2" s="259"/>
      <c r="GKK2" s="259"/>
      <c r="GKL2" s="259"/>
      <c r="GKM2" s="259"/>
      <c r="GKN2" s="259"/>
      <c r="GKO2" s="259"/>
      <c r="GKP2" s="259"/>
      <c r="GKQ2" s="259"/>
      <c r="GKR2" s="259"/>
      <c r="GKS2" s="259"/>
      <c r="GKT2" s="259"/>
      <c r="GKU2" s="259"/>
      <c r="GKV2" s="259"/>
      <c r="GKW2" s="259"/>
      <c r="GKX2" s="259"/>
      <c r="GKY2" s="259"/>
      <c r="GKZ2" s="259"/>
      <c r="GLA2" s="259"/>
      <c r="GLB2" s="259"/>
      <c r="GLC2" s="259"/>
      <c r="GLD2" s="259"/>
      <c r="GLE2" s="259"/>
      <c r="GLF2" s="259"/>
      <c r="GLG2" s="259"/>
      <c r="GLH2" s="259"/>
      <c r="GLI2" s="259"/>
      <c r="GLJ2" s="259"/>
      <c r="GLK2" s="259"/>
      <c r="GLL2" s="259"/>
      <c r="GLM2" s="259"/>
      <c r="GLN2" s="259"/>
      <c r="GLO2" s="259"/>
      <c r="GLP2" s="259"/>
      <c r="GLQ2" s="259"/>
      <c r="GLR2" s="259"/>
      <c r="GLS2" s="259"/>
      <c r="GLT2" s="259"/>
      <c r="GLU2" s="259"/>
      <c r="GLV2" s="259"/>
      <c r="GLW2" s="259"/>
      <c r="GLX2" s="259"/>
      <c r="GLY2" s="259"/>
      <c r="GLZ2" s="259"/>
      <c r="GMA2" s="259"/>
      <c r="GMB2" s="259"/>
      <c r="GMC2" s="259"/>
      <c r="GMD2" s="259"/>
      <c r="GME2" s="259"/>
      <c r="GMF2" s="259"/>
      <c r="GMG2" s="259"/>
      <c r="GMH2" s="259"/>
      <c r="GMI2" s="259"/>
      <c r="GMJ2" s="259"/>
      <c r="GMK2" s="259"/>
      <c r="GML2" s="259"/>
      <c r="GMM2" s="259"/>
      <c r="GMN2" s="259"/>
      <c r="GMO2" s="259"/>
      <c r="GMP2" s="259"/>
      <c r="GMQ2" s="259"/>
      <c r="GMR2" s="259"/>
      <c r="GMS2" s="259"/>
      <c r="GMT2" s="259"/>
      <c r="GMU2" s="259"/>
      <c r="GMV2" s="259"/>
      <c r="GMW2" s="259"/>
      <c r="GMX2" s="259"/>
      <c r="GMY2" s="259"/>
      <c r="GMZ2" s="259"/>
      <c r="GNA2" s="259"/>
      <c r="GNB2" s="259"/>
      <c r="GNC2" s="259"/>
      <c r="GND2" s="259"/>
      <c r="GNE2" s="259"/>
      <c r="GNF2" s="259"/>
      <c r="GNG2" s="259"/>
      <c r="GNH2" s="259"/>
      <c r="GNI2" s="259"/>
      <c r="GNJ2" s="259"/>
      <c r="GNK2" s="259"/>
      <c r="GNL2" s="259"/>
      <c r="GNM2" s="259"/>
      <c r="GNN2" s="259"/>
      <c r="GNO2" s="259"/>
      <c r="GNP2" s="259"/>
      <c r="GNQ2" s="259"/>
      <c r="GNR2" s="259"/>
      <c r="GNS2" s="259"/>
      <c r="GNT2" s="259"/>
      <c r="GNU2" s="259"/>
      <c r="GNV2" s="259"/>
      <c r="GNW2" s="259"/>
      <c r="GNX2" s="259"/>
      <c r="GNY2" s="259"/>
      <c r="GNZ2" s="259"/>
      <c r="GOA2" s="259"/>
      <c r="GOB2" s="259"/>
      <c r="GOC2" s="259"/>
      <c r="GOD2" s="259"/>
      <c r="GOE2" s="259"/>
      <c r="GOF2" s="259"/>
      <c r="GOG2" s="259"/>
      <c r="GOH2" s="259"/>
      <c r="GOI2" s="259"/>
      <c r="GOJ2" s="259"/>
      <c r="GOK2" s="259"/>
      <c r="GOL2" s="259"/>
      <c r="GOM2" s="259"/>
      <c r="GON2" s="259"/>
      <c r="GOO2" s="259"/>
      <c r="GOP2" s="259"/>
      <c r="GOQ2" s="259"/>
      <c r="GOR2" s="259"/>
      <c r="GOS2" s="259"/>
      <c r="GOT2" s="259"/>
      <c r="GOU2" s="259"/>
      <c r="GOV2" s="259"/>
      <c r="GOW2" s="259"/>
      <c r="GOX2" s="259"/>
      <c r="GOY2" s="259"/>
      <c r="GOZ2" s="259"/>
      <c r="GPA2" s="259"/>
      <c r="GPB2" s="259"/>
      <c r="GPC2" s="259"/>
      <c r="GPD2" s="259"/>
      <c r="GPE2" s="259"/>
      <c r="GPF2" s="259"/>
      <c r="GPG2" s="259"/>
      <c r="GPH2" s="259"/>
      <c r="GPI2" s="259"/>
      <c r="GPJ2" s="259"/>
      <c r="GPK2" s="259"/>
      <c r="GPL2" s="259"/>
      <c r="GPM2" s="259"/>
      <c r="GPN2" s="259"/>
      <c r="GPO2" s="259"/>
      <c r="GPP2" s="259"/>
      <c r="GPQ2" s="259"/>
      <c r="GPR2" s="259"/>
      <c r="GPS2" s="259"/>
      <c r="GPT2" s="259"/>
      <c r="GPU2" s="259"/>
      <c r="GPV2" s="259"/>
      <c r="GPW2" s="259"/>
      <c r="GPX2" s="259"/>
      <c r="GPY2" s="259"/>
      <c r="GPZ2" s="259"/>
      <c r="GQA2" s="259"/>
      <c r="GQB2" s="259"/>
      <c r="GQC2" s="259"/>
      <c r="GQD2" s="259"/>
      <c r="GQE2" s="259"/>
      <c r="GQF2" s="259"/>
      <c r="GQG2" s="259"/>
      <c r="GQH2" s="259"/>
      <c r="GQI2" s="259"/>
      <c r="GQJ2" s="259"/>
      <c r="GQK2" s="259"/>
      <c r="GQL2" s="259"/>
      <c r="GQM2" s="259"/>
      <c r="GQN2" s="259"/>
      <c r="GQO2" s="259"/>
      <c r="GQP2" s="259"/>
      <c r="GQQ2" s="259"/>
      <c r="GQR2" s="259"/>
      <c r="GQS2" s="259"/>
      <c r="GQT2" s="259"/>
      <c r="GQU2" s="259"/>
      <c r="GQV2" s="259"/>
      <c r="GQW2" s="259"/>
      <c r="GQX2" s="259"/>
      <c r="GQY2" s="259"/>
      <c r="GQZ2" s="259"/>
      <c r="GRA2" s="259"/>
      <c r="GRB2" s="259"/>
      <c r="GRC2" s="259"/>
      <c r="GRD2" s="259"/>
      <c r="GRE2" s="259"/>
      <c r="GRF2" s="259"/>
      <c r="GRG2" s="259"/>
      <c r="GRH2" s="259"/>
      <c r="GRI2" s="259"/>
      <c r="GRJ2" s="259"/>
      <c r="GRK2" s="259"/>
      <c r="GRL2" s="259"/>
      <c r="GRM2" s="259"/>
      <c r="GRN2" s="259"/>
      <c r="GRO2" s="259"/>
      <c r="GRP2" s="259"/>
      <c r="GRQ2" s="259"/>
      <c r="GRR2" s="259"/>
      <c r="GRS2" s="259"/>
      <c r="GRT2" s="259"/>
      <c r="GRU2" s="259"/>
      <c r="GRV2" s="259"/>
      <c r="GRW2" s="259"/>
      <c r="GRX2" s="259"/>
      <c r="GRY2" s="259"/>
      <c r="GRZ2" s="259"/>
      <c r="GSA2" s="259"/>
      <c r="GSB2" s="259"/>
      <c r="GSC2" s="259"/>
      <c r="GSD2" s="259"/>
      <c r="GSE2" s="259"/>
      <c r="GSF2" s="259"/>
      <c r="GSG2" s="259"/>
      <c r="GSH2" s="259"/>
      <c r="GSI2" s="259"/>
      <c r="GSJ2" s="259"/>
      <c r="GSK2" s="259"/>
      <c r="GSL2" s="259"/>
      <c r="GSM2" s="259"/>
      <c r="GSN2" s="259"/>
      <c r="GSO2" s="259"/>
      <c r="GSP2" s="259"/>
      <c r="GSQ2" s="259"/>
      <c r="GSR2" s="259"/>
      <c r="GSS2" s="259"/>
      <c r="GST2" s="259"/>
      <c r="GSU2" s="259"/>
      <c r="GSV2" s="259"/>
      <c r="GSW2" s="259"/>
      <c r="GSX2" s="259"/>
      <c r="GSY2" s="259"/>
      <c r="GSZ2" s="259"/>
      <c r="GTA2" s="259"/>
      <c r="GTB2" s="259"/>
      <c r="GTC2" s="259"/>
      <c r="GTD2" s="259"/>
      <c r="GTE2" s="259"/>
      <c r="GTF2" s="259"/>
      <c r="GTG2" s="259"/>
      <c r="GTH2" s="259"/>
      <c r="GTI2" s="259"/>
      <c r="GTJ2" s="259"/>
      <c r="GTK2" s="259"/>
      <c r="GTL2" s="259"/>
      <c r="GTM2" s="259"/>
      <c r="GTN2" s="259"/>
      <c r="GTO2" s="259"/>
      <c r="GTP2" s="259"/>
      <c r="GTQ2" s="259"/>
      <c r="GTR2" s="259"/>
      <c r="GTS2" s="259"/>
      <c r="GTT2" s="259"/>
      <c r="GTU2" s="259"/>
      <c r="GTV2" s="259"/>
      <c r="GTW2" s="259"/>
      <c r="GTX2" s="259"/>
      <c r="GTY2" s="259"/>
      <c r="GTZ2" s="259"/>
      <c r="GUA2" s="259"/>
      <c r="GUB2" s="259"/>
      <c r="GUC2" s="259"/>
      <c r="GUD2" s="259"/>
      <c r="GUE2" s="259"/>
      <c r="GUF2" s="259"/>
      <c r="GUG2" s="259"/>
      <c r="GUH2" s="259"/>
      <c r="GUI2" s="259"/>
      <c r="GUJ2" s="259"/>
      <c r="GUK2" s="259"/>
      <c r="GUL2" s="259"/>
      <c r="GUM2" s="259"/>
      <c r="GUN2" s="259"/>
      <c r="GUO2" s="259"/>
      <c r="GUP2" s="259"/>
      <c r="GUQ2" s="259"/>
      <c r="GUR2" s="259"/>
      <c r="GUS2" s="259"/>
      <c r="GUT2" s="259"/>
      <c r="GUU2" s="259"/>
      <c r="GUV2" s="259"/>
      <c r="GUW2" s="259"/>
      <c r="GUX2" s="259"/>
      <c r="GUY2" s="259"/>
      <c r="GUZ2" s="259"/>
      <c r="GVA2" s="259"/>
      <c r="GVB2" s="259"/>
      <c r="GVC2" s="259"/>
      <c r="GVD2" s="259"/>
      <c r="GVE2" s="259"/>
      <c r="GVF2" s="259"/>
      <c r="GVG2" s="259"/>
      <c r="GVH2" s="259"/>
      <c r="GVI2" s="259"/>
      <c r="GVJ2" s="259"/>
      <c r="GVK2" s="259"/>
      <c r="GVL2" s="259"/>
      <c r="GVM2" s="259"/>
      <c r="GVN2" s="259"/>
      <c r="GVO2" s="259"/>
      <c r="GVP2" s="259"/>
      <c r="GVQ2" s="259"/>
      <c r="GVR2" s="259"/>
      <c r="GVS2" s="259"/>
      <c r="GVT2" s="259"/>
      <c r="GVU2" s="259"/>
      <c r="GVV2" s="259"/>
      <c r="GVW2" s="259"/>
      <c r="GVX2" s="259"/>
      <c r="GVY2" s="259"/>
      <c r="GVZ2" s="259"/>
      <c r="GWA2" s="259"/>
      <c r="GWB2" s="259"/>
      <c r="GWC2" s="259"/>
      <c r="GWD2" s="259"/>
      <c r="GWE2" s="259"/>
      <c r="GWF2" s="259"/>
      <c r="GWG2" s="259"/>
      <c r="GWH2" s="259"/>
      <c r="GWI2" s="259"/>
      <c r="GWJ2" s="259"/>
      <c r="GWK2" s="259"/>
      <c r="GWL2" s="259"/>
      <c r="GWM2" s="259"/>
      <c r="GWN2" s="259"/>
      <c r="GWO2" s="259"/>
      <c r="GWP2" s="259"/>
      <c r="GWQ2" s="259"/>
      <c r="GWR2" s="259"/>
      <c r="GWS2" s="259"/>
      <c r="GWT2" s="259"/>
      <c r="GWU2" s="259"/>
      <c r="GWV2" s="259"/>
      <c r="GWW2" s="259"/>
      <c r="GWX2" s="259"/>
      <c r="GWY2" s="259"/>
      <c r="GWZ2" s="259"/>
      <c r="GXA2" s="259"/>
      <c r="GXB2" s="259"/>
      <c r="GXC2" s="259"/>
      <c r="GXD2" s="259"/>
      <c r="GXE2" s="259"/>
      <c r="GXF2" s="259"/>
      <c r="GXG2" s="259"/>
      <c r="GXH2" s="259"/>
      <c r="GXI2" s="259"/>
      <c r="GXJ2" s="259"/>
      <c r="GXK2" s="259"/>
      <c r="GXL2" s="259"/>
      <c r="GXM2" s="259"/>
      <c r="GXN2" s="259"/>
      <c r="GXO2" s="259"/>
      <c r="GXP2" s="259"/>
      <c r="GXQ2" s="259"/>
      <c r="GXR2" s="259"/>
      <c r="GXS2" s="259"/>
      <c r="GXT2" s="259"/>
      <c r="GXU2" s="259"/>
      <c r="GXV2" s="259"/>
      <c r="GXW2" s="259"/>
      <c r="GXX2" s="259"/>
      <c r="GXY2" s="259"/>
      <c r="GXZ2" s="259"/>
      <c r="GYA2" s="259"/>
      <c r="GYB2" s="259"/>
      <c r="GYC2" s="259"/>
      <c r="GYD2" s="259"/>
      <c r="GYE2" s="259"/>
      <c r="GYF2" s="259"/>
      <c r="GYG2" s="259"/>
      <c r="GYH2" s="259"/>
      <c r="GYI2" s="259"/>
      <c r="GYJ2" s="259"/>
      <c r="GYK2" s="259"/>
      <c r="GYL2" s="259"/>
      <c r="GYM2" s="259"/>
      <c r="GYN2" s="259"/>
      <c r="GYO2" s="259"/>
      <c r="GYP2" s="259"/>
      <c r="GYQ2" s="259"/>
      <c r="GYR2" s="259"/>
      <c r="GYS2" s="259"/>
      <c r="GYT2" s="259"/>
      <c r="GYU2" s="259"/>
      <c r="GYV2" s="259"/>
      <c r="GYW2" s="259"/>
      <c r="GYX2" s="259"/>
      <c r="GYY2" s="259"/>
      <c r="GYZ2" s="259"/>
      <c r="GZA2" s="259"/>
      <c r="GZB2" s="259"/>
      <c r="GZC2" s="259"/>
      <c r="GZD2" s="259"/>
      <c r="GZE2" s="259"/>
      <c r="GZF2" s="259"/>
      <c r="GZG2" s="259"/>
      <c r="GZH2" s="259"/>
      <c r="GZI2" s="259"/>
      <c r="GZJ2" s="259"/>
      <c r="GZK2" s="259"/>
      <c r="GZL2" s="259"/>
      <c r="GZM2" s="259"/>
      <c r="GZN2" s="259"/>
      <c r="GZO2" s="259"/>
      <c r="GZP2" s="259"/>
      <c r="GZQ2" s="259"/>
      <c r="GZR2" s="259"/>
      <c r="GZS2" s="259"/>
      <c r="GZT2" s="259"/>
      <c r="GZU2" s="259"/>
      <c r="GZV2" s="259"/>
      <c r="GZW2" s="259"/>
      <c r="GZX2" s="259"/>
      <c r="GZY2" s="259"/>
      <c r="GZZ2" s="259"/>
      <c r="HAA2" s="259"/>
      <c r="HAB2" s="259"/>
      <c r="HAC2" s="259"/>
      <c r="HAD2" s="259"/>
      <c r="HAE2" s="259"/>
      <c r="HAF2" s="259"/>
      <c r="HAG2" s="259"/>
      <c r="HAH2" s="259"/>
      <c r="HAI2" s="259"/>
      <c r="HAJ2" s="259"/>
      <c r="HAK2" s="259"/>
      <c r="HAL2" s="259"/>
      <c r="HAM2" s="259"/>
      <c r="HAN2" s="259"/>
      <c r="HAO2" s="259"/>
      <c r="HAP2" s="259"/>
      <c r="HAQ2" s="259"/>
      <c r="HAR2" s="259"/>
      <c r="HAS2" s="259"/>
      <c r="HAT2" s="259"/>
      <c r="HAU2" s="259"/>
      <c r="HAV2" s="259"/>
      <c r="HAW2" s="259"/>
      <c r="HAX2" s="259"/>
      <c r="HAY2" s="259"/>
      <c r="HAZ2" s="259"/>
      <c r="HBA2" s="259"/>
      <c r="HBB2" s="259"/>
      <c r="HBC2" s="259"/>
      <c r="HBD2" s="259"/>
      <c r="HBE2" s="259"/>
      <c r="HBF2" s="259"/>
      <c r="HBG2" s="259"/>
      <c r="HBH2" s="259"/>
      <c r="HBI2" s="259"/>
      <c r="HBJ2" s="259"/>
      <c r="HBK2" s="259"/>
      <c r="HBL2" s="259"/>
      <c r="HBM2" s="259"/>
      <c r="HBN2" s="259"/>
      <c r="HBO2" s="259"/>
      <c r="HBP2" s="259"/>
      <c r="HBQ2" s="259"/>
      <c r="HBR2" s="259"/>
      <c r="HBS2" s="259"/>
      <c r="HBT2" s="259"/>
      <c r="HBU2" s="259"/>
      <c r="HBV2" s="259"/>
      <c r="HBW2" s="259"/>
      <c r="HBX2" s="259"/>
      <c r="HBY2" s="259"/>
      <c r="HBZ2" s="259"/>
      <c r="HCA2" s="259"/>
      <c r="HCB2" s="259"/>
      <c r="HCC2" s="259"/>
      <c r="HCD2" s="259"/>
      <c r="HCE2" s="259"/>
      <c r="HCF2" s="259"/>
      <c r="HCG2" s="259"/>
      <c r="HCH2" s="259"/>
      <c r="HCI2" s="259"/>
      <c r="HCJ2" s="259"/>
      <c r="HCK2" s="259"/>
      <c r="HCL2" s="259"/>
      <c r="HCM2" s="259"/>
      <c r="HCN2" s="259"/>
      <c r="HCO2" s="259"/>
      <c r="HCP2" s="259"/>
      <c r="HCQ2" s="259"/>
      <c r="HCR2" s="259"/>
      <c r="HCS2" s="259"/>
      <c r="HCT2" s="259"/>
      <c r="HCU2" s="259"/>
      <c r="HCV2" s="259"/>
      <c r="HCW2" s="259"/>
      <c r="HCX2" s="259"/>
      <c r="HCY2" s="259"/>
      <c r="HCZ2" s="259"/>
      <c r="HDA2" s="259"/>
      <c r="HDB2" s="259"/>
      <c r="HDC2" s="259"/>
      <c r="HDD2" s="259"/>
      <c r="HDE2" s="259"/>
      <c r="HDF2" s="259"/>
      <c r="HDG2" s="259"/>
      <c r="HDH2" s="259"/>
      <c r="HDI2" s="259"/>
      <c r="HDJ2" s="259"/>
      <c r="HDK2" s="259"/>
      <c r="HDL2" s="259"/>
      <c r="HDM2" s="259"/>
      <c r="HDN2" s="259"/>
      <c r="HDO2" s="259"/>
      <c r="HDP2" s="259"/>
      <c r="HDQ2" s="259"/>
      <c r="HDR2" s="259"/>
      <c r="HDS2" s="259"/>
      <c r="HDT2" s="259"/>
      <c r="HDU2" s="259"/>
      <c r="HDV2" s="259"/>
      <c r="HDW2" s="259"/>
      <c r="HDX2" s="259"/>
      <c r="HDY2" s="259"/>
      <c r="HDZ2" s="259"/>
      <c r="HEA2" s="259"/>
      <c r="HEB2" s="259"/>
      <c r="HEC2" s="259"/>
      <c r="HED2" s="259"/>
      <c r="HEE2" s="259"/>
      <c r="HEF2" s="259"/>
      <c r="HEG2" s="259"/>
      <c r="HEH2" s="259"/>
      <c r="HEI2" s="259"/>
      <c r="HEJ2" s="259"/>
      <c r="HEK2" s="259"/>
      <c r="HEL2" s="259"/>
      <c r="HEM2" s="259"/>
      <c r="HEN2" s="259"/>
      <c r="HEO2" s="259"/>
      <c r="HEP2" s="259"/>
      <c r="HEQ2" s="259"/>
      <c r="HER2" s="259"/>
      <c r="HES2" s="259"/>
      <c r="HET2" s="259"/>
      <c r="HEU2" s="259"/>
      <c r="HEV2" s="259"/>
      <c r="HEW2" s="259"/>
      <c r="HEX2" s="259"/>
      <c r="HEY2" s="259"/>
      <c r="HEZ2" s="259"/>
      <c r="HFA2" s="259"/>
      <c r="HFB2" s="259"/>
      <c r="HFC2" s="259"/>
      <c r="HFD2" s="259"/>
      <c r="HFE2" s="259"/>
      <c r="HFF2" s="259"/>
      <c r="HFG2" s="259"/>
      <c r="HFH2" s="259"/>
      <c r="HFI2" s="259"/>
      <c r="HFJ2" s="259"/>
      <c r="HFK2" s="259"/>
      <c r="HFL2" s="259"/>
      <c r="HFM2" s="259"/>
      <c r="HFN2" s="259"/>
      <c r="HFO2" s="259"/>
      <c r="HFP2" s="259"/>
      <c r="HFQ2" s="259"/>
      <c r="HFR2" s="259"/>
      <c r="HFS2" s="259"/>
      <c r="HFT2" s="259"/>
      <c r="HFU2" s="259"/>
      <c r="HFV2" s="259"/>
      <c r="HFW2" s="259"/>
      <c r="HFX2" s="259"/>
      <c r="HFY2" s="259"/>
      <c r="HFZ2" s="259"/>
      <c r="HGA2" s="259"/>
      <c r="HGB2" s="259"/>
      <c r="HGC2" s="259"/>
      <c r="HGD2" s="259"/>
      <c r="HGE2" s="259"/>
      <c r="HGF2" s="259"/>
      <c r="HGG2" s="259"/>
      <c r="HGH2" s="259"/>
      <c r="HGI2" s="259"/>
      <c r="HGJ2" s="259"/>
      <c r="HGK2" s="259"/>
      <c r="HGL2" s="259"/>
      <c r="HGM2" s="259"/>
      <c r="HGN2" s="259"/>
      <c r="HGO2" s="259"/>
      <c r="HGP2" s="259"/>
      <c r="HGQ2" s="259"/>
      <c r="HGR2" s="259"/>
      <c r="HGS2" s="259"/>
      <c r="HGT2" s="259"/>
      <c r="HGU2" s="259"/>
      <c r="HGV2" s="259"/>
      <c r="HGW2" s="259"/>
      <c r="HGX2" s="259"/>
      <c r="HGY2" s="259"/>
      <c r="HGZ2" s="259"/>
      <c r="HHA2" s="259"/>
      <c r="HHB2" s="259"/>
      <c r="HHC2" s="259"/>
      <c r="HHD2" s="259"/>
      <c r="HHE2" s="259"/>
      <c r="HHF2" s="259"/>
      <c r="HHG2" s="259"/>
      <c r="HHH2" s="259"/>
      <c r="HHI2" s="259"/>
      <c r="HHJ2" s="259"/>
      <c r="HHK2" s="259"/>
      <c r="HHL2" s="259"/>
      <c r="HHM2" s="259"/>
      <c r="HHN2" s="259"/>
      <c r="HHO2" s="259"/>
      <c r="HHP2" s="259"/>
      <c r="HHQ2" s="259"/>
      <c r="HHR2" s="259"/>
      <c r="HHS2" s="259"/>
      <c r="HHT2" s="259"/>
      <c r="HHU2" s="259"/>
      <c r="HHV2" s="259"/>
      <c r="HHW2" s="259"/>
      <c r="HHX2" s="259"/>
      <c r="HHY2" s="259"/>
      <c r="HHZ2" s="259"/>
      <c r="HIA2" s="259"/>
      <c r="HIB2" s="259"/>
      <c r="HIC2" s="259"/>
      <c r="HID2" s="259"/>
      <c r="HIE2" s="259"/>
      <c r="HIF2" s="259"/>
      <c r="HIG2" s="259"/>
      <c r="HIH2" s="259"/>
      <c r="HII2" s="259"/>
      <c r="HIJ2" s="259"/>
      <c r="HIK2" s="259"/>
      <c r="HIL2" s="259"/>
      <c r="HIM2" s="259"/>
      <c r="HIN2" s="259"/>
      <c r="HIO2" s="259"/>
      <c r="HIP2" s="259"/>
      <c r="HIQ2" s="259"/>
      <c r="HIR2" s="259"/>
      <c r="HIS2" s="259"/>
      <c r="HIT2" s="259"/>
      <c r="HIU2" s="259"/>
      <c r="HIV2" s="259"/>
      <c r="HIW2" s="259"/>
      <c r="HIX2" s="259"/>
      <c r="HIY2" s="259"/>
      <c r="HIZ2" s="259"/>
      <c r="HJA2" s="259"/>
      <c r="HJB2" s="259"/>
      <c r="HJC2" s="259"/>
      <c r="HJD2" s="259"/>
      <c r="HJE2" s="259"/>
      <c r="HJF2" s="259"/>
      <c r="HJG2" s="259"/>
      <c r="HJH2" s="259"/>
      <c r="HJI2" s="259"/>
      <c r="HJJ2" s="259"/>
      <c r="HJK2" s="259"/>
      <c r="HJL2" s="259"/>
      <c r="HJM2" s="259"/>
      <c r="HJN2" s="259"/>
      <c r="HJO2" s="259"/>
      <c r="HJP2" s="259"/>
      <c r="HJQ2" s="259"/>
      <c r="HJR2" s="259"/>
      <c r="HJS2" s="259"/>
      <c r="HJT2" s="259"/>
      <c r="HJU2" s="259"/>
      <c r="HJV2" s="259"/>
      <c r="HJW2" s="259"/>
      <c r="HJX2" s="259"/>
      <c r="HJY2" s="259"/>
      <c r="HJZ2" s="259"/>
      <c r="HKA2" s="259"/>
      <c r="HKB2" s="259"/>
      <c r="HKC2" s="259"/>
      <c r="HKD2" s="259"/>
      <c r="HKE2" s="259"/>
      <c r="HKF2" s="259"/>
      <c r="HKG2" s="259"/>
      <c r="HKH2" s="259"/>
      <c r="HKI2" s="259"/>
      <c r="HKJ2" s="259"/>
      <c r="HKK2" s="259"/>
      <c r="HKL2" s="259"/>
      <c r="HKM2" s="259"/>
      <c r="HKN2" s="259"/>
      <c r="HKO2" s="259"/>
      <c r="HKP2" s="259"/>
      <c r="HKQ2" s="259"/>
      <c r="HKR2" s="259"/>
      <c r="HKS2" s="259"/>
      <c r="HKT2" s="259"/>
      <c r="HKU2" s="259"/>
      <c r="HKV2" s="259"/>
      <c r="HKW2" s="259"/>
      <c r="HKX2" s="259"/>
      <c r="HKY2" s="259"/>
      <c r="HKZ2" s="259"/>
      <c r="HLA2" s="259"/>
      <c r="HLB2" s="259"/>
      <c r="HLC2" s="259"/>
      <c r="HLD2" s="259"/>
      <c r="HLE2" s="259"/>
      <c r="HLF2" s="259"/>
      <c r="HLG2" s="259"/>
      <c r="HLH2" s="259"/>
      <c r="HLI2" s="259"/>
      <c r="HLJ2" s="259"/>
      <c r="HLK2" s="259"/>
      <c r="HLL2" s="259"/>
      <c r="HLM2" s="259"/>
      <c r="HLN2" s="259"/>
      <c r="HLO2" s="259"/>
      <c r="HLP2" s="259"/>
      <c r="HLQ2" s="259"/>
      <c r="HLR2" s="259"/>
      <c r="HLS2" s="259"/>
      <c r="HLT2" s="259"/>
      <c r="HLU2" s="259"/>
      <c r="HLV2" s="259"/>
      <c r="HLW2" s="259"/>
      <c r="HLX2" s="259"/>
      <c r="HLY2" s="259"/>
      <c r="HLZ2" s="259"/>
      <c r="HMA2" s="259"/>
      <c r="HMB2" s="259"/>
      <c r="HMC2" s="259"/>
      <c r="HMD2" s="259"/>
      <c r="HME2" s="259"/>
      <c r="HMF2" s="259"/>
      <c r="HMG2" s="259"/>
      <c r="HMH2" s="259"/>
      <c r="HMI2" s="259"/>
      <c r="HMJ2" s="259"/>
      <c r="HMK2" s="259"/>
      <c r="HML2" s="259"/>
      <c r="HMM2" s="259"/>
      <c r="HMN2" s="259"/>
      <c r="HMO2" s="259"/>
      <c r="HMP2" s="259"/>
      <c r="HMQ2" s="259"/>
      <c r="HMR2" s="259"/>
      <c r="HMS2" s="259"/>
      <c r="HMT2" s="259"/>
      <c r="HMU2" s="259"/>
      <c r="HMV2" s="259"/>
      <c r="HMW2" s="259"/>
      <c r="HMX2" s="259"/>
      <c r="HMY2" s="259"/>
      <c r="HMZ2" s="259"/>
      <c r="HNA2" s="259"/>
      <c r="HNB2" s="259"/>
      <c r="HNC2" s="259"/>
      <c r="HND2" s="259"/>
      <c r="HNE2" s="259"/>
      <c r="HNF2" s="259"/>
      <c r="HNG2" s="259"/>
      <c r="HNH2" s="259"/>
      <c r="HNI2" s="259"/>
      <c r="HNJ2" s="259"/>
      <c r="HNK2" s="259"/>
      <c r="HNL2" s="259"/>
      <c r="HNM2" s="259"/>
      <c r="HNN2" s="259"/>
      <c r="HNO2" s="259"/>
      <c r="HNP2" s="259"/>
      <c r="HNQ2" s="259"/>
      <c r="HNR2" s="259"/>
      <c r="HNS2" s="259"/>
      <c r="HNT2" s="259"/>
      <c r="HNU2" s="259"/>
      <c r="HNV2" s="259"/>
      <c r="HNW2" s="259"/>
      <c r="HNX2" s="259"/>
      <c r="HNY2" s="259"/>
      <c r="HNZ2" s="259"/>
      <c r="HOA2" s="259"/>
      <c r="HOB2" s="259"/>
      <c r="HOC2" s="259"/>
      <c r="HOD2" s="259"/>
      <c r="HOE2" s="259"/>
      <c r="HOF2" s="259"/>
      <c r="HOG2" s="259"/>
      <c r="HOH2" s="259"/>
      <c r="HOI2" s="259"/>
      <c r="HOJ2" s="259"/>
      <c r="HOK2" s="259"/>
      <c r="HOL2" s="259"/>
      <c r="HOM2" s="259"/>
      <c r="HON2" s="259"/>
      <c r="HOO2" s="259"/>
      <c r="HOP2" s="259"/>
      <c r="HOQ2" s="259"/>
      <c r="HOR2" s="259"/>
      <c r="HOS2" s="259"/>
      <c r="HOT2" s="259"/>
      <c r="HOU2" s="259"/>
      <c r="HOV2" s="259"/>
      <c r="HOW2" s="259"/>
      <c r="HOX2" s="259"/>
      <c r="HOY2" s="259"/>
      <c r="HOZ2" s="259"/>
      <c r="HPA2" s="259"/>
      <c r="HPB2" s="259"/>
      <c r="HPC2" s="259"/>
      <c r="HPD2" s="259"/>
      <c r="HPE2" s="259"/>
      <c r="HPF2" s="259"/>
      <c r="HPG2" s="259"/>
      <c r="HPH2" s="259"/>
      <c r="HPI2" s="259"/>
      <c r="HPJ2" s="259"/>
      <c r="HPK2" s="259"/>
      <c r="HPL2" s="259"/>
      <c r="HPM2" s="259"/>
      <c r="HPN2" s="259"/>
      <c r="HPO2" s="259"/>
      <c r="HPP2" s="259"/>
      <c r="HPQ2" s="259"/>
      <c r="HPR2" s="259"/>
      <c r="HPS2" s="259"/>
      <c r="HPT2" s="259"/>
      <c r="HPU2" s="259"/>
      <c r="HPV2" s="259"/>
      <c r="HPW2" s="259"/>
      <c r="HPX2" s="259"/>
      <c r="HPY2" s="259"/>
      <c r="HPZ2" s="259"/>
      <c r="HQA2" s="259"/>
      <c r="HQB2" s="259"/>
      <c r="HQC2" s="259"/>
      <c r="HQD2" s="259"/>
      <c r="HQE2" s="259"/>
      <c r="HQF2" s="259"/>
      <c r="HQG2" s="259"/>
      <c r="HQH2" s="259"/>
      <c r="HQI2" s="259"/>
      <c r="HQJ2" s="259"/>
      <c r="HQK2" s="259"/>
      <c r="HQL2" s="259"/>
      <c r="HQM2" s="259"/>
      <c r="HQN2" s="259"/>
      <c r="HQO2" s="259"/>
      <c r="HQP2" s="259"/>
      <c r="HQQ2" s="259"/>
      <c r="HQR2" s="259"/>
      <c r="HQS2" s="259"/>
      <c r="HQT2" s="259"/>
      <c r="HQU2" s="259"/>
      <c r="HQV2" s="259"/>
      <c r="HQW2" s="259"/>
      <c r="HQX2" s="259"/>
      <c r="HQY2" s="259"/>
      <c r="HQZ2" s="259"/>
      <c r="HRA2" s="259"/>
      <c r="HRB2" s="259"/>
      <c r="HRC2" s="259"/>
      <c r="HRD2" s="259"/>
      <c r="HRE2" s="259"/>
      <c r="HRF2" s="259"/>
      <c r="HRG2" s="259"/>
      <c r="HRH2" s="259"/>
      <c r="HRI2" s="259"/>
      <c r="HRJ2" s="259"/>
      <c r="HRK2" s="259"/>
      <c r="HRL2" s="259"/>
      <c r="HRM2" s="259"/>
      <c r="HRN2" s="259"/>
      <c r="HRO2" s="259"/>
      <c r="HRP2" s="259"/>
      <c r="HRQ2" s="259"/>
      <c r="HRR2" s="259"/>
      <c r="HRS2" s="259"/>
      <c r="HRT2" s="259"/>
      <c r="HRU2" s="259"/>
      <c r="HRV2" s="259"/>
      <c r="HRW2" s="259"/>
      <c r="HRX2" s="259"/>
      <c r="HRY2" s="259"/>
      <c r="HRZ2" s="259"/>
      <c r="HSA2" s="259"/>
      <c r="HSB2" s="259"/>
      <c r="HSC2" s="259"/>
      <c r="HSD2" s="259"/>
      <c r="HSE2" s="259"/>
      <c r="HSF2" s="259"/>
      <c r="HSG2" s="259"/>
      <c r="HSH2" s="259"/>
      <c r="HSI2" s="259"/>
      <c r="HSJ2" s="259"/>
      <c r="HSK2" s="259"/>
      <c r="HSL2" s="259"/>
      <c r="HSM2" s="259"/>
      <c r="HSN2" s="259"/>
      <c r="HSO2" s="259"/>
      <c r="HSP2" s="259"/>
      <c r="HSQ2" s="259"/>
      <c r="HSR2" s="259"/>
      <c r="HSS2" s="259"/>
      <c r="HST2" s="259"/>
      <c r="HSU2" s="259"/>
      <c r="HSV2" s="259"/>
      <c r="HSW2" s="259"/>
      <c r="HSX2" s="259"/>
      <c r="HSY2" s="259"/>
      <c r="HSZ2" s="259"/>
      <c r="HTA2" s="259"/>
      <c r="HTB2" s="259"/>
      <c r="HTC2" s="259"/>
      <c r="HTD2" s="259"/>
      <c r="HTE2" s="259"/>
      <c r="HTF2" s="259"/>
      <c r="HTG2" s="259"/>
      <c r="HTH2" s="259"/>
      <c r="HTI2" s="259"/>
      <c r="HTJ2" s="259"/>
      <c r="HTK2" s="259"/>
      <c r="HTL2" s="259"/>
      <c r="HTM2" s="259"/>
      <c r="HTN2" s="259"/>
      <c r="HTO2" s="259"/>
      <c r="HTP2" s="259"/>
      <c r="HTQ2" s="259"/>
      <c r="HTR2" s="259"/>
      <c r="HTS2" s="259"/>
      <c r="HTT2" s="259"/>
      <c r="HTU2" s="259"/>
      <c r="HTV2" s="259"/>
      <c r="HTW2" s="259"/>
      <c r="HTX2" s="259"/>
      <c r="HTY2" s="259"/>
      <c r="HTZ2" s="259"/>
      <c r="HUA2" s="259"/>
      <c r="HUB2" s="259"/>
      <c r="HUC2" s="259"/>
      <c r="HUD2" s="259"/>
      <c r="HUE2" s="259"/>
      <c r="HUF2" s="259"/>
      <c r="HUG2" s="259"/>
      <c r="HUH2" s="259"/>
      <c r="HUI2" s="259"/>
      <c r="HUJ2" s="259"/>
      <c r="HUK2" s="259"/>
      <c r="HUL2" s="259"/>
      <c r="HUM2" s="259"/>
      <c r="HUN2" s="259"/>
      <c r="HUO2" s="259"/>
      <c r="HUP2" s="259"/>
      <c r="HUQ2" s="259"/>
      <c r="HUR2" s="259"/>
      <c r="HUS2" s="259"/>
      <c r="HUT2" s="259"/>
      <c r="HUU2" s="259"/>
      <c r="HUV2" s="259"/>
      <c r="HUW2" s="259"/>
      <c r="HUX2" s="259"/>
      <c r="HUY2" s="259"/>
      <c r="HUZ2" s="259"/>
      <c r="HVA2" s="259"/>
      <c r="HVB2" s="259"/>
      <c r="HVC2" s="259"/>
      <c r="HVD2" s="259"/>
      <c r="HVE2" s="259"/>
      <c r="HVF2" s="259"/>
      <c r="HVG2" s="259"/>
      <c r="HVH2" s="259"/>
      <c r="HVI2" s="259"/>
      <c r="HVJ2" s="259"/>
      <c r="HVK2" s="259"/>
      <c r="HVL2" s="259"/>
      <c r="HVM2" s="259"/>
      <c r="HVN2" s="259"/>
      <c r="HVO2" s="259"/>
      <c r="HVP2" s="259"/>
      <c r="HVQ2" s="259"/>
      <c r="HVR2" s="259"/>
      <c r="HVS2" s="259"/>
      <c r="HVT2" s="259"/>
      <c r="HVU2" s="259"/>
      <c r="HVV2" s="259"/>
      <c r="HVW2" s="259"/>
      <c r="HVX2" s="259"/>
      <c r="HVY2" s="259"/>
      <c r="HVZ2" s="259"/>
      <c r="HWA2" s="259"/>
      <c r="HWB2" s="259"/>
      <c r="HWC2" s="259"/>
      <c r="HWD2" s="259"/>
      <c r="HWE2" s="259"/>
      <c r="HWF2" s="259"/>
      <c r="HWG2" s="259"/>
      <c r="HWH2" s="259"/>
      <c r="HWI2" s="259"/>
      <c r="HWJ2" s="259"/>
      <c r="HWK2" s="259"/>
      <c r="HWL2" s="259"/>
      <c r="HWM2" s="259"/>
      <c r="HWN2" s="259"/>
      <c r="HWO2" s="259"/>
      <c r="HWP2" s="259"/>
      <c r="HWQ2" s="259"/>
      <c r="HWR2" s="259"/>
      <c r="HWS2" s="259"/>
      <c r="HWT2" s="259"/>
      <c r="HWU2" s="259"/>
      <c r="HWV2" s="259"/>
      <c r="HWW2" s="259"/>
      <c r="HWX2" s="259"/>
      <c r="HWY2" s="259"/>
      <c r="HWZ2" s="259"/>
      <c r="HXA2" s="259"/>
      <c r="HXB2" s="259"/>
      <c r="HXC2" s="259"/>
      <c r="HXD2" s="259"/>
      <c r="HXE2" s="259"/>
      <c r="HXF2" s="259"/>
      <c r="HXG2" s="259"/>
      <c r="HXH2" s="259"/>
      <c r="HXI2" s="259"/>
      <c r="HXJ2" s="259"/>
      <c r="HXK2" s="259"/>
      <c r="HXL2" s="259"/>
      <c r="HXM2" s="259"/>
      <c r="HXN2" s="259"/>
      <c r="HXO2" s="259"/>
      <c r="HXP2" s="259"/>
      <c r="HXQ2" s="259"/>
      <c r="HXR2" s="259"/>
      <c r="HXS2" s="259"/>
      <c r="HXT2" s="259"/>
      <c r="HXU2" s="259"/>
      <c r="HXV2" s="259"/>
      <c r="HXW2" s="259"/>
      <c r="HXX2" s="259"/>
      <c r="HXY2" s="259"/>
      <c r="HXZ2" s="259"/>
      <c r="HYA2" s="259"/>
      <c r="HYB2" s="259"/>
      <c r="HYC2" s="259"/>
      <c r="HYD2" s="259"/>
      <c r="HYE2" s="259"/>
      <c r="HYF2" s="259"/>
      <c r="HYG2" s="259"/>
      <c r="HYH2" s="259"/>
      <c r="HYI2" s="259"/>
      <c r="HYJ2" s="259"/>
      <c r="HYK2" s="259"/>
      <c r="HYL2" s="259"/>
      <c r="HYM2" s="259"/>
      <c r="HYN2" s="259"/>
      <c r="HYO2" s="259"/>
      <c r="HYP2" s="259"/>
      <c r="HYQ2" s="259"/>
      <c r="HYR2" s="259"/>
      <c r="HYS2" s="259"/>
      <c r="HYT2" s="259"/>
      <c r="HYU2" s="259"/>
      <c r="HYV2" s="259"/>
      <c r="HYW2" s="259"/>
      <c r="HYX2" s="259"/>
      <c r="HYY2" s="259"/>
      <c r="HYZ2" s="259"/>
      <c r="HZA2" s="259"/>
      <c r="HZB2" s="259"/>
      <c r="HZC2" s="259"/>
      <c r="HZD2" s="259"/>
      <c r="HZE2" s="259"/>
      <c r="HZF2" s="259"/>
      <c r="HZG2" s="259"/>
      <c r="HZH2" s="259"/>
      <c r="HZI2" s="259"/>
      <c r="HZJ2" s="259"/>
      <c r="HZK2" s="259"/>
      <c r="HZL2" s="259"/>
      <c r="HZM2" s="259"/>
      <c r="HZN2" s="259"/>
      <c r="HZO2" s="259"/>
      <c r="HZP2" s="259"/>
      <c r="HZQ2" s="259"/>
      <c r="HZR2" s="259"/>
      <c r="HZS2" s="259"/>
      <c r="HZT2" s="259"/>
      <c r="HZU2" s="259"/>
      <c r="HZV2" s="259"/>
      <c r="HZW2" s="259"/>
      <c r="HZX2" s="259"/>
      <c r="HZY2" s="259"/>
      <c r="HZZ2" s="259"/>
      <c r="IAA2" s="259"/>
      <c r="IAB2" s="259"/>
      <c r="IAC2" s="259"/>
      <c r="IAD2" s="259"/>
      <c r="IAE2" s="259"/>
      <c r="IAF2" s="259"/>
      <c r="IAG2" s="259"/>
      <c r="IAH2" s="259"/>
      <c r="IAI2" s="259"/>
      <c r="IAJ2" s="259"/>
      <c r="IAK2" s="259"/>
      <c r="IAL2" s="259"/>
      <c r="IAM2" s="259"/>
      <c r="IAN2" s="259"/>
      <c r="IAO2" s="259"/>
      <c r="IAP2" s="259"/>
      <c r="IAQ2" s="259"/>
      <c r="IAR2" s="259"/>
      <c r="IAS2" s="259"/>
      <c r="IAT2" s="259"/>
      <c r="IAU2" s="259"/>
      <c r="IAV2" s="259"/>
      <c r="IAW2" s="259"/>
      <c r="IAX2" s="259"/>
      <c r="IAY2" s="259"/>
      <c r="IAZ2" s="259"/>
      <c r="IBA2" s="259"/>
      <c r="IBB2" s="259"/>
      <c r="IBC2" s="259"/>
      <c r="IBD2" s="259"/>
      <c r="IBE2" s="259"/>
      <c r="IBF2" s="259"/>
      <c r="IBG2" s="259"/>
      <c r="IBH2" s="259"/>
      <c r="IBI2" s="259"/>
      <c r="IBJ2" s="259"/>
      <c r="IBK2" s="259"/>
      <c r="IBL2" s="259"/>
      <c r="IBM2" s="259"/>
      <c r="IBN2" s="259"/>
      <c r="IBO2" s="259"/>
      <c r="IBP2" s="259"/>
      <c r="IBQ2" s="259"/>
      <c r="IBR2" s="259"/>
      <c r="IBS2" s="259"/>
      <c r="IBT2" s="259"/>
      <c r="IBU2" s="259"/>
      <c r="IBV2" s="259"/>
      <c r="IBW2" s="259"/>
      <c r="IBX2" s="259"/>
      <c r="IBY2" s="259"/>
      <c r="IBZ2" s="259"/>
      <c r="ICA2" s="259"/>
      <c r="ICB2" s="259"/>
      <c r="ICC2" s="259"/>
      <c r="ICD2" s="259"/>
      <c r="ICE2" s="259"/>
      <c r="ICF2" s="259"/>
      <c r="ICG2" s="259"/>
      <c r="ICH2" s="259"/>
      <c r="ICI2" s="259"/>
      <c r="ICJ2" s="259"/>
      <c r="ICK2" s="259"/>
      <c r="ICL2" s="259"/>
      <c r="ICM2" s="259"/>
      <c r="ICN2" s="259"/>
      <c r="ICO2" s="259"/>
      <c r="ICP2" s="259"/>
      <c r="ICQ2" s="259"/>
      <c r="ICR2" s="259"/>
      <c r="ICS2" s="259"/>
      <c r="ICT2" s="259"/>
      <c r="ICU2" s="259"/>
      <c r="ICV2" s="259"/>
      <c r="ICW2" s="259"/>
      <c r="ICX2" s="259"/>
      <c r="ICY2" s="259"/>
      <c r="ICZ2" s="259"/>
      <c r="IDA2" s="259"/>
      <c r="IDB2" s="259"/>
      <c r="IDC2" s="259"/>
      <c r="IDD2" s="259"/>
      <c r="IDE2" s="259"/>
      <c r="IDF2" s="259"/>
      <c r="IDG2" s="259"/>
      <c r="IDH2" s="259"/>
      <c r="IDI2" s="259"/>
      <c r="IDJ2" s="259"/>
      <c r="IDK2" s="259"/>
      <c r="IDL2" s="259"/>
      <c r="IDM2" s="259"/>
      <c r="IDN2" s="259"/>
      <c r="IDO2" s="259"/>
      <c r="IDP2" s="259"/>
      <c r="IDQ2" s="259"/>
      <c r="IDR2" s="259"/>
      <c r="IDS2" s="259"/>
      <c r="IDT2" s="259"/>
      <c r="IDU2" s="259"/>
      <c r="IDV2" s="259"/>
      <c r="IDW2" s="259"/>
      <c r="IDX2" s="259"/>
      <c r="IDY2" s="259"/>
      <c r="IDZ2" s="259"/>
      <c r="IEA2" s="259"/>
      <c r="IEB2" s="259"/>
      <c r="IEC2" s="259"/>
      <c r="IED2" s="259"/>
      <c r="IEE2" s="259"/>
      <c r="IEF2" s="259"/>
      <c r="IEG2" s="259"/>
      <c r="IEH2" s="259"/>
      <c r="IEI2" s="259"/>
      <c r="IEJ2" s="259"/>
      <c r="IEK2" s="259"/>
      <c r="IEL2" s="259"/>
      <c r="IEM2" s="259"/>
      <c r="IEN2" s="259"/>
      <c r="IEO2" s="259"/>
      <c r="IEP2" s="259"/>
      <c r="IEQ2" s="259"/>
      <c r="IER2" s="259"/>
      <c r="IES2" s="259"/>
      <c r="IET2" s="259"/>
      <c r="IEU2" s="259"/>
      <c r="IEV2" s="259"/>
      <c r="IEW2" s="259"/>
      <c r="IEX2" s="259"/>
      <c r="IEY2" s="259"/>
      <c r="IEZ2" s="259"/>
      <c r="IFA2" s="259"/>
      <c r="IFB2" s="259"/>
      <c r="IFC2" s="259"/>
      <c r="IFD2" s="259"/>
      <c r="IFE2" s="259"/>
      <c r="IFF2" s="259"/>
      <c r="IFG2" s="259"/>
      <c r="IFH2" s="259"/>
      <c r="IFI2" s="259"/>
      <c r="IFJ2" s="259"/>
      <c r="IFK2" s="259"/>
      <c r="IFL2" s="259"/>
      <c r="IFM2" s="259"/>
      <c r="IFN2" s="259"/>
      <c r="IFO2" s="259"/>
      <c r="IFP2" s="259"/>
      <c r="IFQ2" s="259"/>
      <c r="IFR2" s="259"/>
      <c r="IFS2" s="259"/>
      <c r="IFT2" s="259"/>
      <c r="IFU2" s="259"/>
      <c r="IFV2" s="259"/>
      <c r="IFW2" s="259"/>
      <c r="IFX2" s="259"/>
      <c r="IFY2" s="259"/>
      <c r="IFZ2" s="259"/>
      <c r="IGA2" s="259"/>
      <c r="IGB2" s="259"/>
      <c r="IGC2" s="259"/>
      <c r="IGD2" s="259"/>
      <c r="IGE2" s="259"/>
      <c r="IGF2" s="259"/>
      <c r="IGG2" s="259"/>
      <c r="IGH2" s="259"/>
      <c r="IGI2" s="259"/>
      <c r="IGJ2" s="259"/>
      <c r="IGK2" s="259"/>
      <c r="IGL2" s="259"/>
      <c r="IGM2" s="259"/>
      <c r="IGN2" s="259"/>
      <c r="IGO2" s="259"/>
      <c r="IGP2" s="259"/>
      <c r="IGQ2" s="259"/>
      <c r="IGR2" s="259"/>
      <c r="IGS2" s="259"/>
      <c r="IGT2" s="259"/>
      <c r="IGU2" s="259"/>
      <c r="IGV2" s="259"/>
      <c r="IGW2" s="259"/>
      <c r="IGX2" s="259"/>
      <c r="IGY2" s="259"/>
      <c r="IGZ2" s="259"/>
      <c r="IHA2" s="259"/>
      <c r="IHB2" s="259"/>
      <c r="IHC2" s="259"/>
      <c r="IHD2" s="259"/>
      <c r="IHE2" s="259"/>
      <c r="IHF2" s="259"/>
      <c r="IHG2" s="259"/>
      <c r="IHH2" s="259"/>
      <c r="IHI2" s="259"/>
      <c r="IHJ2" s="259"/>
      <c r="IHK2" s="259"/>
      <c r="IHL2" s="259"/>
      <c r="IHM2" s="259"/>
      <c r="IHN2" s="259"/>
      <c r="IHO2" s="259"/>
      <c r="IHP2" s="259"/>
      <c r="IHQ2" s="259"/>
      <c r="IHR2" s="259"/>
      <c r="IHS2" s="259"/>
      <c r="IHT2" s="259"/>
      <c r="IHU2" s="259"/>
      <c r="IHV2" s="259"/>
      <c r="IHW2" s="259"/>
      <c r="IHX2" s="259"/>
      <c r="IHY2" s="259"/>
      <c r="IHZ2" s="259"/>
      <c r="IIA2" s="259"/>
      <c r="IIB2" s="259"/>
      <c r="IIC2" s="259"/>
      <c r="IID2" s="259"/>
      <c r="IIE2" s="259"/>
      <c r="IIF2" s="259"/>
      <c r="IIG2" s="259"/>
      <c r="IIH2" s="259"/>
      <c r="III2" s="259"/>
      <c r="IIJ2" s="259"/>
      <c r="IIK2" s="259"/>
      <c r="IIL2" s="259"/>
      <c r="IIM2" s="259"/>
      <c r="IIN2" s="259"/>
      <c r="IIO2" s="259"/>
      <c r="IIP2" s="259"/>
      <c r="IIQ2" s="259"/>
      <c r="IIR2" s="259"/>
      <c r="IIS2" s="259"/>
      <c r="IIT2" s="259"/>
      <c r="IIU2" s="259"/>
      <c r="IIV2" s="259"/>
      <c r="IIW2" s="259"/>
      <c r="IIX2" s="259"/>
      <c r="IIY2" s="259"/>
      <c r="IIZ2" s="259"/>
      <c r="IJA2" s="259"/>
      <c r="IJB2" s="259"/>
      <c r="IJC2" s="259"/>
      <c r="IJD2" s="259"/>
      <c r="IJE2" s="259"/>
      <c r="IJF2" s="259"/>
      <c r="IJG2" s="259"/>
      <c r="IJH2" s="259"/>
      <c r="IJI2" s="259"/>
      <c r="IJJ2" s="259"/>
      <c r="IJK2" s="259"/>
      <c r="IJL2" s="259"/>
      <c r="IJM2" s="259"/>
      <c r="IJN2" s="259"/>
      <c r="IJO2" s="259"/>
      <c r="IJP2" s="259"/>
      <c r="IJQ2" s="259"/>
      <c r="IJR2" s="259"/>
      <c r="IJS2" s="259"/>
      <c r="IJT2" s="259"/>
      <c r="IJU2" s="259"/>
      <c r="IJV2" s="259"/>
      <c r="IJW2" s="259"/>
      <c r="IJX2" s="259"/>
      <c r="IJY2" s="259"/>
      <c r="IJZ2" s="259"/>
      <c r="IKA2" s="259"/>
      <c r="IKB2" s="259"/>
      <c r="IKC2" s="259"/>
      <c r="IKD2" s="259"/>
      <c r="IKE2" s="259"/>
      <c r="IKF2" s="259"/>
      <c r="IKG2" s="259"/>
      <c r="IKH2" s="259"/>
      <c r="IKI2" s="259"/>
      <c r="IKJ2" s="259"/>
      <c r="IKK2" s="259"/>
      <c r="IKL2" s="259"/>
      <c r="IKM2" s="259"/>
      <c r="IKN2" s="259"/>
      <c r="IKO2" s="259"/>
      <c r="IKP2" s="259"/>
      <c r="IKQ2" s="259"/>
      <c r="IKR2" s="259"/>
      <c r="IKS2" s="259"/>
      <c r="IKT2" s="259"/>
      <c r="IKU2" s="259"/>
      <c r="IKV2" s="259"/>
      <c r="IKW2" s="259"/>
      <c r="IKX2" s="259"/>
      <c r="IKY2" s="259"/>
      <c r="IKZ2" s="259"/>
      <c r="ILA2" s="259"/>
      <c r="ILB2" s="259"/>
      <c r="ILC2" s="259"/>
      <c r="ILD2" s="259"/>
      <c r="ILE2" s="259"/>
      <c r="ILF2" s="259"/>
      <c r="ILG2" s="259"/>
      <c r="ILH2" s="259"/>
      <c r="ILI2" s="259"/>
      <c r="ILJ2" s="259"/>
      <c r="ILK2" s="259"/>
      <c r="ILL2" s="259"/>
      <c r="ILM2" s="259"/>
      <c r="ILN2" s="259"/>
      <c r="ILO2" s="259"/>
      <c r="ILP2" s="259"/>
      <c r="ILQ2" s="259"/>
      <c r="ILR2" s="259"/>
      <c r="ILS2" s="259"/>
      <c r="ILT2" s="259"/>
      <c r="ILU2" s="259"/>
      <c r="ILV2" s="259"/>
      <c r="ILW2" s="259"/>
      <c r="ILX2" s="259"/>
      <c r="ILY2" s="259"/>
      <c r="ILZ2" s="259"/>
      <c r="IMA2" s="259"/>
      <c r="IMB2" s="259"/>
      <c r="IMC2" s="259"/>
      <c r="IMD2" s="259"/>
      <c r="IME2" s="259"/>
      <c r="IMF2" s="259"/>
      <c r="IMG2" s="259"/>
      <c r="IMH2" s="259"/>
      <c r="IMI2" s="259"/>
      <c r="IMJ2" s="259"/>
      <c r="IMK2" s="259"/>
      <c r="IML2" s="259"/>
      <c r="IMM2" s="259"/>
      <c r="IMN2" s="259"/>
      <c r="IMO2" s="259"/>
      <c r="IMP2" s="259"/>
      <c r="IMQ2" s="259"/>
      <c r="IMR2" s="259"/>
      <c r="IMS2" s="259"/>
      <c r="IMT2" s="259"/>
      <c r="IMU2" s="259"/>
      <c r="IMV2" s="259"/>
      <c r="IMW2" s="259"/>
      <c r="IMX2" s="259"/>
      <c r="IMY2" s="259"/>
      <c r="IMZ2" s="259"/>
      <c r="INA2" s="259"/>
      <c r="INB2" s="259"/>
      <c r="INC2" s="259"/>
      <c r="IND2" s="259"/>
      <c r="INE2" s="259"/>
      <c r="INF2" s="259"/>
      <c r="ING2" s="259"/>
      <c r="INH2" s="259"/>
      <c r="INI2" s="259"/>
      <c r="INJ2" s="259"/>
      <c r="INK2" s="259"/>
      <c r="INL2" s="259"/>
      <c r="INM2" s="259"/>
      <c r="INN2" s="259"/>
      <c r="INO2" s="259"/>
      <c r="INP2" s="259"/>
      <c r="INQ2" s="259"/>
      <c r="INR2" s="259"/>
      <c r="INS2" s="259"/>
      <c r="INT2" s="259"/>
      <c r="INU2" s="259"/>
      <c r="INV2" s="259"/>
      <c r="INW2" s="259"/>
      <c r="INX2" s="259"/>
      <c r="INY2" s="259"/>
      <c r="INZ2" s="259"/>
      <c r="IOA2" s="259"/>
      <c r="IOB2" s="259"/>
      <c r="IOC2" s="259"/>
      <c r="IOD2" s="259"/>
      <c r="IOE2" s="259"/>
      <c r="IOF2" s="259"/>
      <c r="IOG2" s="259"/>
      <c r="IOH2" s="259"/>
      <c r="IOI2" s="259"/>
      <c r="IOJ2" s="259"/>
      <c r="IOK2" s="259"/>
      <c r="IOL2" s="259"/>
      <c r="IOM2" s="259"/>
      <c r="ION2" s="259"/>
      <c r="IOO2" s="259"/>
      <c r="IOP2" s="259"/>
      <c r="IOQ2" s="259"/>
      <c r="IOR2" s="259"/>
      <c r="IOS2" s="259"/>
      <c r="IOT2" s="259"/>
      <c r="IOU2" s="259"/>
      <c r="IOV2" s="259"/>
      <c r="IOW2" s="259"/>
      <c r="IOX2" s="259"/>
      <c r="IOY2" s="259"/>
      <c r="IOZ2" s="259"/>
      <c r="IPA2" s="259"/>
      <c r="IPB2" s="259"/>
      <c r="IPC2" s="259"/>
      <c r="IPD2" s="259"/>
      <c r="IPE2" s="259"/>
      <c r="IPF2" s="259"/>
      <c r="IPG2" s="259"/>
      <c r="IPH2" s="259"/>
      <c r="IPI2" s="259"/>
      <c r="IPJ2" s="259"/>
      <c r="IPK2" s="259"/>
      <c r="IPL2" s="259"/>
      <c r="IPM2" s="259"/>
      <c r="IPN2" s="259"/>
      <c r="IPO2" s="259"/>
      <c r="IPP2" s="259"/>
      <c r="IPQ2" s="259"/>
      <c r="IPR2" s="259"/>
      <c r="IPS2" s="259"/>
      <c r="IPT2" s="259"/>
      <c r="IPU2" s="259"/>
      <c r="IPV2" s="259"/>
      <c r="IPW2" s="259"/>
      <c r="IPX2" s="259"/>
      <c r="IPY2" s="259"/>
      <c r="IPZ2" s="259"/>
      <c r="IQA2" s="259"/>
      <c r="IQB2" s="259"/>
      <c r="IQC2" s="259"/>
      <c r="IQD2" s="259"/>
      <c r="IQE2" s="259"/>
      <c r="IQF2" s="259"/>
      <c r="IQG2" s="259"/>
      <c r="IQH2" s="259"/>
      <c r="IQI2" s="259"/>
      <c r="IQJ2" s="259"/>
      <c r="IQK2" s="259"/>
      <c r="IQL2" s="259"/>
      <c r="IQM2" s="259"/>
      <c r="IQN2" s="259"/>
      <c r="IQO2" s="259"/>
      <c r="IQP2" s="259"/>
      <c r="IQQ2" s="259"/>
      <c r="IQR2" s="259"/>
      <c r="IQS2" s="259"/>
      <c r="IQT2" s="259"/>
      <c r="IQU2" s="259"/>
      <c r="IQV2" s="259"/>
      <c r="IQW2" s="259"/>
      <c r="IQX2" s="259"/>
      <c r="IQY2" s="259"/>
      <c r="IQZ2" s="259"/>
      <c r="IRA2" s="259"/>
      <c r="IRB2" s="259"/>
      <c r="IRC2" s="259"/>
      <c r="IRD2" s="259"/>
      <c r="IRE2" s="259"/>
      <c r="IRF2" s="259"/>
      <c r="IRG2" s="259"/>
      <c r="IRH2" s="259"/>
      <c r="IRI2" s="259"/>
      <c r="IRJ2" s="259"/>
      <c r="IRK2" s="259"/>
      <c r="IRL2" s="259"/>
      <c r="IRM2" s="259"/>
      <c r="IRN2" s="259"/>
      <c r="IRO2" s="259"/>
      <c r="IRP2" s="259"/>
      <c r="IRQ2" s="259"/>
      <c r="IRR2" s="259"/>
      <c r="IRS2" s="259"/>
      <c r="IRT2" s="259"/>
      <c r="IRU2" s="259"/>
      <c r="IRV2" s="259"/>
      <c r="IRW2" s="259"/>
      <c r="IRX2" s="259"/>
      <c r="IRY2" s="259"/>
      <c r="IRZ2" s="259"/>
      <c r="ISA2" s="259"/>
      <c r="ISB2" s="259"/>
      <c r="ISC2" s="259"/>
      <c r="ISD2" s="259"/>
      <c r="ISE2" s="259"/>
      <c r="ISF2" s="259"/>
      <c r="ISG2" s="259"/>
      <c r="ISH2" s="259"/>
      <c r="ISI2" s="259"/>
      <c r="ISJ2" s="259"/>
      <c r="ISK2" s="259"/>
      <c r="ISL2" s="259"/>
      <c r="ISM2" s="259"/>
      <c r="ISN2" s="259"/>
      <c r="ISO2" s="259"/>
      <c r="ISP2" s="259"/>
      <c r="ISQ2" s="259"/>
      <c r="ISR2" s="259"/>
      <c r="ISS2" s="259"/>
      <c r="IST2" s="259"/>
      <c r="ISU2" s="259"/>
      <c r="ISV2" s="259"/>
      <c r="ISW2" s="259"/>
      <c r="ISX2" s="259"/>
      <c r="ISY2" s="259"/>
      <c r="ISZ2" s="259"/>
      <c r="ITA2" s="259"/>
      <c r="ITB2" s="259"/>
      <c r="ITC2" s="259"/>
      <c r="ITD2" s="259"/>
      <c r="ITE2" s="259"/>
      <c r="ITF2" s="259"/>
      <c r="ITG2" s="259"/>
      <c r="ITH2" s="259"/>
      <c r="ITI2" s="259"/>
      <c r="ITJ2" s="259"/>
      <c r="ITK2" s="259"/>
      <c r="ITL2" s="259"/>
      <c r="ITM2" s="259"/>
      <c r="ITN2" s="259"/>
      <c r="ITO2" s="259"/>
      <c r="ITP2" s="259"/>
      <c r="ITQ2" s="259"/>
      <c r="ITR2" s="259"/>
      <c r="ITS2" s="259"/>
      <c r="ITT2" s="259"/>
      <c r="ITU2" s="259"/>
      <c r="ITV2" s="259"/>
      <c r="ITW2" s="259"/>
      <c r="ITX2" s="259"/>
      <c r="ITY2" s="259"/>
      <c r="ITZ2" s="259"/>
      <c r="IUA2" s="259"/>
      <c r="IUB2" s="259"/>
      <c r="IUC2" s="259"/>
      <c r="IUD2" s="259"/>
      <c r="IUE2" s="259"/>
      <c r="IUF2" s="259"/>
      <c r="IUG2" s="259"/>
      <c r="IUH2" s="259"/>
      <c r="IUI2" s="259"/>
      <c r="IUJ2" s="259"/>
      <c r="IUK2" s="259"/>
      <c r="IUL2" s="259"/>
      <c r="IUM2" s="259"/>
      <c r="IUN2" s="259"/>
      <c r="IUO2" s="259"/>
      <c r="IUP2" s="259"/>
      <c r="IUQ2" s="259"/>
      <c r="IUR2" s="259"/>
      <c r="IUS2" s="259"/>
      <c r="IUT2" s="259"/>
      <c r="IUU2" s="259"/>
      <c r="IUV2" s="259"/>
      <c r="IUW2" s="259"/>
      <c r="IUX2" s="259"/>
      <c r="IUY2" s="259"/>
      <c r="IUZ2" s="259"/>
      <c r="IVA2" s="259"/>
      <c r="IVB2" s="259"/>
      <c r="IVC2" s="259"/>
      <c r="IVD2" s="259"/>
      <c r="IVE2" s="259"/>
      <c r="IVF2" s="259"/>
      <c r="IVG2" s="259"/>
      <c r="IVH2" s="259"/>
      <c r="IVI2" s="259"/>
      <c r="IVJ2" s="259"/>
      <c r="IVK2" s="259"/>
      <c r="IVL2" s="259"/>
      <c r="IVM2" s="259"/>
      <c r="IVN2" s="259"/>
      <c r="IVO2" s="259"/>
      <c r="IVP2" s="259"/>
      <c r="IVQ2" s="259"/>
      <c r="IVR2" s="259"/>
      <c r="IVS2" s="259"/>
      <c r="IVT2" s="259"/>
      <c r="IVU2" s="259"/>
      <c r="IVV2" s="259"/>
      <c r="IVW2" s="259"/>
      <c r="IVX2" s="259"/>
      <c r="IVY2" s="259"/>
      <c r="IVZ2" s="259"/>
      <c r="IWA2" s="259"/>
      <c r="IWB2" s="259"/>
      <c r="IWC2" s="259"/>
      <c r="IWD2" s="259"/>
      <c r="IWE2" s="259"/>
      <c r="IWF2" s="259"/>
      <c r="IWG2" s="259"/>
      <c r="IWH2" s="259"/>
      <c r="IWI2" s="259"/>
      <c r="IWJ2" s="259"/>
      <c r="IWK2" s="259"/>
      <c r="IWL2" s="259"/>
      <c r="IWM2" s="259"/>
      <c r="IWN2" s="259"/>
      <c r="IWO2" s="259"/>
      <c r="IWP2" s="259"/>
      <c r="IWQ2" s="259"/>
      <c r="IWR2" s="259"/>
      <c r="IWS2" s="259"/>
      <c r="IWT2" s="259"/>
      <c r="IWU2" s="259"/>
      <c r="IWV2" s="259"/>
      <c r="IWW2" s="259"/>
      <c r="IWX2" s="259"/>
      <c r="IWY2" s="259"/>
      <c r="IWZ2" s="259"/>
      <c r="IXA2" s="259"/>
      <c r="IXB2" s="259"/>
      <c r="IXC2" s="259"/>
      <c r="IXD2" s="259"/>
      <c r="IXE2" s="259"/>
      <c r="IXF2" s="259"/>
      <c r="IXG2" s="259"/>
      <c r="IXH2" s="259"/>
      <c r="IXI2" s="259"/>
      <c r="IXJ2" s="259"/>
      <c r="IXK2" s="259"/>
      <c r="IXL2" s="259"/>
      <c r="IXM2" s="259"/>
      <c r="IXN2" s="259"/>
      <c r="IXO2" s="259"/>
      <c r="IXP2" s="259"/>
      <c r="IXQ2" s="259"/>
      <c r="IXR2" s="259"/>
      <c r="IXS2" s="259"/>
      <c r="IXT2" s="259"/>
      <c r="IXU2" s="259"/>
      <c r="IXV2" s="259"/>
      <c r="IXW2" s="259"/>
      <c r="IXX2" s="259"/>
      <c r="IXY2" s="259"/>
      <c r="IXZ2" s="259"/>
      <c r="IYA2" s="259"/>
      <c r="IYB2" s="259"/>
      <c r="IYC2" s="259"/>
      <c r="IYD2" s="259"/>
      <c r="IYE2" s="259"/>
      <c r="IYF2" s="259"/>
      <c r="IYG2" s="259"/>
      <c r="IYH2" s="259"/>
      <c r="IYI2" s="259"/>
      <c r="IYJ2" s="259"/>
      <c r="IYK2" s="259"/>
      <c r="IYL2" s="259"/>
      <c r="IYM2" s="259"/>
      <c r="IYN2" s="259"/>
      <c r="IYO2" s="259"/>
      <c r="IYP2" s="259"/>
      <c r="IYQ2" s="259"/>
      <c r="IYR2" s="259"/>
      <c r="IYS2" s="259"/>
      <c r="IYT2" s="259"/>
      <c r="IYU2" s="259"/>
      <c r="IYV2" s="259"/>
      <c r="IYW2" s="259"/>
      <c r="IYX2" s="259"/>
      <c r="IYY2" s="259"/>
      <c r="IYZ2" s="259"/>
      <c r="IZA2" s="259"/>
      <c r="IZB2" s="259"/>
      <c r="IZC2" s="259"/>
      <c r="IZD2" s="259"/>
      <c r="IZE2" s="259"/>
      <c r="IZF2" s="259"/>
      <c r="IZG2" s="259"/>
      <c r="IZH2" s="259"/>
      <c r="IZI2" s="259"/>
      <c r="IZJ2" s="259"/>
      <c r="IZK2" s="259"/>
      <c r="IZL2" s="259"/>
      <c r="IZM2" s="259"/>
      <c r="IZN2" s="259"/>
      <c r="IZO2" s="259"/>
      <c r="IZP2" s="259"/>
      <c r="IZQ2" s="259"/>
      <c r="IZR2" s="259"/>
      <c r="IZS2" s="259"/>
      <c r="IZT2" s="259"/>
      <c r="IZU2" s="259"/>
      <c r="IZV2" s="259"/>
      <c r="IZW2" s="259"/>
      <c r="IZX2" s="259"/>
      <c r="IZY2" s="259"/>
      <c r="IZZ2" s="259"/>
      <c r="JAA2" s="259"/>
      <c r="JAB2" s="259"/>
      <c r="JAC2" s="259"/>
      <c r="JAD2" s="259"/>
      <c r="JAE2" s="259"/>
      <c r="JAF2" s="259"/>
      <c r="JAG2" s="259"/>
      <c r="JAH2" s="259"/>
      <c r="JAI2" s="259"/>
      <c r="JAJ2" s="259"/>
      <c r="JAK2" s="259"/>
      <c r="JAL2" s="259"/>
      <c r="JAM2" s="259"/>
      <c r="JAN2" s="259"/>
      <c r="JAO2" s="259"/>
      <c r="JAP2" s="259"/>
      <c r="JAQ2" s="259"/>
      <c r="JAR2" s="259"/>
      <c r="JAS2" s="259"/>
      <c r="JAT2" s="259"/>
      <c r="JAU2" s="259"/>
      <c r="JAV2" s="259"/>
      <c r="JAW2" s="259"/>
      <c r="JAX2" s="259"/>
      <c r="JAY2" s="259"/>
      <c r="JAZ2" s="259"/>
      <c r="JBA2" s="259"/>
      <c r="JBB2" s="259"/>
      <c r="JBC2" s="259"/>
      <c r="JBD2" s="259"/>
      <c r="JBE2" s="259"/>
      <c r="JBF2" s="259"/>
      <c r="JBG2" s="259"/>
      <c r="JBH2" s="259"/>
      <c r="JBI2" s="259"/>
      <c r="JBJ2" s="259"/>
      <c r="JBK2" s="259"/>
      <c r="JBL2" s="259"/>
      <c r="JBM2" s="259"/>
      <c r="JBN2" s="259"/>
      <c r="JBO2" s="259"/>
      <c r="JBP2" s="259"/>
      <c r="JBQ2" s="259"/>
      <c r="JBR2" s="259"/>
      <c r="JBS2" s="259"/>
      <c r="JBT2" s="259"/>
      <c r="JBU2" s="259"/>
      <c r="JBV2" s="259"/>
      <c r="JBW2" s="259"/>
      <c r="JBX2" s="259"/>
      <c r="JBY2" s="259"/>
      <c r="JBZ2" s="259"/>
      <c r="JCA2" s="259"/>
      <c r="JCB2" s="259"/>
      <c r="JCC2" s="259"/>
      <c r="JCD2" s="259"/>
      <c r="JCE2" s="259"/>
      <c r="JCF2" s="259"/>
      <c r="JCG2" s="259"/>
      <c r="JCH2" s="259"/>
      <c r="JCI2" s="259"/>
      <c r="JCJ2" s="259"/>
      <c r="JCK2" s="259"/>
      <c r="JCL2" s="259"/>
      <c r="JCM2" s="259"/>
      <c r="JCN2" s="259"/>
      <c r="JCO2" s="259"/>
      <c r="JCP2" s="259"/>
      <c r="JCQ2" s="259"/>
      <c r="JCR2" s="259"/>
      <c r="JCS2" s="259"/>
      <c r="JCT2" s="259"/>
      <c r="JCU2" s="259"/>
      <c r="JCV2" s="259"/>
      <c r="JCW2" s="259"/>
      <c r="JCX2" s="259"/>
      <c r="JCY2" s="259"/>
      <c r="JCZ2" s="259"/>
      <c r="JDA2" s="259"/>
      <c r="JDB2" s="259"/>
      <c r="JDC2" s="259"/>
      <c r="JDD2" s="259"/>
      <c r="JDE2" s="259"/>
      <c r="JDF2" s="259"/>
      <c r="JDG2" s="259"/>
      <c r="JDH2" s="259"/>
      <c r="JDI2" s="259"/>
      <c r="JDJ2" s="259"/>
      <c r="JDK2" s="259"/>
      <c r="JDL2" s="259"/>
      <c r="JDM2" s="259"/>
      <c r="JDN2" s="259"/>
      <c r="JDO2" s="259"/>
      <c r="JDP2" s="259"/>
      <c r="JDQ2" s="259"/>
      <c r="JDR2" s="259"/>
      <c r="JDS2" s="259"/>
      <c r="JDT2" s="259"/>
      <c r="JDU2" s="259"/>
      <c r="JDV2" s="259"/>
      <c r="JDW2" s="259"/>
      <c r="JDX2" s="259"/>
      <c r="JDY2" s="259"/>
      <c r="JDZ2" s="259"/>
      <c r="JEA2" s="259"/>
      <c r="JEB2" s="259"/>
      <c r="JEC2" s="259"/>
      <c r="JED2" s="259"/>
      <c r="JEE2" s="259"/>
      <c r="JEF2" s="259"/>
      <c r="JEG2" s="259"/>
      <c r="JEH2" s="259"/>
      <c r="JEI2" s="259"/>
      <c r="JEJ2" s="259"/>
      <c r="JEK2" s="259"/>
      <c r="JEL2" s="259"/>
      <c r="JEM2" s="259"/>
      <c r="JEN2" s="259"/>
      <c r="JEO2" s="259"/>
      <c r="JEP2" s="259"/>
      <c r="JEQ2" s="259"/>
      <c r="JER2" s="259"/>
      <c r="JES2" s="259"/>
      <c r="JET2" s="259"/>
      <c r="JEU2" s="259"/>
      <c r="JEV2" s="259"/>
      <c r="JEW2" s="259"/>
      <c r="JEX2" s="259"/>
      <c r="JEY2" s="259"/>
      <c r="JEZ2" s="259"/>
      <c r="JFA2" s="259"/>
      <c r="JFB2" s="259"/>
      <c r="JFC2" s="259"/>
      <c r="JFD2" s="259"/>
      <c r="JFE2" s="259"/>
      <c r="JFF2" s="259"/>
      <c r="JFG2" s="259"/>
      <c r="JFH2" s="259"/>
      <c r="JFI2" s="259"/>
      <c r="JFJ2" s="259"/>
      <c r="JFK2" s="259"/>
      <c r="JFL2" s="259"/>
      <c r="JFM2" s="259"/>
      <c r="JFN2" s="259"/>
      <c r="JFO2" s="259"/>
      <c r="JFP2" s="259"/>
      <c r="JFQ2" s="259"/>
      <c r="JFR2" s="259"/>
      <c r="JFS2" s="259"/>
      <c r="JFT2" s="259"/>
      <c r="JFU2" s="259"/>
      <c r="JFV2" s="259"/>
      <c r="JFW2" s="259"/>
      <c r="JFX2" s="259"/>
      <c r="JFY2" s="259"/>
      <c r="JFZ2" s="259"/>
      <c r="JGA2" s="259"/>
      <c r="JGB2" s="259"/>
      <c r="JGC2" s="259"/>
      <c r="JGD2" s="259"/>
      <c r="JGE2" s="259"/>
      <c r="JGF2" s="259"/>
      <c r="JGG2" s="259"/>
      <c r="JGH2" s="259"/>
      <c r="JGI2" s="259"/>
      <c r="JGJ2" s="259"/>
      <c r="JGK2" s="259"/>
      <c r="JGL2" s="259"/>
      <c r="JGM2" s="259"/>
      <c r="JGN2" s="259"/>
      <c r="JGO2" s="259"/>
      <c r="JGP2" s="259"/>
      <c r="JGQ2" s="259"/>
      <c r="JGR2" s="259"/>
      <c r="JGS2" s="259"/>
      <c r="JGT2" s="259"/>
      <c r="JGU2" s="259"/>
      <c r="JGV2" s="259"/>
      <c r="JGW2" s="259"/>
      <c r="JGX2" s="259"/>
      <c r="JGY2" s="259"/>
      <c r="JGZ2" s="259"/>
      <c r="JHA2" s="259"/>
      <c r="JHB2" s="259"/>
      <c r="JHC2" s="259"/>
      <c r="JHD2" s="259"/>
      <c r="JHE2" s="259"/>
      <c r="JHF2" s="259"/>
      <c r="JHG2" s="259"/>
      <c r="JHH2" s="259"/>
      <c r="JHI2" s="259"/>
      <c r="JHJ2" s="259"/>
      <c r="JHK2" s="259"/>
      <c r="JHL2" s="259"/>
      <c r="JHM2" s="259"/>
      <c r="JHN2" s="259"/>
      <c r="JHO2" s="259"/>
      <c r="JHP2" s="259"/>
      <c r="JHQ2" s="259"/>
      <c r="JHR2" s="259"/>
      <c r="JHS2" s="259"/>
      <c r="JHT2" s="259"/>
      <c r="JHU2" s="259"/>
      <c r="JHV2" s="259"/>
      <c r="JHW2" s="259"/>
      <c r="JHX2" s="259"/>
      <c r="JHY2" s="259"/>
      <c r="JHZ2" s="259"/>
      <c r="JIA2" s="259"/>
      <c r="JIB2" s="259"/>
      <c r="JIC2" s="259"/>
      <c r="JID2" s="259"/>
      <c r="JIE2" s="259"/>
      <c r="JIF2" s="259"/>
      <c r="JIG2" s="259"/>
      <c r="JIH2" s="259"/>
      <c r="JII2" s="259"/>
      <c r="JIJ2" s="259"/>
      <c r="JIK2" s="259"/>
      <c r="JIL2" s="259"/>
      <c r="JIM2" s="259"/>
      <c r="JIN2" s="259"/>
      <c r="JIO2" s="259"/>
      <c r="JIP2" s="259"/>
      <c r="JIQ2" s="259"/>
      <c r="JIR2" s="259"/>
      <c r="JIS2" s="259"/>
      <c r="JIT2" s="259"/>
      <c r="JIU2" s="259"/>
      <c r="JIV2" s="259"/>
      <c r="JIW2" s="259"/>
      <c r="JIX2" s="259"/>
      <c r="JIY2" s="259"/>
      <c r="JIZ2" s="259"/>
      <c r="JJA2" s="259"/>
      <c r="JJB2" s="259"/>
      <c r="JJC2" s="259"/>
      <c r="JJD2" s="259"/>
      <c r="JJE2" s="259"/>
      <c r="JJF2" s="259"/>
      <c r="JJG2" s="259"/>
      <c r="JJH2" s="259"/>
      <c r="JJI2" s="259"/>
      <c r="JJJ2" s="259"/>
      <c r="JJK2" s="259"/>
      <c r="JJL2" s="259"/>
      <c r="JJM2" s="259"/>
      <c r="JJN2" s="259"/>
      <c r="JJO2" s="259"/>
      <c r="JJP2" s="259"/>
      <c r="JJQ2" s="259"/>
      <c r="JJR2" s="259"/>
      <c r="JJS2" s="259"/>
      <c r="JJT2" s="259"/>
      <c r="JJU2" s="259"/>
      <c r="JJV2" s="259"/>
      <c r="JJW2" s="259"/>
      <c r="JJX2" s="259"/>
      <c r="JJY2" s="259"/>
      <c r="JJZ2" s="259"/>
      <c r="JKA2" s="259"/>
      <c r="JKB2" s="259"/>
      <c r="JKC2" s="259"/>
      <c r="JKD2" s="259"/>
      <c r="JKE2" s="259"/>
      <c r="JKF2" s="259"/>
      <c r="JKG2" s="259"/>
      <c r="JKH2" s="259"/>
      <c r="JKI2" s="259"/>
      <c r="JKJ2" s="259"/>
      <c r="JKK2" s="259"/>
      <c r="JKL2" s="259"/>
      <c r="JKM2" s="259"/>
      <c r="JKN2" s="259"/>
      <c r="JKO2" s="259"/>
      <c r="JKP2" s="259"/>
      <c r="JKQ2" s="259"/>
      <c r="JKR2" s="259"/>
      <c r="JKS2" s="259"/>
      <c r="JKT2" s="259"/>
      <c r="JKU2" s="259"/>
      <c r="JKV2" s="259"/>
      <c r="JKW2" s="259"/>
      <c r="JKX2" s="259"/>
      <c r="JKY2" s="259"/>
      <c r="JKZ2" s="259"/>
      <c r="JLA2" s="259"/>
      <c r="JLB2" s="259"/>
      <c r="JLC2" s="259"/>
      <c r="JLD2" s="259"/>
      <c r="JLE2" s="259"/>
      <c r="JLF2" s="259"/>
      <c r="JLG2" s="259"/>
      <c r="JLH2" s="259"/>
      <c r="JLI2" s="259"/>
      <c r="JLJ2" s="259"/>
      <c r="JLK2" s="259"/>
      <c r="JLL2" s="259"/>
      <c r="JLM2" s="259"/>
      <c r="JLN2" s="259"/>
      <c r="JLO2" s="259"/>
      <c r="JLP2" s="259"/>
      <c r="JLQ2" s="259"/>
      <c r="JLR2" s="259"/>
      <c r="JLS2" s="259"/>
      <c r="JLT2" s="259"/>
      <c r="JLU2" s="259"/>
      <c r="JLV2" s="259"/>
      <c r="JLW2" s="259"/>
      <c r="JLX2" s="259"/>
      <c r="JLY2" s="259"/>
      <c r="JLZ2" s="259"/>
      <c r="JMA2" s="259"/>
      <c r="JMB2" s="259"/>
      <c r="JMC2" s="259"/>
      <c r="JMD2" s="259"/>
      <c r="JME2" s="259"/>
      <c r="JMF2" s="259"/>
      <c r="JMG2" s="259"/>
      <c r="JMH2" s="259"/>
      <c r="JMI2" s="259"/>
      <c r="JMJ2" s="259"/>
      <c r="JMK2" s="259"/>
      <c r="JML2" s="259"/>
      <c r="JMM2" s="259"/>
      <c r="JMN2" s="259"/>
      <c r="JMO2" s="259"/>
      <c r="JMP2" s="259"/>
      <c r="JMQ2" s="259"/>
      <c r="JMR2" s="259"/>
      <c r="JMS2" s="259"/>
      <c r="JMT2" s="259"/>
      <c r="JMU2" s="259"/>
      <c r="JMV2" s="259"/>
      <c r="JMW2" s="259"/>
      <c r="JMX2" s="259"/>
      <c r="JMY2" s="259"/>
      <c r="JMZ2" s="259"/>
      <c r="JNA2" s="259"/>
      <c r="JNB2" s="259"/>
      <c r="JNC2" s="259"/>
      <c r="JND2" s="259"/>
      <c r="JNE2" s="259"/>
      <c r="JNF2" s="259"/>
      <c r="JNG2" s="259"/>
      <c r="JNH2" s="259"/>
      <c r="JNI2" s="259"/>
      <c r="JNJ2" s="259"/>
      <c r="JNK2" s="259"/>
      <c r="JNL2" s="259"/>
      <c r="JNM2" s="259"/>
      <c r="JNN2" s="259"/>
      <c r="JNO2" s="259"/>
      <c r="JNP2" s="259"/>
      <c r="JNQ2" s="259"/>
      <c r="JNR2" s="259"/>
      <c r="JNS2" s="259"/>
      <c r="JNT2" s="259"/>
      <c r="JNU2" s="259"/>
      <c r="JNV2" s="259"/>
      <c r="JNW2" s="259"/>
      <c r="JNX2" s="259"/>
      <c r="JNY2" s="259"/>
      <c r="JNZ2" s="259"/>
      <c r="JOA2" s="259"/>
      <c r="JOB2" s="259"/>
      <c r="JOC2" s="259"/>
      <c r="JOD2" s="259"/>
      <c r="JOE2" s="259"/>
      <c r="JOF2" s="259"/>
      <c r="JOG2" s="259"/>
      <c r="JOH2" s="259"/>
      <c r="JOI2" s="259"/>
      <c r="JOJ2" s="259"/>
      <c r="JOK2" s="259"/>
      <c r="JOL2" s="259"/>
      <c r="JOM2" s="259"/>
      <c r="JON2" s="259"/>
      <c r="JOO2" s="259"/>
      <c r="JOP2" s="259"/>
      <c r="JOQ2" s="259"/>
      <c r="JOR2" s="259"/>
      <c r="JOS2" s="259"/>
      <c r="JOT2" s="259"/>
      <c r="JOU2" s="259"/>
      <c r="JOV2" s="259"/>
      <c r="JOW2" s="259"/>
      <c r="JOX2" s="259"/>
      <c r="JOY2" s="259"/>
      <c r="JOZ2" s="259"/>
      <c r="JPA2" s="259"/>
      <c r="JPB2" s="259"/>
      <c r="JPC2" s="259"/>
      <c r="JPD2" s="259"/>
      <c r="JPE2" s="259"/>
      <c r="JPF2" s="259"/>
      <c r="JPG2" s="259"/>
      <c r="JPH2" s="259"/>
      <c r="JPI2" s="259"/>
      <c r="JPJ2" s="259"/>
      <c r="JPK2" s="259"/>
      <c r="JPL2" s="259"/>
      <c r="JPM2" s="259"/>
      <c r="JPN2" s="259"/>
      <c r="JPO2" s="259"/>
      <c r="JPP2" s="259"/>
      <c r="JPQ2" s="259"/>
      <c r="JPR2" s="259"/>
      <c r="JPS2" s="259"/>
      <c r="JPT2" s="259"/>
      <c r="JPU2" s="259"/>
      <c r="JPV2" s="259"/>
      <c r="JPW2" s="259"/>
      <c r="JPX2" s="259"/>
      <c r="JPY2" s="259"/>
      <c r="JPZ2" s="259"/>
      <c r="JQA2" s="259"/>
      <c r="JQB2" s="259"/>
      <c r="JQC2" s="259"/>
      <c r="JQD2" s="259"/>
      <c r="JQE2" s="259"/>
      <c r="JQF2" s="259"/>
      <c r="JQG2" s="259"/>
      <c r="JQH2" s="259"/>
      <c r="JQI2" s="259"/>
      <c r="JQJ2" s="259"/>
      <c r="JQK2" s="259"/>
      <c r="JQL2" s="259"/>
      <c r="JQM2" s="259"/>
      <c r="JQN2" s="259"/>
      <c r="JQO2" s="259"/>
      <c r="JQP2" s="259"/>
      <c r="JQQ2" s="259"/>
      <c r="JQR2" s="259"/>
      <c r="JQS2" s="259"/>
      <c r="JQT2" s="259"/>
      <c r="JQU2" s="259"/>
      <c r="JQV2" s="259"/>
      <c r="JQW2" s="259"/>
      <c r="JQX2" s="259"/>
      <c r="JQY2" s="259"/>
      <c r="JQZ2" s="259"/>
      <c r="JRA2" s="259"/>
      <c r="JRB2" s="259"/>
      <c r="JRC2" s="259"/>
      <c r="JRD2" s="259"/>
      <c r="JRE2" s="259"/>
      <c r="JRF2" s="259"/>
      <c r="JRG2" s="259"/>
      <c r="JRH2" s="259"/>
      <c r="JRI2" s="259"/>
      <c r="JRJ2" s="259"/>
      <c r="JRK2" s="259"/>
      <c r="JRL2" s="259"/>
      <c r="JRM2" s="259"/>
      <c r="JRN2" s="259"/>
      <c r="JRO2" s="259"/>
      <c r="JRP2" s="259"/>
      <c r="JRQ2" s="259"/>
      <c r="JRR2" s="259"/>
      <c r="JRS2" s="259"/>
      <c r="JRT2" s="259"/>
      <c r="JRU2" s="259"/>
      <c r="JRV2" s="259"/>
      <c r="JRW2" s="259"/>
      <c r="JRX2" s="259"/>
      <c r="JRY2" s="259"/>
      <c r="JRZ2" s="259"/>
      <c r="JSA2" s="259"/>
      <c r="JSB2" s="259"/>
      <c r="JSC2" s="259"/>
      <c r="JSD2" s="259"/>
      <c r="JSE2" s="259"/>
      <c r="JSF2" s="259"/>
      <c r="JSG2" s="259"/>
      <c r="JSH2" s="259"/>
      <c r="JSI2" s="259"/>
      <c r="JSJ2" s="259"/>
      <c r="JSK2" s="259"/>
      <c r="JSL2" s="259"/>
      <c r="JSM2" s="259"/>
      <c r="JSN2" s="259"/>
      <c r="JSO2" s="259"/>
      <c r="JSP2" s="259"/>
      <c r="JSQ2" s="259"/>
      <c r="JSR2" s="259"/>
      <c r="JSS2" s="259"/>
      <c r="JST2" s="259"/>
      <c r="JSU2" s="259"/>
      <c r="JSV2" s="259"/>
      <c r="JSW2" s="259"/>
      <c r="JSX2" s="259"/>
      <c r="JSY2" s="259"/>
      <c r="JSZ2" s="259"/>
      <c r="JTA2" s="259"/>
      <c r="JTB2" s="259"/>
      <c r="JTC2" s="259"/>
      <c r="JTD2" s="259"/>
      <c r="JTE2" s="259"/>
      <c r="JTF2" s="259"/>
      <c r="JTG2" s="259"/>
      <c r="JTH2" s="259"/>
      <c r="JTI2" s="259"/>
      <c r="JTJ2" s="259"/>
      <c r="JTK2" s="259"/>
      <c r="JTL2" s="259"/>
      <c r="JTM2" s="259"/>
      <c r="JTN2" s="259"/>
      <c r="JTO2" s="259"/>
      <c r="JTP2" s="259"/>
      <c r="JTQ2" s="259"/>
      <c r="JTR2" s="259"/>
      <c r="JTS2" s="259"/>
      <c r="JTT2" s="259"/>
      <c r="JTU2" s="259"/>
      <c r="JTV2" s="259"/>
      <c r="JTW2" s="259"/>
      <c r="JTX2" s="259"/>
      <c r="JTY2" s="259"/>
      <c r="JTZ2" s="259"/>
      <c r="JUA2" s="259"/>
      <c r="JUB2" s="259"/>
      <c r="JUC2" s="259"/>
      <c r="JUD2" s="259"/>
      <c r="JUE2" s="259"/>
      <c r="JUF2" s="259"/>
      <c r="JUG2" s="259"/>
      <c r="JUH2" s="259"/>
      <c r="JUI2" s="259"/>
      <c r="JUJ2" s="259"/>
      <c r="JUK2" s="259"/>
      <c r="JUL2" s="259"/>
      <c r="JUM2" s="259"/>
      <c r="JUN2" s="259"/>
      <c r="JUO2" s="259"/>
      <c r="JUP2" s="259"/>
      <c r="JUQ2" s="259"/>
      <c r="JUR2" s="259"/>
      <c r="JUS2" s="259"/>
      <c r="JUT2" s="259"/>
      <c r="JUU2" s="259"/>
      <c r="JUV2" s="259"/>
      <c r="JUW2" s="259"/>
      <c r="JUX2" s="259"/>
      <c r="JUY2" s="259"/>
      <c r="JUZ2" s="259"/>
      <c r="JVA2" s="259"/>
      <c r="JVB2" s="259"/>
      <c r="JVC2" s="259"/>
      <c r="JVD2" s="259"/>
      <c r="JVE2" s="259"/>
      <c r="JVF2" s="259"/>
      <c r="JVG2" s="259"/>
      <c r="JVH2" s="259"/>
      <c r="JVI2" s="259"/>
      <c r="JVJ2" s="259"/>
      <c r="JVK2" s="259"/>
      <c r="JVL2" s="259"/>
      <c r="JVM2" s="259"/>
      <c r="JVN2" s="259"/>
      <c r="JVO2" s="259"/>
      <c r="JVP2" s="259"/>
      <c r="JVQ2" s="259"/>
      <c r="JVR2" s="259"/>
      <c r="JVS2" s="259"/>
      <c r="JVT2" s="259"/>
      <c r="JVU2" s="259"/>
      <c r="JVV2" s="259"/>
      <c r="JVW2" s="259"/>
      <c r="JVX2" s="259"/>
      <c r="JVY2" s="259"/>
      <c r="JVZ2" s="259"/>
      <c r="JWA2" s="259"/>
      <c r="JWB2" s="259"/>
      <c r="JWC2" s="259"/>
      <c r="JWD2" s="259"/>
      <c r="JWE2" s="259"/>
      <c r="JWF2" s="259"/>
      <c r="JWG2" s="259"/>
      <c r="JWH2" s="259"/>
      <c r="JWI2" s="259"/>
      <c r="JWJ2" s="259"/>
      <c r="JWK2" s="259"/>
      <c r="JWL2" s="259"/>
      <c r="JWM2" s="259"/>
      <c r="JWN2" s="259"/>
      <c r="JWO2" s="259"/>
      <c r="JWP2" s="259"/>
      <c r="JWQ2" s="259"/>
      <c r="JWR2" s="259"/>
      <c r="JWS2" s="259"/>
      <c r="JWT2" s="259"/>
      <c r="JWU2" s="259"/>
      <c r="JWV2" s="259"/>
      <c r="JWW2" s="259"/>
      <c r="JWX2" s="259"/>
      <c r="JWY2" s="259"/>
      <c r="JWZ2" s="259"/>
      <c r="JXA2" s="259"/>
      <c r="JXB2" s="259"/>
      <c r="JXC2" s="259"/>
      <c r="JXD2" s="259"/>
      <c r="JXE2" s="259"/>
      <c r="JXF2" s="259"/>
      <c r="JXG2" s="259"/>
      <c r="JXH2" s="259"/>
      <c r="JXI2" s="259"/>
      <c r="JXJ2" s="259"/>
      <c r="JXK2" s="259"/>
      <c r="JXL2" s="259"/>
      <c r="JXM2" s="259"/>
      <c r="JXN2" s="259"/>
      <c r="JXO2" s="259"/>
      <c r="JXP2" s="259"/>
      <c r="JXQ2" s="259"/>
      <c r="JXR2" s="259"/>
      <c r="JXS2" s="259"/>
      <c r="JXT2" s="259"/>
      <c r="JXU2" s="259"/>
      <c r="JXV2" s="259"/>
      <c r="JXW2" s="259"/>
      <c r="JXX2" s="259"/>
      <c r="JXY2" s="259"/>
      <c r="JXZ2" s="259"/>
      <c r="JYA2" s="259"/>
      <c r="JYB2" s="259"/>
      <c r="JYC2" s="259"/>
      <c r="JYD2" s="259"/>
      <c r="JYE2" s="259"/>
      <c r="JYF2" s="259"/>
      <c r="JYG2" s="259"/>
      <c r="JYH2" s="259"/>
      <c r="JYI2" s="259"/>
      <c r="JYJ2" s="259"/>
      <c r="JYK2" s="259"/>
      <c r="JYL2" s="259"/>
      <c r="JYM2" s="259"/>
      <c r="JYN2" s="259"/>
      <c r="JYO2" s="259"/>
      <c r="JYP2" s="259"/>
      <c r="JYQ2" s="259"/>
      <c r="JYR2" s="259"/>
      <c r="JYS2" s="259"/>
      <c r="JYT2" s="259"/>
      <c r="JYU2" s="259"/>
      <c r="JYV2" s="259"/>
      <c r="JYW2" s="259"/>
      <c r="JYX2" s="259"/>
      <c r="JYY2" s="259"/>
      <c r="JYZ2" s="259"/>
      <c r="JZA2" s="259"/>
      <c r="JZB2" s="259"/>
      <c r="JZC2" s="259"/>
      <c r="JZD2" s="259"/>
      <c r="JZE2" s="259"/>
      <c r="JZF2" s="259"/>
      <c r="JZG2" s="259"/>
      <c r="JZH2" s="259"/>
      <c r="JZI2" s="259"/>
      <c r="JZJ2" s="259"/>
      <c r="JZK2" s="259"/>
      <c r="JZL2" s="259"/>
      <c r="JZM2" s="259"/>
      <c r="JZN2" s="259"/>
      <c r="JZO2" s="259"/>
      <c r="JZP2" s="259"/>
      <c r="JZQ2" s="259"/>
      <c r="JZR2" s="259"/>
      <c r="JZS2" s="259"/>
      <c r="JZT2" s="259"/>
      <c r="JZU2" s="259"/>
      <c r="JZV2" s="259"/>
      <c r="JZW2" s="259"/>
      <c r="JZX2" s="259"/>
      <c r="JZY2" s="259"/>
      <c r="JZZ2" s="259"/>
      <c r="KAA2" s="259"/>
      <c r="KAB2" s="259"/>
      <c r="KAC2" s="259"/>
      <c r="KAD2" s="259"/>
      <c r="KAE2" s="259"/>
      <c r="KAF2" s="259"/>
      <c r="KAG2" s="259"/>
      <c r="KAH2" s="259"/>
      <c r="KAI2" s="259"/>
      <c r="KAJ2" s="259"/>
      <c r="KAK2" s="259"/>
      <c r="KAL2" s="259"/>
      <c r="KAM2" s="259"/>
      <c r="KAN2" s="259"/>
      <c r="KAO2" s="259"/>
      <c r="KAP2" s="259"/>
      <c r="KAQ2" s="259"/>
      <c r="KAR2" s="259"/>
      <c r="KAS2" s="259"/>
      <c r="KAT2" s="259"/>
      <c r="KAU2" s="259"/>
      <c r="KAV2" s="259"/>
      <c r="KAW2" s="259"/>
      <c r="KAX2" s="259"/>
      <c r="KAY2" s="259"/>
      <c r="KAZ2" s="259"/>
      <c r="KBA2" s="259"/>
      <c r="KBB2" s="259"/>
      <c r="KBC2" s="259"/>
      <c r="KBD2" s="259"/>
      <c r="KBE2" s="259"/>
      <c r="KBF2" s="259"/>
      <c r="KBG2" s="259"/>
      <c r="KBH2" s="259"/>
      <c r="KBI2" s="259"/>
      <c r="KBJ2" s="259"/>
      <c r="KBK2" s="259"/>
      <c r="KBL2" s="259"/>
      <c r="KBM2" s="259"/>
      <c r="KBN2" s="259"/>
      <c r="KBO2" s="259"/>
      <c r="KBP2" s="259"/>
      <c r="KBQ2" s="259"/>
      <c r="KBR2" s="259"/>
      <c r="KBS2" s="259"/>
      <c r="KBT2" s="259"/>
      <c r="KBU2" s="259"/>
      <c r="KBV2" s="259"/>
      <c r="KBW2" s="259"/>
      <c r="KBX2" s="259"/>
      <c r="KBY2" s="259"/>
      <c r="KBZ2" s="259"/>
      <c r="KCA2" s="259"/>
      <c r="KCB2" s="259"/>
      <c r="KCC2" s="259"/>
      <c r="KCD2" s="259"/>
      <c r="KCE2" s="259"/>
      <c r="KCF2" s="259"/>
      <c r="KCG2" s="259"/>
      <c r="KCH2" s="259"/>
      <c r="KCI2" s="259"/>
      <c r="KCJ2" s="259"/>
      <c r="KCK2" s="259"/>
      <c r="KCL2" s="259"/>
      <c r="KCM2" s="259"/>
      <c r="KCN2" s="259"/>
      <c r="KCO2" s="259"/>
      <c r="KCP2" s="259"/>
      <c r="KCQ2" s="259"/>
      <c r="KCR2" s="259"/>
      <c r="KCS2" s="259"/>
      <c r="KCT2" s="259"/>
      <c r="KCU2" s="259"/>
      <c r="KCV2" s="259"/>
      <c r="KCW2" s="259"/>
      <c r="KCX2" s="259"/>
      <c r="KCY2" s="259"/>
      <c r="KCZ2" s="259"/>
      <c r="KDA2" s="259"/>
      <c r="KDB2" s="259"/>
      <c r="KDC2" s="259"/>
      <c r="KDD2" s="259"/>
      <c r="KDE2" s="259"/>
      <c r="KDF2" s="259"/>
      <c r="KDG2" s="259"/>
      <c r="KDH2" s="259"/>
      <c r="KDI2" s="259"/>
      <c r="KDJ2" s="259"/>
      <c r="KDK2" s="259"/>
      <c r="KDL2" s="259"/>
      <c r="KDM2" s="259"/>
      <c r="KDN2" s="259"/>
      <c r="KDO2" s="259"/>
      <c r="KDP2" s="259"/>
      <c r="KDQ2" s="259"/>
      <c r="KDR2" s="259"/>
      <c r="KDS2" s="259"/>
      <c r="KDT2" s="259"/>
      <c r="KDU2" s="259"/>
      <c r="KDV2" s="259"/>
      <c r="KDW2" s="259"/>
      <c r="KDX2" s="259"/>
      <c r="KDY2" s="259"/>
      <c r="KDZ2" s="259"/>
      <c r="KEA2" s="259"/>
      <c r="KEB2" s="259"/>
      <c r="KEC2" s="259"/>
      <c r="KED2" s="259"/>
      <c r="KEE2" s="259"/>
      <c r="KEF2" s="259"/>
      <c r="KEG2" s="259"/>
      <c r="KEH2" s="259"/>
      <c r="KEI2" s="259"/>
      <c r="KEJ2" s="259"/>
      <c r="KEK2" s="259"/>
      <c r="KEL2" s="259"/>
      <c r="KEM2" s="259"/>
      <c r="KEN2" s="259"/>
      <c r="KEO2" s="259"/>
      <c r="KEP2" s="259"/>
      <c r="KEQ2" s="259"/>
      <c r="KER2" s="259"/>
      <c r="KES2" s="259"/>
      <c r="KET2" s="259"/>
      <c r="KEU2" s="259"/>
      <c r="KEV2" s="259"/>
      <c r="KEW2" s="259"/>
      <c r="KEX2" s="259"/>
      <c r="KEY2" s="259"/>
      <c r="KEZ2" s="259"/>
      <c r="KFA2" s="259"/>
      <c r="KFB2" s="259"/>
      <c r="KFC2" s="259"/>
      <c r="KFD2" s="259"/>
      <c r="KFE2" s="259"/>
      <c r="KFF2" s="259"/>
      <c r="KFG2" s="259"/>
      <c r="KFH2" s="259"/>
      <c r="KFI2" s="259"/>
      <c r="KFJ2" s="259"/>
      <c r="KFK2" s="259"/>
      <c r="KFL2" s="259"/>
      <c r="KFM2" s="259"/>
      <c r="KFN2" s="259"/>
      <c r="KFO2" s="259"/>
      <c r="KFP2" s="259"/>
      <c r="KFQ2" s="259"/>
      <c r="KFR2" s="259"/>
      <c r="KFS2" s="259"/>
      <c r="KFT2" s="259"/>
      <c r="KFU2" s="259"/>
      <c r="KFV2" s="259"/>
      <c r="KFW2" s="259"/>
      <c r="KFX2" s="259"/>
      <c r="KFY2" s="259"/>
      <c r="KFZ2" s="259"/>
      <c r="KGA2" s="259"/>
      <c r="KGB2" s="259"/>
      <c r="KGC2" s="259"/>
      <c r="KGD2" s="259"/>
      <c r="KGE2" s="259"/>
      <c r="KGF2" s="259"/>
      <c r="KGG2" s="259"/>
      <c r="KGH2" s="259"/>
      <c r="KGI2" s="259"/>
      <c r="KGJ2" s="259"/>
      <c r="KGK2" s="259"/>
      <c r="KGL2" s="259"/>
      <c r="KGM2" s="259"/>
      <c r="KGN2" s="259"/>
      <c r="KGO2" s="259"/>
      <c r="KGP2" s="259"/>
      <c r="KGQ2" s="259"/>
      <c r="KGR2" s="259"/>
      <c r="KGS2" s="259"/>
      <c r="KGT2" s="259"/>
      <c r="KGU2" s="259"/>
      <c r="KGV2" s="259"/>
      <c r="KGW2" s="259"/>
      <c r="KGX2" s="259"/>
      <c r="KGY2" s="259"/>
      <c r="KGZ2" s="259"/>
      <c r="KHA2" s="259"/>
      <c r="KHB2" s="259"/>
      <c r="KHC2" s="259"/>
      <c r="KHD2" s="259"/>
      <c r="KHE2" s="259"/>
      <c r="KHF2" s="259"/>
      <c r="KHG2" s="259"/>
      <c r="KHH2" s="259"/>
      <c r="KHI2" s="259"/>
      <c r="KHJ2" s="259"/>
      <c r="KHK2" s="259"/>
      <c r="KHL2" s="259"/>
      <c r="KHM2" s="259"/>
      <c r="KHN2" s="259"/>
      <c r="KHO2" s="259"/>
      <c r="KHP2" s="259"/>
      <c r="KHQ2" s="259"/>
      <c r="KHR2" s="259"/>
      <c r="KHS2" s="259"/>
      <c r="KHT2" s="259"/>
      <c r="KHU2" s="259"/>
      <c r="KHV2" s="259"/>
      <c r="KHW2" s="259"/>
      <c r="KHX2" s="259"/>
      <c r="KHY2" s="259"/>
      <c r="KHZ2" s="259"/>
      <c r="KIA2" s="259"/>
      <c r="KIB2" s="259"/>
      <c r="KIC2" s="259"/>
      <c r="KID2" s="259"/>
      <c r="KIE2" s="259"/>
      <c r="KIF2" s="259"/>
      <c r="KIG2" s="259"/>
      <c r="KIH2" s="259"/>
      <c r="KII2" s="259"/>
      <c r="KIJ2" s="259"/>
      <c r="KIK2" s="259"/>
      <c r="KIL2" s="259"/>
      <c r="KIM2" s="259"/>
      <c r="KIN2" s="259"/>
      <c r="KIO2" s="259"/>
      <c r="KIP2" s="259"/>
      <c r="KIQ2" s="259"/>
      <c r="KIR2" s="259"/>
      <c r="KIS2" s="259"/>
      <c r="KIT2" s="259"/>
      <c r="KIU2" s="259"/>
      <c r="KIV2" s="259"/>
      <c r="KIW2" s="259"/>
      <c r="KIX2" s="259"/>
      <c r="KIY2" s="259"/>
      <c r="KIZ2" s="259"/>
      <c r="KJA2" s="259"/>
      <c r="KJB2" s="259"/>
      <c r="KJC2" s="259"/>
      <c r="KJD2" s="259"/>
      <c r="KJE2" s="259"/>
      <c r="KJF2" s="259"/>
      <c r="KJG2" s="259"/>
      <c r="KJH2" s="259"/>
      <c r="KJI2" s="259"/>
      <c r="KJJ2" s="259"/>
      <c r="KJK2" s="259"/>
      <c r="KJL2" s="259"/>
      <c r="KJM2" s="259"/>
      <c r="KJN2" s="259"/>
      <c r="KJO2" s="259"/>
      <c r="KJP2" s="259"/>
      <c r="KJQ2" s="259"/>
      <c r="KJR2" s="259"/>
      <c r="KJS2" s="259"/>
      <c r="KJT2" s="259"/>
      <c r="KJU2" s="259"/>
      <c r="KJV2" s="259"/>
      <c r="KJW2" s="259"/>
      <c r="KJX2" s="259"/>
      <c r="KJY2" s="259"/>
      <c r="KJZ2" s="259"/>
      <c r="KKA2" s="259"/>
      <c r="KKB2" s="259"/>
      <c r="KKC2" s="259"/>
      <c r="KKD2" s="259"/>
      <c r="KKE2" s="259"/>
      <c r="KKF2" s="259"/>
      <c r="KKG2" s="259"/>
      <c r="KKH2" s="259"/>
      <c r="KKI2" s="259"/>
      <c r="KKJ2" s="259"/>
      <c r="KKK2" s="259"/>
      <c r="KKL2" s="259"/>
      <c r="KKM2" s="259"/>
      <c r="KKN2" s="259"/>
      <c r="KKO2" s="259"/>
      <c r="KKP2" s="259"/>
      <c r="KKQ2" s="259"/>
      <c r="KKR2" s="259"/>
      <c r="KKS2" s="259"/>
      <c r="KKT2" s="259"/>
      <c r="KKU2" s="259"/>
      <c r="KKV2" s="259"/>
      <c r="KKW2" s="259"/>
      <c r="KKX2" s="259"/>
      <c r="KKY2" s="259"/>
      <c r="KKZ2" s="259"/>
      <c r="KLA2" s="259"/>
      <c r="KLB2" s="259"/>
      <c r="KLC2" s="259"/>
      <c r="KLD2" s="259"/>
      <c r="KLE2" s="259"/>
      <c r="KLF2" s="259"/>
      <c r="KLG2" s="259"/>
      <c r="KLH2" s="259"/>
      <c r="KLI2" s="259"/>
      <c r="KLJ2" s="259"/>
      <c r="KLK2" s="259"/>
      <c r="KLL2" s="259"/>
      <c r="KLM2" s="259"/>
      <c r="KLN2" s="259"/>
      <c r="KLO2" s="259"/>
      <c r="KLP2" s="259"/>
      <c r="KLQ2" s="259"/>
      <c r="KLR2" s="259"/>
      <c r="KLS2" s="259"/>
      <c r="KLT2" s="259"/>
      <c r="KLU2" s="259"/>
      <c r="KLV2" s="259"/>
      <c r="KLW2" s="259"/>
      <c r="KLX2" s="259"/>
      <c r="KLY2" s="259"/>
      <c r="KLZ2" s="259"/>
      <c r="KMA2" s="259"/>
      <c r="KMB2" s="259"/>
      <c r="KMC2" s="259"/>
      <c r="KMD2" s="259"/>
      <c r="KME2" s="259"/>
      <c r="KMF2" s="259"/>
      <c r="KMG2" s="259"/>
      <c r="KMH2" s="259"/>
      <c r="KMI2" s="259"/>
      <c r="KMJ2" s="259"/>
      <c r="KMK2" s="259"/>
      <c r="KML2" s="259"/>
      <c r="KMM2" s="259"/>
      <c r="KMN2" s="259"/>
      <c r="KMO2" s="259"/>
      <c r="KMP2" s="259"/>
      <c r="KMQ2" s="259"/>
      <c r="KMR2" s="259"/>
      <c r="KMS2" s="259"/>
      <c r="KMT2" s="259"/>
      <c r="KMU2" s="259"/>
      <c r="KMV2" s="259"/>
      <c r="KMW2" s="259"/>
      <c r="KMX2" s="259"/>
      <c r="KMY2" s="259"/>
      <c r="KMZ2" s="259"/>
      <c r="KNA2" s="259"/>
      <c r="KNB2" s="259"/>
      <c r="KNC2" s="259"/>
      <c r="KND2" s="259"/>
      <c r="KNE2" s="259"/>
      <c r="KNF2" s="259"/>
      <c r="KNG2" s="259"/>
      <c r="KNH2" s="259"/>
      <c r="KNI2" s="259"/>
      <c r="KNJ2" s="259"/>
      <c r="KNK2" s="259"/>
      <c r="KNL2" s="259"/>
      <c r="KNM2" s="259"/>
      <c r="KNN2" s="259"/>
      <c r="KNO2" s="259"/>
      <c r="KNP2" s="259"/>
      <c r="KNQ2" s="259"/>
      <c r="KNR2" s="259"/>
      <c r="KNS2" s="259"/>
      <c r="KNT2" s="259"/>
      <c r="KNU2" s="259"/>
      <c r="KNV2" s="259"/>
      <c r="KNW2" s="259"/>
      <c r="KNX2" s="259"/>
      <c r="KNY2" s="259"/>
      <c r="KNZ2" s="259"/>
      <c r="KOA2" s="259"/>
      <c r="KOB2" s="259"/>
      <c r="KOC2" s="259"/>
      <c r="KOD2" s="259"/>
      <c r="KOE2" s="259"/>
      <c r="KOF2" s="259"/>
      <c r="KOG2" s="259"/>
      <c r="KOH2" s="259"/>
      <c r="KOI2" s="259"/>
      <c r="KOJ2" s="259"/>
      <c r="KOK2" s="259"/>
      <c r="KOL2" s="259"/>
      <c r="KOM2" s="259"/>
      <c r="KON2" s="259"/>
      <c r="KOO2" s="259"/>
      <c r="KOP2" s="259"/>
      <c r="KOQ2" s="259"/>
      <c r="KOR2" s="259"/>
      <c r="KOS2" s="259"/>
      <c r="KOT2" s="259"/>
      <c r="KOU2" s="259"/>
      <c r="KOV2" s="259"/>
      <c r="KOW2" s="259"/>
      <c r="KOX2" s="259"/>
      <c r="KOY2" s="259"/>
      <c r="KOZ2" s="259"/>
      <c r="KPA2" s="259"/>
      <c r="KPB2" s="259"/>
      <c r="KPC2" s="259"/>
      <c r="KPD2" s="259"/>
      <c r="KPE2" s="259"/>
      <c r="KPF2" s="259"/>
      <c r="KPG2" s="259"/>
      <c r="KPH2" s="259"/>
      <c r="KPI2" s="259"/>
      <c r="KPJ2" s="259"/>
      <c r="KPK2" s="259"/>
      <c r="KPL2" s="259"/>
      <c r="KPM2" s="259"/>
      <c r="KPN2" s="259"/>
      <c r="KPO2" s="259"/>
      <c r="KPP2" s="259"/>
      <c r="KPQ2" s="259"/>
      <c r="KPR2" s="259"/>
      <c r="KPS2" s="259"/>
      <c r="KPT2" s="259"/>
      <c r="KPU2" s="259"/>
      <c r="KPV2" s="259"/>
      <c r="KPW2" s="259"/>
      <c r="KPX2" s="259"/>
      <c r="KPY2" s="259"/>
      <c r="KPZ2" s="259"/>
      <c r="KQA2" s="259"/>
      <c r="KQB2" s="259"/>
      <c r="KQC2" s="259"/>
      <c r="KQD2" s="259"/>
      <c r="KQE2" s="259"/>
      <c r="KQF2" s="259"/>
      <c r="KQG2" s="259"/>
      <c r="KQH2" s="259"/>
      <c r="KQI2" s="259"/>
      <c r="KQJ2" s="259"/>
      <c r="KQK2" s="259"/>
      <c r="KQL2" s="259"/>
      <c r="KQM2" s="259"/>
      <c r="KQN2" s="259"/>
      <c r="KQO2" s="259"/>
      <c r="KQP2" s="259"/>
      <c r="KQQ2" s="259"/>
      <c r="KQR2" s="259"/>
      <c r="KQS2" s="259"/>
      <c r="KQT2" s="259"/>
      <c r="KQU2" s="259"/>
      <c r="KQV2" s="259"/>
      <c r="KQW2" s="259"/>
      <c r="KQX2" s="259"/>
      <c r="KQY2" s="259"/>
      <c r="KQZ2" s="259"/>
      <c r="KRA2" s="259"/>
      <c r="KRB2" s="259"/>
      <c r="KRC2" s="259"/>
      <c r="KRD2" s="259"/>
      <c r="KRE2" s="259"/>
      <c r="KRF2" s="259"/>
      <c r="KRG2" s="259"/>
      <c r="KRH2" s="259"/>
      <c r="KRI2" s="259"/>
      <c r="KRJ2" s="259"/>
      <c r="KRK2" s="259"/>
      <c r="KRL2" s="259"/>
      <c r="KRM2" s="259"/>
      <c r="KRN2" s="259"/>
      <c r="KRO2" s="259"/>
      <c r="KRP2" s="259"/>
      <c r="KRQ2" s="259"/>
      <c r="KRR2" s="259"/>
      <c r="KRS2" s="259"/>
      <c r="KRT2" s="259"/>
      <c r="KRU2" s="259"/>
      <c r="KRV2" s="259"/>
      <c r="KRW2" s="259"/>
      <c r="KRX2" s="259"/>
      <c r="KRY2" s="259"/>
      <c r="KRZ2" s="259"/>
      <c r="KSA2" s="259"/>
      <c r="KSB2" s="259"/>
      <c r="KSC2" s="259"/>
      <c r="KSD2" s="259"/>
      <c r="KSE2" s="259"/>
      <c r="KSF2" s="259"/>
      <c r="KSG2" s="259"/>
      <c r="KSH2" s="259"/>
      <c r="KSI2" s="259"/>
      <c r="KSJ2" s="259"/>
      <c r="KSK2" s="259"/>
      <c r="KSL2" s="259"/>
      <c r="KSM2" s="259"/>
      <c r="KSN2" s="259"/>
      <c r="KSO2" s="259"/>
      <c r="KSP2" s="259"/>
      <c r="KSQ2" s="259"/>
      <c r="KSR2" s="259"/>
      <c r="KSS2" s="259"/>
      <c r="KST2" s="259"/>
      <c r="KSU2" s="259"/>
      <c r="KSV2" s="259"/>
      <c r="KSW2" s="259"/>
      <c r="KSX2" s="259"/>
      <c r="KSY2" s="259"/>
      <c r="KSZ2" s="259"/>
      <c r="KTA2" s="259"/>
      <c r="KTB2" s="259"/>
      <c r="KTC2" s="259"/>
      <c r="KTD2" s="259"/>
      <c r="KTE2" s="259"/>
      <c r="KTF2" s="259"/>
      <c r="KTG2" s="259"/>
      <c r="KTH2" s="259"/>
      <c r="KTI2" s="259"/>
      <c r="KTJ2" s="259"/>
      <c r="KTK2" s="259"/>
      <c r="KTL2" s="259"/>
      <c r="KTM2" s="259"/>
      <c r="KTN2" s="259"/>
      <c r="KTO2" s="259"/>
      <c r="KTP2" s="259"/>
      <c r="KTQ2" s="259"/>
      <c r="KTR2" s="259"/>
      <c r="KTS2" s="259"/>
      <c r="KTT2" s="259"/>
      <c r="KTU2" s="259"/>
      <c r="KTV2" s="259"/>
      <c r="KTW2" s="259"/>
      <c r="KTX2" s="259"/>
      <c r="KTY2" s="259"/>
      <c r="KTZ2" s="259"/>
      <c r="KUA2" s="259"/>
      <c r="KUB2" s="259"/>
      <c r="KUC2" s="259"/>
      <c r="KUD2" s="259"/>
      <c r="KUE2" s="259"/>
      <c r="KUF2" s="259"/>
      <c r="KUG2" s="259"/>
      <c r="KUH2" s="259"/>
      <c r="KUI2" s="259"/>
      <c r="KUJ2" s="259"/>
      <c r="KUK2" s="259"/>
      <c r="KUL2" s="259"/>
      <c r="KUM2" s="259"/>
      <c r="KUN2" s="259"/>
      <c r="KUO2" s="259"/>
      <c r="KUP2" s="259"/>
      <c r="KUQ2" s="259"/>
      <c r="KUR2" s="259"/>
      <c r="KUS2" s="259"/>
      <c r="KUT2" s="259"/>
      <c r="KUU2" s="259"/>
      <c r="KUV2" s="259"/>
      <c r="KUW2" s="259"/>
      <c r="KUX2" s="259"/>
      <c r="KUY2" s="259"/>
      <c r="KUZ2" s="259"/>
      <c r="KVA2" s="259"/>
      <c r="KVB2" s="259"/>
      <c r="KVC2" s="259"/>
      <c r="KVD2" s="259"/>
      <c r="KVE2" s="259"/>
      <c r="KVF2" s="259"/>
      <c r="KVG2" s="259"/>
      <c r="KVH2" s="259"/>
      <c r="KVI2" s="259"/>
      <c r="KVJ2" s="259"/>
      <c r="KVK2" s="259"/>
      <c r="KVL2" s="259"/>
      <c r="KVM2" s="259"/>
      <c r="KVN2" s="259"/>
      <c r="KVO2" s="259"/>
      <c r="KVP2" s="259"/>
      <c r="KVQ2" s="259"/>
      <c r="KVR2" s="259"/>
      <c r="KVS2" s="259"/>
      <c r="KVT2" s="259"/>
      <c r="KVU2" s="259"/>
      <c r="KVV2" s="259"/>
      <c r="KVW2" s="259"/>
      <c r="KVX2" s="259"/>
      <c r="KVY2" s="259"/>
      <c r="KVZ2" s="259"/>
      <c r="KWA2" s="259"/>
      <c r="KWB2" s="259"/>
      <c r="KWC2" s="259"/>
      <c r="KWD2" s="259"/>
      <c r="KWE2" s="259"/>
      <c r="KWF2" s="259"/>
      <c r="KWG2" s="259"/>
      <c r="KWH2" s="259"/>
      <c r="KWI2" s="259"/>
      <c r="KWJ2" s="259"/>
      <c r="KWK2" s="259"/>
      <c r="KWL2" s="259"/>
      <c r="KWM2" s="259"/>
      <c r="KWN2" s="259"/>
      <c r="KWO2" s="259"/>
      <c r="KWP2" s="259"/>
      <c r="KWQ2" s="259"/>
      <c r="KWR2" s="259"/>
      <c r="KWS2" s="259"/>
      <c r="KWT2" s="259"/>
      <c r="KWU2" s="259"/>
      <c r="KWV2" s="259"/>
      <c r="KWW2" s="259"/>
      <c r="KWX2" s="259"/>
      <c r="KWY2" s="259"/>
      <c r="KWZ2" s="259"/>
      <c r="KXA2" s="259"/>
      <c r="KXB2" s="259"/>
      <c r="KXC2" s="259"/>
      <c r="KXD2" s="259"/>
      <c r="KXE2" s="259"/>
      <c r="KXF2" s="259"/>
      <c r="KXG2" s="259"/>
      <c r="KXH2" s="259"/>
      <c r="KXI2" s="259"/>
      <c r="KXJ2" s="259"/>
      <c r="KXK2" s="259"/>
      <c r="KXL2" s="259"/>
      <c r="KXM2" s="259"/>
      <c r="KXN2" s="259"/>
      <c r="KXO2" s="259"/>
      <c r="KXP2" s="259"/>
      <c r="KXQ2" s="259"/>
      <c r="KXR2" s="259"/>
      <c r="KXS2" s="259"/>
      <c r="KXT2" s="259"/>
      <c r="KXU2" s="259"/>
      <c r="KXV2" s="259"/>
      <c r="KXW2" s="259"/>
      <c r="KXX2" s="259"/>
      <c r="KXY2" s="259"/>
      <c r="KXZ2" s="259"/>
      <c r="KYA2" s="259"/>
      <c r="KYB2" s="259"/>
      <c r="KYC2" s="259"/>
      <c r="KYD2" s="259"/>
      <c r="KYE2" s="259"/>
      <c r="KYF2" s="259"/>
      <c r="KYG2" s="259"/>
      <c r="KYH2" s="259"/>
      <c r="KYI2" s="259"/>
      <c r="KYJ2" s="259"/>
      <c r="KYK2" s="259"/>
      <c r="KYL2" s="259"/>
      <c r="KYM2" s="259"/>
      <c r="KYN2" s="259"/>
      <c r="KYO2" s="259"/>
      <c r="KYP2" s="259"/>
      <c r="KYQ2" s="259"/>
      <c r="KYR2" s="259"/>
      <c r="KYS2" s="259"/>
      <c r="KYT2" s="259"/>
      <c r="KYU2" s="259"/>
      <c r="KYV2" s="259"/>
      <c r="KYW2" s="259"/>
      <c r="KYX2" s="259"/>
      <c r="KYY2" s="259"/>
      <c r="KYZ2" s="259"/>
      <c r="KZA2" s="259"/>
      <c r="KZB2" s="259"/>
      <c r="KZC2" s="259"/>
      <c r="KZD2" s="259"/>
      <c r="KZE2" s="259"/>
      <c r="KZF2" s="259"/>
      <c r="KZG2" s="259"/>
      <c r="KZH2" s="259"/>
      <c r="KZI2" s="259"/>
      <c r="KZJ2" s="259"/>
      <c r="KZK2" s="259"/>
      <c r="KZL2" s="259"/>
      <c r="KZM2" s="259"/>
      <c r="KZN2" s="259"/>
      <c r="KZO2" s="259"/>
      <c r="KZP2" s="259"/>
      <c r="KZQ2" s="259"/>
      <c r="KZR2" s="259"/>
      <c r="KZS2" s="259"/>
      <c r="KZT2" s="259"/>
      <c r="KZU2" s="259"/>
      <c r="KZV2" s="259"/>
      <c r="KZW2" s="259"/>
      <c r="KZX2" s="259"/>
      <c r="KZY2" s="259"/>
      <c r="KZZ2" s="259"/>
      <c r="LAA2" s="259"/>
      <c r="LAB2" s="259"/>
      <c r="LAC2" s="259"/>
      <c r="LAD2" s="259"/>
      <c r="LAE2" s="259"/>
      <c r="LAF2" s="259"/>
      <c r="LAG2" s="259"/>
      <c r="LAH2" s="259"/>
      <c r="LAI2" s="259"/>
      <c r="LAJ2" s="259"/>
      <c r="LAK2" s="259"/>
      <c r="LAL2" s="259"/>
      <c r="LAM2" s="259"/>
      <c r="LAN2" s="259"/>
      <c r="LAO2" s="259"/>
      <c r="LAP2" s="259"/>
      <c r="LAQ2" s="259"/>
      <c r="LAR2" s="259"/>
      <c r="LAS2" s="259"/>
      <c r="LAT2" s="259"/>
      <c r="LAU2" s="259"/>
      <c r="LAV2" s="259"/>
      <c r="LAW2" s="259"/>
      <c r="LAX2" s="259"/>
      <c r="LAY2" s="259"/>
      <c r="LAZ2" s="259"/>
      <c r="LBA2" s="259"/>
      <c r="LBB2" s="259"/>
      <c r="LBC2" s="259"/>
      <c r="LBD2" s="259"/>
      <c r="LBE2" s="259"/>
      <c r="LBF2" s="259"/>
      <c r="LBG2" s="259"/>
      <c r="LBH2" s="259"/>
      <c r="LBI2" s="259"/>
      <c r="LBJ2" s="259"/>
      <c r="LBK2" s="259"/>
      <c r="LBL2" s="259"/>
      <c r="LBM2" s="259"/>
      <c r="LBN2" s="259"/>
      <c r="LBO2" s="259"/>
      <c r="LBP2" s="259"/>
      <c r="LBQ2" s="259"/>
      <c r="LBR2" s="259"/>
      <c r="LBS2" s="259"/>
      <c r="LBT2" s="259"/>
      <c r="LBU2" s="259"/>
      <c r="LBV2" s="259"/>
      <c r="LBW2" s="259"/>
      <c r="LBX2" s="259"/>
      <c r="LBY2" s="259"/>
      <c r="LBZ2" s="259"/>
      <c r="LCA2" s="259"/>
      <c r="LCB2" s="259"/>
      <c r="LCC2" s="259"/>
      <c r="LCD2" s="259"/>
      <c r="LCE2" s="259"/>
      <c r="LCF2" s="259"/>
      <c r="LCG2" s="259"/>
      <c r="LCH2" s="259"/>
      <c r="LCI2" s="259"/>
      <c r="LCJ2" s="259"/>
      <c r="LCK2" s="259"/>
      <c r="LCL2" s="259"/>
      <c r="LCM2" s="259"/>
      <c r="LCN2" s="259"/>
      <c r="LCO2" s="259"/>
      <c r="LCP2" s="259"/>
      <c r="LCQ2" s="259"/>
      <c r="LCR2" s="259"/>
      <c r="LCS2" s="259"/>
      <c r="LCT2" s="259"/>
      <c r="LCU2" s="259"/>
      <c r="LCV2" s="259"/>
      <c r="LCW2" s="259"/>
      <c r="LCX2" s="259"/>
      <c r="LCY2" s="259"/>
      <c r="LCZ2" s="259"/>
      <c r="LDA2" s="259"/>
      <c r="LDB2" s="259"/>
      <c r="LDC2" s="259"/>
      <c r="LDD2" s="259"/>
      <c r="LDE2" s="259"/>
      <c r="LDF2" s="259"/>
      <c r="LDG2" s="259"/>
      <c r="LDH2" s="259"/>
      <c r="LDI2" s="259"/>
      <c r="LDJ2" s="259"/>
      <c r="LDK2" s="259"/>
      <c r="LDL2" s="259"/>
      <c r="LDM2" s="259"/>
      <c r="LDN2" s="259"/>
      <c r="LDO2" s="259"/>
      <c r="LDP2" s="259"/>
      <c r="LDQ2" s="259"/>
      <c r="LDR2" s="259"/>
      <c r="LDS2" s="259"/>
      <c r="LDT2" s="259"/>
      <c r="LDU2" s="259"/>
      <c r="LDV2" s="259"/>
      <c r="LDW2" s="259"/>
      <c r="LDX2" s="259"/>
      <c r="LDY2" s="259"/>
      <c r="LDZ2" s="259"/>
      <c r="LEA2" s="259"/>
      <c r="LEB2" s="259"/>
      <c r="LEC2" s="259"/>
      <c r="LED2" s="259"/>
      <c r="LEE2" s="259"/>
      <c r="LEF2" s="259"/>
      <c r="LEG2" s="259"/>
      <c r="LEH2" s="259"/>
      <c r="LEI2" s="259"/>
      <c r="LEJ2" s="259"/>
      <c r="LEK2" s="259"/>
      <c r="LEL2" s="259"/>
      <c r="LEM2" s="259"/>
      <c r="LEN2" s="259"/>
      <c r="LEO2" s="259"/>
      <c r="LEP2" s="259"/>
      <c r="LEQ2" s="259"/>
      <c r="LER2" s="259"/>
      <c r="LES2" s="259"/>
      <c r="LET2" s="259"/>
      <c r="LEU2" s="259"/>
      <c r="LEV2" s="259"/>
      <c r="LEW2" s="259"/>
      <c r="LEX2" s="259"/>
      <c r="LEY2" s="259"/>
      <c r="LEZ2" s="259"/>
      <c r="LFA2" s="259"/>
      <c r="LFB2" s="259"/>
      <c r="LFC2" s="259"/>
      <c r="LFD2" s="259"/>
      <c r="LFE2" s="259"/>
      <c r="LFF2" s="259"/>
      <c r="LFG2" s="259"/>
      <c r="LFH2" s="259"/>
      <c r="LFI2" s="259"/>
      <c r="LFJ2" s="259"/>
      <c r="LFK2" s="259"/>
      <c r="LFL2" s="259"/>
      <c r="LFM2" s="259"/>
      <c r="LFN2" s="259"/>
      <c r="LFO2" s="259"/>
      <c r="LFP2" s="259"/>
      <c r="LFQ2" s="259"/>
      <c r="LFR2" s="259"/>
      <c r="LFS2" s="259"/>
      <c r="LFT2" s="259"/>
      <c r="LFU2" s="259"/>
      <c r="LFV2" s="259"/>
      <c r="LFW2" s="259"/>
      <c r="LFX2" s="259"/>
      <c r="LFY2" s="259"/>
      <c r="LFZ2" s="259"/>
      <c r="LGA2" s="259"/>
      <c r="LGB2" s="259"/>
      <c r="LGC2" s="259"/>
      <c r="LGD2" s="259"/>
      <c r="LGE2" s="259"/>
      <c r="LGF2" s="259"/>
      <c r="LGG2" s="259"/>
      <c r="LGH2" s="259"/>
      <c r="LGI2" s="259"/>
      <c r="LGJ2" s="259"/>
      <c r="LGK2" s="259"/>
      <c r="LGL2" s="259"/>
      <c r="LGM2" s="259"/>
      <c r="LGN2" s="259"/>
      <c r="LGO2" s="259"/>
      <c r="LGP2" s="259"/>
      <c r="LGQ2" s="259"/>
      <c r="LGR2" s="259"/>
      <c r="LGS2" s="259"/>
      <c r="LGT2" s="259"/>
      <c r="LGU2" s="259"/>
      <c r="LGV2" s="259"/>
      <c r="LGW2" s="259"/>
      <c r="LGX2" s="259"/>
      <c r="LGY2" s="259"/>
      <c r="LGZ2" s="259"/>
      <c r="LHA2" s="259"/>
      <c r="LHB2" s="259"/>
      <c r="LHC2" s="259"/>
      <c r="LHD2" s="259"/>
      <c r="LHE2" s="259"/>
      <c r="LHF2" s="259"/>
      <c r="LHG2" s="259"/>
      <c r="LHH2" s="259"/>
      <c r="LHI2" s="259"/>
      <c r="LHJ2" s="259"/>
      <c r="LHK2" s="259"/>
      <c r="LHL2" s="259"/>
      <c r="LHM2" s="259"/>
      <c r="LHN2" s="259"/>
      <c r="LHO2" s="259"/>
      <c r="LHP2" s="259"/>
      <c r="LHQ2" s="259"/>
      <c r="LHR2" s="259"/>
      <c r="LHS2" s="259"/>
      <c r="LHT2" s="259"/>
      <c r="LHU2" s="259"/>
      <c r="LHV2" s="259"/>
      <c r="LHW2" s="259"/>
      <c r="LHX2" s="259"/>
      <c r="LHY2" s="259"/>
      <c r="LHZ2" s="259"/>
      <c r="LIA2" s="259"/>
      <c r="LIB2" s="259"/>
      <c r="LIC2" s="259"/>
      <c r="LID2" s="259"/>
      <c r="LIE2" s="259"/>
      <c r="LIF2" s="259"/>
      <c r="LIG2" s="259"/>
      <c r="LIH2" s="259"/>
      <c r="LII2" s="259"/>
      <c r="LIJ2" s="259"/>
      <c r="LIK2" s="259"/>
      <c r="LIL2" s="259"/>
      <c r="LIM2" s="259"/>
      <c r="LIN2" s="259"/>
      <c r="LIO2" s="259"/>
      <c r="LIP2" s="259"/>
      <c r="LIQ2" s="259"/>
      <c r="LIR2" s="259"/>
      <c r="LIS2" s="259"/>
      <c r="LIT2" s="259"/>
      <c r="LIU2" s="259"/>
      <c r="LIV2" s="259"/>
      <c r="LIW2" s="259"/>
      <c r="LIX2" s="259"/>
      <c r="LIY2" s="259"/>
      <c r="LIZ2" s="259"/>
      <c r="LJA2" s="259"/>
      <c r="LJB2" s="259"/>
      <c r="LJC2" s="259"/>
      <c r="LJD2" s="259"/>
      <c r="LJE2" s="259"/>
      <c r="LJF2" s="259"/>
      <c r="LJG2" s="259"/>
      <c r="LJH2" s="259"/>
      <c r="LJI2" s="259"/>
      <c r="LJJ2" s="259"/>
      <c r="LJK2" s="259"/>
      <c r="LJL2" s="259"/>
      <c r="LJM2" s="259"/>
      <c r="LJN2" s="259"/>
      <c r="LJO2" s="259"/>
      <c r="LJP2" s="259"/>
      <c r="LJQ2" s="259"/>
      <c r="LJR2" s="259"/>
      <c r="LJS2" s="259"/>
      <c r="LJT2" s="259"/>
      <c r="LJU2" s="259"/>
      <c r="LJV2" s="259"/>
      <c r="LJW2" s="259"/>
      <c r="LJX2" s="259"/>
      <c r="LJY2" s="259"/>
      <c r="LJZ2" s="259"/>
      <c r="LKA2" s="259"/>
      <c r="LKB2" s="259"/>
      <c r="LKC2" s="259"/>
      <c r="LKD2" s="259"/>
      <c r="LKE2" s="259"/>
      <c r="LKF2" s="259"/>
      <c r="LKG2" s="259"/>
      <c r="LKH2" s="259"/>
      <c r="LKI2" s="259"/>
      <c r="LKJ2" s="259"/>
      <c r="LKK2" s="259"/>
      <c r="LKL2" s="259"/>
      <c r="LKM2" s="259"/>
      <c r="LKN2" s="259"/>
      <c r="LKO2" s="259"/>
      <c r="LKP2" s="259"/>
      <c r="LKQ2" s="259"/>
      <c r="LKR2" s="259"/>
      <c r="LKS2" s="259"/>
      <c r="LKT2" s="259"/>
      <c r="LKU2" s="259"/>
      <c r="LKV2" s="259"/>
      <c r="LKW2" s="259"/>
      <c r="LKX2" s="259"/>
      <c r="LKY2" s="259"/>
      <c r="LKZ2" s="259"/>
      <c r="LLA2" s="259"/>
      <c r="LLB2" s="259"/>
      <c r="LLC2" s="259"/>
      <c r="LLD2" s="259"/>
      <c r="LLE2" s="259"/>
      <c r="LLF2" s="259"/>
      <c r="LLG2" s="259"/>
      <c r="LLH2" s="259"/>
      <c r="LLI2" s="259"/>
      <c r="LLJ2" s="259"/>
      <c r="LLK2" s="259"/>
      <c r="LLL2" s="259"/>
      <c r="LLM2" s="259"/>
      <c r="LLN2" s="259"/>
      <c r="LLO2" s="259"/>
      <c r="LLP2" s="259"/>
      <c r="LLQ2" s="259"/>
      <c r="LLR2" s="259"/>
      <c r="LLS2" s="259"/>
      <c r="LLT2" s="259"/>
      <c r="LLU2" s="259"/>
      <c r="LLV2" s="259"/>
      <c r="LLW2" s="259"/>
      <c r="LLX2" s="259"/>
      <c r="LLY2" s="259"/>
      <c r="LLZ2" s="259"/>
      <c r="LMA2" s="259"/>
      <c r="LMB2" s="259"/>
      <c r="LMC2" s="259"/>
      <c r="LMD2" s="259"/>
      <c r="LME2" s="259"/>
      <c r="LMF2" s="259"/>
      <c r="LMG2" s="259"/>
      <c r="LMH2" s="259"/>
      <c r="LMI2" s="259"/>
      <c r="LMJ2" s="259"/>
      <c r="LMK2" s="259"/>
      <c r="LML2" s="259"/>
      <c r="LMM2" s="259"/>
      <c r="LMN2" s="259"/>
      <c r="LMO2" s="259"/>
      <c r="LMP2" s="259"/>
      <c r="LMQ2" s="259"/>
      <c r="LMR2" s="259"/>
      <c r="LMS2" s="259"/>
      <c r="LMT2" s="259"/>
      <c r="LMU2" s="259"/>
      <c r="LMV2" s="259"/>
      <c r="LMW2" s="259"/>
      <c r="LMX2" s="259"/>
      <c r="LMY2" s="259"/>
      <c r="LMZ2" s="259"/>
      <c r="LNA2" s="259"/>
      <c r="LNB2" s="259"/>
      <c r="LNC2" s="259"/>
      <c r="LND2" s="259"/>
      <c r="LNE2" s="259"/>
      <c r="LNF2" s="259"/>
      <c r="LNG2" s="259"/>
      <c r="LNH2" s="259"/>
      <c r="LNI2" s="259"/>
      <c r="LNJ2" s="259"/>
      <c r="LNK2" s="259"/>
      <c r="LNL2" s="259"/>
      <c r="LNM2" s="259"/>
      <c r="LNN2" s="259"/>
      <c r="LNO2" s="259"/>
      <c r="LNP2" s="259"/>
      <c r="LNQ2" s="259"/>
      <c r="LNR2" s="259"/>
      <c r="LNS2" s="259"/>
      <c r="LNT2" s="259"/>
      <c r="LNU2" s="259"/>
      <c r="LNV2" s="259"/>
      <c r="LNW2" s="259"/>
      <c r="LNX2" s="259"/>
      <c r="LNY2" s="259"/>
      <c r="LNZ2" s="259"/>
      <c r="LOA2" s="259"/>
      <c r="LOB2" s="259"/>
      <c r="LOC2" s="259"/>
      <c r="LOD2" s="259"/>
      <c r="LOE2" s="259"/>
      <c r="LOF2" s="259"/>
      <c r="LOG2" s="259"/>
      <c r="LOH2" s="259"/>
      <c r="LOI2" s="259"/>
      <c r="LOJ2" s="259"/>
      <c r="LOK2" s="259"/>
      <c r="LOL2" s="259"/>
      <c r="LOM2" s="259"/>
      <c r="LON2" s="259"/>
      <c r="LOO2" s="259"/>
      <c r="LOP2" s="259"/>
      <c r="LOQ2" s="259"/>
      <c r="LOR2" s="259"/>
      <c r="LOS2" s="259"/>
      <c r="LOT2" s="259"/>
      <c r="LOU2" s="259"/>
      <c r="LOV2" s="259"/>
      <c r="LOW2" s="259"/>
      <c r="LOX2" s="259"/>
      <c r="LOY2" s="259"/>
      <c r="LOZ2" s="259"/>
      <c r="LPA2" s="259"/>
      <c r="LPB2" s="259"/>
      <c r="LPC2" s="259"/>
      <c r="LPD2" s="259"/>
      <c r="LPE2" s="259"/>
      <c r="LPF2" s="259"/>
      <c r="LPG2" s="259"/>
      <c r="LPH2" s="259"/>
      <c r="LPI2" s="259"/>
      <c r="LPJ2" s="259"/>
      <c r="LPK2" s="259"/>
      <c r="LPL2" s="259"/>
      <c r="LPM2" s="259"/>
      <c r="LPN2" s="259"/>
      <c r="LPO2" s="259"/>
      <c r="LPP2" s="259"/>
      <c r="LPQ2" s="259"/>
      <c r="LPR2" s="259"/>
      <c r="LPS2" s="259"/>
      <c r="LPT2" s="259"/>
      <c r="LPU2" s="259"/>
      <c r="LPV2" s="259"/>
      <c r="LPW2" s="259"/>
      <c r="LPX2" s="259"/>
      <c r="LPY2" s="259"/>
      <c r="LPZ2" s="259"/>
      <c r="LQA2" s="259"/>
      <c r="LQB2" s="259"/>
      <c r="LQC2" s="259"/>
      <c r="LQD2" s="259"/>
      <c r="LQE2" s="259"/>
      <c r="LQF2" s="259"/>
      <c r="LQG2" s="259"/>
      <c r="LQH2" s="259"/>
      <c r="LQI2" s="259"/>
      <c r="LQJ2" s="259"/>
      <c r="LQK2" s="259"/>
      <c r="LQL2" s="259"/>
      <c r="LQM2" s="259"/>
      <c r="LQN2" s="259"/>
      <c r="LQO2" s="259"/>
      <c r="LQP2" s="259"/>
      <c r="LQQ2" s="259"/>
      <c r="LQR2" s="259"/>
      <c r="LQS2" s="259"/>
      <c r="LQT2" s="259"/>
      <c r="LQU2" s="259"/>
      <c r="LQV2" s="259"/>
      <c r="LQW2" s="259"/>
      <c r="LQX2" s="259"/>
      <c r="LQY2" s="259"/>
      <c r="LQZ2" s="259"/>
      <c r="LRA2" s="259"/>
      <c r="LRB2" s="259"/>
      <c r="LRC2" s="259"/>
      <c r="LRD2" s="259"/>
      <c r="LRE2" s="259"/>
      <c r="LRF2" s="259"/>
      <c r="LRG2" s="259"/>
      <c r="LRH2" s="259"/>
      <c r="LRI2" s="259"/>
      <c r="LRJ2" s="259"/>
      <c r="LRK2" s="259"/>
      <c r="LRL2" s="259"/>
      <c r="LRM2" s="259"/>
      <c r="LRN2" s="259"/>
      <c r="LRO2" s="259"/>
      <c r="LRP2" s="259"/>
      <c r="LRQ2" s="259"/>
      <c r="LRR2" s="259"/>
      <c r="LRS2" s="259"/>
      <c r="LRT2" s="259"/>
      <c r="LRU2" s="259"/>
      <c r="LRV2" s="259"/>
      <c r="LRW2" s="259"/>
      <c r="LRX2" s="259"/>
      <c r="LRY2" s="259"/>
      <c r="LRZ2" s="259"/>
      <c r="LSA2" s="259"/>
      <c r="LSB2" s="259"/>
      <c r="LSC2" s="259"/>
      <c r="LSD2" s="259"/>
      <c r="LSE2" s="259"/>
      <c r="LSF2" s="259"/>
      <c r="LSG2" s="259"/>
      <c r="LSH2" s="259"/>
      <c r="LSI2" s="259"/>
      <c r="LSJ2" s="259"/>
      <c r="LSK2" s="259"/>
      <c r="LSL2" s="259"/>
      <c r="LSM2" s="259"/>
      <c r="LSN2" s="259"/>
      <c r="LSO2" s="259"/>
      <c r="LSP2" s="259"/>
      <c r="LSQ2" s="259"/>
      <c r="LSR2" s="259"/>
      <c r="LSS2" s="259"/>
      <c r="LST2" s="259"/>
      <c r="LSU2" s="259"/>
      <c r="LSV2" s="259"/>
      <c r="LSW2" s="259"/>
      <c r="LSX2" s="259"/>
      <c r="LSY2" s="259"/>
      <c r="LSZ2" s="259"/>
      <c r="LTA2" s="259"/>
      <c r="LTB2" s="259"/>
      <c r="LTC2" s="259"/>
      <c r="LTD2" s="259"/>
      <c r="LTE2" s="259"/>
      <c r="LTF2" s="259"/>
      <c r="LTG2" s="259"/>
      <c r="LTH2" s="259"/>
      <c r="LTI2" s="259"/>
      <c r="LTJ2" s="259"/>
      <c r="LTK2" s="259"/>
      <c r="LTL2" s="259"/>
      <c r="LTM2" s="259"/>
      <c r="LTN2" s="259"/>
      <c r="LTO2" s="259"/>
      <c r="LTP2" s="259"/>
      <c r="LTQ2" s="259"/>
      <c r="LTR2" s="259"/>
      <c r="LTS2" s="259"/>
      <c r="LTT2" s="259"/>
      <c r="LTU2" s="259"/>
      <c r="LTV2" s="259"/>
      <c r="LTW2" s="259"/>
      <c r="LTX2" s="259"/>
      <c r="LTY2" s="259"/>
      <c r="LTZ2" s="259"/>
      <c r="LUA2" s="259"/>
      <c r="LUB2" s="259"/>
      <c r="LUC2" s="259"/>
      <c r="LUD2" s="259"/>
      <c r="LUE2" s="259"/>
      <c r="LUF2" s="259"/>
      <c r="LUG2" s="259"/>
      <c r="LUH2" s="259"/>
      <c r="LUI2" s="259"/>
      <c r="LUJ2" s="259"/>
      <c r="LUK2" s="259"/>
      <c r="LUL2" s="259"/>
      <c r="LUM2" s="259"/>
      <c r="LUN2" s="259"/>
      <c r="LUO2" s="259"/>
      <c r="LUP2" s="259"/>
      <c r="LUQ2" s="259"/>
      <c r="LUR2" s="259"/>
      <c r="LUS2" s="259"/>
      <c r="LUT2" s="259"/>
      <c r="LUU2" s="259"/>
      <c r="LUV2" s="259"/>
      <c r="LUW2" s="259"/>
      <c r="LUX2" s="259"/>
      <c r="LUY2" s="259"/>
      <c r="LUZ2" s="259"/>
      <c r="LVA2" s="259"/>
      <c r="LVB2" s="259"/>
      <c r="LVC2" s="259"/>
      <c r="LVD2" s="259"/>
      <c r="LVE2" s="259"/>
      <c r="LVF2" s="259"/>
      <c r="LVG2" s="259"/>
      <c r="LVH2" s="259"/>
      <c r="LVI2" s="259"/>
      <c r="LVJ2" s="259"/>
      <c r="LVK2" s="259"/>
      <c r="LVL2" s="259"/>
      <c r="LVM2" s="259"/>
      <c r="LVN2" s="259"/>
      <c r="LVO2" s="259"/>
      <c r="LVP2" s="259"/>
      <c r="LVQ2" s="259"/>
      <c r="LVR2" s="259"/>
      <c r="LVS2" s="259"/>
      <c r="LVT2" s="259"/>
      <c r="LVU2" s="259"/>
      <c r="LVV2" s="259"/>
      <c r="LVW2" s="259"/>
      <c r="LVX2" s="259"/>
      <c r="LVY2" s="259"/>
      <c r="LVZ2" s="259"/>
      <c r="LWA2" s="259"/>
      <c r="LWB2" s="259"/>
      <c r="LWC2" s="259"/>
      <c r="LWD2" s="259"/>
      <c r="LWE2" s="259"/>
      <c r="LWF2" s="259"/>
      <c r="LWG2" s="259"/>
      <c r="LWH2" s="259"/>
      <c r="LWI2" s="259"/>
      <c r="LWJ2" s="259"/>
      <c r="LWK2" s="259"/>
      <c r="LWL2" s="259"/>
      <c r="LWM2" s="259"/>
      <c r="LWN2" s="259"/>
      <c r="LWO2" s="259"/>
      <c r="LWP2" s="259"/>
      <c r="LWQ2" s="259"/>
      <c r="LWR2" s="259"/>
      <c r="LWS2" s="259"/>
      <c r="LWT2" s="259"/>
      <c r="LWU2" s="259"/>
      <c r="LWV2" s="259"/>
      <c r="LWW2" s="259"/>
      <c r="LWX2" s="259"/>
      <c r="LWY2" s="259"/>
      <c r="LWZ2" s="259"/>
      <c r="LXA2" s="259"/>
      <c r="LXB2" s="259"/>
      <c r="LXC2" s="259"/>
      <c r="LXD2" s="259"/>
      <c r="LXE2" s="259"/>
      <c r="LXF2" s="259"/>
      <c r="LXG2" s="259"/>
      <c r="LXH2" s="259"/>
      <c r="LXI2" s="259"/>
      <c r="LXJ2" s="259"/>
      <c r="LXK2" s="259"/>
      <c r="LXL2" s="259"/>
      <c r="LXM2" s="259"/>
      <c r="LXN2" s="259"/>
      <c r="LXO2" s="259"/>
      <c r="LXP2" s="259"/>
      <c r="LXQ2" s="259"/>
      <c r="LXR2" s="259"/>
      <c r="LXS2" s="259"/>
      <c r="LXT2" s="259"/>
      <c r="LXU2" s="259"/>
      <c r="LXV2" s="259"/>
      <c r="LXW2" s="259"/>
      <c r="LXX2" s="259"/>
      <c r="LXY2" s="259"/>
      <c r="LXZ2" s="259"/>
      <c r="LYA2" s="259"/>
      <c r="LYB2" s="259"/>
      <c r="LYC2" s="259"/>
      <c r="LYD2" s="259"/>
      <c r="LYE2" s="259"/>
      <c r="LYF2" s="259"/>
      <c r="LYG2" s="259"/>
      <c r="LYH2" s="259"/>
      <c r="LYI2" s="259"/>
      <c r="LYJ2" s="259"/>
      <c r="LYK2" s="259"/>
      <c r="LYL2" s="259"/>
      <c r="LYM2" s="259"/>
      <c r="LYN2" s="259"/>
      <c r="LYO2" s="259"/>
      <c r="LYP2" s="259"/>
      <c r="LYQ2" s="259"/>
      <c r="LYR2" s="259"/>
      <c r="LYS2" s="259"/>
      <c r="LYT2" s="259"/>
      <c r="LYU2" s="259"/>
      <c r="LYV2" s="259"/>
      <c r="LYW2" s="259"/>
      <c r="LYX2" s="259"/>
      <c r="LYY2" s="259"/>
      <c r="LYZ2" s="259"/>
      <c r="LZA2" s="259"/>
      <c r="LZB2" s="259"/>
      <c r="LZC2" s="259"/>
      <c r="LZD2" s="259"/>
      <c r="LZE2" s="259"/>
      <c r="LZF2" s="259"/>
      <c r="LZG2" s="259"/>
      <c r="LZH2" s="259"/>
      <c r="LZI2" s="259"/>
      <c r="LZJ2" s="259"/>
      <c r="LZK2" s="259"/>
      <c r="LZL2" s="259"/>
      <c r="LZM2" s="259"/>
      <c r="LZN2" s="259"/>
      <c r="LZO2" s="259"/>
      <c r="LZP2" s="259"/>
      <c r="LZQ2" s="259"/>
      <c r="LZR2" s="259"/>
      <c r="LZS2" s="259"/>
      <c r="LZT2" s="259"/>
      <c r="LZU2" s="259"/>
      <c r="LZV2" s="259"/>
      <c r="LZW2" s="259"/>
      <c r="LZX2" s="259"/>
      <c r="LZY2" s="259"/>
      <c r="LZZ2" s="259"/>
      <c r="MAA2" s="259"/>
      <c r="MAB2" s="259"/>
      <c r="MAC2" s="259"/>
      <c r="MAD2" s="259"/>
      <c r="MAE2" s="259"/>
      <c r="MAF2" s="259"/>
      <c r="MAG2" s="259"/>
      <c r="MAH2" s="259"/>
      <c r="MAI2" s="259"/>
      <c r="MAJ2" s="259"/>
      <c r="MAK2" s="259"/>
      <c r="MAL2" s="259"/>
      <c r="MAM2" s="259"/>
      <c r="MAN2" s="259"/>
      <c r="MAO2" s="259"/>
      <c r="MAP2" s="259"/>
      <c r="MAQ2" s="259"/>
      <c r="MAR2" s="259"/>
      <c r="MAS2" s="259"/>
      <c r="MAT2" s="259"/>
      <c r="MAU2" s="259"/>
      <c r="MAV2" s="259"/>
      <c r="MAW2" s="259"/>
      <c r="MAX2" s="259"/>
      <c r="MAY2" s="259"/>
      <c r="MAZ2" s="259"/>
      <c r="MBA2" s="259"/>
      <c r="MBB2" s="259"/>
      <c r="MBC2" s="259"/>
      <c r="MBD2" s="259"/>
      <c r="MBE2" s="259"/>
      <c r="MBF2" s="259"/>
      <c r="MBG2" s="259"/>
      <c r="MBH2" s="259"/>
      <c r="MBI2" s="259"/>
      <c r="MBJ2" s="259"/>
      <c r="MBK2" s="259"/>
      <c r="MBL2" s="259"/>
      <c r="MBM2" s="259"/>
      <c r="MBN2" s="259"/>
      <c r="MBO2" s="259"/>
      <c r="MBP2" s="259"/>
      <c r="MBQ2" s="259"/>
      <c r="MBR2" s="259"/>
      <c r="MBS2" s="259"/>
      <c r="MBT2" s="259"/>
      <c r="MBU2" s="259"/>
      <c r="MBV2" s="259"/>
      <c r="MBW2" s="259"/>
      <c r="MBX2" s="259"/>
      <c r="MBY2" s="259"/>
      <c r="MBZ2" s="259"/>
      <c r="MCA2" s="259"/>
      <c r="MCB2" s="259"/>
      <c r="MCC2" s="259"/>
      <c r="MCD2" s="259"/>
      <c r="MCE2" s="259"/>
      <c r="MCF2" s="259"/>
      <c r="MCG2" s="259"/>
      <c r="MCH2" s="259"/>
      <c r="MCI2" s="259"/>
      <c r="MCJ2" s="259"/>
      <c r="MCK2" s="259"/>
      <c r="MCL2" s="259"/>
      <c r="MCM2" s="259"/>
      <c r="MCN2" s="259"/>
      <c r="MCO2" s="259"/>
      <c r="MCP2" s="259"/>
      <c r="MCQ2" s="259"/>
      <c r="MCR2" s="259"/>
      <c r="MCS2" s="259"/>
      <c r="MCT2" s="259"/>
      <c r="MCU2" s="259"/>
      <c r="MCV2" s="259"/>
      <c r="MCW2" s="259"/>
      <c r="MCX2" s="259"/>
      <c r="MCY2" s="259"/>
      <c r="MCZ2" s="259"/>
      <c r="MDA2" s="259"/>
      <c r="MDB2" s="259"/>
      <c r="MDC2" s="259"/>
      <c r="MDD2" s="259"/>
      <c r="MDE2" s="259"/>
      <c r="MDF2" s="259"/>
      <c r="MDG2" s="259"/>
      <c r="MDH2" s="259"/>
      <c r="MDI2" s="259"/>
      <c r="MDJ2" s="259"/>
      <c r="MDK2" s="259"/>
      <c r="MDL2" s="259"/>
      <c r="MDM2" s="259"/>
      <c r="MDN2" s="259"/>
      <c r="MDO2" s="259"/>
      <c r="MDP2" s="259"/>
      <c r="MDQ2" s="259"/>
      <c r="MDR2" s="259"/>
      <c r="MDS2" s="259"/>
      <c r="MDT2" s="259"/>
      <c r="MDU2" s="259"/>
      <c r="MDV2" s="259"/>
      <c r="MDW2" s="259"/>
      <c r="MDX2" s="259"/>
      <c r="MDY2" s="259"/>
      <c r="MDZ2" s="259"/>
      <c r="MEA2" s="259"/>
      <c r="MEB2" s="259"/>
      <c r="MEC2" s="259"/>
      <c r="MED2" s="259"/>
      <c r="MEE2" s="259"/>
      <c r="MEF2" s="259"/>
      <c r="MEG2" s="259"/>
      <c r="MEH2" s="259"/>
      <c r="MEI2" s="259"/>
      <c r="MEJ2" s="259"/>
      <c r="MEK2" s="259"/>
      <c r="MEL2" s="259"/>
      <c r="MEM2" s="259"/>
      <c r="MEN2" s="259"/>
      <c r="MEO2" s="259"/>
      <c r="MEP2" s="259"/>
      <c r="MEQ2" s="259"/>
      <c r="MER2" s="259"/>
      <c r="MES2" s="259"/>
      <c r="MET2" s="259"/>
      <c r="MEU2" s="259"/>
      <c r="MEV2" s="259"/>
      <c r="MEW2" s="259"/>
      <c r="MEX2" s="259"/>
      <c r="MEY2" s="259"/>
      <c r="MEZ2" s="259"/>
      <c r="MFA2" s="259"/>
      <c r="MFB2" s="259"/>
      <c r="MFC2" s="259"/>
      <c r="MFD2" s="259"/>
      <c r="MFE2" s="259"/>
      <c r="MFF2" s="259"/>
      <c r="MFG2" s="259"/>
      <c r="MFH2" s="259"/>
      <c r="MFI2" s="259"/>
      <c r="MFJ2" s="259"/>
      <c r="MFK2" s="259"/>
      <c r="MFL2" s="259"/>
      <c r="MFM2" s="259"/>
      <c r="MFN2" s="259"/>
      <c r="MFO2" s="259"/>
      <c r="MFP2" s="259"/>
      <c r="MFQ2" s="259"/>
      <c r="MFR2" s="259"/>
      <c r="MFS2" s="259"/>
      <c r="MFT2" s="259"/>
      <c r="MFU2" s="259"/>
      <c r="MFV2" s="259"/>
      <c r="MFW2" s="259"/>
      <c r="MFX2" s="259"/>
      <c r="MFY2" s="259"/>
      <c r="MFZ2" s="259"/>
      <c r="MGA2" s="259"/>
      <c r="MGB2" s="259"/>
      <c r="MGC2" s="259"/>
      <c r="MGD2" s="259"/>
      <c r="MGE2" s="259"/>
      <c r="MGF2" s="259"/>
      <c r="MGG2" s="259"/>
      <c r="MGH2" s="259"/>
      <c r="MGI2" s="259"/>
      <c r="MGJ2" s="259"/>
      <c r="MGK2" s="259"/>
      <c r="MGL2" s="259"/>
      <c r="MGM2" s="259"/>
      <c r="MGN2" s="259"/>
      <c r="MGO2" s="259"/>
      <c r="MGP2" s="259"/>
      <c r="MGQ2" s="259"/>
      <c r="MGR2" s="259"/>
      <c r="MGS2" s="259"/>
      <c r="MGT2" s="259"/>
      <c r="MGU2" s="259"/>
      <c r="MGV2" s="259"/>
      <c r="MGW2" s="259"/>
      <c r="MGX2" s="259"/>
      <c r="MGY2" s="259"/>
      <c r="MGZ2" s="259"/>
      <c r="MHA2" s="259"/>
      <c r="MHB2" s="259"/>
      <c r="MHC2" s="259"/>
      <c r="MHD2" s="259"/>
      <c r="MHE2" s="259"/>
      <c r="MHF2" s="259"/>
      <c r="MHG2" s="259"/>
      <c r="MHH2" s="259"/>
      <c r="MHI2" s="259"/>
      <c r="MHJ2" s="259"/>
      <c r="MHK2" s="259"/>
      <c r="MHL2" s="259"/>
      <c r="MHM2" s="259"/>
      <c r="MHN2" s="259"/>
      <c r="MHO2" s="259"/>
      <c r="MHP2" s="259"/>
      <c r="MHQ2" s="259"/>
      <c r="MHR2" s="259"/>
      <c r="MHS2" s="259"/>
      <c r="MHT2" s="259"/>
      <c r="MHU2" s="259"/>
      <c r="MHV2" s="259"/>
      <c r="MHW2" s="259"/>
      <c r="MHX2" s="259"/>
      <c r="MHY2" s="259"/>
      <c r="MHZ2" s="259"/>
      <c r="MIA2" s="259"/>
      <c r="MIB2" s="259"/>
      <c r="MIC2" s="259"/>
      <c r="MID2" s="259"/>
      <c r="MIE2" s="259"/>
      <c r="MIF2" s="259"/>
      <c r="MIG2" s="259"/>
      <c r="MIH2" s="259"/>
      <c r="MII2" s="259"/>
      <c r="MIJ2" s="259"/>
      <c r="MIK2" s="259"/>
      <c r="MIL2" s="259"/>
      <c r="MIM2" s="259"/>
      <c r="MIN2" s="259"/>
      <c r="MIO2" s="259"/>
      <c r="MIP2" s="259"/>
      <c r="MIQ2" s="259"/>
      <c r="MIR2" s="259"/>
      <c r="MIS2" s="259"/>
      <c r="MIT2" s="259"/>
      <c r="MIU2" s="259"/>
      <c r="MIV2" s="259"/>
      <c r="MIW2" s="259"/>
      <c r="MIX2" s="259"/>
      <c r="MIY2" s="259"/>
      <c r="MIZ2" s="259"/>
      <c r="MJA2" s="259"/>
      <c r="MJB2" s="259"/>
      <c r="MJC2" s="259"/>
      <c r="MJD2" s="259"/>
      <c r="MJE2" s="259"/>
      <c r="MJF2" s="259"/>
      <c r="MJG2" s="259"/>
      <c r="MJH2" s="259"/>
      <c r="MJI2" s="259"/>
      <c r="MJJ2" s="259"/>
      <c r="MJK2" s="259"/>
      <c r="MJL2" s="259"/>
      <c r="MJM2" s="259"/>
      <c r="MJN2" s="259"/>
      <c r="MJO2" s="259"/>
      <c r="MJP2" s="259"/>
      <c r="MJQ2" s="259"/>
      <c r="MJR2" s="259"/>
      <c r="MJS2" s="259"/>
      <c r="MJT2" s="259"/>
      <c r="MJU2" s="259"/>
      <c r="MJV2" s="259"/>
      <c r="MJW2" s="259"/>
      <c r="MJX2" s="259"/>
      <c r="MJY2" s="259"/>
      <c r="MJZ2" s="259"/>
      <c r="MKA2" s="259"/>
      <c r="MKB2" s="259"/>
      <c r="MKC2" s="259"/>
      <c r="MKD2" s="259"/>
      <c r="MKE2" s="259"/>
      <c r="MKF2" s="259"/>
      <c r="MKG2" s="259"/>
      <c r="MKH2" s="259"/>
      <c r="MKI2" s="259"/>
      <c r="MKJ2" s="259"/>
      <c r="MKK2" s="259"/>
      <c r="MKL2" s="259"/>
      <c r="MKM2" s="259"/>
      <c r="MKN2" s="259"/>
      <c r="MKO2" s="259"/>
      <c r="MKP2" s="259"/>
      <c r="MKQ2" s="259"/>
      <c r="MKR2" s="259"/>
      <c r="MKS2" s="259"/>
      <c r="MKT2" s="259"/>
      <c r="MKU2" s="259"/>
      <c r="MKV2" s="259"/>
      <c r="MKW2" s="259"/>
      <c r="MKX2" s="259"/>
      <c r="MKY2" s="259"/>
      <c r="MKZ2" s="259"/>
      <c r="MLA2" s="259"/>
      <c r="MLB2" s="259"/>
      <c r="MLC2" s="259"/>
      <c r="MLD2" s="259"/>
      <c r="MLE2" s="259"/>
      <c r="MLF2" s="259"/>
      <c r="MLG2" s="259"/>
      <c r="MLH2" s="259"/>
      <c r="MLI2" s="259"/>
      <c r="MLJ2" s="259"/>
      <c r="MLK2" s="259"/>
      <c r="MLL2" s="259"/>
      <c r="MLM2" s="259"/>
      <c r="MLN2" s="259"/>
      <c r="MLO2" s="259"/>
      <c r="MLP2" s="259"/>
      <c r="MLQ2" s="259"/>
      <c r="MLR2" s="259"/>
      <c r="MLS2" s="259"/>
      <c r="MLT2" s="259"/>
      <c r="MLU2" s="259"/>
      <c r="MLV2" s="259"/>
      <c r="MLW2" s="259"/>
      <c r="MLX2" s="259"/>
      <c r="MLY2" s="259"/>
      <c r="MLZ2" s="259"/>
      <c r="MMA2" s="259"/>
      <c r="MMB2" s="259"/>
      <c r="MMC2" s="259"/>
      <c r="MMD2" s="259"/>
      <c r="MME2" s="259"/>
      <c r="MMF2" s="259"/>
      <c r="MMG2" s="259"/>
      <c r="MMH2" s="259"/>
      <c r="MMI2" s="259"/>
      <c r="MMJ2" s="259"/>
      <c r="MMK2" s="259"/>
      <c r="MML2" s="259"/>
      <c r="MMM2" s="259"/>
      <c r="MMN2" s="259"/>
      <c r="MMO2" s="259"/>
      <c r="MMP2" s="259"/>
      <c r="MMQ2" s="259"/>
      <c r="MMR2" s="259"/>
      <c r="MMS2" s="259"/>
      <c r="MMT2" s="259"/>
      <c r="MMU2" s="259"/>
      <c r="MMV2" s="259"/>
      <c r="MMW2" s="259"/>
      <c r="MMX2" s="259"/>
      <c r="MMY2" s="259"/>
      <c r="MMZ2" s="259"/>
      <c r="MNA2" s="259"/>
      <c r="MNB2" s="259"/>
      <c r="MNC2" s="259"/>
      <c r="MND2" s="259"/>
      <c r="MNE2" s="259"/>
      <c r="MNF2" s="259"/>
      <c r="MNG2" s="259"/>
      <c r="MNH2" s="259"/>
      <c r="MNI2" s="259"/>
      <c r="MNJ2" s="259"/>
      <c r="MNK2" s="259"/>
      <c r="MNL2" s="259"/>
      <c r="MNM2" s="259"/>
      <c r="MNN2" s="259"/>
      <c r="MNO2" s="259"/>
      <c r="MNP2" s="259"/>
      <c r="MNQ2" s="259"/>
      <c r="MNR2" s="259"/>
      <c r="MNS2" s="259"/>
      <c r="MNT2" s="259"/>
      <c r="MNU2" s="259"/>
      <c r="MNV2" s="259"/>
      <c r="MNW2" s="259"/>
      <c r="MNX2" s="259"/>
      <c r="MNY2" s="259"/>
      <c r="MNZ2" s="259"/>
      <c r="MOA2" s="259"/>
      <c r="MOB2" s="259"/>
      <c r="MOC2" s="259"/>
      <c r="MOD2" s="259"/>
      <c r="MOE2" s="259"/>
      <c r="MOF2" s="259"/>
      <c r="MOG2" s="259"/>
      <c r="MOH2" s="259"/>
      <c r="MOI2" s="259"/>
      <c r="MOJ2" s="259"/>
      <c r="MOK2" s="259"/>
      <c r="MOL2" s="259"/>
      <c r="MOM2" s="259"/>
      <c r="MON2" s="259"/>
      <c r="MOO2" s="259"/>
      <c r="MOP2" s="259"/>
      <c r="MOQ2" s="259"/>
      <c r="MOR2" s="259"/>
      <c r="MOS2" s="259"/>
      <c r="MOT2" s="259"/>
      <c r="MOU2" s="259"/>
      <c r="MOV2" s="259"/>
      <c r="MOW2" s="259"/>
      <c r="MOX2" s="259"/>
      <c r="MOY2" s="259"/>
      <c r="MOZ2" s="259"/>
      <c r="MPA2" s="259"/>
      <c r="MPB2" s="259"/>
      <c r="MPC2" s="259"/>
      <c r="MPD2" s="259"/>
      <c r="MPE2" s="259"/>
      <c r="MPF2" s="259"/>
      <c r="MPG2" s="259"/>
      <c r="MPH2" s="259"/>
      <c r="MPI2" s="259"/>
      <c r="MPJ2" s="259"/>
      <c r="MPK2" s="259"/>
      <c r="MPL2" s="259"/>
      <c r="MPM2" s="259"/>
      <c r="MPN2" s="259"/>
      <c r="MPO2" s="259"/>
      <c r="MPP2" s="259"/>
      <c r="MPQ2" s="259"/>
      <c r="MPR2" s="259"/>
      <c r="MPS2" s="259"/>
      <c r="MPT2" s="259"/>
      <c r="MPU2" s="259"/>
      <c r="MPV2" s="259"/>
      <c r="MPW2" s="259"/>
      <c r="MPX2" s="259"/>
      <c r="MPY2" s="259"/>
      <c r="MPZ2" s="259"/>
      <c r="MQA2" s="259"/>
      <c r="MQB2" s="259"/>
      <c r="MQC2" s="259"/>
      <c r="MQD2" s="259"/>
      <c r="MQE2" s="259"/>
      <c r="MQF2" s="259"/>
      <c r="MQG2" s="259"/>
      <c r="MQH2" s="259"/>
      <c r="MQI2" s="259"/>
      <c r="MQJ2" s="259"/>
      <c r="MQK2" s="259"/>
      <c r="MQL2" s="259"/>
      <c r="MQM2" s="259"/>
      <c r="MQN2" s="259"/>
      <c r="MQO2" s="259"/>
      <c r="MQP2" s="259"/>
      <c r="MQQ2" s="259"/>
      <c r="MQR2" s="259"/>
      <c r="MQS2" s="259"/>
      <c r="MQT2" s="259"/>
      <c r="MQU2" s="259"/>
      <c r="MQV2" s="259"/>
      <c r="MQW2" s="259"/>
      <c r="MQX2" s="259"/>
      <c r="MQY2" s="259"/>
      <c r="MQZ2" s="259"/>
      <c r="MRA2" s="259"/>
      <c r="MRB2" s="259"/>
      <c r="MRC2" s="259"/>
      <c r="MRD2" s="259"/>
      <c r="MRE2" s="259"/>
      <c r="MRF2" s="259"/>
      <c r="MRG2" s="259"/>
      <c r="MRH2" s="259"/>
      <c r="MRI2" s="259"/>
      <c r="MRJ2" s="259"/>
      <c r="MRK2" s="259"/>
      <c r="MRL2" s="259"/>
      <c r="MRM2" s="259"/>
      <c r="MRN2" s="259"/>
      <c r="MRO2" s="259"/>
      <c r="MRP2" s="259"/>
      <c r="MRQ2" s="259"/>
      <c r="MRR2" s="259"/>
      <c r="MRS2" s="259"/>
      <c r="MRT2" s="259"/>
      <c r="MRU2" s="259"/>
      <c r="MRV2" s="259"/>
      <c r="MRW2" s="259"/>
      <c r="MRX2" s="259"/>
      <c r="MRY2" s="259"/>
      <c r="MRZ2" s="259"/>
      <c r="MSA2" s="259"/>
      <c r="MSB2" s="259"/>
      <c r="MSC2" s="259"/>
      <c r="MSD2" s="259"/>
      <c r="MSE2" s="259"/>
      <c r="MSF2" s="259"/>
      <c r="MSG2" s="259"/>
      <c r="MSH2" s="259"/>
      <c r="MSI2" s="259"/>
      <c r="MSJ2" s="259"/>
      <c r="MSK2" s="259"/>
      <c r="MSL2" s="259"/>
      <c r="MSM2" s="259"/>
      <c r="MSN2" s="259"/>
      <c r="MSO2" s="259"/>
      <c r="MSP2" s="259"/>
      <c r="MSQ2" s="259"/>
      <c r="MSR2" s="259"/>
      <c r="MSS2" s="259"/>
      <c r="MST2" s="259"/>
      <c r="MSU2" s="259"/>
      <c r="MSV2" s="259"/>
      <c r="MSW2" s="259"/>
      <c r="MSX2" s="259"/>
      <c r="MSY2" s="259"/>
      <c r="MSZ2" s="259"/>
      <c r="MTA2" s="259"/>
      <c r="MTB2" s="259"/>
      <c r="MTC2" s="259"/>
      <c r="MTD2" s="259"/>
      <c r="MTE2" s="259"/>
      <c r="MTF2" s="259"/>
      <c r="MTG2" s="259"/>
      <c r="MTH2" s="259"/>
      <c r="MTI2" s="259"/>
      <c r="MTJ2" s="259"/>
      <c r="MTK2" s="259"/>
      <c r="MTL2" s="259"/>
      <c r="MTM2" s="259"/>
      <c r="MTN2" s="259"/>
      <c r="MTO2" s="259"/>
      <c r="MTP2" s="259"/>
      <c r="MTQ2" s="259"/>
      <c r="MTR2" s="259"/>
      <c r="MTS2" s="259"/>
      <c r="MTT2" s="259"/>
      <c r="MTU2" s="259"/>
      <c r="MTV2" s="259"/>
      <c r="MTW2" s="259"/>
      <c r="MTX2" s="259"/>
      <c r="MTY2" s="259"/>
      <c r="MTZ2" s="259"/>
      <c r="MUA2" s="259"/>
      <c r="MUB2" s="259"/>
      <c r="MUC2" s="259"/>
      <c r="MUD2" s="259"/>
      <c r="MUE2" s="259"/>
      <c r="MUF2" s="259"/>
      <c r="MUG2" s="259"/>
      <c r="MUH2" s="259"/>
      <c r="MUI2" s="259"/>
      <c r="MUJ2" s="259"/>
      <c r="MUK2" s="259"/>
      <c r="MUL2" s="259"/>
      <c r="MUM2" s="259"/>
      <c r="MUN2" s="259"/>
      <c r="MUO2" s="259"/>
      <c r="MUP2" s="259"/>
      <c r="MUQ2" s="259"/>
      <c r="MUR2" s="259"/>
      <c r="MUS2" s="259"/>
      <c r="MUT2" s="259"/>
      <c r="MUU2" s="259"/>
      <c r="MUV2" s="259"/>
      <c r="MUW2" s="259"/>
      <c r="MUX2" s="259"/>
      <c r="MUY2" s="259"/>
      <c r="MUZ2" s="259"/>
      <c r="MVA2" s="259"/>
      <c r="MVB2" s="259"/>
      <c r="MVC2" s="259"/>
      <c r="MVD2" s="259"/>
      <c r="MVE2" s="259"/>
      <c r="MVF2" s="259"/>
      <c r="MVG2" s="259"/>
      <c r="MVH2" s="259"/>
      <c r="MVI2" s="259"/>
      <c r="MVJ2" s="259"/>
      <c r="MVK2" s="259"/>
      <c r="MVL2" s="259"/>
      <c r="MVM2" s="259"/>
      <c r="MVN2" s="259"/>
      <c r="MVO2" s="259"/>
      <c r="MVP2" s="259"/>
      <c r="MVQ2" s="259"/>
      <c r="MVR2" s="259"/>
      <c r="MVS2" s="259"/>
      <c r="MVT2" s="259"/>
      <c r="MVU2" s="259"/>
      <c r="MVV2" s="259"/>
      <c r="MVW2" s="259"/>
      <c r="MVX2" s="259"/>
      <c r="MVY2" s="259"/>
      <c r="MVZ2" s="259"/>
      <c r="MWA2" s="259"/>
      <c r="MWB2" s="259"/>
      <c r="MWC2" s="259"/>
      <c r="MWD2" s="259"/>
      <c r="MWE2" s="259"/>
      <c r="MWF2" s="259"/>
      <c r="MWG2" s="259"/>
      <c r="MWH2" s="259"/>
      <c r="MWI2" s="259"/>
      <c r="MWJ2" s="259"/>
      <c r="MWK2" s="259"/>
      <c r="MWL2" s="259"/>
      <c r="MWM2" s="259"/>
      <c r="MWN2" s="259"/>
      <c r="MWO2" s="259"/>
      <c r="MWP2" s="259"/>
      <c r="MWQ2" s="259"/>
      <c r="MWR2" s="259"/>
      <c r="MWS2" s="259"/>
      <c r="MWT2" s="259"/>
      <c r="MWU2" s="259"/>
      <c r="MWV2" s="259"/>
      <c r="MWW2" s="259"/>
      <c r="MWX2" s="259"/>
      <c r="MWY2" s="259"/>
      <c r="MWZ2" s="259"/>
      <c r="MXA2" s="259"/>
      <c r="MXB2" s="259"/>
      <c r="MXC2" s="259"/>
      <c r="MXD2" s="259"/>
      <c r="MXE2" s="259"/>
      <c r="MXF2" s="259"/>
      <c r="MXG2" s="259"/>
      <c r="MXH2" s="259"/>
      <c r="MXI2" s="259"/>
      <c r="MXJ2" s="259"/>
      <c r="MXK2" s="259"/>
      <c r="MXL2" s="259"/>
      <c r="MXM2" s="259"/>
      <c r="MXN2" s="259"/>
      <c r="MXO2" s="259"/>
      <c r="MXP2" s="259"/>
      <c r="MXQ2" s="259"/>
      <c r="MXR2" s="259"/>
      <c r="MXS2" s="259"/>
      <c r="MXT2" s="259"/>
      <c r="MXU2" s="259"/>
      <c r="MXV2" s="259"/>
      <c r="MXW2" s="259"/>
      <c r="MXX2" s="259"/>
      <c r="MXY2" s="259"/>
      <c r="MXZ2" s="259"/>
      <c r="MYA2" s="259"/>
      <c r="MYB2" s="259"/>
      <c r="MYC2" s="259"/>
      <c r="MYD2" s="259"/>
      <c r="MYE2" s="259"/>
      <c r="MYF2" s="259"/>
      <c r="MYG2" s="259"/>
      <c r="MYH2" s="259"/>
      <c r="MYI2" s="259"/>
      <c r="MYJ2" s="259"/>
      <c r="MYK2" s="259"/>
      <c r="MYL2" s="259"/>
      <c r="MYM2" s="259"/>
      <c r="MYN2" s="259"/>
      <c r="MYO2" s="259"/>
      <c r="MYP2" s="259"/>
      <c r="MYQ2" s="259"/>
      <c r="MYR2" s="259"/>
      <c r="MYS2" s="259"/>
      <c r="MYT2" s="259"/>
      <c r="MYU2" s="259"/>
      <c r="MYV2" s="259"/>
      <c r="MYW2" s="259"/>
      <c r="MYX2" s="259"/>
      <c r="MYY2" s="259"/>
      <c r="MYZ2" s="259"/>
      <c r="MZA2" s="259"/>
      <c r="MZB2" s="259"/>
      <c r="MZC2" s="259"/>
      <c r="MZD2" s="259"/>
      <c r="MZE2" s="259"/>
      <c r="MZF2" s="259"/>
      <c r="MZG2" s="259"/>
      <c r="MZH2" s="259"/>
      <c r="MZI2" s="259"/>
      <c r="MZJ2" s="259"/>
      <c r="MZK2" s="259"/>
      <c r="MZL2" s="259"/>
      <c r="MZM2" s="259"/>
      <c r="MZN2" s="259"/>
      <c r="MZO2" s="259"/>
      <c r="MZP2" s="259"/>
      <c r="MZQ2" s="259"/>
      <c r="MZR2" s="259"/>
      <c r="MZS2" s="259"/>
      <c r="MZT2" s="259"/>
      <c r="MZU2" s="259"/>
      <c r="MZV2" s="259"/>
      <c r="MZW2" s="259"/>
      <c r="MZX2" s="259"/>
      <c r="MZY2" s="259"/>
      <c r="MZZ2" s="259"/>
      <c r="NAA2" s="259"/>
      <c r="NAB2" s="259"/>
      <c r="NAC2" s="259"/>
      <c r="NAD2" s="259"/>
      <c r="NAE2" s="259"/>
      <c r="NAF2" s="259"/>
      <c r="NAG2" s="259"/>
      <c r="NAH2" s="259"/>
      <c r="NAI2" s="259"/>
      <c r="NAJ2" s="259"/>
      <c r="NAK2" s="259"/>
      <c r="NAL2" s="259"/>
      <c r="NAM2" s="259"/>
      <c r="NAN2" s="259"/>
      <c r="NAO2" s="259"/>
      <c r="NAP2" s="259"/>
      <c r="NAQ2" s="259"/>
      <c r="NAR2" s="259"/>
      <c r="NAS2" s="259"/>
      <c r="NAT2" s="259"/>
      <c r="NAU2" s="259"/>
      <c r="NAV2" s="259"/>
      <c r="NAW2" s="259"/>
      <c r="NAX2" s="259"/>
      <c r="NAY2" s="259"/>
      <c r="NAZ2" s="259"/>
      <c r="NBA2" s="259"/>
      <c r="NBB2" s="259"/>
      <c r="NBC2" s="259"/>
      <c r="NBD2" s="259"/>
      <c r="NBE2" s="259"/>
      <c r="NBF2" s="259"/>
      <c r="NBG2" s="259"/>
      <c r="NBH2" s="259"/>
      <c r="NBI2" s="259"/>
      <c r="NBJ2" s="259"/>
      <c r="NBK2" s="259"/>
      <c r="NBL2" s="259"/>
      <c r="NBM2" s="259"/>
      <c r="NBN2" s="259"/>
      <c r="NBO2" s="259"/>
      <c r="NBP2" s="259"/>
      <c r="NBQ2" s="259"/>
      <c r="NBR2" s="259"/>
      <c r="NBS2" s="259"/>
      <c r="NBT2" s="259"/>
      <c r="NBU2" s="259"/>
      <c r="NBV2" s="259"/>
      <c r="NBW2" s="259"/>
      <c r="NBX2" s="259"/>
      <c r="NBY2" s="259"/>
      <c r="NBZ2" s="259"/>
      <c r="NCA2" s="259"/>
      <c r="NCB2" s="259"/>
      <c r="NCC2" s="259"/>
      <c r="NCD2" s="259"/>
      <c r="NCE2" s="259"/>
      <c r="NCF2" s="259"/>
      <c r="NCG2" s="259"/>
      <c r="NCH2" s="259"/>
      <c r="NCI2" s="259"/>
      <c r="NCJ2" s="259"/>
      <c r="NCK2" s="259"/>
      <c r="NCL2" s="259"/>
      <c r="NCM2" s="259"/>
      <c r="NCN2" s="259"/>
      <c r="NCO2" s="259"/>
      <c r="NCP2" s="259"/>
      <c r="NCQ2" s="259"/>
      <c r="NCR2" s="259"/>
      <c r="NCS2" s="259"/>
      <c r="NCT2" s="259"/>
      <c r="NCU2" s="259"/>
      <c r="NCV2" s="259"/>
      <c r="NCW2" s="259"/>
      <c r="NCX2" s="259"/>
      <c r="NCY2" s="259"/>
      <c r="NCZ2" s="259"/>
      <c r="NDA2" s="259"/>
      <c r="NDB2" s="259"/>
      <c r="NDC2" s="259"/>
      <c r="NDD2" s="259"/>
      <c r="NDE2" s="259"/>
      <c r="NDF2" s="259"/>
      <c r="NDG2" s="259"/>
      <c r="NDH2" s="259"/>
      <c r="NDI2" s="259"/>
      <c r="NDJ2" s="259"/>
      <c r="NDK2" s="259"/>
      <c r="NDL2" s="259"/>
      <c r="NDM2" s="259"/>
      <c r="NDN2" s="259"/>
      <c r="NDO2" s="259"/>
      <c r="NDP2" s="259"/>
      <c r="NDQ2" s="259"/>
      <c r="NDR2" s="259"/>
      <c r="NDS2" s="259"/>
      <c r="NDT2" s="259"/>
      <c r="NDU2" s="259"/>
      <c r="NDV2" s="259"/>
      <c r="NDW2" s="259"/>
      <c r="NDX2" s="259"/>
      <c r="NDY2" s="259"/>
      <c r="NDZ2" s="259"/>
      <c r="NEA2" s="259"/>
      <c r="NEB2" s="259"/>
      <c r="NEC2" s="259"/>
      <c r="NED2" s="259"/>
      <c r="NEE2" s="259"/>
      <c r="NEF2" s="259"/>
      <c r="NEG2" s="259"/>
      <c r="NEH2" s="259"/>
      <c r="NEI2" s="259"/>
      <c r="NEJ2" s="259"/>
      <c r="NEK2" s="259"/>
      <c r="NEL2" s="259"/>
      <c r="NEM2" s="259"/>
      <c r="NEN2" s="259"/>
      <c r="NEO2" s="259"/>
      <c r="NEP2" s="259"/>
      <c r="NEQ2" s="259"/>
      <c r="NER2" s="259"/>
      <c r="NES2" s="259"/>
      <c r="NET2" s="259"/>
      <c r="NEU2" s="259"/>
      <c r="NEV2" s="259"/>
      <c r="NEW2" s="259"/>
      <c r="NEX2" s="259"/>
      <c r="NEY2" s="259"/>
      <c r="NEZ2" s="259"/>
      <c r="NFA2" s="259"/>
      <c r="NFB2" s="259"/>
      <c r="NFC2" s="259"/>
      <c r="NFD2" s="259"/>
      <c r="NFE2" s="259"/>
      <c r="NFF2" s="259"/>
      <c r="NFG2" s="259"/>
      <c r="NFH2" s="259"/>
      <c r="NFI2" s="259"/>
      <c r="NFJ2" s="259"/>
      <c r="NFK2" s="259"/>
      <c r="NFL2" s="259"/>
      <c r="NFM2" s="259"/>
      <c r="NFN2" s="259"/>
      <c r="NFO2" s="259"/>
      <c r="NFP2" s="259"/>
      <c r="NFQ2" s="259"/>
      <c r="NFR2" s="259"/>
      <c r="NFS2" s="259"/>
      <c r="NFT2" s="259"/>
      <c r="NFU2" s="259"/>
      <c r="NFV2" s="259"/>
      <c r="NFW2" s="259"/>
      <c r="NFX2" s="259"/>
      <c r="NFY2" s="259"/>
      <c r="NFZ2" s="259"/>
      <c r="NGA2" s="259"/>
      <c r="NGB2" s="259"/>
      <c r="NGC2" s="259"/>
      <c r="NGD2" s="259"/>
      <c r="NGE2" s="259"/>
      <c r="NGF2" s="259"/>
      <c r="NGG2" s="259"/>
      <c r="NGH2" s="259"/>
      <c r="NGI2" s="259"/>
      <c r="NGJ2" s="259"/>
      <c r="NGK2" s="259"/>
      <c r="NGL2" s="259"/>
      <c r="NGM2" s="259"/>
      <c r="NGN2" s="259"/>
      <c r="NGO2" s="259"/>
      <c r="NGP2" s="259"/>
      <c r="NGQ2" s="259"/>
      <c r="NGR2" s="259"/>
      <c r="NGS2" s="259"/>
      <c r="NGT2" s="259"/>
      <c r="NGU2" s="259"/>
      <c r="NGV2" s="259"/>
      <c r="NGW2" s="259"/>
      <c r="NGX2" s="259"/>
      <c r="NGY2" s="259"/>
      <c r="NGZ2" s="259"/>
      <c r="NHA2" s="259"/>
      <c r="NHB2" s="259"/>
      <c r="NHC2" s="259"/>
      <c r="NHD2" s="259"/>
      <c r="NHE2" s="259"/>
      <c r="NHF2" s="259"/>
      <c r="NHG2" s="259"/>
      <c r="NHH2" s="259"/>
      <c r="NHI2" s="259"/>
      <c r="NHJ2" s="259"/>
      <c r="NHK2" s="259"/>
      <c r="NHL2" s="259"/>
      <c r="NHM2" s="259"/>
      <c r="NHN2" s="259"/>
      <c r="NHO2" s="259"/>
      <c r="NHP2" s="259"/>
      <c r="NHQ2" s="259"/>
      <c r="NHR2" s="259"/>
      <c r="NHS2" s="259"/>
      <c r="NHT2" s="259"/>
      <c r="NHU2" s="259"/>
      <c r="NHV2" s="259"/>
      <c r="NHW2" s="259"/>
      <c r="NHX2" s="259"/>
      <c r="NHY2" s="259"/>
      <c r="NHZ2" s="259"/>
      <c r="NIA2" s="259"/>
      <c r="NIB2" s="259"/>
      <c r="NIC2" s="259"/>
      <c r="NID2" s="259"/>
      <c r="NIE2" s="259"/>
      <c r="NIF2" s="259"/>
      <c r="NIG2" s="259"/>
      <c r="NIH2" s="259"/>
      <c r="NII2" s="259"/>
      <c r="NIJ2" s="259"/>
      <c r="NIK2" s="259"/>
      <c r="NIL2" s="259"/>
      <c r="NIM2" s="259"/>
      <c r="NIN2" s="259"/>
      <c r="NIO2" s="259"/>
      <c r="NIP2" s="259"/>
      <c r="NIQ2" s="259"/>
      <c r="NIR2" s="259"/>
      <c r="NIS2" s="259"/>
      <c r="NIT2" s="259"/>
      <c r="NIU2" s="259"/>
      <c r="NIV2" s="259"/>
      <c r="NIW2" s="259"/>
      <c r="NIX2" s="259"/>
      <c r="NIY2" s="259"/>
      <c r="NIZ2" s="259"/>
      <c r="NJA2" s="259"/>
      <c r="NJB2" s="259"/>
      <c r="NJC2" s="259"/>
      <c r="NJD2" s="259"/>
      <c r="NJE2" s="259"/>
      <c r="NJF2" s="259"/>
      <c r="NJG2" s="259"/>
      <c r="NJH2" s="259"/>
      <c r="NJI2" s="259"/>
      <c r="NJJ2" s="259"/>
      <c r="NJK2" s="259"/>
      <c r="NJL2" s="259"/>
      <c r="NJM2" s="259"/>
      <c r="NJN2" s="259"/>
      <c r="NJO2" s="259"/>
      <c r="NJP2" s="259"/>
      <c r="NJQ2" s="259"/>
      <c r="NJR2" s="259"/>
      <c r="NJS2" s="259"/>
      <c r="NJT2" s="259"/>
      <c r="NJU2" s="259"/>
      <c r="NJV2" s="259"/>
      <c r="NJW2" s="259"/>
      <c r="NJX2" s="259"/>
      <c r="NJY2" s="259"/>
      <c r="NJZ2" s="259"/>
      <c r="NKA2" s="259"/>
      <c r="NKB2" s="259"/>
      <c r="NKC2" s="259"/>
      <c r="NKD2" s="259"/>
      <c r="NKE2" s="259"/>
      <c r="NKF2" s="259"/>
      <c r="NKG2" s="259"/>
      <c r="NKH2" s="259"/>
      <c r="NKI2" s="259"/>
      <c r="NKJ2" s="259"/>
      <c r="NKK2" s="259"/>
      <c r="NKL2" s="259"/>
      <c r="NKM2" s="259"/>
      <c r="NKN2" s="259"/>
      <c r="NKO2" s="259"/>
      <c r="NKP2" s="259"/>
      <c r="NKQ2" s="259"/>
      <c r="NKR2" s="259"/>
      <c r="NKS2" s="259"/>
      <c r="NKT2" s="259"/>
      <c r="NKU2" s="259"/>
      <c r="NKV2" s="259"/>
      <c r="NKW2" s="259"/>
      <c r="NKX2" s="259"/>
      <c r="NKY2" s="259"/>
      <c r="NKZ2" s="259"/>
      <c r="NLA2" s="259"/>
      <c r="NLB2" s="259"/>
      <c r="NLC2" s="259"/>
      <c r="NLD2" s="259"/>
      <c r="NLE2" s="259"/>
      <c r="NLF2" s="259"/>
      <c r="NLG2" s="259"/>
      <c r="NLH2" s="259"/>
      <c r="NLI2" s="259"/>
      <c r="NLJ2" s="259"/>
      <c r="NLK2" s="259"/>
      <c r="NLL2" s="259"/>
      <c r="NLM2" s="259"/>
      <c r="NLN2" s="259"/>
      <c r="NLO2" s="259"/>
      <c r="NLP2" s="259"/>
      <c r="NLQ2" s="259"/>
      <c r="NLR2" s="259"/>
      <c r="NLS2" s="259"/>
      <c r="NLT2" s="259"/>
      <c r="NLU2" s="259"/>
      <c r="NLV2" s="259"/>
      <c r="NLW2" s="259"/>
      <c r="NLX2" s="259"/>
      <c r="NLY2" s="259"/>
      <c r="NLZ2" s="259"/>
      <c r="NMA2" s="259"/>
      <c r="NMB2" s="259"/>
      <c r="NMC2" s="259"/>
      <c r="NMD2" s="259"/>
      <c r="NME2" s="259"/>
      <c r="NMF2" s="259"/>
      <c r="NMG2" s="259"/>
      <c r="NMH2" s="259"/>
      <c r="NMI2" s="259"/>
      <c r="NMJ2" s="259"/>
      <c r="NMK2" s="259"/>
      <c r="NML2" s="259"/>
      <c r="NMM2" s="259"/>
      <c r="NMN2" s="259"/>
      <c r="NMO2" s="259"/>
      <c r="NMP2" s="259"/>
      <c r="NMQ2" s="259"/>
      <c r="NMR2" s="259"/>
      <c r="NMS2" s="259"/>
      <c r="NMT2" s="259"/>
      <c r="NMU2" s="259"/>
      <c r="NMV2" s="259"/>
      <c r="NMW2" s="259"/>
      <c r="NMX2" s="259"/>
      <c r="NMY2" s="259"/>
      <c r="NMZ2" s="259"/>
      <c r="NNA2" s="259"/>
      <c r="NNB2" s="259"/>
      <c r="NNC2" s="259"/>
      <c r="NND2" s="259"/>
      <c r="NNE2" s="259"/>
      <c r="NNF2" s="259"/>
      <c r="NNG2" s="259"/>
      <c r="NNH2" s="259"/>
      <c r="NNI2" s="259"/>
      <c r="NNJ2" s="259"/>
      <c r="NNK2" s="259"/>
      <c r="NNL2" s="259"/>
      <c r="NNM2" s="259"/>
      <c r="NNN2" s="259"/>
      <c r="NNO2" s="259"/>
      <c r="NNP2" s="259"/>
      <c r="NNQ2" s="259"/>
      <c r="NNR2" s="259"/>
      <c r="NNS2" s="259"/>
      <c r="NNT2" s="259"/>
      <c r="NNU2" s="259"/>
      <c r="NNV2" s="259"/>
      <c r="NNW2" s="259"/>
      <c r="NNX2" s="259"/>
      <c r="NNY2" s="259"/>
      <c r="NNZ2" s="259"/>
      <c r="NOA2" s="259"/>
      <c r="NOB2" s="259"/>
      <c r="NOC2" s="259"/>
      <c r="NOD2" s="259"/>
      <c r="NOE2" s="259"/>
      <c r="NOF2" s="259"/>
      <c r="NOG2" s="259"/>
      <c r="NOH2" s="259"/>
      <c r="NOI2" s="259"/>
      <c r="NOJ2" s="259"/>
      <c r="NOK2" s="259"/>
      <c r="NOL2" s="259"/>
      <c r="NOM2" s="259"/>
      <c r="NON2" s="259"/>
      <c r="NOO2" s="259"/>
      <c r="NOP2" s="259"/>
      <c r="NOQ2" s="259"/>
      <c r="NOR2" s="259"/>
      <c r="NOS2" s="259"/>
      <c r="NOT2" s="259"/>
      <c r="NOU2" s="259"/>
      <c r="NOV2" s="259"/>
      <c r="NOW2" s="259"/>
      <c r="NOX2" s="259"/>
      <c r="NOY2" s="259"/>
      <c r="NOZ2" s="259"/>
      <c r="NPA2" s="259"/>
      <c r="NPB2" s="259"/>
      <c r="NPC2" s="259"/>
      <c r="NPD2" s="259"/>
      <c r="NPE2" s="259"/>
      <c r="NPF2" s="259"/>
      <c r="NPG2" s="259"/>
      <c r="NPH2" s="259"/>
      <c r="NPI2" s="259"/>
      <c r="NPJ2" s="259"/>
      <c r="NPK2" s="259"/>
      <c r="NPL2" s="259"/>
      <c r="NPM2" s="259"/>
      <c r="NPN2" s="259"/>
      <c r="NPO2" s="259"/>
      <c r="NPP2" s="259"/>
      <c r="NPQ2" s="259"/>
      <c r="NPR2" s="259"/>
      <c r="NPS2" s="259"/>
      <c r="NPT2" s="259"/>
      <c r="NPU2" s="259"/>
      <c r="NPV2" s="259"/>
      <c r="NPW2" s="259"/>
      <c r="NPX2" s="259"/>
      <c r="NPY2" s="259"/>
      <c r="NPZ2" s="259"/>
      <c r="NQA2" s="259"/>
      <c r="NQB2" s="259"/>
      <c r="NQC2" s="259"/>
      <c r="NQD2" s="259"/>
      <c r="NQE2" s="259"/>
      <c r="NQF2" s="259"/>
      <c r="NQG2" s="259"/>
      <c r="NQH2" s="259"/>
      <c r="NQI2" s="259"/>
      <c r="NQJ2" s="259"/>
      <c r="NQK2" s="259"/>
      <c r="NQL2" s="259"/>
      <c r="NQM2" s="259"/>
      <c r="NQN2" s="259"/>
      <c r="NQO2" s="259"/>
      <c r="NQP2" s="259"/>
      <c r="NQQ2" s="259"/>
      <c r="NQR2" s="259"/>
      <c r="NQS2" s="259"/>
      <c r="NQT2" s="259"/>
      <c r="NQU2" s="259"/>
      <c r="NQV2" s="259"/>
      <c r="NQW2" s="259"/>
      <c r="NQX2" s="259"/>
      <c r="NQY2" s="259"/>
      <c r="NQZ2" s="259"/>
      <c r="NRA2" s="259"/>
      <c r="NRB2" s="259"/>
      <c r="NRC2" s="259"/>
      <c r="NRD2" s="259"/>
      <c r="NRE2" s="259"/>
      <c r="NRF2" s="259"/>
      <c r="NRG2" s="259"/>
      <c r="NRH2" s="259"/>
      <c r="NRI2" s="259"/>
      <c r="NRJ2" s="259"/>
      <c r="NRK2" s="259"/>
      <c r="NRL2" s="259"/>
      <c r="NRM2" s="259"/>
      <c r="NRN2" s="259"/>
      <c r="NRO2" s="259"/>
      <c r="NRP2" s="259"/>
      <c r="NRQ2" s="259"/>
      <c r="NRR2" s="259"/>
      <c r="NRS2" s="259"/>
      <c r="NRT2" s="259"/>
      <c r="NRU2" s="259"/>
      <c r="NRV2" s="259"/>
      <c r="NRW2" s="259"/>
      <c r="NRX2" s="259"/>
      <c r="NRY2" s="259"/>
      <c r="NRZ2" s="259"/>
      <c r="NSA2" s="259"/>
      <c r="NSB2" s="259"/>
      <c r="NSC2" s="259"/>
      <c r="NSD2" s="259"/>
      <c r="NSE2" s="259"/>
      <c r="NSF2" s="259"/>
      <c r="NSG2" s="259"/>
      <c r="NSH2" s="259"/>
      <c r="NSI2" s="259"/>
      <c r="NSJ2" s="259"/>
      <c r="NSK2" s="259"/>
      <c r="NSL2" s="259"/>
      <c r="NSM2" s="259"/>
      <c r="NSN2" s="259"/>
      <c r="NSO2" s="259"/>
      <c r="NSP2" s="259"/>
      <c r="NSQ2" s="259"/>
      <c r="NSR2" s="259"/>
      <c r="NSS2" s="259"/>
      <c r="NST2" s="259"/>
      <c r="NSU2" s="259"/>
      <c r="NSV2" s="259"/>
      <c r="NSW2" s="259"/>
      <c r="NSX2" s="259"/>
      <c r="NSY2" s="259"/>
      <c r="NSZ2" s="259"/>
      <c r="NTA2" s="259"/>
      <c r="NTB2" s="259"/>
      <c r="NTC2" s="259"/>
      <c r="NTD2" s="259"/>
      <c r="NTE2" s="259"/>
      <c r="NTF2" s="259"/>
      <c r="NTG2" s="259"/>
      <c r="NTH2" s="259"/>
      <c r="NTI2" s="259"/>
      <c r="NTJ2" s="259"/>
      <c r="NTK2" s="259"/>
      <c r="NTL2" s="259"/>
      <c r="NTM2" s="259"/>
      <c r="NTN2" s="259"/>
      <c r="NTO2" s="259"/>
      <c r="NTP2" s="259"/>
      <c r="NTQ2" s="259"/>
      <c r="NTR2" s="259"/>
      <c r="NTS2" s="259"/>
      <c r="NTT2" s="259"/>
      <c r="NTU2" s="259"/>
      <c r="NTV2" s="259"/>
      <c r="NTW2" s="259"/>
      <c r="NTX2" s="259"/>
      <c r="NTY2" s="259"/>
      <c r="NTZ2" s="259"/>
      <c r="NUA2" s="259"/>
      <c r="NUB2" s="259"/>
      <c r="NUC2" s="259"/>
      <c r="NUD2" s="259"/>
      <c r="NUE2" s="259"/>
      <c r="NUF2" s="259"/>
      <c r="NUG2" s="259"/>
      <c r="NUH2" s="259"/>
      <c r="NUI2" s="259"/>
      <c r="NUJ2" s="259"/>
      <c r="NUK2" s="259"/>
      <c r="NUL2" s="259"/>
      <c r="NUM2" s="259"/>
      <c r="NUN2" s="259"/>
      <c r="NUO2" s="259"/>
      <c r="NUP2" s="259"/>
      <c r="NUQ2" s="259"/>
      <c r="NUR2" s="259"/>
      <c r="NUS2" s="259"/>
      <c r="NUT2" s="259"/>
      <c r="NUU2" s="259"/>
      <c r="NUV2" s="259"/>
      <c r="NUW2" s="259"/>
      <c r="NUX2" s="259"/>
      <c r="NUY2" s="259"/>
      <c r="NUZ2" s="259"/>
      <c r="NVA2" s="259"/>
      <c r="NVB2" s="259"/>
      <c r="NVC2" s="259"/>
      <c r="NVD2" s="259"/>
      <c r="NVE2" s="259"/>
      <c r="NVF2" s="259"/>
      <c r="NVG2" s="259"/>
      <c r="NVH2" s="259"/>
      <c r="NVI2" s="259"/>
      <c r="NVJ2" s="259"/>
      <c r="NVK2" s="259"/>
      <c r="NVL2" s="259"/>
      <c r="NVM2" s="259"/>
      <c r="NVN2" s="259"/>
      <c r="NVO2" s="259"/>
      <c r="NVP2" s="259"/>
      <c r="NVQ2" s="259"/>
      <c r="NVR2" s="259"/>
      <c r="NVS2" s="259"/>
      <c r="NVT2" s="259"/>
      <c r="NVU2" s="259"/>
      <c r="NVV2" s="259"/>
      <c r="NVW2" s="259"/>
      <c r="NVX2" s="259"/>
      <c r="NVY2" s="259"/>
      <c r="NVZ2" s="259"/>
      <c r="NWA2" s="259"/>
      <c r="NWB2" s="259"/>
      <c r="NWC2" s="259"/>
      <c r="NWD2" s="259"/>
      <c r="NWE2" s="259"/>
      <c r="NWF2" s="259"/>
      <c r="NWG2" s="259"/>
      <c r="NWH2" s="259"/>
      <c r="NWI2" s="259"/>
      <c r="NWJ2" s="259"/>
      <c r="NWK2" s="259"/>
      <c r="NWL2" s="259"/>
      <c r="NWM2" s="259"/>
      <c r="NWN2" s="259"/>
      <c r="NWO2" s="259"/>
      <c r="NWP2" s="259"/>
      <c r="NWQ2" s="259"/>
      <c r="NWR2" s="259"/>
      <c r="NWS2" s="259"/>
      <c r="NWT2" s="259"/>
      <c r="NWU2" s="259"/>
      <c r="NWV2" s="259"/>
      <c r="NWW2" s="259"/>
      <c r="NWX2" s="259"/>
      <c r="NWY2" s="259"/>
      <c r="NWZ2" s="259"/>
      <c r="NXA2" s="259"/>
      <c r="NXB2" s="259"/>
      <c r="NXC2" s="259"/>
      <c r="NXD2" s="259"/>
      <c r="NXE2" s="259"/>
      <c r="NXF2" s="259"/>
      <c r="NXG2" s="259"/>
      <c r="NXH2" s="259"/>
      <c r="NXI2" s="259"/>
      <c r="NXJ2" s="259"/>
      <c r="NXK2" s="259"/>
      <c r="NXL2" s="259"/>
      <c r="NXM2" s="259"/>
      <c r="NXN2" s="259"/>
      <c r="NXO2" s="259"/>
      <c r="NXP2" s="259"/>
      <c r="NXQ2" s="259"/>
      <c r="NXR2" s="259"/>
      <c r="NXS2" s="259"/>
      <c r="NXT2" s="259"/>
      <c r="NXU2" s="259"/>
      <c r="NXV2" s="259"/>
      <c r="NXW2" s="259"/>
      <c r="NXX2" s="259"/>
      <c r="NXY2" s="259"/>
      <c r="NXZ2" s="259"/>
      <c r="NYA2" s="259"/>
      <c r="NYB2" s="259"/>
      <c r="NYC2" s="259"/>
      <c r="NYD2" s="259"/>
      <c r="NYE2" s="259"/>
      <c r="NYF2" s="259"/>
      <c r="NYG2" s="259"/>
      <c r="NYH2" s="259"/>
      <c r="NYI2" s="259"/>
      <c r="NYJ2" s="259"/>
      <c r="NYK2" s="259"/>
      <c r="NYL2" s="259"/>
      <c r="NYM2" s="259"/>
      <c r="NYN2" s="259"/>
      <c r="NYO2" s="259"/>
      <c r="NYP2" s="259"/>
      <c r="NYQ2" s="259"/>
      <c r="NYR2" s="259"/>
      <c r="NYS2" s="259"/>
      <c r="NYT2" s="259"/>
      <c r="NYU2" s="259"/>
      <c r="NYV2" s="259"/>
      <c r="NYW2" s="259"/>
      <c r="NYX2" s="259"/>
      <c r="NYY2" s="259"/>
      <c r="NYZ2" s="259"/>
      <c r="NZA2" s="259"/>
      <c r="NZB2" s="259"/>
      <c r="NZC2" s="259"/>
      <c r="NZD2" s="259"/>
      <c r="NZE2" s="259"/>
      <c r="NZF2" s="259"/>
      <c r="NZG2" s="259"/>
      <c r="NZH2" s="259"/>
      <c r="NZI2" s="259"/>
      <c r="NZJ2" s="259"/>
      <c r="NZK2" s="259"/>
      <c r="NZL2" s="259"/>
      <c r="NZM2" s="259"/>
      <c r="NZN2" s="259"/>
      <c r="NZO2" s="259"/>
      <c r="NZP2" s="259"/>
      <c r="NZQ2" s="259"/>
      <c r="NZR2" s="259"/>
      <c r="NZS2" s="259"/>
      <c r="NZT2" s="259"/>
      <c r="NZU2" s="259"/>
      <c r="NZV2" s="259"/>
      <c r="NZW2" s="259"/>
      <c r="NZX2" s="259"/>
      <c r="NZY2" s="259"/>
      <c r="NZZ2" s="259"/>
      <c r="OAA2" s="259"/>
      <c r="OAB2" s="259"/>
      <c r="OAC2" s="259"/>
      <c r="OAD2" s="259"/>
      <c r="OAE2" s="259"/>
      <c r="OAF2" s="259"/>
      <c r="OAG2" s="259"/>
      <c r="OAH2" s="259"/>
      <c r="OAI2" s="259"/>
      <c r="OAJ2" s="259"/>
      <c r="OAK2" s="259"/>
      <c r="OAL2" s="259"/>
      <c r="OAM2" s="259"/>
      <c r="OAN2" s="259"/>
      <c r="OAO2" s="259"/>
      <c r="OAP2" s="259"/>
      <c r="OAQ2" s="259"/>
      <c r="OAR2" s="259"/>
      <c r="OAS2" s="259"/>
      <c r="OAT2" s="259"/>
      <c r="OAU2" s="259"/>
      <c r="OAV2" s="259"/>
      <c r="OAW2" s="259"/>
      <c r="OAX2" s="259"/>
      <c r="OAY2" s="259"/>
      <c r="OAZ2" s="259"/>
      <c r="OBA2" s="259"/>
      <c r="OBB2" s="259"/>
      <c r="OBC2" s="259"/>
      <c r="OBD2" s="259"/>
      <c r="OBE2" s="259"/>
      <c r="OBF2" s="259"/>
      <c r="OBG2" s="259"/>
      <c r="OBH2" s="259"/>
      <c r="OBI2" s="259"/>
      <c r="OBJ2" s="259"/>
      <c r="OBK2" s="259"/>
      <c r="OBL2" s="259"/>
      <c r="OBM2" s="259"/>
      <c r="OBN2" s="259"/>
      <c r="OBO2" s="259"/>
      <c r="OBP2" s="259"/>
      <c r="OBQ2" s="259"/>
      <c r="OBR2" s="259"/>
      <c r="OBS2" s="259"/>
      <c r="OBT2" s="259"/>
      <c r="OBU2" s="259"/>
      <c r="OBV2" s="259"/>
      <c r="OBW2" s="259"/>
      <c r="OBX2" s="259"/>
      <c r="OBY2" s="259"/>
      <c r="OBZ2" s="259"/>
      <c r="OCA2" s="259"/>
      <c r="OCB2" s="259"/>
      <c r="OCC2" s="259"/>
      <c r="OCD2" s="259"/>
      <c r="OCE2" s="259"/>
      <c r="OCF2" s="259"/>
      <c r="OCG2" s="259"/>
      <c r="OCH2" s="259"/>
      <c r="OCI2" s="259"/>
      <c r="OCJ2" s="259"/>
      <c r="OCK2" s="259"/>
      <c r="OCL2" s="259"/>
      <c r="OCM2" s="259"/>
      <c r="OCN2" s="259"/>
      <c r="OCO2" s="259"/>
      <c r="OCP2" s="259"/>
      <c r="OCQ2" s="259"/>
      <c r="OCR2" s="259"/>
      <c r="OCS2" s="259"/>
      <c r="OCT2" s="259"/>
      <c r="OCU2" s="259"/>
      <c r="OCV2" s="259"/>
      <c r="OCW2" s="259"/>
      <c r="OCX2" s="259"/>
      <c r="OCY2" s="259"/>
      <c r="OCZ2" s="259"/>
      <c r="ODA2" s="259"/>
      <c r="ODB2" s="259"/>
      <c r="ODC2" s="259"/>
      <c r="ODD2" s="259"/>
      <c r="ODE2" s="259"/>
      <c r="ODF2" s="259"/>
      <c r="ODG2" s="259"/>
      <c r="ODH2" s="259"/>
      <c r="ODI2" s="259"/>
      <c r="ODJ2" s="259"/>
      <c r="ODK2" s="259"/>
      <c r="ODL2" s="259"/>
      <c r="ODM2" s="259"/>
      <c r="ODN2" s="259"/>
      <c r="ODO2" s="259"/>
      <c r="ODP2" s="259"/>
      <c r="ODQ2" s="259"/>
      <c r="ODR2" s="259"/>
      <c r="ODS2" s="259"/>
      <c r="ODT2" s="259"/>
      <c r="ODU2" s="259"/>
      <c r="ODV2" s="259"/>
      <c r="ODW2" s="259"/>
      <c r="ODX2" s="259"/>
      <c r="ODY2" s="259"/>
      <c r="ODZ2" s="259"/>
      <c r="OEA2" s="259"/>
      <c r="OEB2" s="259"/>
      <c r="OEC2" s="259"/>
      <c r="OED2" s="259"/>
      <c r="OEE2" s="259"/>
      <c r="OEF2" s="259"/>
      <c r="OEG2" s="259"/>
      <c r="OEH2" s="259"/>
      <c r="OEI2" s="259"/>
      <c r="OEJ2" s="259"/>
      <c r="OEK2" s="259"/>
      <c r="OEL2" s="259"/>
      <c r="OEM2" s="259"/>
      <c r="OEN2" s="259"/>
      <c r="OEO2" s="259"/>
      <c r="OEP2" s="259"/>
      <c r="OEQ2" s="259"/>
      <c r="OER2" s="259"/>
      <c r="OES2" s="259"/>
      <c r="OET2" s="259"/>
      <c r="OEU2" s="259"/>
      <c r="OEV2" s="259"/>
      <c r="OEW2" s="259"/>
      <c r="OEX2" s="259"/>
      <c r="OEY2" s="259"/>
      <c r="OEZ2" s="259"/>
      <c r="OFA2" s="259"/>
      <c r="OFB2" s="259"/>
      <c r="OFC2" s="259"/>
      <c r="OFD2" s="259"/>
      <c r="OFE2" s="259"/>
      <c r="OFF2" s="259"/>
      <c r="OFG2" s="259"/>
      <c r="OFH2" s="259"/>
      <c r="OFI2" s="259"/>
      <c r="OFJ2" s="259"/>
      <c r="OFK2" s="259"/>
      <c r="OFL2" s="259"/>
      <c r="OFM2" s="259"/>
      <c r="OFN2" s="259"/>
      <c r="OFO2" s="259"/>
      <c r="OFP2" s="259"/>
      <c r="OFQ2" s="259"/>
      <c r="OFR2" s="259"/>
      <c r="OFS2" s="259"/>
      <c r="OFT2" s="259"/>
      <c r="OFU2" s="259"/>
      <c r="OFV2" s="259"/>
      <c r="OFW2" s="259"/>
      <c r="OFX2" s="259"/>
      <c r="OFY2" s="259"/>
      <c r="OFZ2" s="259"/>
      <c r="OGA2" s="259"/>
      <c r="OGB2" s="259"/>
      <c r="OGC2" s="259"/>
      <c r="OGD2" s="259"/>
      <c r="OGE2" s="259"/>
      <c r="OGF2" s="259"/>
      <c r="OGG2" s="259"/>
      <c r="OGH2" s="259"/>
      <c r="OGI2" s="259"/>
      <c r="OGJ2" s="259"/>
      <c r="OGK2" s="259"/>
      <c r="OGL2" s="259"/>
      <c r="OGM2" s="259"/>
      <c r="OGN2" s="259"/>
      <c r="OGO2" s="259"/>
      <c r="OGP2" s="259"/>
      <c r="OGQ2" s="259"/>
      <c r="OGR2" s="259"/>
      <c r="OGS2" s="259"/>
      <c r="OGT2" s="259"/>
      <c r="OGU2" s="259"/>
      <c r="OGV2" s="259"/>
      <c r="OGW2" s="259"/>
      <c r="OGX2" s="259"/>
      <c r="OGY2" s="259"/>
      <c r="OGZ2" s="259"/>
      <c r="OHA2" s="259"/>
      <c r="OHB2" s="259"/>
      <c r="OHC2" s="259"/>
      <c r="OHD2" s="259"/>
      <c r="OHE2" s="259"/>
      <c r="OHF2" s="259"/>
      <c r="OHG2" s="259"/>
      <c r="OHH2" s="259"/>
      <c r="OHI2" s="259"/>
      <c r="OHJ2" s="259"/>
      <c r="OHK2" s="259"/>
      <c r="OHL2" s="259"/>
      <c r="OHM2" s="259"/>
      <c r="OHN2" s="259"/>
      <c r="OHO2" s="259"/>
      <c r="OHP2" s="259"/>
      <c r="OHQ2" s="259"/>
      <c r="OHR2" s="259"/>
      <c r="OHS2" s="259"/>
      <c r="OHT2" s="259"/>
      <c r="OHU2" s="259"/>
      <c r="OHV2" s="259"/>
      <c r="OHW2" s="259"/>
      <c r="OHX2" s="259"/>
      <c r="OHY2" s="259"/>
      <c r="OHZ2" s="259"/>
      <c r="OIA2" s="259"/>
      <c r="OIB2" s="259"/>
      <c r="OIC2" s="259"/>
      <c r="OID2" s="259"/>
      <c r="OIE2" s="259"/>
      <c r="OIF2" s="259"/>
      <c r="OIG2" s="259"/>
      <c r="OIH2" s="259"/>
      <c r="OII2" s="259"/>
      <c r="OIJ2" s="259"/>
      <c r="OIK2" s="259"/>
      <c r="OIL2" s="259"/>
      <c r="OIM2" s="259"/>
      <c r="OIN2" s="259"/>
      <c r="OIO2" s="259"/>
      <c r="OIP2" s="259"/>
      <c r="OIQ2" s="259"/>
      <c r="OIR2" s="259"/>
      <c r="OIS2" s="259"/>
      <c r="OIT2" s="259"/>
      <c r="OIU2" s="259"/>
      <c r="OIV2" s="259"/>
      <c r="OIW2" s="259"/>
      <c r="OIX2" s="259"/>
      <c r="OIY2" s="259"/>
      <c r="OIZ2" s="259"/>
      <c r="OJA2" s="259"/>
      <c r="OJB2" s="259"/>
      <c r="OJC2" s="259"/>
      <c r="OJD2" s="259"/>
      <c r="OJE2" s="259"/>
      <c r="OJF2" s="259"/>
      <c r="OJG2" s="259"/>
      <c r="OJH2" s="259"/>
      <c r="OJI2" s="259"/>
      <c r="OJJ2" s="259"/>
      <c r="OJK2" s="259"/>
      <c r="OJL2" s="259"/>
      <c r="OJM2" s="259"/>
      <c r="OJN2" s="259"/>
      <c r="OJO2" s="259"/>
      <c r="OJP2" s="259"/>
      <c r="OJQ2" s="259"/>
      <c r="OJR2" s="259"/>
      <c r="OJS2" s="259"/>
      <c r="OJT2" s="259"/>
      <c r="OJU2" s="259"/>
      <c r="OJV2" s="259"/>
      <c r="OJW2" s="259"/>
      <c r="OJX2" s="259"/>
      <c r="OJY2" s="259"/>
      <c r="OJZ2" s="259"/>
      <c r="OKA2" s="259"/>
      <c r="OKB2" s="259"/>
      <c r="OKC2" s="259"/>
      <c r="OKD2" s="259"/>
      <c r="OKE2" s="259"/>
      <c r="OKF2" s="259"/>
      <c r="OKG2" s="259"/>
      <c r="OKH2" s="259"/>
      <c r="OKI2" s="259"/>
      <c r="OKJ2" s="259"/>
      <c r="OKK2" s="259"/>
      <c r="OKL2" s="259"/>
      <c r="OKM2" s="259"/>
      <c r="OKN2" s="259"/>
      <c r="OKO2" s="259"/>
      <c r="OKP2" s="259"/>
      <c r="OKQ2" s="259"/>
      <c r="OKR2" s="259"/>
      <c r="OKS2" s="259"/>
      <c r="OKT2" s="259"/>
      <c r="OKU2" s="259"/>
      <c r="OKV2" s="259"/>
      <c r="OKW2" s="259"/>
      <c r="OKX2" s="259"/>
      <c r="OKY2" s="259"/>
      <c r="OKZ2" s="259"/>
      <c r="OLA2" s="259"/>
      <c r="OLB2" s="259"/>
      <c r="OLC2" s="259"/>
      <c r="OLD2" s="259"/>
      <c r="OLE2" s="259"/>
      <c r="OLF2" s="259"/>
      <c r="OLG2" s="259"/>
      <c r="OLH2" s="259"/>
      <c r="OLI2" s="259"/>
      <c r="OLJ2" s="259"/>
      <c r="OLK2" s="259"/>
      <c r="OLL2" s="259"/>
      <c r="OLM2" s="259"/>
      <c r="OLN2" s="259"/>
      <c r="OLO2" s="259"/>
      <c r="OLP2" s="259"/>
      <c r="OLQ2" s="259"/>
      <c r="OLR2" s="259"/>
      <c r="OLS2" s="259"/>
      <c r="OLT2" s="259"/>
      <c r="OLU2" s="259"/>
      <c r="OLV2" s="259"/>
      <c r="OLW2" s="259"/>
      <c r="OLX2" s="259"/>
      <c r="OLY2" s="259"/>
      <c r="OLZ2" s="259"/>
      <c r="OMA2" s="259"/>
      <c r="OMB2" s="259"/>
      <c r="OMC2" s="259"/>
      <c r="OMD2" s="259"/>
      <c r="OME2" s="259"/>
      <c r="OMF2" s="259"/>
      <c r="OMG2" s="259"/>
      <c r="OMH2" s="259"/>
      <c r="OMI2" s="259"/>
      <c r="OMJ2" s="259"/>
      <c r="OMK2" s="259"/>
      <c r="OML2" s="259"/>
      <c r="OMM2" s="259"/>
      <c r="OMN2" s="259"/>
      <c r="OMO2" s="259"/>
      <c r="OMP2" s="259"/>
      <c r="OMQ2" s="259"/>
      <c r="OMR2" s="259"/>
      <c r="OMS2" s="259"/>
      <c r="OMT2" s="259"/>
      <c r="OMU2" s="259"/>
      <c r="OMV2" s="259"/>
      <c r="OMW2" s="259"/>
      <c r="OMX2" s="259"/>
      <c r="OMY2" s="259"/>
      <c r="OMZ2" s="259"/>
      <c r="ONA2" s="259"/>
      <c r="ONB2" s="259"/>
      <c r="ONC2" s="259"/>
      <c r="OND2" s="259"/>
      <c r="ONE2" s="259"/>
      <c r="ONF2" s="259"/>
      <c r="ONG2" s="259"/>
      <c r="ONH2" s="259"/>
      <c r="ONI2" s="259"/>
      <c r="ONJ2" s="259"/>
      <c r="ONK2" s="259"/>
      <c r="ONL2" s="259"/>
      <c r="ONM2" s="259"/>
      <c r="ONN2" s="259"/>
      <c r="ONO2" s="259"/>
      <c r="ONP2" s="259"/>
      <c r="ONQ2" s="259"/>
      <c r="ONR2" s="259"/>
      <c r="ONS2" s="259"/>
      <c r="ONT2" s="259"/>
      <c r="ONU2" s="259"/>
      <c r="ONV2" s="259"/>
      <c r="ONW2" s="259"/>
      <c r="ONX2" s="259"/>
      <c r="ONY2" s="259"/>
      <c r="ONZ2" s="259"/>
      <c r="OOA2" s="259"/>
      <c r="OOB2" s="259"/>
      <c r="OOC2" s="259"/>
      <c r="OOD2" s="259"/>
      <c r="OOE2" s="259"/>
      <c r="OOF2" s="259"/>
      <c r="OOG2" s="259"/>
      <c r="OOH2" s="259"/>
      <c r="OOI2" s="259"/>
      <c r="OOJ2" s="259"/>
      <c r="OOK2" s="259"/>
      <c r="OOL2" s="259"/>
      <c r="OOM2" s="259"/>
      <c r="OON2" s="259"/>
      <c r="OOO2" s="259"/>
      <c r="OOP2" s="259"/>
      <c r="OOQ2" s="259"/>
      <c r="OOR2" s="259"/>
      <c r="OOS2" s="259"/>
      <c r="OOT2" s="259"/>
      <c r="OOU2" s="259"/>
      <c r="OOV2" s="259"/>
      <c r="OOW2" s="259"/>
      <c r="OOX2" s="259"/>
      <c r="OOY2" s="259"/>
      <c r="OOZ2" s="259"/>
      <c r="OPA2" s="259"/>
      <c r="OPB2" s="259"/>
      <c r="OPC2" s="259"/>
      <c r="OPD2" s="259"/>
      <c r="OPE2" s="259"/>
      <c r="OPF2" s="259"/>
      <c r="OPG2" s="259"/>
      <c r="OPH2" s="259"/>
      <c r="OPI2" s="259"/>
      <c r="OPJ2" s="259"/>
      <c r="OPK2" s="259"/>
      <c r="OPL2" s="259"/>
      <c r="OPM2" s="259"/>
      <c r="OPN2" s="259"/>
      <c r="OPO2" s="259"/>
      <c r="OPP2" s="259"/>
      <c r="OPQ2" s="259"/>
      <c r="OPR2" s="259"/>
      <c r="OPS2" s="259"/>
      <c r="OPT2" s="259"/>
      <c r="OPU2" s="259"/>
      <c r="OPV2" s="259"/>
      <c r="OPW2" s="259"/>
      <c r="OPX2" s="259"/>
      <c r="OPY2" s="259"/>
      <c r="OPZ2" s="259"/>
      <c r="OQA2" s="259"/>
      <c r="OQB2" s="259"/>
      <c r="OQC2" s="259"/>
      <c r="OQD2" s="259"/>
      <c r="OQE2" s="259"/>
      <c r="OQF2" s="259"/>
      <c r="OQG2" s="259"/>
      <c r="OQH2" s="259"/>
      <c r="OQI2" s="259"/>
      <c r="OQJ2" s="259"/>
      <c r="OQK2" s="259"/>
      <c r="OQL2" s="259"/>
      <c r="OQM2" s="259"/>
      <c r="OQN2" s="259"/>
      <c r="OQO2" s="259"/>
      <c r="OQP2" s="259"/>
      <c r="OQQ2" s="259"/>
      <c r="OQR2" s="259"/>
      <c r="OQS2" s="259"/>
      <c r="OQT2" s="259"/>
      <c r="OQU2" s="259"/>
      <c r="OQV2" s="259"/>
      <c r="OQW2" s="259"/>
      <c r="OQX2" s="259"/>
      <c r="OQY2" s="259"/>
      <c r="OQZ2" s="259"/>
      <c r="ORA2" s="259"/>
      <c r="ORB2" s="259"/>
      <c r="ORC2" s="259"/>
      <c r="ORD2" s="259"/>
      <c r="ORE2" s="259"/>
      <c r="ORF2" s="259"/>
      <c r="ORG2" s="259"/>
      <c r="ORH2" s="259"/>
      <c r="ORI2" s="259"/>
      <c r="ORJ2" s="259"/>
      <c r="ORK2" s="259"/>
      <c r="ORL2" s="259"/>
      <c r="ORM2" s="259"/>
      <c r="ORN2" s="259"/>
      <c r="ORO2" s="259"/>
      <c r="ORP2" s="259"/>
      <c r="ORQ2" s="259"/>
      <c r="ORR2" s="259"/>
      <c r="ORS2" s="259"/>
      <c r="ORT2" s="259"/>
      <c r="ORU2" s="259"/>
      <c r="ORV2" s="259"/>
      <c r="ORW2" s="259"/>
      <c r="ORX2" s="259"/>
      <c r="ORY2" s="259"/>
      <c r="ORZ2" s="259"/>
      <c r="OSA2" s="259"/>
      <c r="OSB2" s="259"/>
      <c r="OSC2" s="259"/>
      <c r="OSD2" s="259"/>
      <c r="OSE2" s="259"/>
      <c r="OSF2" s="259"/>
      <c r="OSG2" s="259"/>
      <c r="OSH2" s="259"/>
      <c r="OSI2" s="259"/>
      <c r="OSJ2" s="259"/>
      <c r="OSK2" s="259"/>
      <c r="OSL2" s="259"/>
      <c r="OSM2" s="259"/>
      <c r="OSN2" s="259"/>
      <c r="OSO2" s="259"/>
      <c r="OSP2" s="259"/>
      <c r="OSQ2" s="259"/>
      <c r="OSR2" s="259"/>
      <c r="OSS2" s="259"/>
      <c r="OST2" s="259"/>
      <c r="OSU2" s="259"/>
      <c r="OSV2" s="259"/>
      <c r="OSW2" s="259"/>
      <c r="OSX2" s="259"/>
      <c r="OSY2" s="259"/>
      <c r="OSZ2" s="259"/>
      <c r="OTA2" s="259"/>
      <c r="OTB2" s="259"/>
      <c r="OTC2" s="259"/>
      <c r="OTD2" s="259"/>
      <c r="OTE2" s="259"/>
      <c r="OTF2" s="259"/>
      <c r="OTG2" s="259"/>
      <c r="OTH2" s="259"/>
      <c r="OTI2" s="259"/>
      <c r="OTJ2" s="259"/>
      <c r="OTK2" s="259"/>
      <c r="OTL2" s="259"/>
      <c r="OTM2" s="259"/>
      <c r="OTN2" s="259"/>
      <c r="OTO2" s="259"/>
      <c r="OTP2" s="259"/>
      <c r="OTQ2" s="259"/>
      <c r="OTR2" s="259"/>
      <c r="OTS2" s="259"/>
      <c r="OTT2" s="259"/>
      <c r="OTU2" s="259"/>
      <c r="OTV2" s="259"/>
      <c r="OTW2" s="259"/>
      <c r="OTX2" s="259"/>
      <c r="OTY2" s="259"/>
      <c r="OTZ2" s="259"/>
      <c r="OUA2" s="259"/>
      <c r="OUB2" s="259"/>
      <c r="OUC2" s="259"/>
      <c r="OUD2" s="259"/>
      <c r="OUE2" s="259"/>
      <c r="OUF2" s="259"/>
      <c r="OUG2" s="259"/>
      <c r="OUH2" s="259"/>
      <c r="OUI2" s="259"/>
      <c r="OUJ2" s="259"/>
      <c r="OUK2" s="259"/>
      <c r="OUL2" s="259"/>
      <c r="OUM2" s="259"/>
      <c r="OUN2" s="259"/>
      <c r="OUO2" s="259"/>
      <c r="OUP2" s="259"/>
      <c r="OUQ2" s="259"/>
      <c r="OUR2" s="259"/>
      <c r="OUS2" s="259"/>
      <c r="OUT2" s="259"/>
      <c r="OUU2" s="259"/>
      <c r="OUV2" s="259"/>
      <c r="OUW2" s="259"/>
      <c r="OUX2" s="259"/>
      <c r="OUY2" s="259"/>
      <c r="OUZ2" s="259"/>
      <c r="OVA2" s="259"/>
      <c r="OVB2" s="259"/>
      <c r="OVC2" s="259"/>
      <c r="OVD2" s="259"/>
      <c r="OVE2" s="259"/>
      <c r="OVF2" s="259"/>
      <c r="OVG2" s="259"/>
      <c r="OVH2" s="259"/>
      <c r="OVI2" s="259"/>
      <c r="OVJ2" s="259"/>
      <c r="OVK2" s="259"/>
      <c r="OVL2" s="259"/>
      <c r="OVM2" s="259"/>
      <c r="OVN2" s="259"/>
      <c r="OVO2" s="259"/>
      <c r="OVP2" s="259"/>
      <c r="OVQ2" s="259"/>
      <c r="OVR2" s="259"/>
      <c r="OVS2" s="259"/>
      <c r="OVT2" s="259"/>
      <c r="OVU2" s="259"/>
      <c r="OVV2" s="259"/>
      <c r="OVW2" s="259"/>
      <c r="OVX2" s="259"/>
      <c r="OVY2" s="259"/>
      <c r="OVZ2" s="259"/>
      <c r="OWA2" s="259"/>
      <c r="OWB2" s="259"/>
      <c r="OWC2" s="259"/>
      <c r="OWD2" s="259"/>
      <c r="OWE2" s="259"/>
      <c r="OWF2" s="259"/>
      <c r="OWG2" s="259"/>
      <c r="OWH2" s="259"/>
      <c r="OWI2" s="259"/>
      <c r="OWJ2" s="259"/>
      <c r="OWK2" s="259"/>
      <c r="OWL2" s="259"/>
      <c r="OWM2" s="259"/>
      <c r="OWN2" s="259"/>
      <c r="OWO2" s="259"/>
      <c r="OWP2" s="259"/>
      <c r="OWQ2" s="259"/>
      <c r="OWR2" s="259"/>
      <c r="OWS2" s="259"/>
      <c r="OWT2" s="259"/>
      <c r="OWU2" s="259"/>
      <c r="OWV2" s="259"/>
      <c r="OWW2" s="259"/>
      <c r="OWX2" s="259"/>
      <c r="OWY2" s="259"/>
      <c r="OWZ2" s="259"/>
      <c r="OXA2" s="259"/>
      <c r="OXB2" s="259"/>
      <c r="OXC2" s="259"/>
      <c r="OXD2" s="259"/>
      <c r="OXE2" s="259"/>
      <c r="OXF2" s="259"/>
      <c r="OXG2" s="259"/>
      <c r="OXH2" s="259"/>
      <c r="OXI2" s="259"/>
      <c r="OXJ2" s="259"/>
      <c r="OXK2" s="259"/>
      <c r="OXL2" s="259"/>
      <c r="OXM2" s="259"/>
      <c r="OXN2" s="259"/>
      <c r="OXO2" s="259"/>
      <c r="OXP2" s="259"/>
      <c r="OXQ2" s="259"/>
      <c r="OXR2" s="259"/>
      <c r="OXS2" s="259"/>
      <c r="OXT2" s="259"/>
      <c r="OXU2" s="259"/>
      <c r="OXV2" s="259"/>
      <c r="OXW2" s="259"/>
      <c r="OXX2" s="259"/>
      <c r="OXY2" s="259"/>
      <c r="OXZ2" s="259"/>
      <c r="OYA2" s="259"/>
      <c r="OYB2" s="259"/>
      <c r="OYC2" s="259"/>
      <c r="OYD2" s="259"/>
      <c r="OYE2" s="259"/>
      <c r="OYF2" s="259"/>
      <c r="OYG2" s="259"/>
      <c r="OYH2" s="259"/>
      <c r="OYI2" s="259"/>
      <c r="OYJ2" s="259"/>
      <c r="OYK2" s="259"/>
      <c r="OYL2" s="259"/>
      <c r="OYM2" s="259"/>
      <c r="OYN2" s="259"/>
      <c r="OYO2" s="259"/>
      <c r="OYP2" s="259"/>
      <c r="OYQ2" s="259"/>
      <c r="OYR2" s="259"/>
      <c r="OYS2" s="259"/>
      <c r="OYT2" s="259"/>
      <c r="OYU2" s="259"/>
      <c r="OYV2" s="259"/>
      <c r="OYW2" s="259"/>
      <c r="OYX2" s="259"/>
      <c r="OYY2" s="259"/>
      <c r="OYZ2" s="259"/>
      <c r="OZA2" s="259"/>
      <c r="OZB2" s="259"/>
      <c r="OZC2" s="259"/>
      <c r="OZD2" s="259"/>
      <c r="OZE2" s="259"/>
      <c r="OZF2" s="259"/>
      <c r="OZG2" s="259"/>
      <c r="OZH2" s="259"/>
      <c r="OZI2" s="259"/>
      <c r="OZJ2" s="259"/>
      <c r="OZK2" s="259"/>
      <c r="OZL2" s="259"/>
      <c r="OZM2" s="259"/>
      <c r="OZN2" s="259"/>
      <c r="OZO2" s="259"/>
      <c r="OZP2" s="259"/>
      <c r="OZQ2" s="259"/>
      <c r="OZR2" s="259"/>
      <c r="OZS2" s="259"/>
      <c r="OZT2" s="259"/>
      <c r="OZU2" s="259"/>
      <c r="OZV2" s="259"/>
      <c r="OZW2" s="259"/>
      <c r="OZX2" s="259"/>
      <c r="OZY2" s="259"/>
      <c r="OZZ2" s="259"/>
      <c r="PAA2" s="259"/>
      <c r="PAB2" s="259"/>
      <c r="PAC2" s="259"/>
      <c r="PAD2" s="259"/>
      <c r="PAE2" s="259"/>
      <c r="PAF2" s="259"/>
      <c r="PAG2" s="259"/>
      <c r="PAH2" s="259"/>
      <c r="PAI2" s="259"/>
      <c r="PAJ2" s="259"/>
      <c r="PAK2" s="259"/>
      <c r="PAL2" s="259"/>
      <c r="PAM2" s="259"/>
      <c r="PAN2" s="259"/>
      <c r="PAO2" s="259"/>
      <c r="PAP2" s="259"/>
      <c r="PAQ2" s="259"/>
      <c r="PAR2" s="259"/>
      <c r="PAS2" s="259"/>
      <c r="PAT2" s="259"/>
      <c r="PAU2" s="259"/>
      <c r="PAV2" s="259"/>
      <c r="PAW2" s="259"/>
      <c r="PAX2" s="259"/>
      <c r="PAY2" s="259"/>
      <c r="PAZ2" s="259"/>
      <c r="PBA2" s="259"/>
      <c r="PBB2" s="259"/>
      <c r="PBC2" s="259"/>
      <c r="PBD2" s="259"/>
      <c r="PBE2" s="259"/>
      <c r="PBF2" s="259"/>
      <c r="PBG2" s="259"/>
      <c r="PBH2" s="259"/>
      <c r="PBI2" s="259"/>
      <c r="PBJ2" s="259"/>
      <c r="PBK2" s="259"/>
      <c r="PBL2" s="259"/>
      <c r="PBM2" s="259"/>
      <c r="PBN2" s="259"/>
      <c r="PBO2" s="259"/>
      <c r="PBP2" s="259"/>
      <c r="PBQ2" s="259"/>
      <c r="PBR2" s="259"/>
      <c r="PBS2" s="259"/>
      <c r="PBT2" s="259"/>
      <c r="PBU2" s="259"/>
      <c r="PBV2" s="259"/>
      <c r="PBW2" s="259"/>
      <c r="PBX2" s="259"/>
      <c r="PBY2" s="259"/>
      <c r="PBZ2" s="259"/>
      <c r="PCA2" s="259"/>
      <c r="PCB2" s="259"/>
      <c r="PCC2" s="259"/>
      <c r="PCD2" s="259"/>
      <c r="PCE2" s="259"/>
      <c r="PCF2" s="259"/>
      <c r="PCG2" s="259"/>
      <c r="PCH2" s="259"/>
      <c r="PCI2" s="259"/>
      <c r="PCJ2" s="259"/>
      <c r="PCK2" s="259"/>
      <c r="PCL2" s="259"/>
      <c r="PCM2" s="259"/>
      <c r="PCN2" s="259"/>
      <c r="PCO2" s="259"/>
      <c r="PCP2" s="259"/>
      <c r="PCQ2" s="259"/>
      <c r="PCR2" s="259"/>
      <c r="PCS2" s="259"/>
      <c r="PCT2" s="259"/>
      <c r="PCU2" s="259"/>
      <c r="PCV2" s="259"/>
      <c r="PCW2" s="259"/>
      <c r="PCX2" s="259"/>
      <c r="PCY2" s="259"/>
      <c r="PCZ2" s="259"/>
      <c r="PDA2" s="259"/>
      <c r="PDB2" s="259"/>
      <c r="PDC2" s="259"/>
      <c r="PDD2" s="259"/>
      <c r="PDE2" s="259"/>
      <c r="PDF2" s="259"/>
      <c r="PDG2" s="259"/>
      <c r="PDH2" s="259"/>
      <c r="PDI2" s="259"/>
      <c r="PDJ2" s="259"/>
      <c r="PDK2" s="259"/>
      <c r="PDL2" s="259"/>
      <c r="PDM2" s="259"/>
      <c r="PDN2" s="259"/>
      <c r="PDO2" s="259"/>
      <c r="PDP2" s="259"/>
      <c r="PDQ2" s="259"/>
      <c r="PDR2" s="259"/>
      <c r="PDS2" s="259"/>
      <c r="PDT2" s="259"/>
      <c r="PDU2" s="259"/>
      <c r="PDV2" s="259"/>
      <c r="PDW2" s="259"/>
      <c r="PDX2" s="259"/>
      <c r="PDY2" s="259"/>
      <c r="PDZ2" s="259"/>
      <c r="PEA2" s="259"/>
      <c r="PEB2" s="259"/>
      <c r="PEC2" s="259"/>
      <c r="PED2" s="259"/>
      <c r="PEE2" s="259"/>
      <c r="PEF2" s="259"/>
      <c r="PEG2" s="259"/>
      <c r="PEH2" s="259"/>
      <c r="PEI2" s="259"/>
      <c r="PEJ2" s="259"/>
      <c r="PEK2" s="259"/>
      <c r="PEL2" s="259"/>
      <c r="PEM2" s="259"/>
      <c r="PEN2" s="259"/>
      <c r="PEO2" s="259"/>
      <c r="PEP2" s="259"/>
      <c r="PEQ2" s="259"/>
      <c r="PER2" s="259"/>
      <c r="PES2" s="259"/>
      <c r="PET2" s="259"/>
      <c r="PEU2" s="259"/>
      <c r="PEV2" s="259"/>
      <c r="PEW2" s="259"/>
      <c r="PEX2" s="259"/>
      <c r="PEY2" s="259"/>
      <c r="PEZ2" s="259"/>
      <c r="PFA2" s="259"/>
      <c r="PFB2" s="259"/>
      <c r="PFC2" s="259"/>
      <c r="PFD2" s="259"/>
      <c r="PFE2" s="259"/>
      <c r="PFF2" s="259"/>
      <c r="PFG2" s="259"/>
      <c r="PFH2" s="259"/>
      <c r="PFI2" s="259"/>
      <c r="PFJ2" s="259"/>
      <c r="PFK2" s="259"/>
      <c r="PFL2" s="259"/>
      <c r="PFM2" s="259"/>
      <c r="PFN2" s="259"/>
      <c r="PFO2" s="259"/>
      <c r="PFP2" s="259"/>
      <c r="PFQ2" s="259"/>
      <c r="PFR2" s="259"/>
      <c r="PFS2" s="259"/>
      <c r="PFT2" s="259"/>
      <c r="PFU2" s="259"/>
      <c r="PFV2" s="259"/>
      <c r="PFW2" s="259"/>
      <c r="PFX2" s="259"/>
      <c r="PFY2" s="259"/>
      <c r="PFZ2" s="259"/>
      <c r="PGA2" s="259"/>
      <c r="PGB2" s="259"/>
      <c r="PGC2" s="259"/>
      <c r="PGD2" s="259"/>
      <c r="PGE2" s="259"/>
      <c r="PGF2" s="259"/>
      <c r="PGG2" s="259"/>
      <c r="PGH2" s="259"/>
      <c r="PGI2" s="259"/>
      <c r="PGJ2" s="259"/>
      <c r="PGK2" s="259"/>
      <c r="PGL2" s="259"/>
      <c r="PGM2" s="259"/>
      <c r="PGN2" s="259"/>
      <c r="PGO2" s="259"/>
      <c r="PGP2" s="259"/>
      <c r="PGQ2" s="259"/>
      <c r="PGR2" s="259"/>
      <c r="PGS2" s="259"/>
      <c r="PGT2" s="259"/>
      <c r="PGU2" s="259"/>
      <c r="PGV2" s="259"/>
      <c r="PGW2" s="259"/>
      <c r="PGX2" s="259"/>
      <c r="PGY2" s="259"/>
      <c r="PGZ2" s="259"/>
      <c r="PHA2" s="259"/>
      <c r="PHB2" s="259"/>
      <c r="PHC2" s="259"/>
      <c r="PHD2" s="259"/>
      <c r="PHE2" s="259"/>
      <c r="PHF2" s="259"/>
      <c r="PHG2" s="259"/>
      <c r="PHH2" s="259"/>
      <c r="PHI2" s="259"/>
      <c r="PHJ2" s="259"/>
      <c r="PHK2" s="259"/>
      <c r="PHL2" s="259"/>
      <c r="PHM2" s="259"/>
      <c r="PHN2" s="259"/>
      <c r="PHO2" s="259"/>
      <c r="PHP2" s="259"/>
      <c r="PHQ2" s="259"/>
      <c r="PHR2" s="259"/>
      <c r="PHS2" s="259"/>
      <c r="PHT2" s="259"/>
      <c r="PHU2" s="259"/>
      <c r="PHV2" s="259"/>
      <c r="PHW2" s="259"/>
      <c r="PHX2" s="259"/>
      <c r="PHY2" s="259"/>
      <c r="PHZ2" s="259"/>
      <c r="PIA2" s="259"/>
      <c r="PIB2" s="259"/>
      <c r="PIC2" s="259"/>
      <c r="PID2" s="259"/>
      <c r="PIE2" s="259"/>
      <c r="PIF2" s="259"/>
      <c r="PIG2" s="259"/>
      <c r="PIH2" s="259"/>
      <c r="PII2" s="259"/>
      <c r="PIJ2" s="259"/>
      <c r="PIK2" s="259"/>
      <c r="PIL2" s="259"/>
      <c r="PIM2" s="259"/>
      <c r="PIN2" s="259"/>
      <c r="PIO2" s="259"/>
      <c r="PIP2" s="259"/>
      <c r="PIQ2" s="259"/>
      <c r="PIR2" s="259"/>
      <c r="PIS2" s="259"/>
      <c r="PIT2" s="259"/>
      <c r="PIU2" s="259"/>
      <c r="PIV2" s="259"/>
      <c r="PIW2" s="259"/>
      <c r="PIX2" s="259"/>
      <c r="PIY2" s="259"/>
      <c r="PIZ2" s="259"/>
      <c r="PJA2" s="259"/>
      <c r="PJB2" s="259"/>
      <c r="PJC2" s="259"/>
      <c r="PJD2" s="259"/>
      <c r="PJE2" s="259"/>
      <c r="PJF2" s="259"/>
      <c r="PJG2" s="259"/>
      <c r="PJH2" s="259"/>
      <c r="PJI2" s="259"/>
      <c r="PJJ2" s="259"/>
      <c r="PJK2" s="259"/>
      <c r="PJL2" s="259"/>
      <c r="PJM2" s="259"/>
      <c r="PJN2" s="259"/>
      <c r="PJO2" s="259"/>
      <c r="PJP2" s="259"/>
      <c r="PJQ2" s="259"/>
      <c r="PJR2" s="259"/>
      <c r="PJS2" s="259"/>
      <c r="PJT2" s="259"/>
      <c r="PJU2" s="259"/>
      <c r="PJV2" s="259"/>
      <c r="PJW2" s="259"/>
      <c r="PJX2" s="259"/>
      <c r="PJY2" s="259"/>
      <c r="PJZ2" s="259"/>
      <c r="PKA2" s="259"/>
      <c r="PKB2" s="259"/>
      <c r="PKC2" s="259"/>
      <c r="PKD2" s="259"/>
      <c r="PKE2" s="259"/>
      <c r="PKF2" s="259"/>
      <c r="PKG2" s="259"/>
      <c r="PKH2" s="259"/>
      <c r="PKI2" s="259"/>
      <c r="PKJ2" s="259"/>
      <c r="PKK2" s="259"/>
      <c r="PKL2" s="259"/>
      <c r="PKM2" s="259"/>
      <c r="PKN2" s="259"/>
      <c r="PKO2" s="259"/>
      <c r="PKP2" s="259"/>
      <c r="PKQ2" s="259"/>
      <c r="PKR2" s="259"/>
      <c r="PKS2" s="259"/>
      <c r="PKT2" s="259"/>
      <c r="PKU2" s="259"/>
      <c r="PKV2" s="259"/>
      <c r="PKW2" s="259"/>
      <c r="PKX2" s="259"/>
      <c r="PKY2" s="259"/>
      <c r="PKZ2" s="259"/>
      <c r="PLA2" s="259"/>
      <c r="PLB2" s="259"/>
      <c r="PLC2" s="259"/>
      <c r="PLD2" s="259"/>
      <c r="PLE2" s="259"/>
      <c r="PLF2" s="259"/>
      <c r="PLG2" s="259"/>
      <c r="PLH2" s="259"/>
      <c r="PLI2" s="259"/>
      <c r="PLJ2" s="259"/>
      <c r="PLK2" s="259"/>
      <c r="PLL2" s="259"/>
      <c r="PLM2" s="259"/>
      <c r="PLN2" s="259"/>
      <c r="PLO2" s="259"/>
      <c r="PLP2" s="259"/>
      <c r="PLQ2" s="259"/>
      <c r="PLR2" s="259"/>
      <c r="PLS2" s="259"/>
      <c r="PLT2" s="259"/>
      <c r="PLU2" s="259"/>
      <c r="PLV2" s="259"/>
      <c r="PLW2" s="259"/>
      <c r="PLX2" s="259"/>
      <c r="PLY2" s="259"/>
      <c r="PLZ2" s="259"/>
      <c r="PMA2" s="259"/>
      <c r="PMB2" s="259"/>
      <c r="PMC2" s="259"/>
      <c r="PMD2" s="259"/>
      <c r="PME2" s="259"/>
      <c r="PMF2" s="259"/>
      <c r="PMG2" s="259"/>
      <c r="PMH2" s="259"/>
      <c r="PMI2" s="259"/>
      <c r="PMJ2" s="259"/>
      <c r="PMK2" s="259"/>
      <c r="PML2" s="259"/>
      <c r="PMM2" s="259"/>
      <c r="PMN2" s="259"/>
      <c r="PMO2" s="259"/>
      <c r="PMP2" s="259"/>
      <c r="PMQ2" s="259"/>
      <c r="PMR2" s="259"/>
      <c r="PMS2" s="259"/>
      <c r="PMT2" s="259"/>
      <c r="PMU2" s="259"/>
      <c r="PMV2" s="259"/>
      <c r="PMW2" s="259"/>
      <c r="PMX2" s="259"/>
      <c r="PMY2" s="259"/>
      <c r="PMZ2" s="259"/>
      <c r="PNA2" s="259"/>
      <c r="PNB2" s="259"/>
      <c r="PNC2" s="259"/>
      <c r="PND2" s="259"/>
      <c r="PNE2" s="259"/>
      <c r="PNF2" s="259"/>
      <c r="PNG2" s="259"/>
      <c r="PNH2" s="259"/>
      <c r="PNI2" s="259"/>
      <c r="PNJ2" s="259"/>
      <c r="PNK2" s="259"/>
      <c r="PNL2" s="259"/>
      <c r="PNM2" s="259"/>
      <c r="PNN2" s="259"/>
      <c r="PNO2" s="259"/>
      <c r="PNP2" s="259"/>
      <c r="PNQ2" s="259"/>
      <c r="PNR2" s="259"/>
      <c r="PNS2" s="259"/>
      <c r="PNT2" s="259"/>
      <c r="PNU2" s="259"/>
      <c r="PNV2" s="259"/>
      <c r="PNW2" s="259"/>
      <c r="PNX2" s="259"/>
      <c r="PNY2" s="259"/>
      <c r="PNZ2" s="259"/>
      <c r="POA2" s="259"/>
      <c r="POB2" s="259"/>
      <c r="POC2" s="259"/>
      <c r="POD2" s="259"/>
      <c r="POE2" s="259"/>
      <c r="POF2" s="259"/>
      <c r="POG2" s="259"/>
      <c r="POH2" s="259"/>
      <c r="POI2" s="259"/>
      <c r="POJ2" s="259"/>
      <c r="POK2" s="259"/>
      <c r="POL2" s="259"/>
      <c r="POM2" s="259"/>
      <c r="PON2" s="259"/>
      <c r="POO2" s="259"/>
      <c r="POP2" s="259"/>
      <c r="POQ2" s="259"/>
      <c r="POR2" s="259"/>
      <c r="POS2" s="259"/>
      <c r="POT2" s="259"/>
      <c r="POU2" s="259"/>
      <c r="POV2" s="259"/>
      <c r="POW2" s="259"/>
      <c r="POX2" s="259"/>
      <c r="POY2" s="259"/>
      <c r="POZ2" s="259"/>
      <c r="PPA2" s="259"/>
      <c r="PPB2" s="259"/>
      <c r="PPC2" s="259"/>
      <c r="PPD2" s="259"/>
      <c r="PPE2" s="259"/>
      <c r="PPF2" s="259"/>
      <c r="PPG2" s="259"/>
      <c r="PPH2" s="259"/>
      <c r="PPI2" s="259"/>
      <c r="PPJ2" s="259"/>
      <c r="PPK2" s="259"/>
      <c r="PPL2" s="259"/>
      <c r="PPM2" s="259"/>
      <c r="PPN2" s="259"/>
      <c r="PPO2" s="259"/>
      <c r="PPP2" s="259"/>
      <c r="PPQ2" s="259"/>
      <c r="PPR2" s="259"/>
      <c r="PPS2" s="259"/>
      <c r="PPT2" s="259"/>
      <c r="PPU2" s="259"/>
      <c r="PPV2" s="259"/>
      <c r="PPW2" s="259"/>
      <c r="PPX2" s="259"/>
      <c r="PPY2" s="259"/>
      <c r="PPZ2" s="259"/>
      <c r="PQA2" s="259"/>
      <c r="PQB2" s="259"/>
      <c r="PQC2" s="259"/>
      <c r="PQD2" s="259"/>
      <c r="PQE2" s="259"/>
      <c r="PQF2" s="259"/>
      <c r="PQG2" s="259"/>
      <c r="PQH2" s="259"/>
      <c r="PQI2" s="259"/>
      <c r="PQJ2" s="259"/>
      <c r="PQK2" s="259"/>
      <c r="PQL2" s="259"/>
      <c r="PQM2" s="259"/>
      <c r="PQN2" s="259"/>
      <c r="PQO2" s="259"/>
      <c r="PQP2" s="259"/>
      <c r="PQQ2" s="259"/>
      <c r="PQR2" s="259"/>
      <c r="PQS2" s="259"/>
      <c r="PQT2" s="259"/>
      <c r="PQU2" s="259"/>
      <c r="PQV2" s="259"/>
      <c r="PQW2" s="259"/>
      <c r="PQX2" s="259"/>
      <c r="PQY2" s="259"/>
      <c r="PQZ2" s="259"/>
      <c r="PRA2" s="259"/>
      <c r="PRB2" s="259"/>
      <c r="PRC2" s="259"/>
      <c r="PRD2" s="259"/>
      <c r="PRE2" s="259"/>
      <c r="PRF2" s="259"/>
      <c r="PRG2" s="259"/>
      <c r="PRH2" s="259"/>
      <c r="PRI2" s="259"/>
      <c r="PRJ2" s="259"/>
      <c r="PRK2" s="259"/>
      <c r="PRL2" s="259"/>
      <c r="PRM2" s="259"/>
      <c r="PRN2" s="259"/>
      <c r="PRO2" s="259"/>
      <c r="PRP2" s="259"/>
      <c r="PRQ2" s="259"/>
      <c r="PRR2" s="259"/>
      <c r="PRS2" s="259"/>
      <c r="PRT2" s="259"/>
      <c r="PRU2" s="259"/>
      <c r="PRV2" s="259"/>
      <c r="PRW2" s="259"/>
      <c r="PRX2" s="259"/>
      <c r="PRY2" s="259"/>
      <c r="PRZ2" s="259"/>
      <c r="PSA2" s="259"/>
      <c r="PSB2" s="259"/>
      <c r="PSC2" s="259"/>
      <c r="PSD2" s="259"/>
      <c r="PSE2" s="259"/>
      <c r="PSF2" s="259"/>
      <c r="PSG2" s="259"/>
      <c r="PSH2" s="259"/>
      <c r="PSI2" s="259"/>
      <c r="PSJ2" s="259"/>
      <c r="PSK2" s="259"/>
      <c r="PSL2" s="259"/>
      <c r="PSM2" s="259"/>
      <c r="PSN2" s="259"/>
      <c r="PSO2" s="259"/>
      <c r="PSP2" s="259"/>
      <c r="PSQ2" s="259"/>
      <c r="PSR2" s="259"/>
      <c r="PSS2" s="259"/>
      <c r="PST2" s="259"/>
      <c r="PSU2" s="259"/>
      <c r="PSV2" s="259"/>
      <c r="PSW2" s="259"/>
      <c r="PSX2" s="259"/>
      <c r="PSY2" s="259"/>
      <c r="PSZ2" s="259"/>
      <c r="PTA2" s="259"/>
      <c r="PTB2" s="259"/>
      <c r="PTC2" s="259"/>
      <c r="PTD2" s="259"/>
      <c r="PTE2" s="259"/>
      <c r="PTF2" s="259"/>
      <c r="PTG2" s="259"/>
      <c r="PTH2" s="259"/>
      <c r="PTI2" s="259"/>
      <c r="PTJ2" s="259"/>
      <c r="PTK2" s="259"/>
      <c r="PTL2" s="259"/>
      <c r="PTM2" s="259"/>
      <c r="PTN2" s="259"/>
      <c r="PTO2" s="259"/>
      <c r="PTP2" s="259"/>
      <c r="PTQ2" s="259"/>
      <c r="PTR2" s="259"/>
      <c r="PTS2" s="259"/>
      <c r="PTT2" s="259"/>
      <c r="PTU2" s="259"/>
      <c r="PTV2" s="259"/>
      <c r="PTW2" s="259"/>
      <c r="PTX2" s="259"/>
      <c r="PTY2" s="259"/>
      <c r="PTZ2" s="259"/>
      <c r="PUA2" s="259"/>
      <c r="PUB2" s="259"/>
      <c r="PUC2" s="259"/>
      <c r="PUD2" s="259"/>
      <c r="PUE2" s="259"/>
      <c r="PUF2" s="259"/>
      <c r="PUG2" s="259"/>
      <c r="PUH2" s="259"/>
      <c r="PUI2" s="259"/>
      <c r="PUJ2" s="259"/>
      <c r="PUK2" s="259"/>
      <c r="PUL2" s="259"/>
      <c r="PUM2" s="259"/>
      <c r="PUN2" s="259"/>
      <c r="PUO2" s="259"/>
      <c r="PUP2" s="259"/>
      <c r="PUQ2" s="259"/>
      <c r="PUR2" s="259"/>
      <c r="PUS2" s="259"/>
      <c r="PUT2" s="259"/>
      <c r="PUU2" s="259"/>
      <c r="PUV2" s="259"/>
      <c r="PUW2" s="259"/>
      <c r="PUX2" s="259"/>
      <c r="PUY2" s="259"/>
      <c r="PUZ2" s="259"/>
      <c r="PVA2" s="259"/>
      <c r="PVB2" s="259"/>
      <c r="PVC2" s="259"/>
      <c r="PVD2" s="259"/>
      <c r="PVE2" s="259"/>
      <c r="PVF2" s="259"/>
      <c r="PVG2" s="259"/>
      <c r="PVH2" s="259"/>
      <c r="PVI2" s="259"/>
      <c r="PVJ2" s="259"/>
      <c r="PVK2" s="259"/>
      <c r="PVL2" s="259"/>
      <c r="PVM2" s="259"/>
      <c r="PVN2" s="259"/>
      <c r="PVO2" s="259"/>
      <c r="PVP2" s="259"/>
      <c r="PVQ2" s="259"/>
      <c r="PVR2" s="259"/>
      <c r="PVS2" s="259"/>
      <c r="PVT2" s="259"/>
      <c r="PVU2" s="259"/>
      <c r="PVV2" s="259"/>
      <c r="PVW2" s="259"/>
      <c r="PVX2" s="259"/>
      <c r="PVY2" s="259"/>
      <c r="PVZ2" s="259"/>
      <c r="PWA2" s="259"/>
      <c r="PWB2" s="259"/>
      <c r="PWC2" s="259"/>
      <c r="PWD2" s="259"/>
      <c r="PWE2" s="259"/>
      <c r="PWF2" s="259"/>
      <c r="PWG2" s="259"/>
      <c r="PWH2" s="259"/>
      <c r="PWI2" s="259"/>
      <c r="PWJ2" s="259"/>
      <c r="PWK2" s="259"/>
      <c r="PWL2" s="259"/>
      <c r="PWM2" s="259"/>
      <c r="PWN2" s="259"/>
      <c r="PWO2" s="259"/>
      <c r="PWP2" s="259"/>
      <c r="PWQ2" s="259"/>
      <c r="PWR2" s="259"/>
      <c r="PWS2" s="259"/>
      <c r="PWT2" s="259"/>
      <c r="PWU2" s="259"/>
      <c r="PWV2" s="259"/>
      <c r="PWW2" s="259"/>
      <c r="PWX2" s="259"/>
      <c r="PWY2" s="259"/>
      <c r="PWZ2" s="259"/>
      <c r="PXA2" s="259"/>
      <c r="PXB2" s="259"/>
      <c r="PXC2" s="259"/>
      <c r="PXD2" s="259"/>
      <c r="PXE2" s="259"/>
      <c r="PXF2" s="259"/>
      <c r="PXG2" s="259"/>
      <c r="PXH2" s="259"/>
      <c r="PXI2" s="259"/>
      <c r="PXJ2" s="259"/>
      <c r="PXK2" s="259"/>
      <c r="PXL2" s="259"/>
      <c r="PXM2" s="259"/>
      <c r="PXN2" s="259"/>
      <c r="PXO2" s="259"/>
      <c r="PXP2" s="259"/>
      <c r="PXQ2" s="259"/>
      <c r="PXR2" s="259"/>
      <c r="PXS2" s="259"/>
      <c r="PXT2" s="259"/>
      <c r="PXU2" s="259"/>
      <c r="PXV2" s="259"/>
      <c r="PXW2" s="259"/>
      <c r="PXX2" s="259"/>
      <c r="PXY2" s="259"/>
      <c r="PXZ2" s="259"/>
      <c r="PYA2" s="259"/>
      <c r="PYB2" s="259"/>
      <c r="PYC2" s="259"/>
      <c r="PYD2" s="259"/>
      <c r="PYE2" s="259"/>
      <c r="PYF2" s="259"/>
      <c r="PYG2" s="259"/>
      <c r="PYH2" s="259"/>
      <c r="PYI2" s="259"/>
      <c r="PYJ2" s="259"/>
      <c r="PYK2" s="259"/>
      <c r="PYL2" s="259"/>
      <c r="PYM2" s="259"/>
      <c r="PYN2" s="259"/>
      <c r="PYO2" s="259"/>
      <c r="PYP2" s="259"/>
      <c r="PYQ2" s="259"/>
      <c r="PYR2" s="259"/>
      <c r="PYS2" s="259"/>
      <c r="PYT2" s="259"/>
      <c r="PYU2" s="259"/>
      <c r="PYV2" s="259"/>
      <c r="PYW2" s="259"/>
      <c r="PYX2" s="259"/>
      <c r="PYY2" s="259"/>
      <c r="PYZ2" s="259"/>
      <c r="PZA2" s="259"/>
      <c r="PZB2" s="259"/>
      <c r="PZC2" s="259"/>
      <c r="PZD2" s="259"/>
      <c r="PZE2" s="259"/>
      <c r="PZF2" s="259"/>
      <c r="PZG2" s="259"/>
      <c r="PZH2" s="259"/>
      <c r="PZI2" s="259"/>
      <c r="PZJ2" s="259"/>
      <c r="PZK2" s="259"/>
      <c r="PZL2" s="259"/>
      <c r="PZM2" s="259"/>
      <c r="PZN2" s="259"/>
      <c r="PZO2" s="259"/>
      <c r="PZP2" s="259"/>
      <c r="PZQ2" s="259"/>
      <c r="PZR2" s="259"/>
      <c r="PZS2" s="259"/>
      <c r="PZT2" s="259"/>
      <c r="PZU2" s="259"/>
      <c r="PZV2" s="259"/>
      <c r="PZW2" s="259"/>
      <c r="PZX2" s="259"/>
      <c r="PZY2" s="259"/>
      <c r="PZZ2" s="259"/>
      <c r="QAA2" s="259"/>
      <c r="QAB2" s="259"/>
      <c r="QAC2" s="259"/>
      <c r="QAD2" s="259"/>
      <c r="QAE2" s="259"/>
      <c r="QAF2" s="259"/>
      <c r="QAG2" s="259"/>
      <c r="QAH2" s="259"/>
      <c r="QAI2" s="259"/>
      <c r="QAJ2" s="259"/>
      <c r="QAK2" s="259"/>
      <c r="QAL2" s="259"/>
      <c r="QAM2" s="259"/>
      <c r="QAN2" s="259"/>
      <c r="QAO2" s="259"/>
      <c r="QAP2" s="259"/>
      <c r="QAQ2" s="259"/>
      <c r="QAR2" s="259"/>
      <c r="QAS2" s="259"/>
      <c r="QAT2" s="259"/>
      <c r="QAU2" s="259"/>
      <c r="QAV2" s="259"/>
      <c r="QAW2" s="259"/>
      <c r="QAX2" s="259"/>
      <c r="QAY2" s="259"/>
      <c r="QAZ2" s="259"/>
      <c r="QBA2" s="259"/>
      <c r="QBB2" s="259"/>
      <c r="QBC2" s="259"/>
      <c r="QBD2" s="259"/>
      <c r="QBE2" s="259"/>
      <c r="QBF2" s="259"/>
      <c r="QBG2" s="259"/>
      <c r="QBH2" s="259"/>
      <c r="QBI2" s="259"/>
      <c r="QBJ2" s="259"/>
      <c r="QBK2" s="259"/>
      <c r="QBL2" s="259"/>
      <c r="QBM2" s="259"/>
      <c r="QBN2" s="259"/>
      <c r="QBO2" s="259"/>
      <c r="QBP2" s="259"/>
      <c r="QBQ2" s="259"/>
      <c r="QBR2" s="259"/>
      <c r="QBS2" s="259"/>
      <c r="QBT2" s="259"/>
      <c r="QBU2" s="259"/>
      <c r="QBV2" s="259"/>
      <c r="QBW2" s="259"/>
      <c r="QBX2" s="259"/>
      <c r="QBY2" s="259"/>
      <c r="QBZ2" s="259"/>
      <c r="QCA2" s="259"/>
      <c r="QCB2" s="259"/>
      <c r="QCC2" s="259"/>
      <c r="QCD2" s="259"/>
      <c r="QCE2" s="259"/>
      <c r="QCF2" s="259"/>
      <c r="QCG2" s="259"/>
      <c r="QCH2" s="259"/>
      <c r="QCI2" s="259"/>
      <c r="QCJ2" s="259"/>
      <c r="QCK2" s="259"/>
      <c r="QCL2" s="259"/>
      <c r="QCM2" s="259"/>
      <c r="QCN2" s="259"/>
      <c r="QCO2" s="259"/>
      <c r="QCP2" s="259"/>
      <c r="QCQ2" s="259"/>
      <c r="QCR2" s="259"/>
      <c r="QCS2" s="259"/>
      <c r="QCT2" s="259"/>
      <c r="QCU2" s="259"/>
      <c r="QCV2" s="259"/>
      <c r="QCW2" s="259"/>
      <c r="QCX2" s="259"/>
      <c r="QCY2" s="259"/>
      <c r="QCZ2" s="259"/>
      <c r="QDA2" s="259"/>
      <c r="QDB2" s="259"/>
      <c r="QDC2" s="259"/>
      <c r="QDD2" s="259"/>
      <c r="QDE2" s="259"/>
      <c r="QDF2" s="259"/>
      <c r="QDG2" s="259"/>
      <c r="QDH2" s="259"/>
      <c r="QDI2" s="259"/>
      <c r="QDJ2" s="259"/>
      <c r="QDK2" s="259"/>
      <c r="QDL2" s="259"/>
      <c r="QDM2" s="259"/>
      <c r="QDN2" s="259"/>
      <c r="QDO2" s="259"/>
      <c r="QDP2" s="259"/>
      <c r="QDQ2" s="259"/>
      <c r="QDR2" s="259"/>
      <c r="QDS2" s="259"/>
      <c r="QDT2" s="259"/>
      <c r="QDU2" s="259"/>
      <c r="QDV2" s="259"/>
      <c r="QDW2" s="259"/>
      <c r="QDX2" s="259"/>
      <c r="QDY2" s="259"/>
      <c r="QDZ2" s="259"/>
      <c r="QEA2" s="259"/>
      <c r="QEB2" s="259"/>
      <c r="QEC2" s="259"/>
      <c r="QED2" s="259"/>
      <c r="QEE2" s="259"/>
      <c r="QEF2" s="259"/>
      <c r="QEG2" s="259"/>
      <c r="QEH2" s="259"/>
      <c r="QEI2" s="259"/>
      <c r="QEJ2" s="259"/>
      <c r="QEK2" s="259"/>
      <c r="QEL2" s="259"/>
      <c r="QEM2" s="259"/>
      <c r="QEN2" s="259"/>
      <c r="QEO2" s="259"/>
      <c r="QEP2" s="259"/>
      <c r="QEQ2" s="259"/>
      <c r="QER2" s="259"/>
      <c r="QES2" s="259"/>
      <c r="QET2" s="259"/>
      <c r="QEU2" s="259"/>
      <c r="QEV2" s="259"/>
      <c r="QEW2" s="259"/>
      <c r="QEX2" s="259"/>
      <c r="QEY2" s="259"/>
      <c r="QEZ2" s="259"/>
      <c r="QFA2" s="259"/>
      <c r="QFB2" s="259"/>
      <c r="QFC2" s="259"/>
      <c r="QFD2" s="259"/>
      <c r="QFE2" s="259"/>
      <c r="QFF2" s="259"/>
      <c r="QFG2" s="259"/>
      <c r="QFH2" s="259"/>
      <c r="QFI2" s="259"/>
      <c r="QFJ2" s="259"/>
      <c r="QFK2" s="259"/>
      <c r="QFL2" s="259"/>
      <c r="QFM2" s="259"/>
      <c r="QFN2" s="259"/>
      <c r="QFO2" s="259"/>
      <c r="QFP2" s="259"/>
      <c r="QFQ2" s="259"/>
      <c r="QFR2" s="259"/>
      <c r="QFS2" s="259"/>
      <c r="QFT2" s="259"/>
      <c r="QFU2" s="259"/>
      <c r="QFV2" s="259"/>
      <c r="QFW2" s="259"/>
      <c r="QFX2" s="259"/>
      <c r="QFY2" s="259"/>
      <c r="QFZ2" s="259"/>
      <c r="QGA2" s="259"/>
      <c r="QGB2" s="259"/>
      <c r="QGC2" s="259"/>
      <c r="QGD2" s="259"/>
      <c r="QGE2" s="259"/>
      <c r="QGF2" s="259"/>
      <c r="QGG2" s="259"/>
      <c r="QGH2" s="259"/>
      <c r="QGI2" s="259"/>
      <c r="QGJ2" s="259"/>
      <c r="QGK2" s="259"/>
      <c r="QGL2" s="259"/>
      <c r="QGM2" s="259"/>
      <c r="QGN2" s="259"/>
      <c r="QGO2" s="259"/>
      <c r="QGP2" s="259"/>
      <c r="QGQ2" s="259"/>
      <c r="QGR2" s="259"/>
      <c r="QGS2" s="259"/>
      <c r="QGT2" s="259"/>
      <c r="QGU2" s="259"/>
      <c r="QGV2" s="259"/>
      <c r="QGW2" s="259"/>
      <c r="QGX2" s="259"/>
      <c r="QGY2" s="259"/>
      <c r="QGZ2" s="259"/>
      <c r="QHA2" s="259"/>
      <c r="QHB2" s="259"/>
      <c r="QHC2" s="259"/>
      <c r="QHD2" s="259"/>
      <c r="QHE2" s="259"/>
      <c r="QHF2" s="259"/>
      <c r="QHG2" s="259"/>
      <c r="QHH2" s="259"/>
      <c r="QHI2" s="259"/>
      <c r="QHJ2" s="259"/>
      <c r="QHK2" s="259"/>
      <c r="QHL2" s="259"/>
      <c r="QHM2" s="259"/>
      <c r="QHN2" s="259"/>
      <c r="QHO2" s="259"/>
      <c r="QHP2" s="259"/>
      <c r="QHQ2" s="259"/>
      <c r="QHR2" s="259"/>
      <c r="QHS2" s="259"/>
      <c r="QHT2" s="259"/>
      <c r="QHU2" s="259"/>
      <c r="QHV2" s="259"/>
      <c r="QHW2" s="259"/>
      <c r="QHX2" s="259"/>
      <c r="QHY2" s="259"/>
      <c r="QHZ2" s="259"/>
      <c r="QIA2" s="259"/>
      <c r="QIB2" s="259"/>
      <c r="QIC2" s="259"/>
      <c r="QID2" s="259"/>
      <c r="QIE2" s="259"/>
      <c r="QIF2" s="259"/>
      <c r="QIG2" s="259"/>
      <c r="QIH2" s="259"/>
      <c r="QII2" s="259"/>
      <c r="QIJ2" s="259"/>
      <c r="QIK2" s="259"/>
      <c r="QIL2" s="259"/>
      <c r="QIM2" s="259"/>
      <c r="QIN2" s="259"/>
      <c r="QIO2" s="259"/>
      <c r="QIP2" s="259"/>
      <c r="QIQ2" s="259"/>
      <c r="QIR2" s="259"/>
      <c r="QIS2" s="259"/>
      <c r="QIT2" s="259"/>
      <c r="QIU2" s="259"/>
      <c r="QIV2" s="259"/>
      <c r="QIW2" s="259"/>
      <c r="QIX2" s="259"/>
      <c r="QIY2" s="259"/>
      <c r="QIZ2" s="259"/>
      <c r="QJA2" s="259"/>
      <c r="QJB2" s="259"/>
      <c r="QJC2" s="259"/>
      <c r="QJD2" s="259"/>
      <c r="QJE2" s="259"/>
      <c r="QJF2" s="259"/>
      <c r="QJG2" s="259"/>
      <c r="QJH2" s="259"/>
      <c r="QJI2" s="259"/>
      <c r="QJJ2" s="259"/>
      <c r="QJK2" s="259"/>
      <c r="QJL2" s="259"/>
      <c r="QJM2" s="259"/>
      <c r="QJN2" s="259"/>
      <c r="QJO2" s="259"/>
      <c r="QJP2" s="259"/>
      <c r="QJQ2" s="259"/>
      <c r="QJR2" s="259"/>
      <c r="QJS2" s="259"/>
      <c r="QJT2" s="259"/>
      <c r="QJU2" s="259"/>
      <c r="QJV2" s="259"/>
      <c r="QJW2" s="259"/>
      <c r="QJX2" s="259"/>
      <c r="QJY2" s="259"/>
      <c r="QJZ2" s="259"/>
      <c r="QKA2" s="259"/>
      <c r="QKB2" s="259"/>
      <c r="QKC2" s="259"/>
      <c r="QKD2" s="259"/>
      <c r="QKE2" s="259"/>
      <c r="QKF2" s="259"/>
      <c r="QKG2" s="259"/>
      <c r="QKH2" s="259"/>
      <c r="QKI2" s="259"/>
      <c r="QKJ2" s="259"/>
      <c r="QKK2" s="259"/>
      <c r="QKL2" s="259"/>
      <c r="QKM2" s="259"/>
      <c r="QKN2" s="259"/>
      <c r="QKO2" s="259"/>
      <c r="QKP2" s="259"/>
      <c r="QKQ2" s="259"/>
      <c r="QKR2" s="259"/>
      <c r="QKS2" s="259"/>
      <c r="QKT2" s="259"/>
      <c r="QKU2" s="259"/>
      <c r="QKV2" s="259"/>
      <c r="QKW2" s="259"/>
      <c r="QKX2" s="259"/>
      <c r="QKY2" s="259"/>
      <c r="QKZ2" s="259"/>
      <c r="QLA2" s="259"/>
      <c r="QLB2" s="259"/>
      <c r="QLC2" s="259"/>
      <c r="QLD2" s="259"/>
      <c r="QLE2" s="259"/>
      <c r="QLF2" s="259"/>
      <c r="QLG2" s="259"/>
      <c r="QLH2" s="259"/>
      <c r="QLI2" s="259"/>
      <c r="QLJ2" s="259"/>
      <c r="QLK2" s="259"/>
      <c r="QLL2" s="259"/>
      <c r="QLM2" s="259"/>
      <c r="QLN2" s="259"/>
      <c r="QLO2" s="259"/>
      <c r="QLP2" s="259"/>
      <c r="QLQ2" s="259"/>
      <c r="QLR2" s="259"/>
      <c r="QLS2" s="259"/>
      <c r="QLT2" s="259"/>
      <c r="QLU2" s="259"/>
      <c r="QLV2" s="259"/>
      <c r="QLW2" s="259"/>
      <c r="QLX2" s="259"/>
      <c r="QLY2" s="259"/>
      <c r="QLZ2" s="259"/>
      <c r="QMA2" s="259"/>
      <c r="QMB2" s="259"/>
      <c r="QMC2" s="259"/>
      <c r="QMD2" s="259"/>
      <c r="QME2" s="259"/>
      <c r="QMF2" s="259"/>
      <c r="QMG2" s="259"/>
      <c r="QMH2" s="259"/>
      <c r="QMI2" s="259"/>
      <c r="QMJ2" s="259"/>
      <c r="QMK2" s="259"/>
      <c r="QML2" s="259"/>
      <c r="QMM2" s="259"/>
      <c r="QMN2" s="259"/>
      <c r="QMO2" s="259"/>
      <c r="QMP2" s="259"/>
      <c r="QMQ2" s="259"/>
      <c r="QMR2" s="259"/>
      <c r="QMS2" s="259"/>
      <c r="QMT2" s="259"/>
      <c r="QMU2" s="259"/>
      <c r="QMV2" s="259"/>
      <c r="QMW2" s="259"/>
      <c r="QMX2" s="259"/>
      <c r="QMY2" s="259"/>
      <c r="QMZ2" s="259"/>
      <c r="QNA2" s="259"/>
      <c r="QNB2" s="259"/>
      <c r="QNC2" s="259"/>
      <c r="QND2" s="259"/>
      <c r="QNE2" s="259"/>
      <c r="QNF2" s="259"/>
      <c r="QNG2" s="259"/>
      <c r="QNH2" s="259"/>
      <c r="QNI2" s="259"/>
      <c r="QNJ2" s="259"/>
      <c r="QNK2" s="259"/>
      <c r="QNL2" s="259"/>
      <c r="QNM2" s="259"/>
      <c r="QNN2" s="259"/>
      <c r="QNO2" s="259"/>
      <c r="QNP2" s="259"/>
      <c r="QNQ2" s="259"/>
      <c r="QNR2" s="259"/>
      <c r="QNS2" s="259"/>
      <c r="QNT2" s="259"/>
      <c r="QNU2" s="259"/>
      <c r="QNV2" s="259"/>
      <c r="QNW2" s="259"/>
      <c r="QNX2" s="259"/>
      <c r="QNY2" s="259"/>
      <c r="QNZ2" s="259"/>
      <c r="QOA2" s="259"/>
      <c r="QOB2" s="259"/>
      <c r="QOC2" s="259"/>
      <c r="QOD2" s="259"/>
      <c r="QOE2" s="259"/>
      <c r="QOF2" s="259"/>
      <c r="QOG2" s="259"/>
      <c r="QOH2" s="259"/>
      <c r="QOI2" s="259"/>
      <c r="QOJ2" s="259"/>
      <c r="QOK2" s="259"/>
      <c r="QOL2" s="259"/>
      <c r="QOM2" s="259"/>
      <c r="QON2" s="259"/>
      <c r="QOO2" s="259"/>
      <c r="QOP2" s="259"/>
      <c r="QOQ2" s="259"/>
      <c r="QOR2" s="259"/>
      <c r="QOS2" s="259"/>
      <c r="QOT2" s="259"/>
      <c r="QOU2" s="259"/>
      <c r="QOV2" s="259"/>
      <c r="QOW2" s="259"/>
      <c r="QOX2" s="259"/>
      <c r="QOY2" s="259"/>
      <c r="QOZ2" s="259"/>
      <c r="QPA2" s="259"/>
      <c r="QPB2" s="259"/>
      <c r="QPC2" s="259"/>
      <c r="QPD2" s="259"/>
      <c r="QPE2" s="259"/>
      <c r="QPF2" s="259"/>
      <c r="QPG2" s="259"/>
      <c r="QPH2" s="259"/>
      <c r="QPI2" s="259"/>
      <c r="QPJ2" s="259"/>
      <c r="QPK2" s="259"/>
      <c r="QPL2" s="259"/>
      <c r="QPM2" s="259"/>
      <c r="QPN2" s="259"/>
      <c r="QPO2" s="259"/>
      <c r="QPP2" s="259"/>
      <c r="QPQ2" s="259"/>
      <c r="QPR2" s="259"/>
      <c r="QPS2" s="259"/>
      <c r="QPT2" s="259"/>
      <c r="QPU2" s="259"/>
      <c r="QPV2" s="259"/>
      <c r="QPW2" s="259"/>
      <c r="QPX2" s="259"/>
      <c r="QPY2" s="259"/>
      <c r="QPZ2" s="259"/>
      <c r="QQA2" s="259"/>
      <c r="QQB2" s="259"/>
      <c r="QQC2" s="259"/>
      <c r="QQD2" s="259"/>
      <c r="QQE2" s="259"/>
      <c r="QQF2" s="259"/>
      <c r="QQG2" s="259"/>
      <c r="QQH2" s="259"/>
      <c r="QQI2" s="259"/>
      <c r="QQJ2" s="259"/>
      <c r="QQK2" s="259"/>
      <c r="QQL2" s="259"/>
      <c r="QQM2" s="259"/>
      <c r="QQN2" s="259"/>
      <c r="QQO2" s="259"/>
      <c r="QQP2" s="259"/>
      <c r="QQQ2" s="259"/>
      <c r="QQR2" s="259"/>
      <c r="QQS2" s="259"/>
      <c r="QQT2" s="259"/>
      <c r="QQU2" s="259"/>
      <c r="QQV2" s="259"/>
      <c r="QQW2" s="259"/>
      <c r="QQX2" s="259"/>
      <c r="QQY2" s="259"/>
      <c r="QQZ2" s="259"/>
      <c r="QRA2" s="259"/>
      <c r="QRB2" s="259"/>
      <c r="QRC2" s="259"/>
      <c r="QRD2" s="259"/>
      <c r="QRE2" s="259"/>
      <c r="QRF2" s="259"/>
      <c r="QRG2" s="259"/>
      <c r="QRH2" s="259"/>
      <c r="QRI2" s="259"/>
      <c r="QRJ2" s="259"/>
      <c r="QRK2" s="259"/>
      <c r="QRL2" s="259"/>
      <c r="QRM2" s="259"/>
      <c r="QRN2" s="259"/>
      <c r="QRO2" s="259"/>
      <c r="QRP2" s="259"/>
      <c r="QRQ2" s="259"/>
      <c r="QRR2" s="259"/>
      <c r="QRS2" s="259"/>
      <c r="QRT2" s="259"/>
      <c r="QRU2" s="259"/>
      <c r="QRV2" s="259"/>
      <c r="QRW2" s="259"/>
      <c r="QRX2" s="259"/>
      <c r="QRY2" s="259"/>
      <c r="QRZ2" s="259"/>
      <c r="QSA2" s="259"/>
      <c r="QSB2" s="259"/>
      <c r="QSC2" s="259"/>
      <c r="QSD2" s="259"/>
      <c r="QSE2" s="259"/>
      <c r="QSF2" s="259"/>
      <c r="QSG2" s="259"/>
      <c r="QSH2" s="259"/>
      <c r="QSI2" s="259"/>
      <c r="QSJ2" s="259"/>
      <c r="QSK2" s="259"/>
      <c r="QSL2" s="259"/>
      <c r="QSM2" s="259"/>
      <c r="QSN2" s="259"/>
      <c r="QSO2" s="259"/>
      <c r="QSP2" s="259"/>
      <c r="QSQ2" s="259"/>
      <c r="QSR2" s="259"/>
      <c r="QSS2" s="259"/>
      <c r="QST2" s="259"/>
      <c r="QSU2" s="259"/>
      <c r="QSV2" s="259"/>
      <c r="QSW2" s="259"/>
      <c r="QSX2" s="259"/>
      <c r="QSY2" s="259"/>
      <c r="QSZ2" s="259"/>
      <c r="QTA2" s="259"/>
      <c r="QTB2" s="259"/>
      <c r="QTC2" s="259"/>
      <c r="QTD2" s="259"/>
      <c r="QTE2" s="259"/>
      <c r="QTF2" s="259"/>
      <c r="QTG2" s="259"/>
      <c r="QTH2" s="259"/>
      <c r="QTI2" s="259"/>
      <c r="QTJ2" s="259"/>
      <c r="QTK2" s="259"/>
      <c r="QTL2" s="259"/>
      <c r="QTM2" s="259"/>
      <c r="QTN2" s="259"/>
      <c r="QTO2" s="259"/>
      <c r="QTP2" s="259"/>
      <c r="QTQ2" s="259"/>
      <c r="QTR2" s="259"/>
      <c r="QTS2" s="259"/>
      <c r="QTT2" s="259"/>
      <c r="QTU2" s="259"/>
      <c r="QTV2" s="259"/>
      <c r="QTW2" s="259"/>
      <c r="QTX2" s="259"/>
      <c r="QTY2" s="259"/>
      <c r="QTZ2" s="259"/>
      <c r="QUA2" s="259"/>
      <c r="QUB2" s="259"/>
      <c r="QUC2" s="259"/>
      <c r="QUD2" s="259"/>
      <c r="QUE2" s="259"/>
      <c r="QUF2" s="259"/>
      <c r="QUG2" s="259"/>
      <c r="QUH2" s="259"/>
      <c r="QUI2" s="259"/>
      <c r="QUJ2" s="259"/>
      <c r="QUK2" s="259"/>
      <c r="QUL2" s="259"/>
      <c r="QUM2" s="259"/>
      <c r="QUN2" s="259"/>
      <c r="QUO2" s="259"/>
      <c r="QUP2" s="259"/>
      <c r="QUQ2" s="259"/>
      <c r="QUR2" s="259"/>
      <c r="QUS2" s="259"/>
      <c r="QUT2" s="259"/>
      <c r="QUU2" s="259"/>
      <c r="QUV2" s="259"/>
      <c r="QUW2" s="259"/>
      <c r="QUX2" s="259"/>
      <c r="QUY2" s="259"/>
      <c r="QUZ2" s="259"/>
      <c r="QVA2" s="259"/>
      <c r="QVB2" s="259"/>
      <c r="QVC2" s="259"/>
      <c r="QVD2" s="259"/>
      <c r="QVE2" s="259"/>
      <c r="QVF2" s="259"/>
      <c r="QVG2" s="259"/>
      <c r="QVH2" s="259"/>
      <c r="QVI2" s="259"/>
      <c r="QVJ2" s="259"/>
      <c r="QVK2" s="259"/>
      <c r="QVL2" s="259"/>
      <c r="QVM2" s="259"/>
      <c r="QVN2" s="259"/>
      <c r="QVO2" s="259"/>
      <c r="QVP2" s="259"/>
      <c r="QVQ2" s="259"/>
      <c r="QVR2" s="259"/>
      <c r="QVS2" s="259"/>
      <c r="QVT2" s="259"/>
      <c r="QVU2" s="259"/>
      <c r="QVV2" s="259"/>
      <c r="QVW2" s="259"/>
      <c r="QVX2" s="259"/>
      <c r="QVY2" s="259"/>
      <c r="QVZ2" s="259"/>
      <c r="QWA2" s="259"/>
      <c r="QWB2" s="259"/>
      <c r="QWC2" s="259"/>
      <c r="QWD2" s="259"/>
      <c r="QWE2" s="259"/>
      <c r="QWF2" s="259"/>
      <c r="QWG2" s="259"/>
      <c r="QWH2" s="259"/>
      <c r="QWI2" s="259"/>
      <c r="QWJ2" s="259"/>
      <c r="QWK2" s="259"/>
      <c r="QWL2" s="259"/>
      <c r="QWM2" s="259"/>
      <c r="QWN2" s="259"/>
      <c r="QWO2" s="259"/>
      <c r="QWP2" s="259"/>
      <c r="QWQ2" s="259"/>
      <c r="QWR2" s="259"/>
      <c r="QWS2" s="259"/>
      <c r="QWT2" s="259"/>
      <c r="QWU2" s="259"/>
      <c r="QWV2" s="259"/>
      <c r="QWW2" s="259"/>
      <c r="QWX2" s="259"/>
      <c r="QWY2" s="259"/>
      <c r="QWZ2" s="259"/>
      <c r="QXA2" s="259"/>
      <c r="QXB2" s="259"/>
      <c r="QXC2" s="259"/>
      <c r="QXD2" s="259"/>
      <c r="QXE2" s="259"/>
      <c r="QXF2" s="259"/>
      <c r="QXG2" s="259"/>
      <c r="QXH2" s="259"/>
      <c r="QXI2" s="259"/>
      <c r="QXJ2" s="259"/>
      <c r="QXK2" s="259"/>
      <c r="QXL2" s="259"/>
      <c r="QXM2" s="259"/>
      <c r="QXN2" s="259"/>
      <c r="QXO2" s="259"/>
      <c r="QXP2" s="259"/>
      <c r="QXQ2" s="259"/>
      <c r="QXR2" s="259"/>
      <c r="QXS2" s="259"/>
      <c r="QXT2" s="259"/>
      <c r="QXU2" s="259"/>
      <c r="QXV2" s="259"/>
      <c r="QXW2" s="259"/>
      <c r="QXX2" s="259"/>
      <c r="QXY2" s="259"/>
      <c r="QXZ2" s="259"/>
      <c r="QYA2" s="259"/>
      <c r="QYB2" s="259"/>
      <c r="QYC2" s="259"/>
      <c r="QYD2" s="259"/>
      <c r="QYE2" s="259"/>
      <c r="QYF2" s="259"/>
      <c r="QYG2" s="259"/>
      <c r="QYH2" s="259"/>
      <c r="QYI2" s="259"/>
      <c r="QYJ2" s="259"/>
      <c r="QYK2" s="259"/>
      <c r="QYL2" s="259"/>
      <c r="QYM2" s="259"/>
      <c r="QYN2" s="259"/>
      <c r="QYO2" s="259"/>
      <c r="QYP2" s="259"/>
      <c r="QYQ2" s="259"/>
      <c r="QYR2" s="259"/>
      <c r="QYS2" s="259"/>
      <c r="QYT2" s="259"/>
      <c r="QYU2" s="259"/>
      <c r="QYV2" s="259"/>
      <c r="QYW2" s="259"/>
      <c r="QYX2" s="259"/>
      <c r="QYY2" s="259"/>
      <c r="QYZ2" s="259"/>
      <c r="QZA2" s="259"/>
      <c r="QZB2" s="259"/>
      <c r="QZC2" s="259"/>
      <c r="QZD2" s="259"/>
      <c r="QZE2" s="259"/>
      <c r="QZF2" s="259"/>
      <c r="QZG2" s="259"/>
      <c r="QZH2" s="259"/>
      <c r="QZI2" s="259"/>
      <c r="QZJ2" s="259"/>
      <c r="QZK2" s="259"/>
      <c r="QZL2" s="259"/>
      <c r="QZM2" s="259"/>
      <c r="QZN2" s="259"/>
      <c r="QZO2" s="259"/>
      <c r="QZP2" s="259"/>
      <c r="QZQ2" s="259"/>
      <c r="QZR2" s="259"/>
      <c r="QZS2" s="259"/>
      <c r="QZT2" s="259"/>
      <c r="QZU2" s="259"/>
      <c r="QZV2" s="259"/>
      <c r="QZW2" s="259"/>
      <c r="QZX2" s="259"/>
      <c r="QZY2" s="259"/>
      <c r="QZZ2" s="259"/>
      <c r="RAA2" s="259"/>
      <c r="RAB2" s="259"/>
      <c r="RAC2" s="259"/>
      <c r="RAD2" s="259"/>
      <c r="RAE2" s="259"/>
      <c r="RAF2" s="259"/>
      <c r="RAG2" s="259"/>
      <c r="RAH2" s="259"/>
      <c r="RAI2" s="259"/>
      <c r="RAJ2" s="259"/>
      <c r="RAK2" s="259"/>
      <c r="RAL2" s="259"/>
      <c r="RAM2" s="259"/>
      <c r="RAN2" s="259"/>
      <c r="RAO2" s="259"/>
      <c r="RAP2" s="259"/>
      <c r="RAQ2" s="259"/>
      <c r="RAR2" s="259"/>
      <c r="RAS2" s="259"/>
      <c r="RAT2" s="259"/>
      <c r="RAU2" s="259"/>
      <c r="RAV2" s="259"/>
      <c r="RAW2" s="259"/>
      <c r="RAX2" s="259"/>
      <c r="RAY2" s="259"/>
      <c r="RAZ2" s="259"/>
      <c r="RBA2" s="259"/>
      <c r="RBB2" s="259"/>
      <c r="RBC2" s="259"/>
      <c r="RBD2" s="259"/>
      <c r="RBE2" s="259"/>
      <c r="RBF2" s="259"/>
      <c r="RBG2" s="259"/>
      <c r="RBH2" s="259"/>
      <c r="RBI2" s="259"/>
      <c r="RBJ2" s="259"/>
      <c r="RBK2" s="259"/>
      <c r="RBL2" s="259"/>
      <c r="RBM2" s="259"/>
      <c r="RBN2" s="259"/>
      <c r="RBO2" s="259"/>
      <c r="RBP2" s="259"/>
      <c r="RBQ2" s="259"/>
      <c r="RBR2" s="259"/>
      <c r="RBS2" s="259"/>
      <c r="RBT2" s="259"/>
      <c r="RBU2" s="259"/>
      <c r="RBV2" s="259"/>
      <c r="RBW2" s="259"/>
      <c r="RBX2" s="259"/>
      <c r="RBY2" s="259"/>
      <c r="RBZ2" s="259"/>
      <c r="RCA2" s="259"/>
      <c r="RCB2" s="259"/>
      <c r="RCC2" s="259"/>
      <c r="RCD2" s="259"/>
      <c r="RCE2" s="259"/>
      <c r="RCF2" s="259"/>
      <c r="RCG2" s="259"/>
      <c r="RCH2" s="259"/>
      <c r="RCI2" s="259"/>
      <c r="RCJ2" s="259"/>
      <c r="RCK2" s="259"/>
      <c r="RCL2" s="259"/>
      <c r="RCM2" s="259"/>
      <c r="RCN2" s="259"/>
      <c r="RCO2" s="259"/>
      <c r="RCP2" s="259"/>
      <c r="RCQ2" s="259"/>
      <c r="RCR2" s="259"/>
      <c r="RCS2" s="259"/>
      <c r="RCT2" s="259"/>
      <c r="RCU2" s="259"/>
      <c r="RCV2" s="259"/>
      <c r="RCW2" s="259"/>
      <c r="RCX2" s="259"/>
      <c r="RCY2" s="259"/>
      <c r="RCZ2" s="259"/>
      <c r="RDA2" s="259"/>
      <c r="RDB2" s="259"/>
      <c r="RDC2" s="259"/>
      <c r="RDD2" s="259"/>
      <c r="RDE2" s="259"/>
      <c r="RDF2" s="259"/>
      <c r="RDG2" s="259"/>
      <c r="RDH2" s="259"/>
      <c r="RDI2" s="259"/>
      <c r="RDJ2" s="259"/>
      <c r="RDK2" s="259"/>
      <c r="RDL2" s="259"/>
      <c r="RDM2" s="259"/>
      <c r="RDN2" s="259"/>
      <c r="RDO2" s="259"/>
      <c r="RDP2" s="259"/>
      <c r="RDQ2" s="259"/>
      <c r="RDR2" s="259"/>
      <c r="RDS2" s="259"/>
      <c r="RDT2" s="259"/>
      <c r="RDU2" s="259"/>
      <c r="RDV2" s="259"/>
      <c r="RDW2" s="259"/>
      <c r="RDX2" s="259"/>
      <c r="RDY2" s="259"/>
      <c r="RDZ2" s="259"/>
      <c r="REA2" s="259"/>
      <c r="REB2" s="259"/>
      <c r="REC2" s="259"/>
      <c r="RED2" s="259"/>
      <c r="REE2" s="259"/>
      <c r="REF2" s="259"/>
      <c r="REG2" s="259"/>
      <c r="REH2" s="259"/>
      <c r="REI2" s="259"/>
      <c r="REJ2" s="259"/>
      <c r="REK2" s="259"/>
      <c r="REL2" s="259"/>
      <c r="REM2" s="259"/>
      <c r="REN2" s="259"/>
      <c r="REO2" s="259"/>
      <c r="REP2" s="259"/>
      <c r="REQ2" s="259"/>
      <c r="RER2" s="259"/>
      <c r="RES2" s="259"/>
      <c r="RET2" s="259"/>
      <c r="REU2" s="259"/>
      <c r="REV2" s="259"/>
      <c r="REW2" s="259"/>
      <c r="REX2" s="259"/>
      <c r="REY2" s="259"/>
      <c r="REZ2" s="259"/>
      <c r="RFA2" s="259"/>
      <c r="RFB2" s="259"/>
      <c r="RFC2" s="259"/>
      <c r="RFD2" s="259"/>
      <c r="RFE2" s="259"/>
      <c r="RFF2" s="259"/>
      <c r="RFG2" s="259"/>
      <c r="RFH2" s="259"/>
      <c r="RFI2" s="259"/>
      <c r="RFJ2" s="259"/>
      <c r="RFK2" s="259"/>
      <c r="RFL2" s="259"/>
      <c r="RFM2" s="259"/>
      <c r="RFN2" s="259"/>
      <c r="RFO2" s="259"/>
      <c r="RFP2" s="259"/>
      <c r="RFQ2" s="259"/>
      <c r="RFR2" s="259"/>
      <c r="RFS2" s="259"/>
      <c r="RFT2" s="259"/>
      <c r="RFU2" s="259"/>
      <c r="RFV2" s="259"/>
      <c r="RFW2" s="259"/>
      <c r="RFX2" s="259"/>
      <c r="RFY2" s="259"/>
      <c r="RFZ2" s="259"/>
      <c r="RGA2" s="259"/>
      <c r="RGB2" s="259"/>
      <c r="RGC2" s="259"/>
      <c r="RGD2" s="259"/>
      <c r="RGE2" s="259"/>
      <c r="RGF2" s="259"/>
      <c r="RGG2" s="259"/>
      <c r="RGH2" s="259"/>
      <c r="RGI2" s="259"/>
      <c r="RGJ2" s="259"/>
      <c r="RGK2" s="259"/>
      <c r="RGL2" s="259"/>
      <c r="RGM2" s="259"/>
      <c r="RGN2" s="259"/>
      <c r="RGO2" s="259"/>
      <c r="RGP2" s="259"/>
      <c r="RGQ2" s="259"/>
      <c r="RGR2" s="259"/>
      <c r="RGS2" s="259"/>
      <c r="RGT2" s="259"/>
      <c r="RGU2" s="259"/>
      <c r="RGV2" s="259"/>
      <c r="RGW2" s="259"/>
      <c r="RGX2" s="259"/>
      <c r="RGY2" s="259"/>
      <c r="RGZ2" s="259"/>
      <c r="RHA2" s="259"/>
      <c r="RHB2" s="259"/>
      <c r="RHC2" s="259"/>
      <c r="RHD2" s="259"/>
      <c r="RHE2" s="259"/>
      <c r="RHF2" s="259"/>
      <c r="RHG2" s="259"/>
      <c r="RHH2" s="259"/>
      <c r="RHI2" s="259"/>
      <c r="RHJ2" s="259"/>
      <c r="RHK2" s="259"/>
      <c r="RHL2" s="259"/>
      <c r="RHM2" s="259"/>
      <c r="RHN2" s="259"/>
      <c r="RHO2" s="259"/>
      <c r="RHP2" s="259"/>
      <c r="RHQ2" s="259"/>
      <c r="RHR2" s="259"/>
      <c r="RHS2" s="259"/>
      <c r="RHT2" s="259"/>
      <c r="RHU2" s="259"/>
      <c r="RHV2" s="259"/>
      <c r="RHW2" s="259"/>
      <c r="RHX2" s="259"/>
      <c r="RHY2" s="259"/>
      <c r="RHZ2" s="259"/>
      <c r="RIA2" s="259"/>
      <c r="RIB2" s="259"/>
      <c r="RIC2" s="259"/>
      <c r="RID2" s="259"/>
      <c r="RIE2" s="259"/>
      <c r="RIF2" s="259"/>
      <c r="RIG2" s="259"/>
      <c r="RIH2" s="259"/>
      <c r="RII2" s="259"/>
      <c r="RIJ2" s="259"/>
      <c r="RIK2" s="259"/>
      <c r="RIL2" s="259"/>
      <c r="RIM2" s="259"/>
      <c r="RIN2" s="259"/>
      <c r="RIO2" s="259"/>
      <c r="RIP2" s="259"/>
      <c r="RIQ2" s="259"/>
      <c r="RIR2" s="259"/>
      <c r="RIS2" s="259"/>
      <c r="RIT2" s="259"/>
      <c r="RIU2" s="259"/>
      <c r="RIV2" s="259"/>
      <c r="RIW2" s="259"/>
      <c r="RIX2" s="259"/>
      <c r="RIY2" s="259"/>
      <c r="RIZ2" s="259"/>
      <c r="RJA2" s="259"/>
      <c r="RJB2" s="259"/>
      <c r="RJC2" s="259"/>
      <c r="RJD2" s="259"/>
      <c r="RJE2" s="259"/>
      <c r="RJF2" s="259"/>
      <c r="RJG2" s="259"/>
      <c r="RJH2" s="259"/>
      <c r="RJI2" s="259"/>
      <c r="RJJ2" s="259"/>
      <c r="RJK2" s="259"/>
      <c r="RJL2" s="259"/>
      <c r="RJM2" s="259"/>
      <c r="RJN2" s="259"/>
      <c r="RJO2" s="259"/>
      <c r="RJP2" s="259"/>
      <c r="RJQ2" s="259"/>
      <c r="RJR2" s="259"/>
      <c r="RJS2" s="259"/>
      <c r="RJT2" s="259"/>
      <c r="RJU2" s="259"/>
      <c r="RJV2" s="259"/>
      <c r="RJW2" s="259"/>
      <c r="RJX2" s="259"/>
      <c r="RJY2" s="259"/>
      <c r="RJZ2" s="259"/>
      <c r="RKA2" s="259"/>
      <c r="RKB2" s="259"/>
      <c r="RKC2" s="259"/>
      <c r="RKD2" s="259"/>
      <c r="RKE2" s="259"/>
      <c r="RKF2" s="259"/>
      <c r="RKG2" s="259"/>
      <c r="RKH2" s="259"/>
      <c r="RKI2" s="259"/>
      <c r="RKJ2" s="259"/>
      <c r="RKK2" s="259"/>
      <c r="RKL2" s="259"/>
      <c r="RKM2" s="259"/>
      <c r="RKN2" s="259"/>
      <c r="RKO2" s="259"/>
      <c r="RKP2" s="259"/>
      <c r="RKQ2" s="259"/>
      <c r="RKR2" s="259"/>
      <c r="RKS2" s="259"/>
      <c r="RKT2" s="259"/>
      <c r="RKU2" s="259"/>
      <c r="RKV2" s="259"/>
      <c r="RKW2" s="259"/>
      <c r="RKX2" s="259"/>
      <c r="RKY2" s="259"/>
      <c r="RKZ2" s="259"/>
      <c r="RLA2" s="259"/>
      <c r="RLB2" s="259"/>
      <c r="RLC2" s="259"/>
      <c r="RLD2" s="259"/>
      <c r="RLE2" s="259"/>
      <c r="RLF2" s="259"/>
      <c r="RLG2" s="259"/>
      <c r="RLH2" s="259"/>
      <c r="RLI2" s="259"/>
      <c r="RLJ2" s="259"/>
      <c r="RLK2" s="259"/>
      <c r="RLL2" s="259"/>
      <c r="RLM2" s="259"/>
      <c r="RLN2" s="259"/>
      <c r="RLO2" s="259"/>
      <c r="RLP2" s="259"/>
      <c r="RLQ2" s="259"/>
      <c r="RLR2" s="259"/>
      <c r="RLS2" s="259"/>
      <c r="RLT2" s="259"/>
      <c r="RLU2" s="259"/>
      <c r="RLV2" s="259"/>
      <c r="RLW2" s="259"/>
      <c r="RLX2" s="259"/>
      <c r="RLY2" s="259"/>
      <c r="RLZ2" s="259"/>
      <c r="RMA2" s="259"/>
      <c r="RMB2" s="259"/>
      <c r="RMC2" s="259"/>
      <c r="RMD2" s="259"/>
      <c r="RME2" s="259"/>
      <c r="RMF2" s="259"/>
      <c r="RMG2" s="259"/>
      <c r="RMH2" s="259"/>
      <c r="RMI2" s="259"/>
      <c r="RMJ2" s="259"/>
      <c r="RMK2" s="259"/>
      <c r="RML2" s="259"/>
      <c r="RMM2" s="259"/>
      <c r="RMN2" s="259"/>
      <c r="RMO2" s="259"/>
      <c r="RMP2" s="259"/>
      <c r="RMQ2" s="259"/>
      <c r="RMR2" s="259"/>
      <c r="RMS2" s="259"/>
      <c r="RMT2" s="259"/>
      <c r="RMU2" s="259"/>
      <c r="RMV2" s="259"/>
      <c r="RMW2" s="259"/>
      <c r="RMX2" s="259"/>
      <c r="RMY2" s="259"/>
      <c r="RMZ2" s="259"/>
      <c r="RNA2" s="259"/>
      <c r="RNB2" s="259"/>
      <c r="RNC2" s="259"/>
      <c r="RND2" s="259"/>
      <c r="RNE2" s="259"/>
      <c r="RNF2" s="259"/>
      <c r="RNG2" s="259"/>
      <c r="RNH2" s="259"/>
      <c r="RNI2" s="259"/>
      <c r="RNJ2" s="259"/>
      <c r="RNK2" s="259"/>
      <c r="RNL2" s="259"/>
      <c r="RNM2" s="259"/>
      <c r="RNN2" s="259"/>
      <c r="RNO2" s="259"/>
      <c r="RNP2" s="259"/>
      <c r="RNQ2" s="259"/>
      <c r="RNR2" s="259"/>
      <c r="RNS2" s="259"/>
      <c r="RNT2" s="259"/>
      <c r="RNU2" s="259"/>
      <c r="RNV2" s="259"/>
      <c r="RNW2" s="259"/>
      <c r="RNX2" s="259"/>
      <c r="RNY2" s="259"/>
      <c r="RNZ2" s="259"/>
      <c r="ROA2" s="259"/>
      <c r="ROB2" s="259"/>
      <c r="ROC2" s="259"/>
      <c r="ROD2" s="259"/>
      <c r="ROE2" s="259"/>
      <c r="ROF2" s="259"/>
      <c r="ROG2" s="259"/>
      <c r="ROH2" s="259"/>
      <c r="ROI2" s="259"/>
      <c r="ROJ2" s="259"/>
      <c r="ROK2" s="259"/>
      <c r="ROL2" s="259"/>
      <c r="ROM2" s="259"/>
      <c r="RON2" s="259"/>
      <c r="ROO2" s="259"/>
      <c r="ROP2" s="259"/>
      <c r="ROQ2" s="259"/>
      <c r="ROR2" s="259"/>
      <c r="ROS2" s="259"/>
      <c r="ROT2" s="259"/>
      <c r="ROU2" s="259"/>
      <c r="ROV2" s="259"/>
      <c r="ROW2" s="259"/>
      <c r="ROX2" s="259"/>
      <c r="ROY2" s="259"/>
      <c r="ROZ2" s="259"/>
      <c r="RPA2" s="259"/>
      <c r="RPB2" s="259"/>
      <c r="RPC2" s="259"/>
      <c r="RPD2" s="259"/>
      <c r="RPE2" s="259"/>
      <c r="RPF2" s="259"/>
      <c r="RPG2" s="259"/>
      <c r="RPH2" s="259"/>
      <c r="RPI2" s="259"/>
      <c r="RPJ2" s="259"/>
      <c r="RPK2" s="259"/>
      <c r="RPL2" s="259"/>
      <c r="RPM2" s="259"/>
      <c r="RPN2" s="259"/>
      <c r="RPO2" s="259"/>
      <c r="RPP2" s="259"/>
      <c r="RPQ2" s="259"/>
      <c r="RPR2" s="259"/>
      <c r="RPS2" s="259"/>
      <c r="RPT2" s="259"/>
      <c r="RPU2" s="259"/>
      <c r="RPV2" s="259"/>
      <c r="RPW2" s="259"/>
      <c r="RPX2" s="259"/>
      <c r="RPY2" s="259"/>
      <c r="RPZ2" s="259"/>
      <c r="RQA2" s="259"/>
      <c r="RQB2" s="259"/>
      <c r="RQC2" s="259"/>
      <c r="RQD2" s="259"/>
      <c r="RQE2" s="259"/>
      <c r="RQF2" s="259"/>
      <c r="RQG2" s="259"/>
      <c r="RQH2" s="259"/>
      <c r="RQI2" s="259"/>
      <c r="RQJ2" s="259"/>
      <c r="RQK2" s="259"/>
      <c r="RQL2" s="259"/>
      <c r="RQM2" s="259"/>
      <c r="RQN2" s="259"/>
      <c r="RQO2" s="259"/>
      <c r="RQP2" s="259"/>
      <c r="RQQ2" s="259"/>
      <c r="RQR2" s="259"/>
      <c r="RQS2" s="259"/>
      <c r="RQT2" s="259"/>
      <c r="RQU2" s="259"/>
      <c r="RQV2" s="259"/>
      <c r="RQW2" s="259"/>
      <c r="RQX2" s="259"/>
      <c r="RQY2" s="259"/>
      <c r="RQZ2" s="259"/>
      <c r="RRA2" s="259"/>
      <c r="RRB2" s="259"/>
      <c r="RRC2" s="259"/>
      <c r="RRD2" s="259"/>
      <c r="RRE2" s="259"/>
      <c r="RRF2" s="259"/>
      <c r="RRG2" s="259"/>
      <c r="RRH2" s="259"/>
      <c r="RRI2" s="259"/>
      <c r="RRJ2" s="259"/>
      <c r="RRK2" s="259"/>
      <c r="RRL2" s="259"/>
      <c r="RRM2" s="259"/>
      <c r="RRN2" s="259"/>
      <c r="RRO2" s="259"/>
      <c r="RRP2" s="259"/>
      <c r="RRQ2" s="259"/>
      <c r="RRR2" s="259"/>
      <c r="RRS2" s="259"/>
      <c r="RRT2" s="259"/>
      <c r="RRU2" s="259"/>
      <c r="RRV2" s="259"/>
      <c r="RRW2" s="259"/>
      <c r="RRX2" s="259"/>
      <c r="RRY2" s="259"/>
      <c r="RRZ2" s="259"/>
      <c r="RSA2" s="259"/>
      <c r="RSB2" s="259"/>
      <c r="RSC2" s="259"/>
      <c r="RSD2" s="259"/>
      <c r="RSE2" s="259"/>
      <c r="RSF2" s="259"/>
      <c r="RSG2" s="259"/>
      <c r="RSH2" s="259"/>
      <c r="RSI2" s="259"/>
      <c r="RSJ2" s="259"/>
      <c r="RSK2" s="259"/>
      <c r="RSL2" s="259"/>
      <c r="RSM2" s="259"/>
      <c r="RSN2" s="259"/>
      <c r="RSO2" s="259"/>
      <c r="RSP2" s="259"/>
      <c r="RSQ2" s="259"/>
      <c r="RSR2" s="259"/>
      <c r="RSS2" s="259"/>
      <c r="RST2" s="259"/>
      <c r="RSU2" s="259"/>
      <c r="RSV2" s="259"/>
      <c r="RSW2" s="259"/>
      <c r="RSX2" s="259"/>
      <c r="RSY2" s="259"/>
      <c r="RSZ2" s="259"/>
      <c r="RTA2" s="259"/>
      <c r="RTB2" s="259"/>
      <c r="RTC2" s="259"/>
      <c r="RTD2" s="259"/>
      <c r="RTE2" s="259"/>
      <c r="RTF2" s="259"/>
      <c r="RTG2" s="259"/>
      <c r="RTH2" s="259"/>
      <c r="RTI2" s="259"/>
      <c r="RTJ2" s="259"/>
      <c r="RTK2" s="259"/>
      <c r="RTL2" s="259"/>
      <c r="RTM2" s="259"/>
      <c r="RTN2" s="259"/>
      <c r="RTO2" s="259"/>
      <c r="RTP2" s="259"/>
      <c r="RTQ2" s="259"/>
      <c r="RTR2" s="259"/>
      <c r="RTS2" s="259"/>
      <c r="RTT2" s="259"/>
      <c r="RTU2" s="259"/>
      <c r="RTV2" s="259"/>
      <c r="RTW2" s="259"/>
      <c r="RTX2" s="259"/>
      <c r="RTY2" s="259"/>
      <c r="RTZ2" s="259"/>
      <c r="RUA2" s="259"/>
      <c r="RUB2" s="259"/>
      <c r="RUC2" s="259"/>
      <c r="RUD2" s="259"/>
      <c r="RUE2" s="259"/>
      <c r="RUF2" s="259"/>
      <c r="RUG2" s="259"/>
      <c r="RUH2" s="259"/>
      <c r="RUI2" s="259"/>
      <c r="RUJ2" s="259"/>
      <c r="RUK2" s="259"/>
      <c r="RUL2" s="259"/>
      <c r="RUM2" s="259"/>
      <c r="RUN2" s="259"/>
      <c r="RUO2" s="259"/>
      <c r="RUP2" s="259"/>
      <c r="RUQ2" s="259"/>
      <c r="RUR2" s="259"/>
      <c r="RUS2" s="259"/>
      <c r="RUT2" s="259"/>
      <c r="RUU2" s="259"/>
      <c r="RUV2" s="259"/>
      <c r="RUW2" s="259"/>
      <c r="RUX2" s="259"/>
      <c r="RUY2" s="259"/>
      <c r="RUZ2" s="259"/>
      <c r="RVA2" s="259"/>
      <c r="RVB2" s="259"/>
      <c r="RVC2" s="259"/>
      <c r="RVD2" s="259"/>
      <c r="RVE2" s="259"/>
      <c r="RVF2" s="259"/>
      <c r="RVG2" s="259"/>
      <c r="RVH2" s="259"/>
      <c r="RVI2" s="259"/>
      <c r="RVJ2" s="259"/>
      <c r="RVK2" s="259"/>
      <c r="RVL2" s="259"/>
      <c r="RVM2" s="259"/>
      <c r="RVN2" s="259"/>
      <c r="RVO2" s="259"/>
      <c r="RVP2" s="259"/>
      <c r="RVQ2" s="259"/>
      <c r="RVR2" s="259"/>
      <c r="RVS2" s="259"/>
      <c r="RVT2" s="259"/>
      <c r="RVU2" s="259"/>
      <c r="RVV2" s="259"/>
      <c r="RVW2" s="259"/>
      <c r="RVX2" s="259"/>
      <c r="RVY2" s="259"/>
      <c r="RVZ2" s="259"/>
      <c r="RWA2" s="259"/>
      <c r="RWB2" s="259"/>
      <c r="RWC2" s="259"/>
      <c r="RWD2" s="259"/>
      <c r="RWE2" s="259"/>
      <c r="RWF2" s="259"/>
      <c r="RWG2" s="259"/>
      <c r="RWH2" s="259"/>
      <c r="RWI2" s="259"/>
      <c r="RWJ2" s="259"/>
      <c r="RWK2" s="259"/>
      <c r="RWL2" s="259"/>
      <c r="RWM2" s="259"/>
      <c r="RWN2" s="259"/>
      <c r="RWO2" s="259"/>
      <c r="RWP2" s="259"/>
      <c r="RWQ2" s="259"/>
      <c r="RWR2" s="259"/>
      <c r="RWS2" s="259"/>
      <c r="RWT2" s="259"/>
      <c r="RWU2" s="259"/>
      <c r="RWV2" s="259"/>
      <c r="RWW2" s="259"/>
      <c r="RWX2" s="259"/>
      <c r="RWY2" s="259"/>
      <c r="RWZ2" s="259"/>
      <c r="RXA2" s="259"/>
      <c r="RXB2" s="259"/>
      <c r="RXC2" s="259"/>
      <c r="RXD2" s="259"/>
      <c r="RXE2" s="259"/>
      <c r="RXF2" s="259"/>
      <c r="RXG2" s="259"/>
      <c r="RXH2" s="259"/>
      <c r="RXI2" s="259"/>
      <c r="RXJ2" s="259"/>
      <c r="RXK2" s="259"/>
      <c r="RXL2" s="259"/>
      <c r="RXM2" s="259"/>
      <c r="RXN2" s="259"/>
      <c r="RXO2" s="259"/>
      <c r="RXP2" s="259"/>
      <c r="RXQ2" s="259"/>
      <c r="RXR2" s="259"/>
      <c r="RXS2" s="259"/>
      <c r="RXT2" s="259"/>
      <c r="RXU2" s="259"/>
      <c r="RXV2" s="259"/>
      <c r="RXW2" s="259"/>
      <c r="RXX2" s="259"/>
      <c r="RXY2" s="259"/>
      <c r="RXZ2" s="259"/>
      <c r="RYA2" s="259"/>
      <c r="RYB2" s="259"/>
      <c r="RYC2" s="259"/>
      <c r="RYD2" s="259"/>
      <c r="RYE2" s="259"/>
      <c r="RYF2" s="259"/>
      <c r="RYG2" s="259"/>
      <c r="RYH2" s="259"/>
      <c r="RYI2" s="259"/>
      <c r="RYJ2" s="259"/>
      <c r="RYK2" s="259"/>
      <c r="RYL2" s="259"/>
      <c r="RYM2" s="259"/>
      <c r="RYN2" s="259"/>
      <c r="RYO2" s="259"/>
      <c r="RYP2" s="259"/>
      <c r="RYQ2" s="259"/>
      <c r="RYR2" s="259"/>
      <c r="RYS2" s="259"/>
      <c r="RYT2" s="259"/>
      <c r="RYU2" s="259"/>
      <c r="RYV2" s="259"/>
      <c r="RYW2" s="259"/>
      <c r="RYX2" s="259"/>
      <c r="RYY2" s="259"/>
      <c r="RYZ2" s="259"/>
      <c r="RZA2" s="259"/>
      <c r="RZB2" s="259"/>
      <c r="RZC2" s="259"/>
      <c r="RZD2" s="259"/>
      <c r="RZE2" s="259"/>
      <c r="RZF2" s="259"/>
      <c r="RZG2" s="259"/>
      <c r="RZH2" s="259"/>
      <c r="RZI2" s="259"/>
      <c r="RZJ2" s="259"/>
      <c r="RZK2" s="259"/>
      <c r="RZL2" s="259"/>
      <c r="RZM2" s="259"/>
      <c r="RZN2" s="259"/>
      <c r="RZO2" s="259"/>
      <c r="RZP2" s="259"/>
      <c r="RZQ2" s="259"/>
      <c r="RZR2" s="259"/>
      <c r="RZS2" s="259"/>
      <c r="RZT2" s="259"/>
      <c r="RZU2" s="259"/>
      <c r="RZV2" s="259"/>
      <c r="RZW2" s="259"/>
      <c r="RZX2" s="259"/>
      <c r="RZY2" s="259"/>
      <c r="RZZ2" s="259"/>
      <c r="SAA2" s="259"/>
      <c r="SAB2" s="259"/>
      <c r="SAC2" s="259"/>
      <c r="SAD2" s="259"/>
      <c r="SAE2" s="259"/>
      <c r="SAF2" s="259"/>
      <c r="SAG2" s="259"/>
      <c r="SAH2" s="259"/>
      <c r="SAI2" s="259"/>
      <c r="SAJ2" s="259"/>
      <c r="SAK2" s="259"/>
      <c r="SAL2" s="259"/>
      <c r="SAM2" s="259"/>
      <c r="SAN2" s="259"/>
      <c r="SAO2" s="259"/>
      <c r="SAP2" s="259"/>
      <c r="SAQ2" s="259"/>
      <c r="SAR2" s="259"/>
      <c r="SAS2" s="259"/>
      <c r="SAT2" s="259"/>
      <c r="SAU2" s="259"/>
      <c r="SAV2" s="259"/>
      <c r="SAW2" s="259"/>
      <c r="SAX2" s="259"/>
      <c r="SAY2" s="259"/>
      <c r="SAZ2" s="259"/>
      <c r="SBA2" s="259"/>
      <c r="SBB2" s="259"/>
      <c r="SBC2" s="259"/>
      <c r="SBD2" s="259"/>
      <c r="SBE2" s="259"/>
      <c r="SBF2" s="259"/>
      <c r="SBG2" s="259"/>
      <c r="SBH2" s="259"/>
      <c r="SBI2" s="259"/>
      <c r="SBJ2" s="259"/>
      <c r="SBK2" s="259"/>
      <c r="SBL2" s="259"/>
      <c r="SBM2" s="259"/>
      <c r="SBN2" s="259"/>
      <c r="SBO2" s="259"/>
      <c r="SBP2" s="259"/>
      <c r="SBQ2" s="259"/>
      <c r="SBR2" s="259"/>
      <c r="SBS2" s="259"/>
      <c r="SBT2" s="259"/>
      <c r="SBU2" s="259"/>
      <c r="SBV2" s="259"/>
      <c r="SBW2" s="259"/>
      <c r="SBX2" s="259"/>
      <c r="SBY2" s="259"/>
      <c r="SBZ2" s="259"/>
      <c r="SCA2" s="259"/>
      <c r="SCB2" s="259"/>
      <c r="SCC2" s="259"/>
      <c r="SCD2" s="259"/>
      <c r="SCE2" s="259"/>
      <c r="SCF2" s="259"/>
      <c r="SCG2" s="259"/>
      <c r="SCH2" s="259"/>
      <c r="SCI2" s="259"/>
      <c r="SCJ2" s="259"/>
      <c r="SCK2" s="259"/>
      <c r="SCL2" s="259"/>
      <c r="SCM2" s="259"/>
      <c r="SCN2" s="259"/>
      <c r="SCO2" s="259"/>
      <c r="SCP2" s="259"/>
      <c r="SCQ2" s="259"/>
      <c r="SCR2" s="259"/>
      <c r="SCS2" s="259"/>
      <c r="SCT2" s="259"/>
      <c r="SCU2" s="259"/>
      <c r="SCV2" s="259"/>
      <c r="SCW2" s="259"/>
      <c r="SCX2" s="259"/>
      <c r="SCY2" s="259"/>
      <c r="SCZ2" s="259"/>
      <c r="SDA2" s="259"/>
      <c r="SDB2" s="259"/>
      <c r="SDC2" s="259"/>
      <c r="SDD2" s="259"/>
      <c r="SDE2" s="259"/>
      <c r="SDF2" s="259"/>
      <c r="SDG2" s="259"/>
      <c r="SDH2" s="259"/>
      <c r="SDI2" s="259"/>
      <c r="SDJ2" s="259"/>
      <c r="SDK2" s="259"/>
      <c r="SDL2" s="259"/>
      <c r="SDM2" s="259"/>
      <c r="SDN2" s="259"/>
      <c r="SDO2" s="259"/>
      <c r="SDP2" s="259"/>
      <c r="SDQ2" s="259"/>
      <c r="SDR2" s="259"/>
      <c r="SDS2" s="259"/>
      <c r="SDT2" s="259"/>
      <c r="SDU2" s="259"/>
      <c r="SDV2" s="259"/>
      <c r="SDW2" s="259"/>
      <c r="SDX2" s="259"/>
      <c r="SDY2" s="259"/>
      <c r="SDZ2" s="259"/>
      <c r="SEA2" s="259"/>
      <c r="SEB2" s="259"/>
      <c r="SEC2" s="259"/>
      <c r="SED2" s="259"/>
      <c r="SEE2" s="259"/>
      <c r="SEF2" s="259"/>
      <c r="SEG2" s="259"/>
      <c r="SEH2" s="259"/>
      <c r="SEI2" s="259"/>
      <c r="SEJ2" s="259"/>
      <c r="SEK2" s="259"/>
      <c r="SEL2" s="259"/>
      <c r="SEM2" s="259"/>
      <c r="SEN2" s="259"/>
      <c r="SEO2" s="259"/>
      <c r="SEP2" s="259"/>
      <c r="SEQ2" s="259"/>
      <c r="SER2" s="259"/>
      <c r="SES2" s="259"/>
      <c r="SET2" s="259"/>
      <c r="SEU2" s="259"/>
      <c r="SEV2" s="259"/>
      <c r="SEW2" s="259"/>
      <c r="SEX2" s="259"/>
      <c r="SEY2" s="259"/>
      <c r="SEZ2" s="259"/>
      <c r="SFA2" s="259"/>
      <c r="SFB2" s="259"/>
      <c r="SFC2" s="259"/>
      <c r="SFD2" s="259"/>
      <c r="SFE2" s="259"/>
      <c r="SFF2" s="259"/>
      <c r="SFG2" s="259"/>
      <c r="SFH2" s="259"/>
      <c r="SFI2" s="259"/>
      <c r="SFJ2" s="259"/>
      <c r="SFK2" s="259"/>
      <c r="SFL2" s="259"/>
      <c r="SFM2" s="259"/>
      <c r="SFN2" s="259"/>
      <c r="SFO2" s="259"/>
      <c r="SFP2" s="259"/>
      <c r="SFQ2" s="259"/>
      <c r="SFR2" s="259"/>
      <c r="SFS2" s="259"/>
      <c r="SFT2" s="259"/>
      <c r="SFU2" s="259"/>
      <c r="SFV2" s="259"/>
      <c r="SFW2" s="259"/>
      <c r="SFX2" s="259"/>
      <c r="SFY2" s="259"/>
      <c r="SFZ2" s="259"/>
      <c r="SGA2" s="259"/>
      <c r="SGB2" s="259"/>
      <c r="SGC2" s="259"/>
      <c r="SGD2" s="259"/>
      <c r="SGE2" s="259"/>
      <c r="SGF2" s="259"/>
      <c r="SGG2" s="259"/>
      <c r="SGH2" s="259"/>
      <c r="SGI2" s="259"/>
      <c r="SGJ2" s="259"/>
      <c r="SGK2" s="259"/>
      <c r="SGL2" s="259"/>
      <c r="SGM2" s="259"/>
      <c r="SGN2" s="259"/>
      <c r="SGO2" s="259"/>
      <c r="SGP2" s="259"/>
      <c r="SGQ2" s="259"/>
      <c r="SGR2" s="259"/>
      <c r="SGS2" s="259"/>
      <c r="SGT2" s="259"/>
      <c r="SGU2" s="259"/>
      <c r="SGV2" s="259"/>
      <c r="SGW2" s="259"/>
      <c r="SGX2" s="259"/>
      <c r="SGY2" s="259"/>
      <c r="SGZ2" s="259"/>
      <c r="SHA2" s="259"/>
      <c r="SHB2" s="259"/>
      <c r="SHC2" s="259"/>
      <c r="SHD2" s="259"/>
      <c r="SHE2" s="259"/>
      <c r="SHF2" s="259"/>
      <c r="SHG2" s="259"/>
      <c r="SHH2" s="259"/>
      <c r="SHI2" s="259"/>
      <c r="SHJ2" s="259"/>
      <c r="SHK2" s="259"/>
      <c r="SHL2" s="259"/>
      <c r="SHM2" s="259"/>
      <c r="SHN2" s="259"/>
      <c r="SHO2" s="259"/>
      <c r="SHP2" s="259"/>
      <c r="SHQ2" s="259"/>
      <c r="SHR2" s="259"/>
      <c r="SHS2" s="259"/>
      <c r="SHT2" s="259"/>
      <c r="SHU2" s="259"/>
      <c r="SHV2" s="259"/>
      <c r="SHW2" s="259"/>
      <c r="SHX2" s="259"/>
      <c r="SHY2" s="259"/>
      <c r="SHZ2" s="259"/>
      <c r="SIA2" s="259"/>
      <c r="SIB2" s="259"/>
      <c r="SIC2" s="259"/>
      <c r="SID2" s="259"/>
      <c r="SIE2" s="259"/>
      <c r="SIF2" s="259"/>
      <c r="SIG2" s="259"/>
      <c r="SIH2" s="259"/>
      <c r="SII2" s="259"/>
      <c r="SIJ2" s="259"/>
      <c r="SIK2" s="259"/>
      <c r="SIL2" s="259"/>
      <c r="SIM2" s="259"/>
      <c r="SIN2" s="259"/>
      <c r="SIO2" s="259"/>
      <c r="SIP2" s="259"/>
      <c r="SIQ2" s="259"/>
      <c r="SIR2" s="259"/>
      <c r="SIS2" s="259"/>
      <c r="SIT2" s="259"/>
      <c r="SIU2" s="259"/>
      <c r="SIV2" s="259"/>
      <c r="SIW2" s="259"/>
      <c r="SIX2" s="259"/>
      <c r="SIY2" s="259"/>
      <c r="SIZ2" s="259"/>
      <c r="SJA2" s="259"/>
      <c r="SJB2" s="259"/>
      <c r="SJC2" s="259"/>
      <c r="SJD2" s="259"/>
      <c r="SJE2" s="259"/>
      <c r="SJF2" s="259"/>
      <c r="SJG2" s="259"/>
      <c r="SJH2" s="259"/>
      <c r="SJI2" s="259"/>
      <c r="SJJ2" s="259"/>
      <c r="SJK2" s="259"/>
      <c r="SJL2" s="259"/>
      <c r="SJM2" s="259"/>
      <c r="SJN2" s="259"/>
      <c r="SJO2" s="259"/>
      <c r="SJP2" s="259"/>
      <c r="SJQ2" s="259"/>
      <c r="SJR2" s="259"/>
      <c r="SJS2" s="259"/>
      <c r="SJT2" s="259"/>
      <c r="SJU2" s="259"/>
      <c r="SJV2" s="259"/>
      <c r="SJW2" s="259"/>
      <c r="SJX2" s="259"/>
      <c r="SJY2" s="259"/>
      <c r="SJZ2" s="259"/>
      <c r="SKA2" s="259"/>
      <c r="SKB2" s="259"/>
      <c r="SKC2" s="259"/>
      <c r="SKD2" s="259"/>
      <c r="SKE2" s="259"/>
      <c r="SKF2" s="259"/>
      <c r="SKG2" s="259"/>
      <c r="SKH2" s="259"/>
      <c r="SKI2" s="259"/>
      <c r="SKJ2" s="259"/>
      <c r="SKK2" s="259"/>
      <c r="SKL2" s="259"/>
      <c r="SKM2" s="259"/>
      <c r="SKN2" s="259"/>
      <c r="SKO2" s="259"/>
      <c r="SKP2" s="259"/>
      <c r="SKQ2" s="259"/>
      <c r="SKR2" s="259"/>
      <c r="SKS2" s="259"/>
      <c r="SKT2" s="259"/>
      <c r="SKU2" s="259"/>
      <c r="SKV2" s="259"/>
      <c r="SKW2" s="259"/>
      <c r="SKX2" s="259"/>
      <c r="SKY2" s="259"/>
      <c r="SKZ2" s="259"/>
      <c r="SLA2" s="259"/>
      <c r="SLB2" s="259"/>
      <c r="SLC2" s="259"/>
      <c r="SLD2" s="259"/>
      <c r="SLE2" s="259"/>
      <c r="SLF2" s="259"/>
      <c r="SLG2" s="259"/>
      <c r="SLH2" s="259"/>
      <c r="SLI2" s="259"/>
      <c r="SLJ2" s="259"/>
      <c r="SLK2" s="259"/>
      <c r="SLL2" s="259"/>
      <c r="SLM2" s="259"/>
      <c r="SLN2" s="259"/>
      <c r="SLO2" s="259"/>
      <c r="SLP2" s="259"/>
      <c r="SLQ2" s="259"/>
      <c r="SLR2" s="259"/>
      <c r="SLS2" s="259"/>
      <c r="SLT2" s="259"/>
      <c r="SLU2" s="259"/>
      <c r="SLV2" s="259"/>
      <c r="SLW2" s="259"/>
      <c r="SLX2" s="259"/>
      <c r="SLY2" s="259"/>
      <c r="SLZ2" s="259"/>
      <c r="SMA2" s="259"/>
      <c r="SMB2" s="259"/>
      <c r="SMC2" s="259"/>
      <c r="SMD2" s="259"/>
      <c r="SME2" s="259"/>
      <c r="SMF2" s="259"/>
      <c r="SMG2" s="259"/>
      <c r="SMH2" s="259"/>
      <c r="SMI2" s="259"/>
      <c r="SMJ2" s="259"/>
      <c r="SMK2" s="259"/>
      <c r="SML2" s="259"/>
      <c r="SMM2" s="259"/>
      <c r="SMN2" s="259"/>
      <c r="SMO2" s="259"/>
      <c r="SMP2" s="259"/>
      <c r="SMQ2" s="259"/>
      <c r="SMR2" s="259"/>
      <c r="SMS2" s="259"/>
      <c r="SMT2" s="259"/>
      <c r="SMU2" s="259"/>
      <c r="SMV2" s="259"/>
      <c r="SMW2" s="259"/>
      <c r="SMX2" s="259"/>
      <c r="SMY2" s="259"/>
      <c r="SMZ2" s="259"/>
      <c r="SNA2" s="259"/>
      <c r="SNB2" s="259"/>
      <c r="SNC2" s="259"/>
      <c r="SND2" s="259"/>
      <c r="SNE2" s="259"/>
      <c r="SNF2" s="259"/>
      <c r="SNG2" s="259"/>
      <c r="SNH2" s="259"/>
      <c r="SNI2" s="259"/>
      <c r="SNJ2" s="259"/>
      <c r="SNK2" s="259"/>
      <c r="SNL2" s="259"/>
      <c r="SNM2" s="259"/>
      <c r="SNN2" s="259"/>
      <c r="SNO2" s="259"/>
      <c r="SNP2" s="259"/>
      <c r="SNQ2" s="259"/>
      <c r="SNR2" s="259"/>
      <c r="SNS2" s="259"/>
      <c r="SNT2" s="259"/>
      <c r="SNU2" s="259"/>
      <c r="SNV2" s="259"/>
      <c r="SNW2" s="259"/>
      <c r="SNX2" s="259"/>
      <c r="SNY2" s="259"/>
      <c r="SNZ2" s="259"/>
      <c r="SOA2" s="259"/>
      <c r="SOB2" s="259"/>
      <c r="SOC2" s="259"/>
      <c r="SOD2" s="259"/>
      <c r="SOE2" s="259"/>
      <c r="SOF2" s="259"/>
      <c r="SOG2" s="259"/>
      <c r="SOH2" s="259"/>
      <c r="SOI2" s="259"/>
      <c r="SOJ2" s="259"/>
      <c r="SOK2" s="259"/>
      <c r="SOL2" s="259"/>
      <c r="SOM2" s="259"/>
      <c r="SON2" s="259"/>
      <c r="SOO2" s="259"/>
      <c r="SOP2" s="259"/>
      <c r="SOQ2" s="259"/>
      <c r="SOR2" s="259"/>
      <c r="SOS2" s="259"/>
      <c r="SOT2" s="259"/>
      <c r="SOU2" s="259"/>
      <c r="SOV2" s="259"/>
      <c r="SOW2" s="259"/>
      <c r="SOX2" s="259"/>
      <c r="SOY2" s="259"/>
      <c r="SOZ2" s="259"/>
      <c r="SPA2" s="259"/>
      <c r="SPB2" s="259"/>
      <c r="SPC2" s="259"/>
      <c r="SPD2" s="259"/>
      <c r="SPE2" s="259"/>
      <c r="SPF2" s="259"/>
      <c r="SPG2" s="259"/>
      <c r="SPH2" s="259"/>
      <c r="SPI2" s="259"/>
      <c r="SPJ2" s="259"/>
      <c r="SPK2" s="259"/>
      <c r="SPL2" s="259"/>
      <c r="SPM2" s="259"/>
      <c r="SPN2" s="259"/>
      <c r="SPO2" s="259"/>
      <c r="SPP2" s="259"/>
      <c r="SPQ2" s="259"/>
      <c r="SPR2" s="259"/>
      <c r="SPS2" s="259"/>
      <c r="SPT2" s="259"/>
      <c r="SPU2" s="259"/>
      <c r="SPV2" s="259"/>
      <c r="SPW2" s="259"/>
      <c r="SPX2" s="259"/>
      <c r="SPY2" s="259"/>
      <c r="SPZ2" s="259"/>
      <c r="SQA2" s="259"/>
      <c r="SQB2" s="259"/>
      <c r="SQC2" s="259"/>
      <c r="SQD2" s="259"/>
      <c r="SQE2" s="259"/>
      <c r="SQF2" s="259"/>
      <c r="SQG2" s="259"/>
      <c r="SQH2" s="259"/>
      <c r="SQI2" s="259"/>
      <c r="SQJ2" s="259"/>
      <c r="SQK2" s="259"/>
      <c r="SQL2" s="259"/>
      <c r="SQM2" s="259"/>
      <c r="SQN2" s="259"/>
      <c r="SQO2" s="259"/>
      <c r="SQP2" s="259"/>
      <c r="SQQ2" s="259"/>
      <c r="SQR2" s="259"/>
      <c r="SQS2" s="259"/>
      <c r="SQT2" s="259"/>
      <c r="SQU2" s="259"/>
      <c r="SQV2" s="259"/>
      <c r="SQW2" s="259"/>
      <c r="SQX2" s="259"/>
      <c r="SQY2" s="259"/>
      <c r="SQZ2" s="259"/>
      <c r="SRA2" s="259"/>
      <c r="SRB2" s="259"/>
      <c r="SRC2" s="259"/>
      <c r="SRD2" s="259"/>
      <c r="SRE2" s="259"/>
      <c r="SRF2" s="259"/>
      <c r="SRG2" s="259"/>
      <c r="SRH2" s="259"/>
      <c r="SRI2" s="259"/>
      <c r="SRJ2" s="259"/>
      <c r="SRK2" s="259"/>
      <c r="SRL2" s="259"/>
      <c r="SRM2" s="259"/>
      <c r="SRN2" s="259"/>
      <c r="SRO2" s="259"/>
      <c r="SRP2" s="259"/>
      <c r="SRQ2" s="259"/>
      <c r="SRR2" s="259"/>
      <c r="SRS2" s="259"/>
      <c r="SRT2" s="259"/>
      <c r="SRU2" s="259"/>
      <c r="SRV2" s="259"/>
      <c r="SRW2" s="259"/>
      <c r="SRX2" s="259"/>
      <c r="SRY2" s="259"/>
      <c r="SRZ2" s="259"/>
      <c r="SSA2" s="259"/>
      <c r="SSB2" s="259"/>
      <c r="SSC2" s="259"/>
      <c r="SSD2" s="259"/>
      <c r="SSE2" s="259"/>
      <c r="SSF2" s="259"/>
      <c r="SSG2" s="259"/>
      <c r="SSH2" s="259"/>
      <c r="SSI2" s="259"/>
      <c r="SSJ2" s="259"/>
      <c r="SSK2" s="259"/>
      <c r="SSL2" s="259"/>
      <c r="SSM2" s="259"/>
      <c r="SSN2" s="259"/>
      <c r="SSO2" s="259"/>
      <c r="SSP2" s="259"/>
      <c r="SSQ2" s="259"/>
      <c r="SSR2" s="259"/>
      <c r="SSS2" s="259"/>
      <c r="SST2" s="259"/>
      <c r="SSU2" s="259"/>
      <c r="SSV2" s="259"/>
      <c r="SSW2" s="259"/>
      <c r="SSX2" s="259"/>
      <c r="SSY2" s="259"/>
      <c r="SSZ2" s="259"/>
      <c r="STA2" s="259"/>
      <c r="STB2" s="259"/>
      <c r="STC2" s="259"/>
      <c r="STD2" s="259"/>
      <c r="STE2" s="259"/>
      <c r="STF2" s="259"/>
      <c r="STG2" s="259"/>
      <c r="STH2" s="259"/>
      <c r="STI2" s="259"/>
      <c r="STJ2" s="259"/>
      <c r="STK2" s="259"/>
      <c r="STL2" s="259"/>
      <c r="STM2" s="259"/>
      <c r="STN2" s="259"/>
      <c r="STO2" s="259"/>
      <c r="STP2" s="259"/>
      <c r="STQ2" s="259"/>
      <c r="STR2" s="259"/>
      <c r="STS2" s="259"/>
      <c r="STT2" s="259"/>
      <c r="STU2" s="259"/>
      <c r="STV2" s="259"/>
      <c r="STW2" s="259"/>
      <c r="STX2" s="259"/>
      <c r="STY2" s="259"/>
      <c r="STZ2" s="259"/>
      <c r="SUA2" s="259"/>
      <c r="SUB2" s="259"/>
      <c r="SUC2" s="259"/>
      <c r="SUD2" s="259"/>
      <c r="SUE2" s="259"/>
      <c r="SUF2" s="259"/>
      <c r="SUG2" s="259"/>
      <c r="SUH2" s="259"/>
      <c r="SUI2" s="259"/>
      <c r="SUJ2" s="259"/>
      <c r="SUK2" s="259"/>
      <c r="SUL2" s="259"/>
      <c r="SUM2" s="259"/>
      <c r="SUN2" s="259"/>
      <c r="SUO2" s="259"/>
      <c r="SUP2" s="259"/>
      <c r="SUQ2" s="259"/>
      <c r="SUR2" s="259"/>
      <c r="SUS2" s="259"/>
      <c r="SUT2" s="259"/>
      <c r="SUU2" s="259"/>
      <c r="SUV2" s="259"/>
      <c r="SUW2" s="259"/>
      <c r="SUX2" s="259"/>
      <c r="SUY2" s="259"/>
      <c r="SUZ2" s="259"/>
      <c r="SVA2" s="259"/>
      <c r="SVB2" s="259"/>
      <c r="SVC2" s="259"/>
      <c r="SVD2" s="259"/>
      <c r="SVE2" s="259"/>
      <c r="SVF2" s="259"/>
      <c r="SVG2" s="259"/>
      <c r="SVH2" s="259"/>
      <c r="SVI2" s="259"/>
      <c r="SVJ2" s="259"/>
      <c r="SVK2" s="259"/>
      <c r="SVL2" s="259"/>
      <c r="SVM2" s="259"/>
      <c r="SVN2" s="259"/>
      <c r="SVO2" s="259"/>
      <c r="SVP2" s="259"/>
      <c r="SVQ2" s="259"/>
      <c r="SVR2" s="259"/>
      <c r="SVS2" s="259"/>
      <c r="SVT2" s="259"/>
      <c r="SVU2" s="259"/>
      <c r="SVV2" s="259"/>
      <c r="SVW2" s="259"/>
      <c r="SVX2" s="259"/>
      <c r="SVY2" s="259"/>
      <c r="SVZ2" s="259"/>
      <c r="SWA2" s="259"/>
      <c r="SWB2" s="259"/>
      <c r="SWC2" s="259"/>
      <c r="SWD2" s="259"/>
      <c r="SWE2" s="259"/>
      <c r="SWF2" s="259"/>
      <c r="SWG2" s="259"/>
      <c r="SWH2" s="259"/>
      <c r="SWI2" s="259"/>
      <c r="SWJ2" s="259"/>
      <c r="SWK2" s="259"/>
      <c r="SWL2" s="259"/>
      <c r="SWM2" s="259"/>
      <c r="SWN2" s="259"/>
      <c r="SWO2" s="259"/>
      <c r="SWP2" s="259"/>
      <c r="SWQ2" s="259"/>
      <c r="SWR2" s="259"/>
      <c r="SWS2" s="259"/>
      <c r="SWT2" s="259"/>
      <c r="SWU2" s="259"/>
      <c r="SWV2" s="259"/>
      <c r="SWW2" s="259"/>
      <c r="SWX2" s="259"/>
      <c r="SWY2" s="259"/>
      <c r="SWZ2" s="259"/>
      <c r="SXA2" s="259"/>
      <c r="SXB2" s="259"/>
      <c r="SXC2" s="259"/>
      <c r="SXD2" s="259"/>
      <c r="SXE2" s="259"/>
      <c r="SXF2" s="259"/>
      <c r="SXG2" s="259"/>
      <c r="SXH2" s="259"/>
      <c r="SXI2" s="259"/>
      <c r="SXJ2" s="259"/>
      <c r="SXK2" s="259"/>
      <c r="SXL2" s="259"/>
      <c r="SXM2" s="259"/>
      <c r="SXN2" s="259"/>
      <c r="SXO2" s="259"/>
      <c r="SXP2" s="259"/>
      <c r="SXQ2" s="259"/>
      <c r="SXR2" s="259"/>
      <c r="SXS2" s="259"/>
      <c r="SXT2" s="259"/>
      <c r="SXU2" s="259"/>
      <c r="SXV2" s="259"/>
      <c r="SXW2" s="259"/>
      <c r="SXX2" s="259"/>
      <c r="SXY2" s="259"/>
      <c r="SXZ2" s="259"/>
      <c r="SYA2" s="259"/>
      <c r="SYB2" s="259"/>
      <c r="SYC2" s="259"/>
      <c r="SYD2" s="259"/>
      <c r="SYE2" s="259"/>
      <c r="SYF2" s="259"/>
      <c r="SYG2" s="259"/>
      <c r="SYH2" s="259"/>
      <c r="SYI2" s="259"/>
      <c r="SYJ2" s="259"/>
      <c r="SYK2" s="259"/>
      <c r="SYL2" s="259"/>
      <c r="SYM2" s="259"/>
      <c r="SYN2" s="259"/>
      <c r="SYO2" s="259"/>
      <c r="SYP2" s="259"/>
      <c r="SYQ2" s="259"/>
      <c r="SYR2" s="259"/>
      <c r="SYS2" s="259"/>
      <c r="SYT2" s="259"/>
      <c r="SYU2" s="259"/>
      <c r="SYV2" s="259"/>
      <c r="SYW2" s="259"/>
      <c r="SYX2" s="259"/>
      <c r="SYY2" s="259"/>
      <c r="SYZ2" s="259"/>
      <c r="SZA2" s="259"/>
      <c r="SZB2" s="259"/>
      <c r="SZC2" s="259"/>
      <c r="SZD2" s="259"/>
      <c r="SZE2" s="259"/>
      <c r="SZF2" s="259"/>
      <c r="SZG2" s="259"/>
      <c r="SZH2" s="259"/>
      <c r="SZI2" s="259"/>
      <c r="SZJ2" s="259"/>
      <c r="SZK2" s="259"/>
      <c r="SZL2" s="259"/>
      <c r="SZM2" s="259"/>
      <c r="SZN2" s="259"/>
      <c r="SZO2" s="259"/>
      <c r="SZP2" s="259"/>
      <c r="SZQ2" s="259"/>
      <c r="SZR2" s="259"/>
      <c r="SZS2" s="259"/>
      <c r="SZT2" s="259"/>
      <c r="SZU2" s="259"/>
      <c r="SZV2" s="259"/>
      <c r="SZW2" s="259"/>
      <c r="SZX2" s="259"/>
      <c r="SZY2" s="259"/>
      <c r="SZZ2" s="259"/>
      <c r="TAA2" s="259"/>
      <c r="TAB2" s="259"/>
      <c r="TAC2" s="259"/>
      <c r="TAD2" s="259"/>
      <c r="TAE2" s="259"/>
      <c r="TAF2" s="259"/>
      <c r="TAG2" s="259"/>
      <c r="TAH2" s="259"/>
      <c r="TAI2" s="259"/>
      <c r="TAJ2" s="259"/>
      <c r="TAK2" s="259"/>
      <c r="TAL2" s="259"/>
      <c r="TAM2" s="259"/>
      <c r="TAN2" s="259"/>
      <c r="TAO2" s="259"/>
      <c r="TAP2" s="259"/>
      <c r="TAQ2" s="259"/>
      <c r="TAR2" s="259"/>
      <c r="TAS2" s="259"/>
      <c r="TAT2" s="259"/>
      <c r="TAU2" s="259"/>
      <c r="TAV2" s="259"/>
      <c r="TAW2" s="259"/>
      <c r="TAX2" s="259"/>
      <c r="TAY2" s="259"/>
      <c r="TAZ2" s="259"/>
      <c r="TBA2" s="259"/>
      <c r="TBB2" s="259"/>
      <c r="TBC2" s="259"/>
      <c r="TBD2" s="259"/>
      <c r="TBE2" s="259"/>
      <c r="TBF2" s="259"/>
      <c r="TBG2" s="259"/>
      <c r="TBH2" s="259"/>
      <c r="TBI2" s="259"/>
      <c r="TBJ2" s="259"/>
      <c r="TBK2" s="259"/>
      <c r="TBL2" s="259"/>
      <c r="TBM2" s="259"/>
      <c r="TBN2" s="259"/>
      <c r="TBO2" s="259"/>
      <c r="TBP2" s="259"/>
      <c r="TBQ2" s="259"/>
      <c r="TBR2" s="259"/>
      <c r="TBS2" s="259"/>
      <c r="TBT2" s="259"/>
      <c r="TBU2" s="259"/>
      <c r="TBV2" s="259"/>
      <c r="TBW2" s="259"/>
      <c r="TBX2" s="259"/>
      <c r="TBY2" s="259"/>
      <c r="TBZ2" s="259"/>
      <c r="TCA2" s="259"/>
      <c r="TCB2" s="259"/>
      <c r="TCC2" s="259"/>
      <c r="TCD2" s="259"/>
      <c r="TCE2" s="259"/>
      <c r="TCF2" s="259"/>
      <c r="TCG2" s="259"/>
      <c r="TCH2" s="259"/>
      <c r="TCI2" s="259"/>
      <c r="TCJ2" s="259"/>
      <c r="TCK2" s="259"/>
      <c r="TCL2" s="259"/>
      <c r="TCM2" s="259"/>
      <c r="TCN2" s="259"/>
      <c r="TCO2" s="259"/>
      <c r="TCP2" s="259"/>
      <c r="TCQ2" s="259"/>
      <c r="TCR2" s="259"/>
      <c r="TCS2" s="259"/>
      <c r="TCT2" s="259"/>
      <c r="TCU2" s="259"/>
      <c r="TCV2" s="259"/>
      <c r="TCW2" s="259"/>
      <c r="TCX2" s="259"/>
      <c r="TCY2" s="259"/>
      <c r="TCZ2" s="259"/>
      <c r="TDA2" s="259"/>
      <c r="TDB2" s="259"/>
      <c r="TDC2" s="259"/>
      <c r="TDD2" s="259"/>
      <c r="TDE2" s="259"/>
      <c r="TDF2" s="259"/>
      <c r="TDG2" s="259"/>
      <c r="TDH2" s="259"/>
      <c r="TDI2" s="259"/>
      <c r="TDJ2" s="259"/>
      <c r="TDK2" s="259"/>
      <c r="TDL2" s="259"/>
      <c r="TDM2" s="259"/>
      <c r="TDN2" s="259"/>
      <c r="TDO2" s="259"/>
      <c r="TDP2" s="259"/>
      <c r="TDQ2" s="259"/>
      <c r="TDR2" s="259"/>
      <c r="TDS2" s="259"/>
      <c r="TDT2" s="259"/>
      <c r="TDU2" s="259"/>
      <c r="TDV2" s="259"/>
      <c r="TDW2" s="259"/>
      <c r="TDX2" s="259"/>
      <c r="TDY2" s="259"/>
      <c r="TDZ2" s="259"/>
      <c r="TEA2" s="259"/>
      <c r="TEB2" s="259"/>
      <c r="TEC2" s="259"/>
      <c r="TED2" s="259"/>
      <c r="TEE2" s="259"/>
      <c r="TEF2" s="259"/>
      <c r="TEG2" s="259"/>
      <c r="TEH2" s="259"/>
      <c r="TEI2" s="259"/>
      <c r="TEJ2" s="259"/>
      <c r="TEK2" s="259"/>
      <c r="TEL2" s="259"/>
      <c r="TEM2" s="259"/>
      <c r="TEN2" s="259"/>
      <c r="TEO2" s="259"/>
      <c r="TEP2" s="259"/>
      <c r="TEQ2" s="259"/>
      <c r="TER2" s="259"/>
      <c r="TES2" s="259"/>
      <c r="TET2" s="259"/>
      <c r="TEU2" s="259"/>
      <c r="TEV2" s="259"/>
      <c r="TEW2" s="259"/>
      <c r="TEX2" s="259"/>
      <c r="TEY2" s="259"/>
      <c r="TEZ2" s="259"/>
      <c r="TFA2" s="259"/>
      <c r="TFB2" s="259"/>
      <c r="TFC2" s="259"/>
      <c r="TFD2" s="259"/>
      <c r="TFE2" s="259"/>
      <c r="TFF2" s="259"/>
      <c r="TFG2" s="259"/>
      <c r="TFH2" s="259"/>
      <c r="TFI2" s="259"/>
      <c r="TFJ2" s="259"/>
      <c r="TFK2" s="259"/>
      <c r="TFL2" s="259"/>
      <c r="TFM2" s="259"/>
      <c r="TFN2" s="259"/>
      <c r="TFO2" s="259"/>
      <c r="TFP2" s="259"/>
      <c r="TFQ2" s="259"/>
      <c r="TFR2" s="259"/>
      <c r="TFS2" s="259"/>
      <c r="TFT2" s="259"/>
      <c r="TFU2" s="259"/>
      <c r="TFV2" s="259"/>
      <c r="TFW2" s="259"/>
      <c r="TFX2" s="259"/>
      <c r="TFY2" s="259"/>
      <c r="TFZ2" s="259"/>
      <c r="TGA2" s="259"/>
      <c r="TGB2" s="259"/>
      <c r="TGC2" s="259"/>
      <c r="TGD2" s="259"/>
      <c r="TGE2" s="259"/>
      <c r="TGF2" s="259"/>
      <c r="TGG2" s="259"/>
      <c r="TGH2" s="259"/>
      <c r="TGI2" s="259"/>
      <c r="TGJ2" s="259"/>
      <c r="TGK2" s="259"/>
      <c r="TGL2" s="259"/>
      <c r="TGM2" s="259"/>
      <c r="TGN2" s="259"/>
      <c r="TGO2" s="259"/>
      <c r="TGP2" s="259"/>
      <c r="TGQ2" s="259"/>
      <c r="TGR2" s="259"/>
      <c r="TGS2" s="259"/>
      <c r="TGT2" s="259"/>
      <c r="TGU2" s="259"/>
      <c r="TGV2" s="259"/>
      <c r="TGW2" s="259"/>
      <c r="TGX2" s="259"/>
      <c r="TGY2" s="259"/>
      <c r="TGZ2" s="259"/>
      <c r="THA2" s="259"/>
      <c r="THB2" s="259"/>
      <c r="THC2" s="259"/>
      <c r="THD2" s="259"/>
      <c r="THE2" s="259"/>
      <c r="THF2" s="259"/>
      <c r="THG2" s="259"/>
      <c r="THH2" s="259"/>
      <c r="THI2" s="259"/>
      <c r="THJ2" s="259"/>
      <c r="THK2" s="259"/>
      <c r="THL2" s="259"/>
      <c r="THM2" s="259"/>
      <c r="THN2" s="259"/>
      <c r="THO2" s="259"/>
      <c r="THP2" s="259"/>
      <c r="THQ2" s="259"/>
      <c r="THR2" s="259"/>
      <c r="THS2" s="259"/>
      <c r="THT2" s="259"/>
      <c r="THU2" s="259"/>
      <c r="THV2" s="259"/>
      <c r="THW2" s="259"/>
      <c r="THX2" s="259"/>
      <c r="THY2" s="259"/>
      <c r="THZ2" s="259"/>
      <c r="TIA2" s="259"/>
      <c r="TIB2" s="259"/>
      <c r="TIC2" s="259"/>
      <c r="TID2" s="259"/>
      <c r="TIE2" s="259"/>
      <c r="TIF2" s="259"/>
      <c r="TIG2" s="259"/>
      <c r="TIH2" s="259"/>
      <c r="TII2" s="259"/>
      <c r="TIJ2" s="259"/>
      <c r="TIK2" s="259"/>
      <c r="TIL2" s="259"/>
      <c r="TIM2" s="259"/>
      <c r="TIN2" s="259"/>
      <c r="TIO2" s="259"/>
      <c r="TIP2" s="259"/>
      <c r="TIQ2" s="259"/>
      <c r="TIR2" s="259"/>
      <c r="TIS2" s="259"/>
      <c r="TIT2" s="259"/>
      <c r="TIU2" s="259"/>
      <c r="TIV2" s="259"/>
      <c r="TIW2" s="259"/>
      <c r="TIX2" s="259"/>
      <c r="TIY2" s="259"/>
      <c r="TIZ2" s="259"/>
      <c r="TJA2" s="259"/>
      <c r="TJB2" s="259"/>
      <c r="TJC2" s="259"/>
      <c r="TJD2" s="259"/>
      <c r="TJE2" s="259"/>
      <c r="TJF2" s="259"/>
      <c r="TJG2" s="259"/>
      <c r="TJH2" s="259"/>
      <c r="TJI2" s="259"/>
      <c r="TJJ2" s="259"/>
      <c r="TJK2" s="259"/>
      <c r="TJL2" s="259"/>
      <c r="TJM2" s="259"/>
      <c r="TJN2" s="259"/>
      <c r="TJO2" s="259"/>
      <c r="TJP2" s="259"/>
      <c r="TJQ2" s="259"/>
      <c r="TJR2" s="259"/>
      <c r="TJS2" s="259"/>
      <c r="TJT2" s="259"/>
      <c r="TJU2" s="259"/>
      <c r="TJV2" s="259"/>
      <c r="TJW2" s="259"/>
      <c r="TJX2" s="259"/>
      <c r="TJY2" s="259"/>
      <c r="TJZ2" s="259"/>
      <c r="TKA2" s="259"/>
      <c r="TKB2" s="259"/>
      <c r="TKC2" s="259"/>
      <c r="TKD2" s="259"/>
      <c r="TKE2" s="259"/>
      <c r="TKF2" s="259"/>
      <c r="TKG2" s="259"/>
      <c r="TKH2" s="259"/>
      <c r="TKI2" s="259"/>
      <c r="TKJ2" s="259"/>
      <c r="TKK2" s="259"/>
      <c r="TKL2" s="259"/>
      <c r="TKM2" s="259"/>
      <c r="TKN2" s="259"/>
      <c r="TKO2" s="259"/>
      <c r="TKP2" s="259"/>
      <c r="TKQ2" s="259"/>
      <c r="TKR2" s="259"/>
      <c r="TKS2" s="259"/>
      <c r="TKT2" s="259"/>
      <c r="TKU2" s="259"/>
      <c r="TKV2" s="259"/>
      <c r="TKW2" s="259"/>
      <c r="TKX2" s="259"/>
      <c r="TKY2" s="259"/>
      <c r="TKZ2" s="259"/>
      <c r="TLA2" s="259"/>
      <c r="TLB2" s="259"/>
      <c r="TLC2" s="259"/>
      <c r="TLD2" s="259"/>
      <c r="TLE2" s="259"/>
      <c r="TLF2" s="259"/>
      <c r="TLG2" s="259"/>
      <c r="TLH2" s="259"/>
      <c r="TLI2" s="259"/>
      <c r="TLJ2" s="259"/>
      <c r="TLK2" s="259"/>
      <c r="TLL2" s="259"/>
      <c r="TLM2" s="259"/>
      <c r="TLN2" s="259"/>
      <c r="TLO2" s="259"/>
      <c r="TLP2" s="259"/>
      <c r="TLQ2" s="259"/>
      <c r="TLR2" s="259"/>
      <c r="TLS2" s="259"/>
      <c r="TLT2" s="259"/>
      <c r="TLU2" s="259"/>
      <c r="TLV2" s="259"/>
      <c r="TLW2" s="259"/>
      <c r="TLX2" s="259"/>
      <c r="TLY2" s="259"/>
      <c r="TLZ2" s="259"/>
      <c r="TMA2" s="259"/>
      <c r="TMB2" s="259"/>
      <c r="TMC2" s="259"/>
      <c r="TMD2" s="259"/>
      <c r="TME2" s="259"/>
      <c r="TMF2" s="259"/>
      <c r="TMG2" s="259"/>
      <c r="TMH2" s="259"/>
      <c r="TMI2" s="259"/>
      <c r="TMJ2" s="259"/>
      <c r="TMK2" s="259"/>
      <c r="TML2" s="259"/>
      <c r="TMM2" s="259"/>
      <c r="TMN2" s="259"/>
      <c r="TMO2" s="259"/>
      <c r="TMP2" s="259"/>
      <c r="TMQ2" s="259"/>
      <c r="TMR2" s="259"/>
      <c r="TMS2" s="259"/>
      <c r="TMT2" s="259"/>
      <c r="TMU2" s="259"/>
      <c r="TMV2" s="259"/>
      <c r="TMW2" s="259"/>
      <c r="TMX2" s="259"/>
      <c r="TMY2" s="259"/>
      <c r="TMZ2" s="259"/>
      <c r="TNA2" s="259"/>
      <c r="TNB2" s="259"/>
      <c r="TNC2" s="259"/>
      <c r="TND2" s="259"/>
      <c r="TNE2" s="259"/>
      <c r="TNF2" s="259"/>
      <c r="TNG2" s="259"/>
      <c r="TNH2" s="259"/>
      <c r="TNI2" s="259"/>
      <c r="TNJ2" s="259"/>
      <c r="TNK2" s="259"/>
      <c r="TNL2" s="259"/>
      <c r="TNM2" s="259"/>
      <c r="TNN2" s="259"/>
      <c r="TNO2" s="259"/>
      <c r="TNP2" s="259"/>
      <c r="TNQ2" s="259"/>
      <c r="TNR2" s="259"/>
      <c r="TNS2" s="259"/>
      <c r="TNT2" s="259"/>
      <c r="TNU2" s="259"/>
      <c r="TNV2" s="259"/>
      <c r="TNW2" s="259"/>
      <c r="TNX2" s="259"/>
      <c r="TNY2" s="259"/>
      <c r="TNZ2" s="259"/>
      <c r="TOA2" s="259"/>
      <c r="TOB2" s="259"/>
      <c r="TOC2" s="259"/>
      <c r="TOD2" s="259"/>
      <c r="TOE2" s="259"/>
      <c r="TOF2" s="259"/>
      <c r="TOG2" s="259"/>
      <c r="TOH2" s="259"/>
      <c r="TOI2" s="259"/>
      <c r="TOJ2" s="259"/>
      <c r="TOK2" s="259"/>
      <c r="TOL2" s="259"/>
      <c r="TOM2" s="259"/>
      <c r="TON2" s="259"/>
      <c r="TOO2" s="259"/>
      <c r="TOP2" s="259"/>
      <c r="TOQ2" s="259"/>
      <c r="TOR2" s="259"/>
      <c r="TOS2" s="259"/>
      <c r="TOT2" s="259"/>
      <c r="TOU2" s="259"/>
      <c r="TOV2" s="259"/>
      <c r="TOW2" s="259"/>
      <c r="TOX2" s="259"/>
      <c r="TOY2" s="259"/>
      <c r="TOZ2" s="259"/>
      <c r="TPA2" s="259"/>
      <c r="TPB2" s="259"/>
      <c r="TPC2" s="259"/>
      <c r="TPD2" s="259"/>
      <c r="TPE2" s="259"/>
      <c r="TPF2" s="259"/>
      <c r="TPG2" s="259"/>
      <c r="TPH2" s="259"/>
      <c r="TPI2" s="259"/>
      <c r="TPJ2" s="259"/>
      <c r="TPK2" s="259"/>
      <c r="TPL2" s="259"/>
      <c r="TPM2" s="259"/>
      <c r="TPN2" s="259"/>
      <c r="TPO2" s="259"/>
      <c r="TPP2" s="259"/>
      <c r="TPQ2" s="259"/>
      <c r="TPR2" s="259"/>
      <c r="TPS2" s="259"/>
      <c r="TPT2" s="259"/>
      <c r="TPU2" s="259"/>
      <c r="TPV2" s="259"/>
      <c r="TPW2" s="259"/>
      <c r="TPX2" s="259"/>
      <c r="TPY2" s="259"/>
      <c r="TPZ2" s="259"/>
      <c r="TQA2" s="259"/>
      <c r="TQB2" s="259"/>
      <c r="TQC2" s="259"/>
      <c r="TQD2" s="259"/>
      <c r="TQE2" s="259"/>
      <c r="TQF2" s="259"/>
      <c r="TQG2" s="259"/>
      <c r="TQH2" s="259"/>
      <c r="TQI2" s="259"/>
      <c r="TQJ2" s="259"/>
      <c r="TQK2" s="259"/>
      <c r="TQL2" s="259"/>
      <c r="TQM2" s="259"/>
      <c r="TQN2" s="259"/>
      <c r="TQO2" s="259"/>
      <c r="TQP2" s="259"/>
      <c r="TQQ2" s="259"/>
      <c r="TQR2" s="259"/>
      <c r="TQS2" s="259"/>
      <c r="TQT2" s="259"/>
      <c r="TQU2" s="259"/>
      <c r="TQV2" s="259"/>
      <c r="TQW2" s="259"/>
      <c r="TQX2" s="259"/>
      <c r="TQY2" s="259"/>
      <c r="TQZ2" s="259"/>
      <c r="TRA2" s="259"/>
      <c r="TRB2" s="259"/>
      <c r="TRC2" s="259"/>
      <c r="TRD2" s="259"/>
      <c r="TRE2" s="259"/>
      <c r="TRF2" s="259"/>
      <c r="TRG2" s="259"/>
      <c r="TRH2" s="259"/>
      <c r="TRI2" s="259"/>
      <c r="TRJ2" s="259"/>
      <c r="TRK2" s="259"/>
      <c r="TRL2" s="259"/>
      <c r="TRM2" s="259"/>
      <c r="TRN2" s="259"/>
      <c r="TRO2" s="259"/>
      <c r="TRP2" s="259"/>
      <c r="TRQ2" s="259"/>
      <c r="TRR2" s="259"/>
      <c r="TRS2" s="259"/>
      <c r="TRT2" s="259"/>
      <c r="TRU2" s="259"/>
      <c r="TRV2" s="259"/>
      <c r="TRW2" s="259"/>
      <c r="TRX2" s="259"/>
      <c r="TRY2" s="259"/>
      <c r="TRZ2" s="259"/>
      <c r="TSA2" s="259"/>
      <c r="TSB2" s="259"/>
      <c r="TSC2" s="259"/>
      <c r="TSD2" s="259"/>
      <c r="TSE2" s="259"/>
      <c r="TSF2" s="259"/>
      <c r="TSG2" s="259"/>
      <c r="TSH2" s="259"/>
      <c r="TSI2" s="259"/>
      <c r="TSJ2" s="259"/>
      <c r="TSK2" s="259"/>
      <c r="TSL2" s="259"/>
      <c r="TSM2" s="259"/>
      <c r="TSN2" s="259"/>
      <c r="TSO2" s="259"/>
      <c r="TSP2" s="259"/>
      <c r="TSQ2" s="259"/>
      <c r="TSR2" s="259"/>
      <c r="TSS2" s="259"/>
      <c r="TST2" s="259"/>
      <c r="TSU2" s="259"/>
      <c r="TSV2" s="259"/>
      <c r="TSW2" s="259"/>
      <c r="TSX2" s="259"/>
      <c r="TSY2" s="259"/>
      <c r="TSZ2" s="259"/>
      <c r="TTA2" s="259"/>
      <c r="TTB2" s="259"/>
      <c r="TTC2" s="259"/>
      <c r="TTD2" s="259"/>
      <c r="TTE2" s="259"/>
      <c r="TTF2" s="259"/>
      <c r="TTG2" s="259"/>
      <c r="TTH2" s="259"/>
      <c r="TTI2" s="259"/>
      <c r="TTJ2" s="259"/>
      <c r="TTK2" s="259"/>
      <c r="TTL2" s="259"/>
      <c r="TTM2" s="259"/>
      <c r="TTN2" s="259"/>
      <c r="TTO2" s="259"/>
      <c r="TTP2" s="259"/>
      <c r="TTQ2" s="259"/>
      <c r="TTR2" s="259"/>
      <c r="TTS2" s="259"/>
      <c r="TTT2" s="259"/>
      <c r="TTU2" s="259"/>
      <c r="TTV2" s="259"/>
      <c r="TTW2" s="259"/>
      <c r="TTX2" s="259"/>
      <c r="TTY2" s="259"/>
      <c r="TTZ2" s="259"/>
      <c r="TUA2" s="259"/>
      <c r="TUB2" s="259"/>
      <c r="TUC2" s="259"/>
      <c r="TUD2" s="259"/>
      <c r="TUE2" s="259"/>
      <c r="TUF2" s="259"/>
      <c r="TUG2" s="259"/>
      <c r="TUH2" s="259"/>
      <c r="TUI2" s="259"/>
      <c r="TUJ2" s="259"/>
      <c r="TUK2" s="259"/>
      <c r="TUL2" s="259"/>
      <c r="TUM2" s="259"/>
      <c r="TUN2" s="259"/>
      <c r="TUO2" s="259"/>
      <c r="TUP2" s="259"/>
      <c r="TUQ2" s="259"/>
      <c r="TUR2" s="259"/>
      <c r="TUS2" s="259"/>
      <c r="TUT2" s="259"/>
      <c r="TUU2" s="259"/>
      <c r="TUV2" s="259"/>
      <c r="TUW2" s="259"/>
      <c r="TUX2" s="259"/>
      <c r="TUY2" s="259"/>
      <c r="TUZ2" s="259"/>
      <c r="TVA2" s="259"/>
      <c r="TVB2" s="259"/>
      <c r="TVC2" s="259"/>
      <c r="TVD2" s="259"/>
      <c r="TVE2" s="259"/>
      <c r="TVF2" s="259"/>
      <c r="TVG2" s="259"/>
      <c r="TVH2" s="259"/>
      <c r="TVI2" s="259"/>
      <c r="TVJ2" s="259"/>
      <c r="TVK2" s="259"/>
      <c r="TVL2" s="259"/>
      <c r="TVM2" s="259"/>
      <c r="TVN2" s="259"/>
      <c r="TVO2" s="259"/>
      <c r="TVP2" s="259"/>
      <c r="TVQ2" s="259"/>
      <c r="TVR2" s="259"/>
      <c r="TVS2" s="259"/>
      <c r="TVT2" s="259"/>
      <c r="TVU2" s="259"/>
      <c r="TVV2" s="259"/>
      <c r="TVW2" s="259"/>
      <c r="TVX2" s="259"/>
      <c r="TVY2" s="259"/>
      <c r="TVZ2" s="259"/>
      <c r="TWA2" s="259"/>
      <c r="TWB2" s="259"/>
      <c r="TWC2" s="259"/>
      <c r="TWD2" s="259"/>
      <c r="TWE2" s="259"/>
      <c r="TWF2" s="259"/>
      <c r="TWG2" s="259"/>
      <c r="TWH2" s="259"/>
      <c r="TWI2" s="259"/>
      <c r="TWJ2" s="259"/>
      <c r="TWK2" s="259"/>
      <c r="TWL2" s="259"/>
      <c r="TWM2" s="259"/>
      <c r="TWN2" s="259"/>
      <c r="TWO2" s="259"/>
      <c r="TWP2" s="259"/>
      <c r="TWQ2" s="259"/>
      <c r="TWR2" s="259"/>
      <c r="TWS2" s="259"/>
      <c r="TWT2" s="259"/>
      <c r="TWU2" s="259"/>
      <c r="TWV2" s="259"/>
      <c r="TWW2" s="259"/>
      <c r="TWX2" s="259"/>
      <c r="TWY2" s="259"/>
      <c r="TWZ2" s="259"/>
      <c r="TXA2" s="259"/>
      <c r="TXB2" s="259"/>
      <c r="TXC2" s="259"/>
      <c r="TXD2" s="259"/>
      <c r="TXE2" s="259"/>
      <c r="TXF2" s="259"/>
      <c r="TXG2" s="259"/>
      <c r="TXH2" s="259"/>
      <c r="TXI2" s="259"/>
      <c r="TXJ2" s="259"/>
      <c r="TXK2" s="259"/>
      <c r="TXL2" s="259"/>
      <c r="TXM2" s="259"/>
      <c r="TXN2" s="259"/>
      <c r="TXO2" s="259"/>
      <c r="TXP2" s="259"/>
      <c r="TXQ2" s="259"/>
      <c r="TXR2" s="259"/>
      <c r="TXS2" s="259"/>
      <c r="TXT2" s="259"/>
      <c r="TXU2" s="259"/>
      <c r="TXV2" s="259"/>
      <c r="TXW2" s="259"/>
      <c r="TXX2" s="259"/>
      <c r="TXY2" s="259"/>
      <c r="TXZ2" s="259"/>
      <c r="TYA2" s="259"/>
      <c r="TYB2" s="259"/>
      <c r="TYC2" s="259"/>
      <c r="TYD2" s="259"/>
      <c r="TYE2" s="259"/>
      <c r="TYF2" s="259"/>
      <c r="TYG2" s="259"/>
      <c r="TYH2" s="259"/>
      <c r="TYI2" s="259"/>
      <c r="TYJ2" s="259"/>
      <c r="TYK2" s="259"/>
      <c r="TYL2" s="259"/>
      <c r="TYM2" s="259"/>
      <c r="TYN2" s="259"/>
      <c r="TYO2" s="259"/>
      <c r="TYP2" s="259"/>
      <c r="TYQ2" s="259"/>
      <c r="TYR2" s="259"/>
      <c r="TYS2" s="259"/>
      <c r="TYT2" s="259"/>
      <c r="TYU2" s="259"/>
      <c r="TYV2" s="259"/>
      <c r="TYW2" s="259"/>
      <c r="TYX2" s="259"/>
      <c r="TYY2" s="259"/>
      <c r="TYZ2" s="259"/>
      <c r="TZA2" s="259"/>
      <c r="TZB2" s="259"/>
      <c r="TZC2" s="259"/>
      <c r="TZD2" s="259"/>
      <c r="TZE2" s="259"/>
      <c r="TZF2" s="259"/>
      <c r="TZG2" s="259"/>
      <c r="TZH2" s="259"/>
      <c r="TZI2" s="259"/>
      <c r="TZJ2" s="259"/>
      <c r="TZK2" s="259"/>
      <c r="TZL2" s="259"/>
      <c r="TZM2" s="259"/>
      <c r="TZN2" s="259"/>
      <c r="TZO2" s="259"/>
      <c r="TZP2" s="259"/>
      <c r="TZQ2" s="259"/>
      <c r="TZR2" s="259"/>
      <c r="TZS2" s="259"/>
      <c r="TZT2" s="259"/>
      <c r="TZU2" s="259"/>
      <c r="TZV2" s="259"/>
      <c r="TZW2" s="259"/>
      <c r="TZX2" s="259"/>
      <c r="TZY2" s="259"/>
      <c r="TZZ2" s="259"/>
      <c r="UAA2" s="259"/>
      <c r="UAB2" s="259"/>
      <c r="UAC2" s="259"/>
      <c r="UAD2" s="259"/>
      <c r="UAE2" s="259"/>
      <c r="UAF2" s="259"/>
      <c r="UAG2" s="259"/>
      <c r="UAH2" s="259"/>
      <c r="UAI2" s="259"/>
      <c r="UAJ2" s="259"/>
      <c r="UAK2" s="259"/>
      <c r="UAL2" s="259"/>
      <c r="UAM2" s="259"/>
      <c r="UAN2" s="259"/>
      <c r="UAO2" s="259"/>
      <c r="UAP2" s="259"/>
      <c r="UAQ2" s="259"/>
      <c r="UAR2" s="259"/>
      <c r="UAS2" s="259"/>
      <c r="UAT2" s="259"/>
      <c r="UAU2" s="259"/>
      <c r="UAV2" s="259"/>
      <c r="UAW2" s="259"/>
      <c r="UAX2" s="259"/>
      <c r="UAY2" s="259"/>
      <c r="UAZ2" s="259"/>
      <c r="UBA2" s="259"/>
      <c r="UBB2" s="259"/>
      <c r="UBC2" s="259"/>
      <c r="UBD2" s="259"/>
      <c r="UBE2" s="259"/>
      <c r="UBF2" s="259"/>
      <c r="UBG2" s="259"/>
      <c r="UBH2" s="259"/>
      <c r="UBI2" s="259"/>
      <c r="UBJ2" s="259"/>
      <c r="UBK2" s="259"/>
      <c r="UBL2" s="259"/>
      <c r="UBM2" s="259"/>
      <c r="UBN2" s="259"/>
      <c r="UBO2" s="259"/>
      <c r="UBP2" s="259"/>
      <c r="UBQ2" s="259"/>
      <c r="UBR2" s="259"/>
      <c r="UBS2" s="259"/>
      <c r="UBT2" s="259"/>
      <c r="UBU2" s="259"/>
      <c r="UBV2" s="259"/>
      <c r="UBW2" s="259"/>
      <c r="UBX2" s="259"/>
      <c r="UBY2" s="259"/>
      <c r="UBZ2" s="259"/>
      <c r="UCA2" s="259"/>
      <c r="UCB2" s="259"/>
      <c r="UCC2" s="259"/>
      <c r="UCD2" s="259"/>
      <c r="UCE2" s="259"/>
      <c r="UCF2" s="259"/>
      <c r="UCG2" s="259"/>
      <c r="UCH2" s="259"/>
      <c r="UCI2" s="259"/>
      <c r="UCJ2" s="259"/>
      <c r="UCK2" s="259"/>
      <c r="UCL2" s="259"/>
      <c r="UCM2" s="259"/>
      <c r="UCN2" s="259"/>
      <c r="UCO2" s="259"/>
      <c r="UCP2" s="259"/>
      <c r="UCQ2" s="259"/>
      <c r="UCR2" s="259"/>
      <c r="UCS2" s="259"/>
      <c r="UCT2" s="259"/>
      <c r="UCU2" s="259"/>
      <c r="UCV2" s="259"/>
      <c r="UCW2" s="259"/>
      <c r="UCX2" s="259"/>
      <c r="UCY2" s="259"/>
      <c r="UCZ2" s="259"/>
      <c r="UDA2" s="259"/>
      <c r="UDB2" s="259"/>
      <c r="UDC2" s="259"/>
      <c r="UDD2" s="259"/>
      <c r="UDE2" s="259"/>
      <c r="UDF2" s="259"/>
      <c r="UDG2" s="259"/>
      <c r="UDH2" s="259"/>
      <c r="UDI2" s="259"/>
      <c r="UDJ2" s="259"/>
      <c r="UDK2" s="259"/>
      <c r="UDL2" s="259"/>
      <c r="UDM2" s="259"/>
      <c r="UDN2" s="259"/>
      <c r="UDO2" s="259"/>
      <c r="UDP2" s="259"/>
      <c r="UDQ2" s="259"/>
      <c r="UDR2" s="259"/>
      <c r="UDS2" s="259"/>
      <c r="UDT2" s="259"/>
      <c r="UDU2" s="259"/>
      <c r="UDV2" s="259"/>
      <c r="UDW2" s="259"/>
      <c r="UDX2" s="259"/>
      <c r="UDY2" s="259"/>
      <c r="UDZ2" s="259"/>
      <c r="UEA2" s="259"/>
      <c r="UEB2" s="259"/>
      <c r="UEC2" s="259"/>
      <c r="UED2" s="259"/>
      <c r="UEE2" s="259"/>
      <c r="UEF2" s="259"/>
      <c r="UEG2" s="259"/>
      <c r="UEH2" s="259"/>
      <c r="UEI2" s="259"/>
      <c r="UEJ2" s="259"/>
      <c r="UEK2" s="259"/>
      <c r="UEL2" s="259"/>
      <c r="UEM2" s="259"/>
      <c r="UEN2" s="259"/>
      <c r="UEO2" s="259"/>
      <c r="UEP2" s="259"/>
      <c r="UEQ2" s="259"/>
      <c r="UER2" s="259"/>
      <c r="UES2" s="259"/>
      <c r="UET2" s="259"/>
      <c r="UEU2" s="259"/>
      <c r="UEV2" s="259"/>
      <c r="UEW2" s="259"/>
      <c r="UEX2" s="259"/>
      <c r="UEY2" s="259"/>
      <c r="UEZ2" s="259"/>
      <c r="UFA2" s="259"/>
      <c r="UFB2" s="259"/>
      <c r="UFC2" s="259"/>
      <c r="UFD2" s="259"/>
      <c r="UFE2" s="259"/>
      <c r="UFF2" s="259"/>
      <c r="UFG2" s="259"/>
      <c r="UFH2" s="259"/>
      <c r="UFI2" s="259"/>
      <c r="UFJ2" s="259"/>
      <c r="UFK2" s="259"/>
      <c r="UFL2" s="259"/>
      <c r="UFM2" s="259"/>
      <c r="UFN2" s="259"/>
      <c r="UFO2" s="259"/>
      <c r="UFP2" s="259"/>
      <c r="UFQ2" s="259"/>
      <c r="UFR2" s="259"/>
      <c r="UFS2" s="259"/>
      <c r="UFT2" s="259"/>
      <c r="UFU2" s="259"/>
      <c r="UFV2" s="259"/>
      <c r="UFW2" s="259"/>
      <c r="UFX2" s="259"/>
      <c r="UFY2" s="259"/>
      <c r="UFZ2" s="259"/>
      <c r="UGA2" s="259"/>
      <c r="UGB2" s="259"/>
      <c r="UGC2" s="259"/>
      <c r="UGD2" s="259"/>
      <c r="UGE2" s="259"/>
      <c r="UGF2" s="259"/>
      <c r="UGG2" s="259"/>
      <c r="UGH2" s="259"/>
      <c r="UGI2" s="259"/>
      <c r="UGJ2" s="259"/>
      <c r="UGK2" s="259"/>
      <c r="UGL2" s="259"/>
      <c r="UGM2" s="259"/>
      <c r="UGN2" s="259"/>
      <c r="UGO2" s="259"/>
      <c r="UGP2" s="259"/>
      <c r="UGQ2" s="259"/>
      <c r="UGR2" s="259"/>
      <c r="UGS2" s="259"/>
      <c r="UGT2" s="259"/>
      <c r="UGU2" s="259"/>
      <c r="UGV2" s="259"/>
      <c r="UGW2" s="259"/>
      <c r="UGX2" s="259"/>
      <c r="UGY2" s="259"/>
      <c r="UGZ2" s="259"/>
      <c r="UHA2" s="259"/>
      <c r="UHB2" s="259"/>
      <c r="UHC2" s="259"/>
      <c r="UHD2" s="259"/>
      <c r="UHE2" s="259"/>
      <c r="UHF2" s="259"/>
      <c r="UHG2" s="259"/>
      <c r="UHH2" s="259"/>
      <c r="UHI2" s="259"/>
      <c r="UHJ2" s="259"/>
      <c r="UHK2" s="259"/>
      <c r="UHL2" s="259"/>
      <c r="UHM2" s="259"/>
      <c r="UHN2" s="259"/>
      <c r="UHO2" s="259"/>
      <c r="UHP2" s="259"/>
      <c r="UHQ2" s="259"/>
      <c r="UHR2" s="259"/>
      <c r="UHS2" s="259"/>
      <c r="UHT2" s="259"/>
      <c r="UHU2" s="259"/>
      <c r="UHV2" s="259"/>
      <c r="UHW2" s="259"/>
      <c r="UHX2" s="259"/>
      <c r="UHY2" s="259"/>
      <c r="UHZ2" s="259"/>
      <c r="UIA2" s="259"/>
      <c r="UIB2" s="259"/>
      <c r="UIC2" s="259"/>
      <c r="UID2" s="259"/>
      <c r="UIE2" s="259"/>
      <c r="UIF2" s="259"/>
      <c r="UIG2" s="259"/>
      <c r="UIH2" s="259"/>
      <c r="UII2" s="259"/>
      <c r="UIJ2" s="259"/>
      <c r="UIK2" s="259"/>
      <c r="UIL2" s="259"/>
      <c r="UIM2" s="259"/>
      <c r="UIN2" s="259"/>
      <c r="UIO2" s="259"/>
      <c r="UIP2" s="259"/>
      <c r="UIQ2" s="259"/>
      <c r="UIR2" s="259"/>
      <c r="UIS2" s="259"/>
      <c r="UIT2" s="259"/>
      <c r="UIU2" s="259"/>
      <c r="UIV2" s="259"/>
      <c r="UIW2" s="259"/>
      <c r="UIX2" s="259"/>
      <c r="UIY2" s="259"/>
      <c r="UIZ2" s="259"/>
      <c r="UJA2" s="259"/>
      <c r="UJB2" s="259"/>
      <c r="UJC2" s="259"/>
      <c r="UJD2" s="259"/>
      <c r="UJE2" s="259"/>
      <c r="UJF2" s="259"/>
      <c r="UJG2" s="259"/>
      <c r="UJH2" s="259"/>
      <c r="UJI2" s="259"/>
      <c r="UJJ2" s="259"/>
      <c r="UJK2" s="259"/>
      <c r="UJL2" s="259"/>
      <c r="UJM2" s="259"/>
      <c r="UJN2" s="259"/>
      <c r="UJO2" s="259"/>
      <c r="UJP2" s="259"/>
      <c r="UJQ2" s="259"/>
      <c r="UJR2" s="259"/>
      <c r="UJS2" s="259"/>
      <c r="UJT2" s="259"/>
      <c r="UJU2" s="259"/>
      <c r="UJV2" s="259"/>
      <c r="UJW2" s="259"/>
      <c r="UJX2" s="259"/>
      <c r="UJY2" s="259"/>
      <c r="UJZ2" s="259"/>
      <c r="UKA2" s="259"/>
      <c r="UKB2" s="259"/>
      <c r="UKC2" s="259"/>
      <c r="UKD2" s="259"/>
      <c r="UKE2" s="259"/>
      <c r="UKF2" s="259"/>
      <c r="UKG2" s="259"/>
      <c r="UKH2" s="259"/>
      <c r="UKI2" s="259"/>
      <c r="UKJ2" s="259"/>
      <c r="UKK2" s="259"/>
      <c r="UKL2" s="259"/>
      <c r="UKM2" s="259"/>
      <c r="UKN2" s="259"/>
      <c r="UKO2" s="259"/>
      <c r="UKP2" s="259"/>
      <c r="UKQ2" s="259"/>
      <c r="UKR2" s="259"/>
      <c r="UKS2" s="259"/>
      <c r="UKT2" s="259"/>
      <c r="UKU2" s="259"/>
      <c r="UKV2" s="259"/>
      <c r="UKW2" s="259"/>
      <c r="UKX2" s="259"/>
      <c r="UKY2" s="259"/>
      <c r="UKZ2" s="259"/>
      <c r="ULA2" s="259"/>
      <c r="ULB2" s="259"/>
      <c r="ULC2" s="259"/>
      <c r="ULD2" s="259"/>
      <c r="ULE2" s="259"/>
      <c r="ULF2" s="259"/>
      <c r="ULG2" s="259"/>
      <c r="ULH2" s="259"/>
      <c r="ULI2" s="259"/>
      <c r="ULJ2" s="259"/>
      <c r="ULK2" s="259"/>
      <c r="ULL2" s="259"/>
      <c r="ULM2" s="259"/>
      <c r="ULN2" s="259"/>
      <c r="ULO2" s="259"/>
      <c r="ULP2" s="259"/>
      <c r="ULQ2" s="259"/>
      <c r="ULR2" s="259"/>
      <c r="ULS2" s="259"/>
      <c r="ULT2" s="259"/>
      <c r="ULU2" s="259"/>
      <c r="ULV2" s="259"/>
      <c r="ULW2" s="259"/>
      <c r="ULX2" s="259"/>
      <c r="ULY2" s="259"/>
      <c r="ULZ2" s="259"/>
      <c r="UMA2" s="259"/>
      <c r="UMB2" s="259"/>
      <c r="UMC2" s="259"/>
      <c r="UMD2" s="259"/>
      <c r="UME2" s="259"/>
      <c r="UMF2" s="259"/>
      <c r="UMG2" s="259"/>
      <c r="UMH2" s="259"/>
      <c r="UMI2" s="259"/>
      <c r="UMJ2" s="259"/>
      <c r="UMK2" s="259"/>
      <c r="UML2" s="259"/>
      <c r="UMM2" s="259"/>
      <c r="UMN2" s="259"/>
      <c r="UMO2" s="259"/>
      <c r="UMP2" s="259"/>
      <c r="UMQ2" s="259"/>
      <c r="UMR2" s="259"/>
      <c r="UMS2" s="259"/>
      <c r="UMT2" s="259"/>
      <c r="UMU2" s="259"/>
      <c r="UMV2" s="259"/>
      <c r="UMW2" s="259"/>
      <c r="UMX2" s="259"/>
      <c r="UMY2" s="259"/>
      <c r="UMZ2" s="259"/>
      <c r="UNA2" s="259"/>
      <c r="UNB2" s="259"/>
      <c r="UNC2" s="259"/>
      <c r="UND2" s="259"/>
      <c r="UNE2" s="259"/>
      <c r="UNF2" s="259"/>
      <c r="UNG2" s="259"/>
      <c r="UNH2" s="259"/>
      <c r="UNI2" s="259"/>
      <c r="UNJ2" s="259"/>
      <c r="UNK2" s="259"/>
      <c r="UNL2" s="259"/>
      <c r="UNM2" s="259"/>
      <c r="UNN2" s="259"/>
      <c r="UNO2" s="259"/>
      <c r="UNP2" s="259"/>
      <c r="UNQ2" s="259"/>
      <c r="UNR2" s="259"/>
      <c r="UNS2" s="259"/>
      <c r="UNT2" s="259"/>
      <c r="UNU2" s="259"/>
      <c r="UNV2" s="259"/>
      <c r="UNW2" s="259"/>
      <c r="UNX2" s="259"/>
      <c r="UNY2" s="259"/>
      <c r="UNZ2" s="259"/>
      <c r="UOA2" s="259"/>
      <c r="UOB2" s="259"/>
      <c r="UOC2" s="259"/>
      <c r="UOD2" s="259"/>
      <c r="UOE2" s="259"/>
      <c r="UOF2" s="259"/>
      <c r="UOG2" s="259"/>
      <c r="UOH2" s="259"/>
      <c r="UOI2" s="259"/>
      <c r="UOJ2" s="259"/>
      <c r="UOK2" s="259"/>
      <c r="UOL2" s="259"/>
      <c r="UOM2" s="259"/>
      <c r="UON2" s="259"/>
      <c r="UOO2" s="259"/>
      <c r="UOP2" s="259"/>
      <c r="UOQ2" s="259"/>
      <c r="UOR2" s="259"/>
      <c r="UOS2" s="259"/>
      <c r="UOT2" s="259"/>
      <c r="UOU2" s="259"/>
      <c r="UOV2" s="259"/>
      <c r="UOW2" s="259"/>
      <c r="UOX2" s="259"/>
      <c r="UOY2" s="259"/>
      <c r="UOZ2" s="259"/>
      <c r="UPA2" s="259"/>
      <c r="UPB2" s="259"/>
      <c r="UPC2" s="259"/>
      <c r="UPD2" s="259"/>
      <c r="UPE2" s="259"/>
      <c r="UPF2" s="259"/>
      <c r="UPG2" s="259"/>
      <c r="UPH2" s="259"/>
      <c r="UPI2" s="259"/>
      <c r="UPJ2" s="259"/>
      <c r="UPK2" s="259"/>
      <c r="UPL2" s="259"/>
      <c r="UPM2" s="259"/>
      <c r="UPN2" s="259"/>
      <c r="UPO2" s="259"/>
      <c r="UPP2" s="259"/>
      <c r="UPQ2" s="259"/>
      <c r="UPR2" s="259"/>
      <c r="UPS2" s="259"/>
      <c r="UPT2" s="259"/>
      <c r="UPU2" s="259"/>
      <c r="UPV2" s="259"/>
      <c r="UPW2" s="259"/>
      <c r="UPX2" s="259"/>
      <c r="UPY2" s="259"/>
      <c r="UPZ2" s="259"/>
      <c r="UQA2" s="259"/>
      <c r="UQB2" s="259"/>
      <c r="UQC2" s="259"/>
      <c r="UQD2" s="259"/>
      <c r="UQE2" s="259"/>
      <c r="UQF2" s="259"/>
      <c r="UQG2" s="259"/>
      <c r="UQH2" s="259"/>
      <c r="UQI2" s="259"/>
      <c r="UQJ2" s="259"/>
      <c r="UQK2" s="259"/>
      <c r="UQL2" s="259"/>
      <c r="UQM2" s="259"/>
      <c r="UQN2" s="259"/>
      <c r="UQO2" s="259"/>
      <c r="UQP2" s="259"/>
      <c r="UQQ2" s="259"/>
      <c r="UQR2" s="259"/>
      <c r="UQS2" s="259"/>
      <c r="UQT2" s="259"/>
      <c r="UQU2" s="259"/>
      <c r="UQV2" s="259"/>
      <c r="UQW2" s="259"/>
      <c r="UQX2" s="259"/>
      <c r="UQY2" s="259"/>
      <c r="UQZ2" s="259"/>
      <c r="URA2" s="259"/>
      <c r="URB2" s="259"/>
      <c r="URC2" s="259"/>
      <c r="URD2" s="259"/>
      <c r="URE2" s="259"/>
      <c r="URF2" s="259"/>
      <c r="URG2" s="259"/>
      <c r="URH2" s="259"/>
      <c r="URI2" s="259"/>
      <c r="URJ2" s="259"/>
      <c r="URK2" s="259"/>
      <c r="URL2" s="259"/>
      <c r="URM2" s="259"/>
      <c r="URN2" s="259"/>
      <c r="URO2" s="259"/>
      <c r="URP2" s="259"/>
      <c r="URQ2" s="259"/>
      <c r="URR2" s="259"/>
      <c r="URS2" s="259"/>
      <c r="URT2" s="259"/>
      <c r="URU2" s="259"/>
      <c r="URV2" s="259"/>
      <c r="URW2" s="259"/>
      <c r="URX2" s="259"/>
      <c r="URY2" s="259"/>
      <c r="URZ2" s="259"/>
      <c r="USA2" s="259"/>
      <c r="USB2" s="259"/>
      <c r="USC2" s="259"/>
      <c r="USD2" s="259"/>
      <c r="USE2" s="259"/>
      <c r="USF2" s="259"/>
      <c r="USG2" s="259"/>
      <c r="USH2" s="259"/>
      <c r="USI2" s="259"/>
      <c r="USJ2" s="259"/>
      <c r="USK2" s="259"/>
      <c r="USL2" s="259"/>
      <c r="USM2" s="259"/>
      <c r="USN2" s="259"/>
      <c r="USO2" s="259"/>
      <c r="USP2" s="259"/>
      <c r="USQ2" s="259"/>
      <c r="USR2" s="259"/>
      <c r="USS2" s="259"/>
      <c r="UST2" s="259"/>
      <c r="USU2" s="259"/>
      <c r="USV2" s="259"/>
      <c r="USW2" s="259"/>
      <c r="USX2" s="259"/>
      <c r="USY2" s="259"/>
      <c r="USZ2" s="259"/>
      <c r="UTA2" s="259"/>
      <c r="UTB2" s="259"/>
      <c r="UTC2" s="259"/>
      <c r="UTD2" s="259"/>
      <c r="UTE2" s="259"/>
      <c r="UTF2" s="259"/>
      <c r="UTG2" s="259"/>
      <c r="UTH2" s="259"/>
      <c r="UTI2" s="259"/>
      <c r="UTJ2" s="259"/>
      <c r="UTK2" s="259"/>
      <c r="UTL2" s="259"/>
      <c r="UTM2" s="259"/>
      <c r="UTN2" s="259"/>
      <c r="UTO2" s="259"/>
      <c r="UTP2" s="259"/>
      <c r="UTQ2" s="259"/>
      <c r="UTR2" s="259"/>
      <c r="UTS2" s="259"/>
      <c r="UTT2" s="259"/>
      <c r="UTU2" s="259"/>
      <c r="UTV2" s="259"/>
      <c r="UTW2" s="259"/>
      <c r="UTX2" s="259"/>
      <c r="UTY2" s="259"/>
      <c r="UTZ2" s="259"/>
      <c r="UUA2" s="259"/>
      <c r="UUB2" s="259"/>
      <c r="UUC2" s="259"/>
      <c r="UUD2" s="259"/>
      <c r="UUE2" s="259"/>
      <c r="UUF2" s="259"/>
      <c r="UUG2" s="259"/>
      <c r="UUH2" s="259"/>
      <c r="UUI2" s="259"/>
      <c r="UUJ2" s="259"/>
      <c r="UUK2" s="259"/>
      <c r="UUL2" s="259"/>
      <c r="UUM2" s="259"/>
      <c r="UUN2" s="259"/>
      <c r="UUO2" s="259"/>
      <c r="UUP2" s="259"/>
      <c r="UUQ2" s="259"/>
      <c r="UUR2" s="259"/>
      <c r="UUS2" s="259"/>
      <c r="UUT2" s="259"/>
      <c r="UUU2" s="259"/>
      <c r="UUV2" s="259"/>
      <c r="UUW2" s="259"/>
      <c r="UUX2" s="259"/>
      <c r="UUY2" s="259"/>
      <c r="UUZ2" s="259"/>
      <c r="UVA2" s="259"/>
      <c r="UVB2" s="259"/>
      <c r="UVC2" s="259"/>
      <c r="UVD2" s="259"/>
      <c r="UVE2" s="259"/>
      <c r="UVF2" s="259"/>
      <c r="UVG2" s="259"/>
      <c r="UVH2" s="259"/>
      <c r="UVI2" s="259"/>
      <c r="UVJ2" s="259"/>
      <c r="UVK2" s="259"/>
      <c r="UVL2" s="259"/>
      <c r="UVM2" s="259"/>
      <c r="UVN2" s="259"/>
      <c r="UVO2" s="259"/>
      <c r="UVP2" s="259"/>
      <c r="UVQ2" s="259"/>
      <c r="UVR2" s="259"/>
      <c r="UVS2" s="259"/>
      <c r="UVT2" s="259"/>
      <c r="UVU2" s="259"/>
      <c r="UVV2" s="259"/>
      <c r="UVW2" s="259"/>
      <c r="UVX2" s="259"/>
      <c r="UVY2" s="259"/>
      <c r="UVZ2" s="259"/>
      <c r="UWA2" s="259"/>
      <c r="UWB2" s="259"/>
      <c r="UWC2" s="259"/>
      <c r="UWD2" s="259"/>
      <c r="UWE2" s="259"/>
      <c r="UWF2" s="259"/>
      <c r="UWG2" s="259"/>
      <c r="UWH2" s="259"/>
      <c r="UWI2" s="259"/>
      <c r="UWJ2" s="259"/>
      <c r="UWK2" s="259"/>
      <c r="UWL2" s="259"/>
      <c r="UWM2" s="259"/>
      <c r="UWN2" s="259"/>
      <c r="UWO2" s="259"/>
      <c r="UWP2" s="259"/>
      <c r="UWQ2" s="259"/>
      <c r="UWR2" s="259"/>
      <c r="UWS2" s="259"/>
      <c r="UWT2" s="259"/>
      <c r="UWU2" s="259"/>
      <c r="UWV2" s="259"/>
      <c r="UWW2" s="259"/>
      <c r="UWX2" s="259"/>
      <c r="UWY2" s="259"/>
      <c r="UWZ2" s="259"/>
      <c r="UXA2" s="259"/>
      <c r="UXB2" s="259"/>
      <c r="UXC2" s="259"/>
      <c r="UXD2" s="259"/>
      <c r="UXE2" s="259"/>
      <c r="UXF2" s="259"/>
      <c r="UXG2" s="259"/>
      <c r="UXH2" s="259"/>
      <c r="UXI2" s="259"/>
      <c r="UXJ2" s="259"/>
      <c r="UXK2" s="259"/>
      <c r="UXL2" s="259"/>
      <c r="UXM2" s="259"/>
      <c r="UXN2" s="259"/>
      <c r="UXO2" s="259"/>
      <c r="UXP2" s="259"/>
      <c r="UXQ2" s="259"/>
      <c r="UXR2" s="259"/>
      <c r="UXS2" s="259"/>
      <c r="UXT2" s="259"/>
      <c r="UXU2" s="259"/>
      <c r="UXV2" s="259"/>
      <c r="UXW2" s="259"/>
      <c r="UXX2" s="259"/>
      <c r="UXY2" s="259"/>
      <c r="UXZ2" s="259"/>
      <c r="UYA2" s="259"/>
      <c r="UYB2" s="259"/>
      <c r="UYC2" s="259"/>
      <c r="UYD2" s="259"/>
      <c r="UYE2" s="259"/>
      <c r="UYF2" s="259"/>
      <c r="UYG2" s="259"/>
      <c r="UYH2" s="259"/>
      <c r="UYI2" s="259"/>
      <c r="UYJ2" s="259"/>
      <c r="UYK2" s="259"/>
      <c r="UYL2" s="259"/>
      <c r="UYM2" s="259"/>
      <c r="UYN2" s="259"/>
      <c r="UYO2" s="259"/>
      <c r="UYP2" s="259"/>
      <c r="UYQ2" s="259"/>
      <c r="UYR2" s="259"/>
      <c r="UYS2" s="259"/>
      <c r="UYT2" s="259"/>
      <c r="UYU2" s="259"/>
      <c r="UYV2" s="259"/>
      <c r="UYW2" s="259"/>
      <c r="UYX2" s="259"/>
      <c r="UYY2" s="259"/>
      <c r="UYZ2" s="259"/>
      <c r="UZA2" s="259"/>
      <c r="UZB2" s="259"/>
      <c r="UZC2" s="259"/>
      <c r="UZD2" s="259"/>
      <c r="UZE2" s="259"/>
      <c r="UZF2" s="259"/>
      <c r="UZG2" s="259"/>
      <c r="UZH2" s="259"/>
      <c r="UZI2" s="259"/>
      <c r="UZJ2" s="259"/>
      <c r="UZK2" s="259"/>
      <c r="UZL2" s="259"/>
      <c r="UZM2" s="259"/>
      <c r="UZN2" s="259"/>
      <c r="UZO2" s="259"/>
      <c r="UZP2" s="259"/>
      <c r="UZQ2" s="259"/>
      <c r="UZR2" s="259"/>
      <c r="UZS2" s="259"/>
      <c r="UZT2" s="259"/>
      <c r="UZU2" s="259"/>
      <c r="UZV2" s="259"/>
      <c r="UZW2" s="259"/>
      <c r="UZX2" s="259"/>
      <c r="UZY2" s="259"/>
      <c r="UZZ2" s="259"/>
      <c r="VAA2" s="259"/>
      <c r="VAB2" s="259"/>
      <c r="VAC2" s="259"/>
      <c r="VAD2" s="259"/>
      <c r="VAE2" s="259"/>
      <c r="VAF2" s="259"/>
      <c r="VAG2" s="259"/>
      <c r="VAH2" s="259"/>
      <c r="VAI2" s="259"/>
      <c r="VAJ2" s="259"/>
      <c r="VAK2" s="259"/>
      <c r="VAL2" s="259"/>
      <c r="VAM2" s="259"/>
      <c r="VAN2" s="259"/>
      <c r="VAO2" s="259"/>
      <c r="VAP2" s="259"/>
      <c r="VAQ2" s="259"/>
      <c r="VAR2" s="259"/>
      <c r="VAS2" s="259"/>
      <c r="VAT2" s="259"/>
      <c r="VAU2" s="259"/>
      <c r="VAV2" s="259"/>
      <c r="VAW2" s="259"/>
      <c r="VAX2" s="259"/>
      <c r="VAY2" s="259"/>
      <c r="VAZ2" s="259"/>
      <c r="VBA2" s="259"/>
      <c r="VBB2" s="259"/>
      <c r="VBC2" s="259"/>
      <c r="VBD2" s="259"/>
      <c r="VBE2" s="259"/>
      <c r="VBF2" s="259"/>
      <c r="VBG2" s="259"/>
      <c r="VBH2" s="259"/>
      <c r="VBI2" s="259"/>
      <c r="VBJ2" s="259"/>
      <c r="VBK2" s="259"/>
      <c r="VBL2" s="259"/>
      <c r="VBM2" s="259"/>
      <c r="VBN2" s="259"/>
      <c r="VBO2" s="259"/>
      <c r="VBP2" s="259"/>
      <c r="VBQ2" s="259"/>
      <c r="VBR2" s="259"/>
      <c r="VBS2" s="259"/>
      <c r="VBT2" s="259"/>
      <c r="VBU2" s="259"/>
      <c r="VBV2" s="259"/>
      <c r="VBW2" s="259"/>
      <c r="VBX2" s="259"/>
      <c r="VBY2" s="259"/>
      <c r="VBZ2" s="259"/>
      <c r="VCA2" s="259"/>
      <c r="VCB2" s="259"/>
      <c r="VCC2" s="259"/>
      <c r="VCD2" s="259"/>
      <c r="VCE2" s="259"/>
      <c r="VCF2" s="259"/>
      <c r="VCG2" s="259"/>
      <c r="VCH2" s="259"/>
      <c r="VCI2" s="259"/>
      <c r="VCJ2" s="259"/>
      <c r="VCK2" s="259"/>
      <c r="VCL2" s="259"/>
      <c r="VCM2" s="259"/>
      <c r="VCN2" s="259"/>
      <c r="VCO2" s="259"/>
      <c r="VCP2" s="259"/>
      <c r="VCQ2" s="259"/>
      <c r="VCR2" s="259"/>
      <c r="VCS2" s="259"/>
      <c r="VCT2" s="259"/>
      <c r="VCU2" s="259"/>
      <c r="VCV2" s="259"/>
      <c r="VCW2" s="259"/>
      <c r="VCX2" s="259"/>
      <c r="VCY2" s="259"/>
      <c r="VCZ2" s="259"/>
      <c r="VDA2" s="259"/>
      <c r="VDB2" s="259"/>
      <c r="VDC2" s="259"/>
      <c r="VDD2" s="259"/>
      <c r="VDE2" s="259"/>
      <c r="VDF2" s="259"/>
      <c r="VDG2" s="259"/>
      <c r="VDH2" s="259"/>
      <c r="VDI2" s="259"/>
      <c r="VDJ2" s="259"/>
      <c r="VDK2" s="259"/>
      <c r="VDL2" s="259"/>
      <c r="VDM2" s="259"/>
      <c r="VDN2" s="259"/>
      <c r="VDO2" s="259"/>
      <c r="VDP2" s="259"/>
      <c r="VDQ2" s="259"/>
      <c r="VDR2" s="259"/>
      <c r="VDS2" s="259"/>
      <c r="VDT2" s="259"/>
      <c r="VDU2" s="259"/>
      <c r="VDV2" s="259"/>
      <c r="VDW2" s="259"/>
      <c r="VDX2" s="259"/>
      <c r="VDY2" s="259"/>
      <c r="VDZ2" s="259"/>
      <c r="VEA2" s="259"/>
      <c r="VEB2" s="259"/>
      <c r="VEC2" s="259"/>
      <c r="VED2" s="259"/>
      <c r="VEE2" s="259"/>
      <c r="VEF2" s="259"/>
      <c r="VEG2" s="259"/>
      <c r="VEH2" s="259"/>
      <c r="VEI2" s="259"/>
      <c r="VEJ2" s="259"/>
      <c r="VEK2" s="259"/>
      <c r="VEL2" s="259"/>
      <c r="VEM2" s="259"/>
      <c r="VEN2" s="259"/>
      <c r="VEO2" s="259"/>
      <c r="VEP2" s="259"/>
      <c r="VEQ2" s="259"/>
      <c r="VER2" s="259"/>
      <c r="VES2" s="259"/>
      <c r="VET2" s="259"/>
      <c r="VEU2" s="259"/>
      <c r="VEV2" s="259"/>
      <c r="VEW2" s="259"/>
      <c r="VEX2" s="259"/>
      <c r="VEY2" s="259"/>
      <c r="VEZ2" s="259"/>
      <c r="VFA2" s="259"/>
      <c r="VFB2" s="259"/>
      <c r="VFC2" s="259"/>
      <c r="VFD2" s="259"/>
      <c r="VFE2" s="259"/>
      <c r="VFF2" s="259"/>
      <c r="VFG2" s="259"/>
      <c r="VFH2" s="259"/>
      <c r="VFI2" s="259"/>
      <c r="VFJ2" s="259"/>
      <c r="VFK2" s="259"/>
      <c r="VFL2" s="259"/>
      <c r="VFM2" s="259"/>
      <c r="VFN2" s="259"/>
      <c r="VFO2" s="259"/>
      <c r="VFP2" s="259"/>
      <c r="VFQ2" s="259"/>
      <c r="VFR2" s="259"/>
      <c r="VFS2" s="259"/>
      <c r="VFT2" s="259"/>
      <c r="VFU2" s="259"/>
      <c r="VFV2" s="259"/>
      <c r="VFW2" s="259"/>
      <c r="VFX2" s="259"/>
      <c r="VFY2" s="259"/>
      <c r="VFZ2" s="259"/>
      <c r="VGA2" s="259"/>
      <c r="VGB2" s="259"/>
      <c r="VGC2" s="259"/>
      <c r="VGD2" s="259"/>
      <c r="VGE2" s="259"/>
      <c r="VGF2" s="259"/>
      <c r="VGG2" s="259"/>
      <c r="VGH2" s="259"/>
      <c r="VGI2" s="259"/>
      <c r="VGJ2" s="259"/>
      <c r="VGK2" s="259"/>
      <c r="VGL2" s="259"/>
      <c r="VGM2" s="259"/>
      <c r="VGN2" s="259"/>
      <c r="VGO2" s="259"/>
      <c r="VGP2" s="259"/>
      <c r="VGQ2" s="259"/>
      <c r="VGR2" s="259"/>
      <c r="VGS2" s="259"/>
      <c r="VGT2" s="259"/>
      <c r="VGU2" s="259"/>
      <c r="VGV2" s="259"/>
      <c r="VGW2" s="259"/>
      <c r="VGX2" s="259"/>
      <c r="VGY2" s="259"/>
      <c r="VGZ2" s="259"/>
      <c r="VHA2" s="259"/>
      <c r="VHB2" s="259"/>
      <c r="VHC2" s="259"/>
      <c r="VHD2" s="259"/>
      <c r="VHE2" s="259"/>
      <c r="VHF2" s="259"/>
      <c r="VHG2" s="259"/>
      <c r="VHH2" s="259"/>
      <c r="VHI2" s="259"/>
      <c r="VHJ2" s="259"/>
      <c r="VHK2" s="259"/>
      <c r="VHL2" s="259"/>
      <c r="VHM2" s="259"/>
      <c r="VHN2" s="259"/>
      <c r="VHO2" s="259"/>
      <c r="VHP2" s="259"/>
      <c r="VHQ2" s="259"/>
      <c r="VHR2" s="259"/>
      <c r="VHS2" s="259"/>
      <c r="VHT2" s="259"/>
      <c r="VHU2" s="259"/>
      <c r="VHV2" s="259"/>
      <c r="VHW2" s="259"/>
      <c r="VHX2" s="259"/>
      <c r="VHY2" s="259"/>
      <c r="VHZ2" s="259"/>
      <c r="VIA2" s="259"/>
      <c r="VIB2" s="259"/>
      <c r="VIC2" s="259"/>
      <c r="VID2" s="259"/>
      <c r="VIE2" s="259"/>
      <c r="VIF2" s="259"/>
      <c r="VIG2" s="259"/>
      <c r="VIH2" s="259"/>
      <c r="VII2" s="259"/>
      <c r="VIJ2" s="259"/>
      <c r="VIK2" s="259"/>
      <c r="VIL2" s="259"/>
      <c r="VIM2" s="259"/>
      <c r="VIN2" s="259"/>
      <c r="VIO2" s="259"/>
      <c r="VIP2" s="259"/>
      <c r="VIQ2" s="259"/>
      <c r="VIR2" s="259"/>
      <c r="VIS2" s="259"/>
      <c r="VIT2" s="259"/>
      <c r="VIU2" s="259"/>
      <c r="VIV2" s="259"/>
      <c r="VIW2" s="259"/>
      <c r="VIX2" s="259"/>
      <c r="VIY2" s="259"/>
      <c r="VIZ2" s="259"/>
      <c r="VJA2" s="259"/>
      <c r="VJB2" s="259"/>
      <c r="VJC2" s="259"/>
      <c r="VJD2" s="259"/>
      <c r="VJE2" s="259"/>
      <c r="VJF2" s="259"/>
      <c r="VJG2" s="259"/>
      <c r="VJH2" s="259"/>
      <c r="VJI2" s="259"/>
      <c r="VJJ2" s="259"/>
      <c r="VJK2" s="259"/>
      <c r="VJL2" s="259"/>
      <c r="VJM2" s="259"/>
      <c r="VJN2" s="259"/>
      <c r="VJO2" s="259"/>
      <c r="VJP2" s="259"/>
      <c r="VJQ2" s="259"/>
      <c r="VJR2" s="259"/>
      <c r="VJS2" s="259"/>
      <c r="VJT2" s="259"/>
      <c r="VJU2" s="259"/>
      <c r="VJV2" s="259"/>
      <c r="VJW2" s="259"/>
      <c r="VJX2" s="259"/>
      <c r="VJY2" s="259"/>
      <c r="VJZ2" s="259"/>
      <c r="VKA2" s="259"/>
      <c r="VKB2" s="259"/>
      <c r="VKC2" s="259"/>
      <c r="VKD2" s="259"/>
      <c r="VKE2" s="259"/>
      <c r="VKF2" s="259"/>
      <c r="VKG2" s="259"/>
      <c r="VKH2" s="259"/>
      <c r="VKI2" s="259"/>
      <c r="VKJ2" s="259"/>
      <c r="VKK2" s="259"/>
      <c r="VKL2" s="259"/>
      <c r="VKM2" s="259"/>
      <c r="VKN2" s="259"/>
      <c r="VKO2" s="259"/>
      <c r="VKP2" s="259"/>
      <c r="VKQ2" s="259"/>
      <c r="VKR2" s="259"/>
      <c r="VKS2" s="259"/>
      <c r="VKT2" s="259"/>
      <c r="VKU2" s="259"/>
      <c r="VKV2" s="259"/>
      <c r="VKW2" s="259"/>
      <c r="VKX2" s="259"/>
      <c r="VKY2" s="259"/>
      <c r="VKZ2" s="259"/>
      <c r="VLA2" s="259"/>
      <c r="VLB2" s="259"/>
      <c r="VLC2" s="259"/>
      <c r="VLD2" s="259"/>
      <c r="VLE2" s="259"/>
      <c r="VLF2" s="259"/>
      <c r="VLG2" s="259"/>
      <c r="VLH2" s="259"/>
      <c r="VLI2" s="259"/>
      <c r="VLJ2" s="259"/>
      <c r="VLK2" s="259"/>
      <c r="VLL2" s="259"/>
      <c r="VLM2" s="259"/>
      <c r="VLN2" s="259"/>
      <c r="VLO2" s="259"/>
      <c r="VLP2" s="259"/>
      <c r="VLQ2" s="259"/>
      <c r="VLR2" s="259"/>
      <c r="VLS2" s="259"/>
      <c r="VLT2" s="259"/>
      <c r="VLU2" s="259"/>
      <c r="VLV2" s="259"/>
      <c r="VLW2" s="259"/>
      <c r="VLX2" s="259"/>
      <c r="VLY2" s="259"/>
      <c r="VLZ2" s="259"/>
      <c r="VMA2" s="259"/>
      <c r="VMB2" s="259"/>
      <c r="VMC2" s="259"/>
      <c r="VMD2" s="259"/>
      <c r="VME2" s="259"/>
      <c r="VMF2" s="259"/>
      <c r="VMG2" s="259"/>
      <c r="VMH2" s="259"/>
      <c r="VMI2" s="259"/>
      <c r="VMJ2" s="259"/>
      <c r="VMK2" s="259"/>
      <c r="VML2" s="259"/>
      <c r="VMM2" s="259"/>
      <c r="VMN2" s="259"/>
      <c r="VMO2" s="259"/>
      <c r="VMP2" s="259"/>
      <c r="VMQ2" s="259"/>
      <c r="VMR2" s="259"/>
      <c r="VMS2" s="259"/>
      <c r="VMT2" s="259"/>
      <c r="VMU2" s="259"/>
      <c r="VMV2" s="259"/>
      <c r="VMW2" s="259"/>
      <c r="VMX2" s="259"/>
      <c r="VMY2" s="259"/>
      <c r="VMZ2" s="259"/>
      <c r="VNA2" s="259"/>
      <c r="VNB2" s="259"/>
      <c r="VNC2" s="259"/>
      <c r="VND2" s="259"/>
      <c r="VNE2" s="259"/>
      <c r="VNF2" s="259"/>
      <c r="VNG2" s="259"/>
      <c r="VNH2" s="259"/>
      <c r="VNI2" s="259"/>
      <c r="VNJ2" s="259"/>
      <c r="VNK2" s="259"/>
      <c r="VNL2" s="259"/>
      <c r="VNM2" s="259"/>
      <c r="VNN2" s="259"/>
      <c r="VNO2" s="259"/>
      <c r="VNP2" s="259"/>
      <c r="VNQ2" s="259"/>
      <c r="VNR2" s="259"/>
      <c r="VNS2" s="259"/>
      <c r="VNT2" s="259"/>
      <c r="VNU2" s="259"/>
      <c r="VNV2" s="259"/>
      <c r="VNW2" s="259"/>
      <c r="VNX2" s="259"/>
      <c r="VNY2" s="259"/>
      <c r="VNZ2" s="259"/>
      <c r="VOA2" s="259"/>
      <c r="VOB2" s="259"/>
      <c r="VOC2" s="259"/>
      <c r="VOD2" s="259"/>
      <c r="VOE2" s="259"/>
      <c r="VOF2" s="259"/>
      <c r="VOG2" s="259"/>
      <c r="VOH2" s="259"/>
      <c r="VOI2" s="259"/>
      <c r="VOJ2" s="259"/>
      <c r="VOK2" s="259"/>
      <c r="VOL2" s="259"/>
      <c r="VOM2" s="259"/>
      <c r="VON2" s="259"/>
      <c r="VOO2" s="259"/>
      <c r="VOP2" s="259"/>
      <c r="VOQ2" s="259"/>
      <c r="VOR2" s="259"/>
      <c r="VOS2" s="259"/>
      <c r="VOT2" s="259"/>
      <c r="VOU2" s="259"/>
      <c r="VOV2" s="259"/>
      <c r="VOW2" s="259"/>
      <c r="VOX2" s="259"/>
      <c r="VOY2" s="259"/>
      <c r="VOZ2" s="259"/>
      <c r="VPA2" s="259"/>
      <c r="VPB2" s="259"/>
      <c r="VPC2" s="259"/>
      <c r="VPD2" s="259"/>
      <c r="VPE2" s="259"/>
      <c r="VPF2" s="259"/>
      <c r="VPG2" s="259"/>
      <c r="VPH2" s="259"/>
      <c r="VPI2" s="259"/>
      <c r="VPJ2" s="259"/>
      <c r="VPK2" s="259"/>
      <c r="VPL2" s="259"/>
      <c r="VPM2" s="259"/>
      <c r="VPN2" s="259"/>
      <c r="VPO2" s="259"/>
      <c r="VPP2" s="259"/>
      <c r="VPQ2" s="259"/>
      <c r="VPR2" s="259"/>
      <c r="VPS2" s="259"/>
      <c r="VPT2" s="259"/>
      <c r="VPU2" s="259"/>
      <c r="VPV2" s="259"/>
      <c r="VPW2" s="259"/>
      <c r="VPX2" s="259"/>
      <c r="VPY2" s="259"/>
      <c r="VPZ2" s="259"/>
      <c r="VQA2" s="259"/>
      <c r="VQB2" s="259"/>
      <c r="VQC2" s="259"/>
      <c r="VQD2" s="259"/>
      <c r="VQE2" s="259"/>
      <c r="VQF2" s="259"/>
      <c r="VQG2" s="259"/>
      <c r="VQH2" s="259"/>
      <c r="VQI2" s="259"/>
      <c r="VQJ2" s="259"/>
      <c r="VQK2" s="259"/>
      <c r="VQL2" s="259"/>
      <c r="VQM2" s="259"/>
      <c r="VQN2" s="259"/>
      <c r="VQO2" s="259"/>
      <c r="VQP2" s="259"/>
      <c r="VQQ2" s="259"/>
      <c r="VQR2" s="259"/>
      <c r="VQS2" s="259"/>
      <c r="VQT2" s="259"/>
      <c r="VQU2" s="259"/>
      <c r="VQV2" s="259"/>
      <c r="VQW2" s="259"/>
      <c r="VQX2" s="259"/>
      <c r="VQY2" s="259"/>
      <c r="VQZ2" s="259"/>
      <c r="VRA2" s="259"/>
      <c r="VRB2" s="259"/>
      <c r="VRC2" s="259"/>
      <c r="VRD2" s="259"/>
      <c r="VRE2" s="259"/>
      <c r="VRF2" s="259"/>
      <c r="VRG2" s="259"/>
      <c r="VRH2" s="259"/>
      <c r="VRI2" s="259"/>
      <c r="VRJ2" s="259"/>
      <c r="VRK2" s="259"/>
      <c r="VRL2" s="259"/>
      <c r="VRM2" s="259"/>
      <c r="VRN2" s="259"/>
      <c r="VRO2" s="259"/>
      <c r="VRP2" s="259"/>
      <c r="VRQ2" s="259"/>
      <c r="VRR2" s="259"/>
      <c r="VRS2" s="259"/>
      <c r="VRT2" s="259"/>
      <c r="VRU2" s="259"/>
      <c r="VRV2" s="259"/>
      <c r="VRW2" s="259"/>
      <c r="VRX2" s="259"/>
      <c r="VRY2" s="259"/>
      <c r="VRZ2" s="259"/>
      <c r="VSA2" s="259"/>
      <c r="VSB2" s="259"/>
      <c r="VSC2" s="259"/>
      <c r="VSD2" s="259"/>
      <c r="VSE2" s="259"/>
      <c r="VSF2" s="259"/>
      <c r="VSG2" s="259"/>
      <c r="VSH2" s="259"/>
      <c r="VSI2" s="259"/>
      <c r="VSJ2" s="259"/>
      <c r="VSK2" s="259"/>
      <c r="VSL2" s="259"/>
      <c r="VSM2" s="259"/>
      <c r="VSN2" s="259"/>
      <c r="VSO2" s="259"/>
      <c r="VSP2" s="259"/>
      <c r="VSQ2" s="259"/>
      <c r="VSR2" s="259"/>
      <c r="VSS2" s="259"/>
      <c r="VST2" s="259"/>
      <c r="VSU2" s="259"/>
      <c r="VSV2" s="259"/>
      <c r="VSW2" s="259"/>
      <c r="VSX2" s="259"/>
      <c r="VSY2" s="259"/>
      <c r="VSZ2" s="259"/>
      <c r="VTA2" s="259"/>
      <c r="VTB2" s="259"/>
      <c r="VTC2" s="259"/>
      <c r="VTD2" s="259"/>
      <c r="VTE2" s="259"/>
      <c r="VTF2" s="259"/>
      <c r="VTG2" s="259"/>
      <c r="VTH2" s="259"/>
      <c r="VTI2" s="259"/>
      <c r="VTJ2" s="259"/>
      <c r="VTK2" s="259"/>
      <c r="VTL2" s="259"/>
      <c r="VTM2" s="259"/>
      <c r="VTN2" s="259"/>
      <c r="VTO2" s="259"/>
      <c r="VTP2" s="259"/>
      <c r="VTQ2" s="259"/>
      <c r="VTR2" s="259"/>
      <c r="VTS2" s="259"/>
      <c r="VTT2" s="259"/>
      <c r="VTU2" s="259"/>
      <c r="VTV2" s="259"/>
      <c r="VTW2" s="259"/>
      <c r="VTX2" s="259"/>
      <c r="VTY2" s="259"/>
      <c r="VTZ2" s="259"/>
      <c r="VUA2" s="259"/>
      <c r="VUB2" s="259"/>
      <c r="VUC2" s="259"/>
      <c r="VUD2" s="259"/>
      <c r="VUE2" s="259"/>
      <c r="VUF2" s="259"/>
      <c r="VUG2" s="259"/>
      <c r="VUH2" s="259"/>
      <c r="VUI2" s="259"/>
      <c r="VUJ2" s="259"/>
      <c r="VUK2" s="259"/>
      <c r="VUL2" s="259"/>
      <c r="VUM2" s="259"/>
      <c r="VUN2" s="259"/>
      <c r="VUO2" s="259"/>
      <c r="VUP2" s="259"/>
      <c r="VUQ2" s="259"/>
      <c r="VUR2" s="259"/>
      <c r="VUS2" s="259"/>
      <c r="VUT2" s="259"/>
      <c r="VUU2" s="259"/>
      <c r="VUV2" s="259"/>
      <c r="VUW2" s="259"/>
      <c r="VUX2" s="259"/>
      <c r="VUY2" s="259"/>
      <c r="VUZ2" s="259"/>
      <c r="VVA2" s="259"/>
      <c r="VVB2" s="259"/>
      <c r="VVC2" s="259"/>
      <c r="VVD2" s="259"/>
      <c r="VVE2" s="259"/>
      <c r="VVF2" s="259"/>
      <c r="VVG2" s="259"/>
      <c r="VVH2" s="259"/>
      <c r="VVI2" s="259"/>
      <c r="VVJ2" s="259"/>
      <c r="VVK2" s="259"/>
      <c r="VVL2" s="259"/>
      <c r="VVM2" s="259"/>
      <c r="VVN2" s="259"/>
      <c r="VVO2" s="259"/>
      <c r="VVP2" s="259"/>
      <c r="VVQ2" s="259"/>
      <c r="VVR2" s="259"/>
      <c r="VVS2" s="259"/>
      <c r="VVT2" s="259"/>
      <c r="VVU2" s="259"/>
      <c r="VVV2" s="259"/>
      <c r="VVW2" s="259"/>
      <c r="VVX2" s="259"/>
      <c r="VVY2" s="259"/>
      <c r="VVZ2" s="259"/>
      <c r="VWA2" s="259"/>
      <c r="VWB2" s="259"/>
      <c r="VWC2" s="259"/>
      <c r="VWD2" s="259"/>
      <c r="VWE2" s="259"/>
      <c r="VWF2" s="259"/>
      <c r="VWG2" s="259"/>
      <c r="VWH2" s="259"/>
      <c r="VWI2" s="259"/>
      <c r="VWJ2" s="259"/>
      <c r="VWK2" s="259"/>
      <c r="VWL2" s="259"/>
      <c r="VWM2" s="259"/>
      <c r="VWN2" s="259"/>
      <c r="VWO2" s="259"/>
      <c r="VWP2" s="259"/>
      <c r="VWQ2" s="259"/>
      <c r="VWR2" s="259"/>
      <c r="VWS2" s="259"/>
      <c r="VWT2" s="259"/>
      <c r="VWU2" s="259"/>
      <c r="VWV2" s="259"/>
      <c r="VWW2" s="259"/>
      <c r="VWX2" s="259"/>
      <c r="VWY2" s="259"/>
      <c r="VWZ2" s="259"/>
      <c r="VXA2" s="259"/>
      <c r="VXB2" s="259"/>
      <c r="VXC2" s="259"/>
      <c r="VXD2" s="259"/>
      <c r="VXE2" s="259"/>
      <c r="VXF2" s="259"/>
      <c r="VXG2" s="259"/>
      <c r="VXH2" s="259"/>
      <c r="VXI2" s="259"/>
      <c r="VXJ2" s="259"/>
      <c r="VXK2" s="259"/>
      <c r="VXL2" s="259"/>
      <c r="VXM2" s="259"/>
      <c r="VXN2" s="259"/>
      <c r="VXO2" s="259"/>
      <c r="VXP2" s="259"/>
      <c r="VXQ2" s="259"/>
      <c r="VXR2" s="259"/>
      <c r="VXS2" s="259"/>
      <c r="VXT2" s="259"/>
      <c r="VXU2" s="259"/>
      <c r="VXV2" s="259"/>
      <c r="VXW2" s="259"/>
      <c r="VXX2" s="259"/>
      <c r="VXY2" s="259"/>
      <c r="VXZ2" s="259"/>
      <c r="VYA2" s="259"/>
      <c r="VYB2" s="259"/>
      <c r="VYC2" s="259"/>
      <c r="VYD2" s="259"/>
      <c r="VYE2" s="259"/>
      <c r="VYF2" s="259"/>
      <c r="VYG2" s="259"/>
      <c r="VYH2" s="259"/>
      <c r="VYI2" s="259"/>
      <c r="VYJ2" s="259"/>
      <c r="VYK2" s="259"/>
      <c r="VYL2" s="259"/>
      <c r="VYM2" s="259"/>
      <c r="VYN2" s="259"/>
      <c r="VYO2" s="259"/>
      <c r="VYP2" s="259"/>
      <c r="VYQ2" s="259"/>
      <c r="VYR2" s="259"/>
      <c r="VYS2" s="259"/>
      <c r="VYT2" s="259"/>
      <c r="VYU2" s="259"/>
      <c r="VYV2" s="259"/>
      <c r="VYW2" s="259"/>
      <c r="VYX2" s="259"/>
      <c r="VYY2" s="259"/>
      <c r="VYZ2" s="259"/>
      <c r="VZA2" s="259"/>
      <c r="VZB2" s="259"/>
      <c r="VZC2" s="259"/>
      <c r="VZD2" s="259"/>
      <c r="VZE2" s="259"/>
      <c r="VZF2" s="259"/>
      <c r="VZG2" s="259"/>
      <c r="VZH2" s="259"/>
      <c r="VZI2" s="259"/>
      <c r="VZJ2" s="259"/>
      <c r="VZK2" s="259"/>
      <c r="VZL2" s="259"/>
      <c r="VZM2" s="259"/>
      <c r="VZN2" s="259"/>
      <c r="VZO2" s="259"/>
      <c r="VZP2" s="259"/>
      <c r="VZQ2" s="259"/>
      <c r="VZR2" s="259"/>
      <c r="VZS2" s="259"/>
      <c r="VZT2" s="259"/>
      <c r="VZU2" s="259"/>
      <c r="VZV2" s="259"/>
      <c r="VZW2" s="259"/>
      <c r="VZX2" s="259"/>
      <c r="VZY2" s="259"/>
      <c r="VZZ2" s="259"/>
      <c r="WAA2" s="259"/>
      <c r="WAB2" s="259"/>
      <c r="WAC2" s="259"/>
      <c r="WAD2" s="259"/>
      <c r="WAE2" s="259"/>
      <c r="WAF2" s="259"/>
      <c r="WAG2" s="259"/>
      <c r="WAH2" s="259"/>
      <c r="WAI2" s="259"/>
      <c r="WAJ2" s="259"/>
      <c r="WAK2" s="259"/>
      <c r="WAL2" s="259"/>
      <c r="WAM2" s="259"/>
      <c r="WAN2" s="259"/>
      <c r="WAO2" s="259"/>
      <c r="WAP2" s="259"/>
      <c r="WAQ2" s="259"/>
      <c r="WAR2" s="259"/>
      <c r="WAS2" s="259"/>
      <c r="WAT2" s="259"/>
      <c r="WAU2" s="259"/>
      <c r="WAV2" s="259"/>
      <c r="WAW2" s="259"/>
      <c r="WAX2" s="259"/>
      <c r="WAY2" s="259"/>
      <c r="WAZ2" s="259"/>
      <c r="WBA2" s="259"/>
      <c r="WBB2" s="259"/>
      <c r="WBC2" s="259"/>
      <c r="WBD2" s="259"/>
      <c r="WBE2" s="259"/>
      <c r="WBF2" s="259"/>
      <c r="WBG2" s="259"/>
      <c r="WBH2" s="259"/>
      <c r="WBI2" s="259"/>
      <c r="WBJ2" s="259"/>
      <c r="WBK2" s="259"/>
      <c r="WBL2" s="259"/>
      <c r="WBM2" s="259"/>
      <c r="WBN2" s="259"/>
      <c r="WBO2" s="259"/>
      <c r="WBP2" s="259"/>
      <c r="WBQ2" s="259"/>
      <c r="WBR2" s="259"/>
      <c r="WBS2" s="259"/>
      <c r="WBT2" s="259"/>
      <c r="WBU2" s="259"/>
      <c r="WBV2" s="259"/>
      <c r="WBW2" s="259"/>
      <c r="WBX2" s="259"/>
      <c r="WBY2" s="259"/>
      <c r="WBZ2" s="259"/>
      <c r="WCA2" s="259"/>
      <c r="WCB2" s="259"/>
      <c r="WCC2" s="259"/>
      <c r="WCD2" s="259"/>
      <c r="WCE2" s="259"/>
      <c r="WCF2" s="259"/>
      <c r="WCG2" s="259"/>
      <c r="WCH2" s="259"/>
      <c r="WCI2" s="259"/>
      <c r="WCJ2" s="259"/>
      <c r="WCK2" s="259"/>
      <c r="WCL2" s="259"/>
      <c r="WCM2" s="259"/>
      <c r="WCN2" s="259"/>
      <c r="WCO2" s="259"/>
      <c r="WCP2" s="259"/>
      <c r="WCQ2" s="259"/>
      <c r="WCR2" s="259"/>
      <c r="WCS2" s="259"/>
      <c r="WCT2" s="259"/>
      <c r="WCU2" s="259"/>
      <c r="WCV2" s="259"/>
      <c r="WCW2" s="259"/>
      <c r="WCX2" s="259"/>
      <c r="WCY2" s="259"/>
      <c r="WCZ2" s="259"/>
      <c r="WDA2" s="259"/>
      <c r="WDB2" s="259"/>
      <c r="WDC2" s="259"/>
      <c r="WDD2" s="259"/>
      <c r="WDE2" s="259"/>
      <c r="WDF2" s="259"/>
      <c r="WDG2" s="259"/>
      <c r="WDH2" s="259"/>
      <c r="WDI2" s="259"/>
      <c r="WDJ2" s="259"/>
      <c r="WDK2" s="259"/>
      <c r="WDL2" s="259"/>
      <c r="WDM2" s="259"/>
      <c r="WDN2" s="259"/>
      <c r="WDO2" s="259"/>
      <c r="WDP2" s="259"/>
      <c r="WDQ2" s="259"/>
      <c r="WDR2" s="259"/>
      <c r="WDS2" s="259"/>
      <c r="WDT2" s="259"/>
      <c r="WDU2" s="259"/>
      <c r="WDV2" s="259"/>
      <c r="WDW2" s="259"/>
      <c r="WDX2" s="259"/>
      <c r="WDY2" s="259"/>
      <c r="WDZ2" s="259"/>
      <c r="WEA2" s="259"/>
      <c r="WEB2" s="259"/>
      <c r="WEC2" s="259"/>
      <c r="WED2" s="259"/>
      <c r="WEE2" s="259"/>
      <c r="WEF2" s="259"/>
      <c r="WEG2" s="259"/>
      <c r="WEH2" s="259"/>
      <c r="WEI2" s="259"/>
      <c r="WEJ2" s="259"/>
      <c r="WEK2" s="259"/>
      <c r="WEL2" s="259"/>
      <c r="WEM2" s="259"/>
      <c r="WEN2" s="259"/>
      <c r="WEO2" s="259"/>
      <c r="WEP2" s="259"/>
      <c r="WEQ2" s="259"/>
      <c r="WER2" s="259"/>
      <c r="WES2" s="259"/>
      <c r="WET2" s="259"/>
      <c r="WEU2" s="259"/>
      <c r="WEV2" s="259"/>
      <c r="WEW2" s="259"/>
      <c r="WEX2" s="259"/>
      <c r="WEY2" s="259"/>
      <c r="WEZ2" s="259"/>
      <c r="WFA2" s="259"/>
      <c r="WFB2" s="259"/>
      <c r="WFC2" s="259"/>
      <c r="WFD2" s="259"/>
      <c r="WFE2" s="259"/>
      <c r="WFF2" s="259"/>
      <c r="WFG2" s="259"/>
      <c r="WFH2" s="259"/>
      <c r="WFI2" s="259"/>
      <c r="WFJ2" s="259"/>
      <c r="WFK2" s="259"/>
      <c r="WFL2" s="259"/>
      <c r="WFM2" s="259"/>
      <c r="WFN2" s="259"/>
      <c r="WFO2" s="259"/>
      <c r="WFP2" s="259"/>
      <c r="WFQ2" s="259"/>
      <c r="WFR2" s="259"/>
      <c r="WFS2" s="259"/>
      <c r="WFT2" s="259"/>
      <c r="WFU2" s="259"/>
      <c r="WFV2" s="259"/>
      <c r="WFW2" s="259"/>
      <c r="WFX2" s="259"/>
      <c r="WFY2" s="259"/>
      <c r="WFZ2" s="259"/>
      <c r="WGA2" s="259"/>
      <c r="WGB2" s="259"/>
      <c r="WGC2" s="259"/>
      <c r="WGD2" s="259"/>
      <c r="WGE2" s="259"/>
      <c r="WGF2" s="259"/>
      <c r="WGG2" s="259"/>
      <c r="WGH2" s="259"/>
      <c r="WGI2" s="259"/>
      <c r="WGJ2" s="259"/>
      <c r="WGK2" s="259"/>
      <c r="WGL2" s="259"/>
      <c r="WGM2" s="259"/>
      <c r="WGN2" s="259"/>
      <c r="WGO2" s="259"/>
      <c r="WGP2" s="259"/>
      <c r="WGQ2" s="259"/>
      <c r="WGR2" s="259"/>
      <c r="WGS2" s="259"/>
      <c r="WGT2" s="259"/>
      <c r="WGU2" s="259"/>
      <c r="WGV2" s="259"/>
      <c r="WGW2" s="259"/>
      <c r="WGX2" s="259"/>
      <c r="WGY2" s="259"/>
      <c r="WGZ2" s="259"/>
      <c r="WHA2" s="259"/>
      <c r="WHB2" s="259"/>
      <c r="WHC2" s="259"/>
      <c r="WHD2" s="259"/>
      <c r="WHE2" s="259"/>
      <c r="WHF2" s="259"/>
      <c r="WHG2" s="259"/>
      <c r="WHH2" s="259"/>
      <c r="WHI2" s="259"/>
      <c r="WHJ2" s="259"/>
      <c r="WHK2" s="259"/>
      <c r="WHL2" s="259"/>
      <c r="WHM2" s="259"/>
      <c r="WHN2" s="259"/>
      <c r="WHO2" s="259"/>
      <c r="WHP2" s="259"/>
      <c r="WHQ2" s="259"/>
      <c r="WHR2" s="259"/>
      <c r="WHS2" s="259"/>
      <c r="WHT2" s="259"/>
      <c r="WHU2" s="259"/>
      <c r="WHV2" s="259"/>
      <c r="WHW2" s="259"/>
      <c r="WHX2" s="259"/>
      <c r="WHY2" s="259"/>
      <c r="WHZ2" s="259"/>
      <c r="WIA2" s="259"/>
      <c r="WIB2" s="259"/>
      <c r="WIC2" s="259"/>
      <c r="WID2" s="259"/>
      <c r="WIE2" s="259"/>
      <c r="WIF2" s="259"/>
      <c r="WIG2" s="259"/>
      <c r="WIH2" s="259"/>
      <c r="WII2" s="259"/>
      <c r="WIJ2" s="259"/>
      <c r="WIK2" s="259"/>
      <c r="WIL2" s="259"/>
      <c r="WIM2" s="259"/>
      <c r="WIN2" s="259"/>
      <c r="WIO2" s="259"/>
      <c r="WIP2" s="259"/>
      <c r="WIQ2" s="259"/>
      <c r="WIR2" s="259"/>
      <c r="WIS2" s="259"/>
      <c r="WIT2" s="259"/>
      <c r="WIU2" s="259"/>
      <c r="WIV2" s="259"/>
      <c r="WIW2" s="259"/>
      <c r="WIX2" s="259"/>
      <c r="WIY2" s="259"/>
      <c r="WIZ2" s="259"/>
      <c r="WJA2" s="259"/>
      <c r="WJB2" s="259"/>
      <c r="WJC2" s="259"/>
      <c r="WJD2" s="259"/>
      <c r="WJE2" s="259"/>
      <c r="WJF2" s="259"/>
      <c r="WJG2" s="259"/>
      <c r="WJH2" s="259"/>
      <c r="WJI2" s="259"/>
      <c r="WJJ2" s="259"/>
      <c r="WJK2" s="259"/>
      <c r="WJL2" s="259"/>
      <c r="WJM2" s="259"/>
      <c r="WJN2" s="259"/>
      <c r="WJO2" s="259"/>
      <c r="WJP2" s="259"/>
      <c r="WJQ2" s="259"/>
      <c r="WJR2" s="259"/>
      <c r="WJS2" s="259"/>
      <c r="WJT2" s="259"/>
      <c r="WJU2" s="259"/>
      <c r="WJV2" s="259"/>
      <c r="WJW2" s="259"/>
      <c r="WJX2" s="259"/>
      <c r="WJY2" s="259"/>
      <c r="WJZ2" s="259"/>
      <c r="WKA2" s="259"/>
      <c r="WKB2" s="259"/>
      <c r="WKC2" s="259"/>
      <c r="WKD2" s="259"/>
      <c r="WKE2" s="259"/>
      <c r="WKF2" s="259"/>
      <c r="WKG2" s="259"/>
      <c r="WKH2" s="259"/>
      <c r="WKI2" s="259"/>
      <c r="WKJ2" s="259"/>
      <c r="WKK2" s="259"/>
      <c r="WKL2" s="259"/>
      <c r="WKM2" s="259"/>
      <c r="WKN2" s="259"/>
      <c r="WKO2" s="259"/>
      <c r="WKP2" s="259"/>
      <c r="WKQ2" s="259"/>
      <c r="WKR2" s="259"/>
      <c r="WKS2" s="259"/>
      <c r="WKT2" s="259"/>
      <c r="WKU2" s="259"/>
      <c r="WKV2" s="259"/>
      <c r="WKW2" s="259"/>
      <c r="WKX2" s="259"/>
      <c r="WKY2" s="259"/>
      <c r="WKZ2" s="259"/>
      <c r="WLA2" s="259"/>
      <c r="WLB2" s="259"/>
      <c r="WLC2" s="259"/>
      <c r="WLD2" s="259"/>
      <c r="WLE2" s="259"/>
      <c r="WLF2" s="259"/>
      <c r="WLG2" s="259"/>
      <c r="WLH2" s="259"/>
      <c r="WLI2" s="259"/>
      <c r="WLJ2" s="259"/>
      <c r="WLK2" s="259"/>
      <c r="WLL2" s="259"/>
      <c r="WLM2" s="259"/>
      <c r="WLN2" s="259"/>
      <c r="WLO2" s="259"/>
      <c r="WLP2" s="259"/>
      <c r="WLQ2" s="259"/>
      <c r="WLR2" s="259"/>
      <c r="WLS2" s="259"/>
      <c r="WLT2" s="259"/>
      <c r="WLU2" s="259"/>
      <c r="WLV2" s="259"/>
      <c r="WLW2" s="259"/>
      <c r="WLX2" s="259"/>
      <c r="WLY2" s="259"/>
      <c r="WLZ2" s="259"/>
      <c r="WMA2" s="259"/>
      <c r="WMB2" s="259"/>
      <c r="WMC2" s="259"/>
      <c r="WMD2" s="259"/>
      <c r="WME2" s="259"/>
      <c r="WMF2" s="259"/>
      <c r="WMG2" s="259"/>
      <c r="WMH2" s="259"/>
      <c r="WMI2" s="259"/>
      <c r="WMJ2" s="259"/>
      <c r="WMK2" s="259"/>
      <c r="WML2" s="259"/>
      <c r="WMM2" s="259"/>
      <c r="WMN2" s="259"/>
      <c r="WMO2" s="259"/>
      <c r="WMP2" s="259"/>
      <c r="WMQ2" s="259"/>
      <c r="WMR2" s="259"/>
      <c r="WMS2" s="259"/>
      <c r="WMT2" s="259"/>
      <c r="WMU2" s="259"/>
      <c r="WMV2" s="259"/>
      <c r="WMW2" s="259"/>
      <c r="WMX2" s="259"/>
      <c r="WMY2" s="259"/>
      <c r="WMZ2" s="259"/>
      <c r="WNA2" s="259"/>
      <c r="WNB2" s="259"/>
      <c r="WNC2" s="259"/>
      <c r="WND2" s="259"/>
      <c r="WNE2" s="259"/>
      <c r="WNF2" s="259"/>
      <c r="WNG2" s="259"/>
      <c r="WNH2" s="259"/>
      <c r="WNI2" s="259"/>
      <c r="WNJ2" s="259"/>
      <c r="WNK2" s="259"/>
      <c r="WNL2" s="259"/>
      <c r="WNM2" s="259"/>
      <c r="WNN2" s="259"/>
      <c r="WNO2" s="259"/>
      <c r="WNP2" s="259"/>
      <c r="WNQ2" s="259"/>
      <c r="WNR2" s="259"/>
      <c r="WNS2" s="259"/>
      <c r="WNT2" s="259"/>
      <c r="WNU2" s="259"/>
      <c r="WNV2" s="259"/>
      <c r="WNW2" s="259"/>
      <c r="WNX2" s="259"/>
      <c r="WNY2" s="259"/>
      <c r="WNZ2" s="259"/>
      <c r="WOA2" s="259"/>
      <c r="WOB2" s="259"/>
      <c r="WOC2" s="259"/>
      <c r="WOD2" s="259"/>
      <c r="WOE2" s="259"/>
      <c r="WOF2" s="259"/>
      <c r="WOG2" s="259"/>
      <c r="WOH2" s="259"/>
      <c r="WOI2" s="259"/>
      <c r="WOJ2" s="259"/>
      <c r="WOK2" s="259"/>
      <c r="WOL2" s="259"/>
      <c r="WOM2" s="259"/>
      <c r="WON2" s="259"/>
      <c r="WOO2" s="259"/>
      <c r="WOP2" s="259"/>
      <c r="WOQ2" s="259"/>
      <c r="WOR2" s="259"/>
      <c r="WOS2" s="259"/>
      <c r="WOT2" s="259"/>
      <c r="WOU2" s="259"/>
      <c r="WOV2" s="259"/>
      <c r="WOW2" s="259"/>
      <c r="WOX2" s="259"/>
      <c r="WOY2" s="259"/>
      <c r="WOZ2" s="259"/>
      <c r="WPA2" s="259"/>
      <c r="WPB2" s="259"/>
      <c r="WPC2" s="259"/>
      <c r="WPD2" s="259"/>
      <c r="WPE2" s="259"/>
      <c r="WPF2" s="259"/>
      <c r="WPG2" s="259"/>
      <c r="WPH2" s="259"/>
      <c r="WPI2" s="259"/>
      <c r="WPJ2" s="259"/>
      <c r="WPK2" s="259"/>
      <c r="WPL2" s="259"/>
      <c r="WPM2" s="259"/>
      <c r="WPN2" s="259"/>
      <c r="WPO2" s="259"/>
      <c r="WPP2" s="259"/>
      <c r="WPQ2" s="259"/>
      <c r="WPR2" s="259"/>
      <c r="WPS2" s="259"/>
      <c r="WPT2" s="259"/>
      <c r="WPU2" s="259"/>
      <c r="WPV2" s="259"/>
      <c r="WPW2" s="259"/>
      <c r="WPX2" s="259"/>
      <c r="WPY2" s="259"/>
      <c r="WPZ2" s="259"/>
      <c r="WQA2" s="259"/>
      <c r="WQB2" s="259"/>
      <c r="WQC2" s="259"/>
      <c r="WQD2" s="259"/>
      <c r="WQE2" s="259"/>
      <c r="WQF2" s="259"/>
      <c r="WQG2" s="259"/>
      <c r="WQH2" s="259"/>
      <c r="WQI2" s="259"/>
      <c r="WQJ2" s="259"/>
      <c r="WQK2" s="259"/>
      <c r="WQL2" s="259"/>
      <c r="WQM2" s="259"/>
      <c r="WQN2" s="259"/>
      <c r="WQO2" s="259"/>
      <c r="WQP2" s="259"/>
      <c r="WQQ2" s="259"/>
      <c r="WQR2" s="259"/>
      <c r="WQS2" s="259"/>
      <c r="WQT2" s="259"/>
      <c r="WQU2" s="259"/>
      <c r="WQV2" s="259"/>
      <c r="WQW2" s="259"/>
      <c r="WQX2" s="259"/>
      <c r="WQY2" s="259"/>
      <c r="WQZ2" s="259"/>
      <c r="WRA2" s="259"/>
      <c r="WRB2" s="259"/>
      <c r="WRC2" s="259"/>
      <c r="WRD2" s="259"/>
      <c r="WRE2" s="259"/>
      <c r="WRF2" s="259"/>
      <c r="WRG2" s="259"/>
      <c r="WRH2" s="259"/>
      <c r="WRI2" s="259"/>
      <c r="WRJ2" s="259"/>
      <c r="WRK2" s="259"/>
      <c r="WRL2" s="259"/>
      <c r="WRM2" s="259"/>
      <c r="WRN2" s="259"/>
      <c r="WRO2" s="259"/>
      <c r="WRP2" s="259"/>
      <c r="WRQ2" s="259"/>
      <c r="WRR2" s="259"/>
      <c r="WRS2" s="259"/>
      <c r="WRT2" s="259"/>
      <c r="WRU2" s="259"/>
      <c r="WRV2" s="259"/>
      <c r="WRW2" s="259"/>
      <c r="WRX2" s="259"/>
      <c r="WRY2" s="259"/>
      <c r="WRZ2" s="259"/>
      <c r="WSA2" s="259"/>
      <c r="WSB2" s="259"/>
      <c r="WSC2" s="259"/>
      <c r="WSD2" s="259"/>
      <c r="WSE2" s="259"/>
      <c r="WSF2" s="259"/>
      <c r="WSG2" s="259"/>
      <c r="WSH2" s="259"/>
      <c r="WSI2" s="259"/>
      <c r="WSJ2" s="259"/>
      <c r="WSK2" s="259"/>
      <c r="WSL2" s="259"/>
      <c r="WSM2" s="259"/>
      <c r="WSN2" s="259"/>
      <c r="WSO2" s="259"/>
      <c r="WSP2" s="259"/>
      <c r="WSQ2" s="259"/>
      <c r="WSR2" s="259"/>
      <c r="WSS2" s="259"/>
      <c r="WST2" s="259"/>
      <c r="WSU2" s="259"/>
      <c r="WSV2" s="259"/>
      <c r="WSW2" s="259"/>
      <c r="WSX2" s="259"/>
      <c r="WSY2" s="259"/>
      <c r="WSZ2" s="259"/>
      <c r="WTA2" s="259"/>
      <c r="WTB2" s="259"/>
      <c r="WTC2" s="259"/>
      <c r="WTD2" s="259"/>
      <c r="WTE2" s="259"/>
      <c r="WTF2" s="259"/>
      <c r="WTG2" s="259"/>
      <c r="WTH2" s="259"/>
      <c r="WTI2" s="259"/>
      <c r="WTJ2" s="259"/>
      <c r="WTK2" s="259"/>
      <c r="WTL2" s="259"/>
      <c r="WTM2" s="259"/>
      <c r="WTN2" s="259"/>
      <c r="WTO2" s="259"/>
      <c r="WTP2" s="259"/>
      <c r="WTQ2" s="259"/>
      <c r="WTR2" s="259"/>
      <c r="WTS2" s="259"/>
      <c r="WTT2" s="259"/>
      <c r="WTU2" s="259"/>
      <c r="WTV2" s="259"/>
      <c r="WTW2" s="259"/>
      <c r="WTX2" s="259"/>
      <c r="WTY2" s="259"/>
      <c r="WTZ2" s="259"/>
      <c r="WUA2" s="259"/>
      <c r="WUB2" s="259"/>
      <c r="WUC2" s="259"/>
      <c r="WUD2" s="259"/>
      <c r="WUE2" s="259"/>
      <c r="WUF2" s="259"/>
      <c r="WUG2" s="259"/>
      <c r="WUH2" s="259"/>
      <c r="WUI2" s="259"/>
      <c r="WUJ2" s="259"/>
      <c r="WUK2" s="259"/>
      <c r="WUL2" s="259"/>
      <c r="WUM2" s="259"/>
      <c r="WUN2" s="259"/>
      <c r="WUO2" s="259"/>
      <c r="WUP2" s="259"/>
      <c r="WUQ2" s="259"/>
      <c r="WUR2" s="259"/>
      <c r="WUS2" s="259"/>
      <c r="WUT2" s="259"/>
      <c r="WUU2" s="259"/>
      <c r="WUV2" s="259"/>
      <c r="WUW2" s="259"/>
      <c r="WUX2" s="259"/>
      <c r="WUY2" s="259"/>
      <c r="WUZ2" s="259"/>
      <c r="WVA2" s="259"/>
      <c r="WVB2" s="259"/>
      <c r="WVC2" s="259"/>
      <c r="WVD2" s="259"/>
      <c r="WVE2" s="259"/>
      <c r="WVF2" s="259"/>
      <c r="WVG2" s="259"/>
      <c r="WVH2" s="259"/>
      <c r="WVI2" s="259"/>
      <c r="WVJ2" s="259"/>
      <c r="WVK2" s="259"/>
      <c r="WVL2" s="259"/>
      <c r="WVM2" s="259"/>
      <c r="WVN2" s="259"/>
      <c r="WVO2" s="259"/>
      <c r="WVP2" s="259"/>
      <c r="WVQ2" s="259"/>
      <c r="WVR2" s="259"/>
      <c r="WVS2" s="259"/>
      <c r="WVT2" s="259"/>
      <c r="WVU2" s="259"/>
      <c r="WVV2" s="259"/>
      <c r="WVW2" s="259"/>
      <c r="WVX2" s="259"/>
      <c r="WVY2" s="259"/>
      <c r="WVZ2" s="259"/>
      <c r="WWA2" s="259"/>
      <c r="WWB2" s="259"/>
      <c r="WWC2" s="259"/>
      <c r="WWD2" s="259"/>
      <c r="WWE2" s="259"/>
      <c r="WWF2" s="259"/>
      <c r="WWG2" s="259"/>
      <c r="WWH2" s="259"/>
      <c r="WWI2" s="259"/>
      <c r="WWJ2" s="259"/>
      <c r="WWK2" s="259"/>
      <c r="WWL2" s="259"/>
      <c r="WWM2" s="259"/>
      <c r="WWN2" s="259"/>
      <c r="WWO2" s="259"/>
      <c r="WWP2" s="259"/>
      <c r="WWQ2" s="259"/>
      <c r="WWR2" s="259"/>
      <c r="WWS2" s="259"/>
      <c r="WWT2" s="259"/>
      <c r="WWU2" s="259"/>
      <c r="WWV2" s="259"/>
      <c r="WWW2" s="259"/>
      <c r="WWX2" s="259"/>
      <c r="WWY2" s="259"/>
      <c r="WWZ2" s="259"/>
      <c r="WXA2" s="259"/>
      <c r="WXB2" s="259"/>
      <c r="WXC2" s="259"/>
      <c r="WXD2" s="259"/>
      <c r="WXE2" s="259"/>
      <c r="WXF2" s="259"/>
      <c r="WXG2" s="259"/>
      <c r="WXH2" s="259"/>
      <c r="WXI2" s="259"/>
      <c r="WXJ2" s="259"/>
      <c r="WXK2" s="259"/>
      <c r="WXL2" s="259"/>
      <c r="WXM2" s="259"/>
      <c r="WXN2" s="259"/>
      <c r="WXO2" s="259"/>
      <c r="WXP2" s="259"/>
      <c r="WXQ2" s="259"/>
      <c r="WXR2" s="259"/>
      <c r="WXS2" s="259"/>
      <c r="WXT2" s="259"/>
      <c r="WXU2" s="259"/>
      <c r="WXV2" s="259"/>
      <c r="WXW2" s="259"/>
      <c r="WXX2" s="259"/>
      <c r="WXY2" s="259"/>
      <c r="WXZ2" s="259"/>
      <c r="WYA2" s="259"/>
      <c r="WYB2" s="259"/>
      <c r="WYC2" s="259"/>
      <c r="WYD2" s="259"/>
      <c r="WYE2" s="259"/>
      <c r="WYF2" s="259"/>
      <c r="WYG2" s="259"/>
      <c r="WYH2" s="259"/>
      <c r="WYI2" s="259"/>
      <c r="WYJ2" s="259"/>
      <c r="WYK2" s="259"/>
      <c r="WYL2" s="259"/>
      <c r="WYM2" s="259"/>
      <c r="WYN2" s="259"/>
      <c r="WYO2" s="259"/>
      <c r="WYP2" s="259"/>
      <c r="WYQ2" s="259"/>
      <c r="WYR2" s="259"/>
      <c r="WYS2" s="259"/>
      <c r="WYT2" s="259"/>
      <c r="WYU2" s="259"/>
      <c r="WYV2" s="259"/>
      <c r="WYW2" s="259"/>
      <c r="WYX2" s="259"/>
      <c r="WYY2" s="259"/>
      <c r="WYZ2" s="259"/>
      <c r="WZA2" s="259"/>
      <c r="WZB2" s="259"/>
      <c r="WZC2" s="259"/>
      <c r="WZD2" s="259"/>
      <c r="WZE2" s="259"/>
      <c r="WZF2" s="259"/>
      <c r="WZG2" s="259"/>
      <c r="WZH2" s="259"/>
      <c r="WZI2" s="259"/>
      <c r="WZJ2" s="259"/>
      <c r="WZK2" s="259"/>
      <c r="WZL2" s="259"/>
      <c r="WZM2" s="259"/>
      <c r="WZN2" s="259"/>
      <c r="WZO2" s="259"/>
      <c r="WZP2" s="259"/>
      <c r="WZQ2" s="259"/>
      <c r="WZR2" s="259"/>
      <c r="WZS2" s="259"/>
      <c r="WZT2" s="259"/>
      <c r="WZU2" s="259"/>
      <c r="WZV2" s="259"/>
      <c r="WZW2" s="259"/>
      <c r="WZX2" s="259"/>
      <c r="WZY2" s="259"/>
      <c r="WZZ2" s="259"/>
      <c r="XAA2" s="259"/>
      <c r="XAB2" s="259"/>
      <c r="XAC2" s="259"/>
      <c r="XAD2" s="259"/>
      <c r="XAE2" s="259"/>
      <c r="XAF2" s="259"/>
      <c r="XAG2" s="259"/>
      <c r="XAH2" s="259"/>
      <c r="XAI2" s="259"/>
      <c r="XAJ2" s="259"/>
      <c r="XAK2" s="259"/>
      <c r="XAL2" s="259"/>
      <c r="XAM2" s="259"/>
      <c r="XAN2" s="259"/>
      <c r="XAO2" s="259"/>
      <c r="XAP2" s="259"/>
      <c r="XAQ2" s="259"/>
      <c r="XAR2" s="259"/>
      <c r="XAS2" s="259"/>
      <c r="XAT2" s="259"/>
      <c r="XAU2" s="259"/>
      <c r="XAV2" s="259"/>
      <c r="XAW2" s="259"/>
      <c r="XAX2" s="259"/>
      <c r="XAY2" s="259"/>
      <c r="XAZ2" s="259"/>
      <c r="XBA2" s="259"/>
      <c r="XBB2" s="259"/>
      <c r="XBC2" s="259"/>
      <c r="XBD2" s="259"/>
      <c r="XBE2" s="259"/>
      <c r="XBF2" s="259"/>
      <c r="XBG2" s="259"/>
      <c r="XBH2" s="259"/>
      <c r="XBI2" s="259"/>
      <c r="XBJ2" s="259"/>
      <c r="XBK2" s="259"/>
      <c r="XBL2" s="259"/>
      <c r="XBM2" s="259"/>
      <c r="XBN2" s="259"/>
      <c r="XBO2" s="259"/>
      <c r="XBP2" s="259"/>
      <c r="XBQ2" s="259"/>
      <c r="XBR2" s="259"/>
      <c r="XBS2" s="259"/>
      <c r="XBT2" s="259"/>
      <c r="XBU2" s="259"/>
      <c r="XBV2" s="259"/>
      <c r="XBW2" s="259"/>
      <c r="XBX2" s="259"/>
      <c r="XBY2" s="259"/>
      <c r="XBZ2" s="259"/>
      <c r="XCA2" s="259"/>
      <c r="XCB2" s="259"/>
      <c r="XCC2" s="259"/>
      <c r="XCD2" s="259"/>
      <c r="XCE2" s="259"/>
      <c r="XCF2" s="259"/>
      <c r="XCG2" s="259"/>
      <c r="XCH2" s="259"/>
      <c r="XCI2" s="259"/>
      <c r="XCJ2" s="259"/>
      <c r="XCK2" s="259"/>
      <c r="XCL2" s="259"/>
      <c r="XCM2" s="259"/>
      <c r="XCN2" s="259"/>
      <c r="XCO2" s="259"/>
      <c r="XCP2" s="259"/>
      <c r="XCQ2" s="259"/>
      <c r="XCR2" s="259"/>
      <c r="XCS2" s="259"/>
      <c r="XCT2" s="259"/>
      <c r="XCU2" s="259"/>
      <c r="XCV2" s="259"/>
      <c r="XCW2" s="259"/>
      <c r="XCX2" s="259"/>
      <c r="XCY2" s="259"/>
      <c r="XCZ2" s="259"/>
      <c r="XDA2" s="259"/>
      <c r="XDB2" s="259"/>
      <c r="XDC2" s="259"/>
      <c r="XDD2" s="259"/>
      <c r="XDE2" s="259"/>
      <c r="XDF2" s="259"/>
      <c r="XDG2" s="259"/>
      <c r="XDH2" s="259"/>
      <c r="XDI2" s="259"/>
      <c r="XDJ2" s="259"/>
      <c r="XDK2" s="259"/>
      <c r="XDL2" s="259"/>
      <c r="XDM2" s="259"/>
      <c r="XDN2" s="259"/>
      <c r="XDO2" s="259"/>
      <c r="XDP2" s="259"/>
      <c r="XDQ2" s="259"/>
      <c r="XDR2" s="259"/>
      <c r="XDS2" s="259"/>
      <c r="XDT2" s="259"/>
      <c r="XDU2" s="259"/>
      <c r="XDV2" s="259"/>
      <c r="XDW2" s="259"/>
      <c r="XDX2" s="259"/>
      <c r="XDY2" s="259"/>
      <c r="XDZ2" s="259"/>
      <c r="XEA2" s="259"/>
      <c r="XEB2" s="259"/>
      <c r="XEC2" s="259"/>
      <c r="XED2" s="259"/>
      <c r="XEE2" s="259"/>
      <c r="XEF2" s="259"/>
      <c r="XEG2" s="259"/>
      <c r="XEH2" s="259"/>
      <c r="XEI2" s="259"/>
      <c r="XEJ2" s="259"/>
      <c r="XEK2" s="259"/>
      <c r="XEL2" s="259"/>
      <c r="XEM2" s="259"/>
      <c r="XEN2" s="259"/>
      <c r="XEO2" s="259"/>
      <c r="XEP2" s="259"/>
      <c r="XEQ2" s="259"/>
      <c r="XER2" s="259"/>
      <c r="XES2" s="259"/>
      <c r="XET2" s="259"/>
      <c r="XEU2" s="259"/>
      <c r="XEV2" s="259"/>
      <c r="XEW2" s="259"/>
      <c r="XEX2" s="259"/>
      <c r="XEY2" s="259"/>
      <c r="XEZ2" s="259"/>
      <c r="XFA2" s="259"/>
      <c r="XFB2" s="259"/>
      <c r="XFC2" s="259"/>
    </row>
    <row r="3" spans="1:16383" s="260" customFormat="1" ht="26.25" customHeight="1" x14ac:dyDescent="0.15">
      <c r="A3" s="259"/>
      <c r="B3" s="541" t="s">
        <v>2812</v>
      </c>
      <c r="C3" s="543" t="s">
        <v>1576</v>
      </c>
      <c r="D3" s="545" t="s">
        <v>2813</v>
      </c>
      <c r="E3" s="545"/>
      <c r="F3" s="545"/>
      <c r="G3" s="545"/>
      <c r="H3" s="545"/>
      <c r="I3" s="546"/>
      <c r="J3" s="546"/>
      <c r="K3" s="547" t="s">
        <v>2814</v>
      </c>
      <c r="L3" s="547"/>
      <c r="M3" s="547"/>
      <c r="N3" s="547"/>
      <c r="O3" s="548"/>
      <c r="P3" s="548"/>
      <c r="Q3" s="548"/>
      <c r="R3" s="549" t="s">
        <v>2815</v>
      </c>
      <c r="S3" s="549"/>
      <c r="T3" s="549"/>
      <c r="U3" s="549"/>
      <c r="V3" s="549"/>
      <c r="W3" s="549"/>
      <c r="X3" s="549"/>
      <c r="Y3" s="549"/>
      <c r="Z3" s="549"/>
      <c r="AA3" s="550"/>
      <c r="AB3" s="550"/>
      <c r="AC3" s="550"/>
      <c r="AD3" s="551"/>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c r="BQ3" s="259"/>
      <c r="BR3" s="259"/>
      <c r="BS3" s="259"/>
      <c r="BT3" s="259"/>
      <c r="BU3" s="259"/>
      <c r="BV3" s="259"/>
      <c r="BW3" s="259"/>
      <c r="BX3" s="259"/>
      <c r="BY3" s="259"/>
      <c r="BZ3" s="259"/>
      <c r="CA3" s="259"/>
      <c r="CB3" s="259"/>
      <c r="CC3" s="259"/>
      <c r="CD3" s="259"/>
      <c r="CE3" s="259"/>
      <c r="CF3" s="259"/>
      <c r="CG3" s="259"/>
      <c r="CH3" s="259"/>
      <c r="CI3" s="259"/>
      <c r="CJ3" s="259"/>
      <c r="CK3" s="259"/>
      <c r="CL3" s="259"/>
      <c r="CM3" s="259"/>
      <c r="CN3" s="259"/>
      <c r="CO3" s="259"/>
      <c r="CP3" s="259"/>
      <c r="CQ3" s="259"/>
      <c r="CR3" s="259"/>
      <c r="CS3" s="259"/>
      <c r="CT3" s="259"/>
      <c r="CU3" s="259"/>
      <c r="CV3" s="259"/>
      <c r="CW3" s="259"/>
      <c r="CX3" s="259"/>
      <c r="CY3" s="259"/>
      <c r="CZ3" s="259"/>
      <c r="DA3" s="259"/>
      <c r="DB3" s="259"/>
      <c r="DC3" s="259"/>
      <c r="DD3" s="259"/>
      <c r="DE3" s="259"/>
      <c r="DF3" s="259"/>
      <c r="DG3" s="259"/>
      <c r="DH3" s="259"/>
      <c r="DI3" s="259"/>
      <c r="DJ3" s="259"/>
      <c r="DK3" s="259"/>
      <c r="DL3" s="259"/>
      <c r="DM3" s="259"/>
      <c r="DN3" s="259"/>
      <c r="DO3" s="259"/>
      <c r="DP3" s="259"/>
      <c r="DQ3" s="259"/>
      <c r="DR3" s="259"/>
      <c r="DS3" s="259"/>
      <c r="DT3" s="259"/>
      <c r="DU3" s="259"/>
      <c r="DV3" s="259"/>
      <c r="DW3" s="259"/>
      <c r="DX3" s="259"/>
      <c r="DY3" s="259"/>
      <c r="DZ3" s="259"/>
      <c r="EA3" s="259"/>
      <c r="EB3" s="259"/>
      <c r="EC3" s="259"/>
      <c r="ED3" s="259"/>
      <c r="EE3" s="259"/>
      <c r="EF3" s="259"/>
      <c r="EG3" s="259"/>
      <c r="EH3" s="259"/>
      <c r="EI3" s="259"/>
      <c r="EJ3" s="259"/>
      <c r="EK3" s="259"/>
      <c r="EL3" s="259"/>
      <c r="EM3" s="259"/>
      <c r="EN3" s="259"/>
      <c r="EO3" s="259"/>
      <c r="EP3" s="259"/>
      <c r="EQ3" s="259"/>
      <c r="ER3" s="259"/>
      <c r="ES3" s="259"/>
      <c r="ET3" s="259"/>
      <c r="EU3" s="259"/>
      <c r="EV3" s="259"/>
      <c r="EW3" s="259"/>
      <c r="EX3" s="259"/>
      <c r="EY3" s="259"/>
      <c r="EZ3" s="259"/>
      <c r="FA3" s="259"/>
      <c r="FB3" s="259"/>
      <c r="FC3" s="259"/>
      <c r="FD3" s="259"/>
      <c r="FE3" s="259"/>
      <c r="FF3" s="259"/>
      <c r="FG3" s="259"/>
      <c r="FH3" s="259"/>
      <c r="FI3" s="259"/>
      <c r="FJ3" s="259"/>
      <c r="FK3" s="259"/>
      <c r="FL3" s="259"/>
      <c r="FM3" s="259"/>
      <c r="FN3" s="259"/>
      <c r="FO3" s="259"/>
      <c r="FP3" s="259"/>
      <c r="FQ3" s="259"/>
      <c r="FR3" s="259"/>
      <c r="FS3" s="259"/>
      <c r="FT3" s="259"/>
      <c r="FU3" s="259"/>
      <c r="FV3" s="259"/>
      <c r="FW3" s="259"/>
      <c r="FX3" s="259"/>
      <c r="FY3" s="259"/>
      <c r="FZ3" s="259"/>
      <c r="GA3" s="259"/>
      <c r="GB3" s="259"/>
      <c r="GC3" s="259"/>
      <c r="GD3" s="259"/>
      <c r="GE3" s="259"/>
      <c r="GF3" s="259"/>
      <c r="GG3" s="259"/>
      <c r="GH3" s="259"/>
      <c r="GI3" s="259"/>
      <c r="GJ3" s="259"/>
      <c r="GK3" s="259"/>
      <c r="GL3" s="259"/>
      <c r="GM3" s="259"/>
      <c r="GN3" s="259"/>
      <c r="GO3" s="259"/>
      <c r="GP3" s="259"/>
      <c r="GQ3" s="259"/>
      <c r="GR3" s="259"/>
      <c r="GS3" s="259"/>
      <c r="GT3" s="259"/>
      <c r="GU3" s="259"/>
      <c r="GV3" s="259"/>
      <c r="GW3" s="259"/>
      <c r="GX3" s="259"/>
      <c r="GY3" s="259"/>
      <c r="GZ3" s="259"/>
      <c r="HA3" s="259"/>
      <c r="HB3" s="259"/>
      <c r="HC3" s="259"/>
      <c r="HD3" s="259"/>
      <c r="HE3" s="259"/>
      <c r="HF3" s="259"/>
      <c r="HG3" s="259"/>
      <c r="HH3" s="259"/>
      <c r="HI3" s="259"/>
      <c r="HJ3" s="259"/>
      <c r="HK3" s="259"/>
      <c r="HL3" s="259"/>
      <c r="HM3" s="259"/>
      <c r="HN3" s="259"/>
      <c r="HO3" s="259"/>
      <c r="HP3" s="259"/>
      <c r="HQ3" s="259"/>
      <c r="HR3" s="259"/>
      <c r="HS3" s="259"/>
      <c r="HT3" s="259"/>
      <c r="HU3" s="259"/>
      <c r="HV3" s="259"/>
      <c r="HW3" s="259"/>
      <c r="HX3" s="259"/>
      <c r="HY3" s="259"/>
      <c r="HZ3" s="259"/>
      <c r="IA3" s="259"/>
      <c r="IB3" s="259"/>
      <c r="IC3" s="259"/>
      <c r="ID3" s="259"/>
      <c r="IE3" s="259"/>
      <c r="IF3" s="259"/>
      <c r="IG3" s="259"/>
      <c r="IH3" s="259"/>
      <c r="II3" s="259"/>
      <c r="IJ3" s="259"/>
      <c r="IK3" s="259"/>
      <c r="IL3" s="259"/>
      <c r="IM3" s="259"/>
      <c r="IN3" s="259"/>
      <c r="IO3" s="259"/>
      <c r="IP3" s="259"/>
      <c r="IQ3" s="259"/>
      <c r="IR3" s="259"/>
      <c r="IS3" s="259"/>
      <c r="IT3" s="259"/>
      <c r="IU3" s="259"/>
      <c r="IV3" s="259"/>
      <c r="IW3" s="259"/>
      <c r="IX3" s="259"/>
      <c r="IY3" s="259"/>
      <c r="IZ3" s="259"/>
      <c r="JA3" s="259"/>
      <c r="JB3" s="259"/>
      <c r="JC3" s="259"/>
      <c r="JD3" s="259"/>
      <c r="JE3" s="259"/>
      <c r="JF3" s="259"/>
      <c r="JG3" s="259"/>
      <c r="JH3" s="259"/>
      <c r="JI3" s="259"/>
      <c r="JJ3" s="259"/>
      <c r="JK3" s="259"/>
      <c r="JL3" s="259"/>
      <c r="JM3" s="259"/>
      <c r="JN3" s="259"/>
      <c r="JO3" s="259"/>
      <c r="JP3" s="259"/>
      <c r="JQ3" s="259"/>
      <c r="JR3" s="259"/>
      <c r="JS3" s="259"/>
      <c r="JT3" s="259"/>
      <c r="JU3" s="259"/>
      <c r="JV3" s="259"/>
      <c r="JW3" s="259"/>
      <c r="JX3" s="259"/>
      <c r="JY3" s="259"/>
      <c r="JZ3" s="259"/>
      <c r="KA3" s="259"/>
      <c r="KB3" s="259"/>
      <c r="KC3" s="259"/>
      <c r="KD3" s="259"/>
      <c r="KE3" s="259"/>
      <c r="KF3" s="259"/>
      <c r="KG3" s="259"/>
      <c r="KH3" s="259"/>
      <c r="KI3" s="259"/>
      <c r="KJ3" s="259"/>
      <c r="KK3" s="259"/>
      <c r="KL3" s="259"/>
      <c r="KM3" s="259"/>
      <c r="KN3" s="259"/>
      <c r="KO3" s="259"/>
      <c r="KP3" s="259"/>
      <c r="KQ3" s="259"/>
      <c r="KR3" s="259"/>
      <c r="KS3" s="259"/>
      <c r="KT3" s="259"/>
      <c r="KU3" s="259"/>
      <c r="KV3" s="259"/>
      <c r="KW3" s="259"/>
      <c r="KX3" s="259"/>
      <c r="KY3" s="259"/>
      <c r="KZ3" s="259"/>
      <c r="LA3" s="259"/>
      <c r="LB3" s="259"/>
      <c r="LC3" s="259"/>
      <c r="LD3" s="259"/>
      <c r="LE3" s="259"/>
      <c r="LF3" s="259"/>
      <c r="LG3" s="259"/>
      <c r="LH3" s="259"/>
      <c r="LI3" s="259"/>
      <c r="LJ3" s="259"/>
      <c r="LK3" s="259"/>
      <c r="LL3" s="259"/>
      <c r="LM3" s="259"/>
      <c r="LN3" s="259"/>
      <c r="LO3" s="259"/>
      <c r="LP3" s="259"/>
      <c r="LQ3" s="259"/>
      <c r="LR3" s="259"/>
      <c r="LS3" s="259"/>
      <c r="LT3" s="259"/>
      <c r="LU3" s="259"/>
      <c r="LV3" s="259"/>
      <c r="LW3" s="259"/>
      <c r="LX3" s="259"/>
      <c r="LY3" s="259"/>
      <c r="LZ3" s="259"/>
      <c r="MA3" s="259"/>
      <c r="MB3" s="259"/>
      <c r="MC3" s="259"/>
      <c r="MD3" s="259"/>
      <c r="ME3" s="259"/>
      <c r="MF3" s="259"/>
      <c r="MG3" s="259"/>
      <c r="MH3" s="259"/>
      <c r="MI3" s="259"/>
      <c r="MJ3" s="259"/>
      <c r="MK3" s="259"/>
      <c r="ML3" s="259"/>
      <c r="MM3" s="259"/>
      <c r="MN3" s="259"/>
      <c r="MO3" s="259"/>
      <c r="MP3" s="259"/>
      <c r="MQ3" s="259"/>
      <c r="MR3" s="259"/>
      <c r="MS3" s="259"/>
      <c r="MT3" s="259"/>
      <c r="MU3" s="259"/>
      <c r="MV3" s="259"/>
      <c r="MW3" s="259"/>
      <c r="MX3" s="259"/>
      <c r="MY3" s="259"/>
      <c r="MZ3" s="259"/>
      <c r="NA3" s="259"/>
      <c r="NB3" s="259"/>
      <c r="NC3" s="259"/>
      <c r="ND3" s="259"/>
      <c r="NE3" s="259"/>
      <c r="NF3" s="259"/>
      <c r="NG3" s="259"/>
      <c r="NH3" s="259"/>
      <c r="NI3" s="259"/>
      <c r="NJ3" s="259"/>
      <c r="NK3" s="259"/>
      <c r="NL3" s="259"/>
      <c r="NM3" s="259"/>
      <c r="NN3" s="259"/>
      <c r="NO3" s="259"/>
      <c r="NP3" s="259"/>
      <c r="NQ3" s="259"/>
      <c r="NR3" s="259"/>
      <c r="NS3" s="259"/>
      <c r="NT3" s="259"/>
      <c r="NU3" s="259"/>
      <c r="NV3" s="259"/>
      <c r="NW3" s="259"/>
      <c r="NX3" s="259"/>
      <c r="NY3" s="259"/>
      <c r="NZ3" s="259"/>
      <c r="OA3" s="259"/>
      <c r="OB3" s="259"/>
      <c r="OC3" s="259"/>
      <c r="OD3" s="259"/>
      <c r="OE3" s="259"/>
      <c r="OF3" s="259"/>
      <c r="OG3" s="259"/>
      <c r="OH3" s="259"/>
      <c r="OI3" s="259"/>
      <c r="OJ3" s="259"/>
      <c r="OK3" s="259"/>
      <c r="OL3" s="259"/>
      <c r="OM3" s="259"/>
      <c r="ON3" s="259"/>
      <c r="OO3" s="259"/>
      <c r="OP3" s="259"/>
      <c r="OQ3" s="259"/>
      <c r="OR3" s="259"/>
      <c r="OS3" s="259"/>
      <c r="OT3" s="259"/>
      <c r="OU3" s="259"/>
      <c r="OV3" s="259"/>
      <c r="OW3" s="259"/>
      <c r="OX3" s="259"/>
      <c r="OY3" s="259"/>
      <c r="OZ3" s="259"/>
      <c r="PA3" s="259"/>
      <c r="PB3" s="259"/>
      <c r="PC3" s="259"/>
      <c r="PD3" s="259"/>
      <c r="PE3" s="259"/>
      <c r="PF3" s="259"/>
      <c r="PG3" s="259"/>
      <c r="PH3" s="259"/>
      <c r="PI3" s="259"/>
      <c r="PJ3" s="259"/>
      <c r="PK3" s="259"/>
      <c r="PL3" s="259"/>
      <c r="PM3" s="259"/>
      <c r="PN3" s="259"/>
      <c r="PO3" s="259"/>
      <c r="PP3" s="259"/>
      <c r="PQ3" s="259"/>
      <c r="PR3" s="259"/>
      <c r="PS3" s="259"/>
      <c r="PT3" s="259"/>
      <c r="PU3" s="259"/>
      <c r="PV3" s="259"/>
      <c r="PW3" s="259"/>
      <c r="PX3" s="259"/>
      <c r="PY3" s="259"/>
      <c r="PZ3" s="259"/>
      <c r="QA3" s="259"/>
      <c r="QB3" s="259"/>
      <c r="QC3" s="259"/>
      <c r="QD3" s="259"/>
      <c r="QE3" s="259"/>
      <c r="QF3" s="259"/>
      <c r="QG3" s="259"/>
      <c r="QH3" s="259"/>
      <c r="QI3" s="259"/>
      <c r="QJ3" s="259"/>
      <c r="QK3" s="259"/>
      <c r="QL3" s="259"/>
      <c r="QM3" s="259"/>
      <c r="QN3" s="259"/>
      <c r="QO3" s="259"/>
      <c r="QP3" s="259"/>
      <c r="QQ3" s="259"/>
      <c r="QR3" s="259"/>
      <c r="QS3" s="259"/>
      <c r="QT3" s="259"/>
      <c r="QU3" s="259"/>
      <c r="QV3" s="259"/>
      <c r="QW3" s="259"/>
      <c r="QX3" s="259"/>
      <c r="QY3" s="259"/>
      <c r="QZ3" s="259"/>
      <c r="RA3" s="259"/>
      <c r="RB3" s="259"/>
      <c r="RC3" s="259"/>
      <c r="RD3" s="259"/>
      <c r="RE3" s="259"/>
      <c r="RF3" s="259"/>
      <c r="RG3" s="259"/>
      <c r="RH3" s="259"/>
      <c r="RI3" s="259"/>
      <c r="RJ3" s="259"/>
      <c r="RK3" s="259"/>
      <c r="RL3" s="259"/>
      <c r="RM3" s="259"/>
      <c r="RN3" s="259"/>
      <c r="RO3" s="259"/>
      <c r="RP3" s="259"/>
      <c r="RQ3" s="259"/>
      <c r="RR3" s="259"/>
      <c r="RS3" s="259"/>
      <c r="RT3" s="259"/>
      <c r="RU3" s="259"/>
      <c r="RV3" s="259"/>
      <c r="RW3" s="259"/>
      <c r="RX3" s="259"/>
      <c r="RY3" s="259"/>
      <c r="RZ3" s="259"/>
      <c r="SA3" s="259"/>
      <c r="SB3" s="259"/>
      <c r="SC3" s="259"/>
      <c r="SD3" s="259"/>
      <c r="SE3" s="259"/>
      <c r="SF3" s="259"/>
      <c r="SG3" s="259"/>
      <c r="SH3" s="259"/>
      <c r="SI3" s="259"/>
      <c r="SJ3" s="259"/>
      <c r="SK3" s="259"/>
      <c r="SL3" s="259"/>
      <c r="SM3" s="259"/>
      <c r="SN3" s="259"/>
      <c r="SO3" s="259"/>
      <c r="SP3" s="259"/>
      <c r="SQ3" s="259"/>
      <c r="SR3" s="259"/>
      <c r="SS3" s="259"/>
      <c r="ST3" s="259"/>
      <c r="SU3" s="259"/>
      <c r="SV3" s="259"/>
      <c r="SW3" s="259"/>
      <c r="SX3" s="259"/>
      <c r="SY3" s="259"/>
      <c r="SZ3" s="259"/>
      <c r="TA3" s="259"/>
      <c r="TB3" s="259"/>
      <c r="TC3" s="259"/>
      <c r="TD3" s="259"/>
      <c r="TE3" s="259"/>
      <c r="TF3" s="259"/>
      <c r="TG3" s="259"/>
      <c r="TH3" s="259"/>
      <c r="TI3" s="259"/>
      <c r="TJ3" s="259"/>
      <c r="TK3" s="259"/>
      <c r="TL3" s="259"/>
      <c r="TM3" s="259"/>
      <c r="TN3" s="259"/>
      <c r="TO3" s="259"/>
      <c r="TP3" s="259"/>
      <c r="TQ3" s="259"/>
      <c r="TR3" s="259"/>
      <c r="TS3" s="259"/>
      <c r="TT3" s="259"/>
      <c r="TU3" s="259"/>
      <c r="TV3" s="259"/>
      <c r="TW3" s="259"/>
      <c r="TX3" s="259"/>
      <c r="TY3" s="259"/>
      <c r="TZ3" s="259"/>
      <c r="UA3" s="259"/>
      <c r="UB3" s="259"/>
      <c r="UC3" s="259"/>
      <c r="UD3" s="259"/>
      <c r="UE3" s="259"/>
      <c r="UF3" s="259"/>
      <c r="UG3" s="259"/>
      <c r="UH3" s="259"/>
      <c r="UI3" s="259"/>
      <c r="UJ3" s="259"/>
      <c r="UK3" s="259"/>
      <c r="UL3" s="259"/>
      <c r="UM3" s="259"/>
      <c r="UN3" s="259"/>
      <c r="UO3" s="259"/>
      <c r="UP3" s="259"/>
      <c r="UQ3" s="259"/>
      <c r="UR3" s="259"/>
      <c r="US3" s="259"/>
      <c r="UT3" s="259"/>
      <c r="UU3" s="259"/>
      <c r="UV3" s="259"/>
      <c r="UW3" s="259"/>
      <c r="UX3" s="259"/>
      <c r="UY3" s="259"/>
      <c r="UZ3" s="259"/>
      <c r="VA3" s="259"/>
      <c r="VB3" s="259"/>
      <c r="VC3" s="259"/>
      <c r="VD3" s="259"/>
      <c r="VE3" s="259"/>
      <c r="VF3" s="259"/>
      <c r="VG3" s="259"/>
      <c r="VH3" s="259"/>
      <c r="VI3" s="259"/>
      <c r="VJ3" s="259"/>
      <c r="VK3" s="259"/>
      <c r="VL3" s="259"/>
      <c r="VM3" s="259"/>
      <c r="VN3" s="259"/>
      <c r="VO3" s="259"/>
      <c r="VP3" s="259"/>
      <c r="VQ3" s="259"/>
      <c r="VR3" s="259"/>
      <c r="VS3" s="259"/>
      <c r="VT3" s="259"/>
      <c r="VU3" s="259"/>
      <c r="VV3" s="259"/>
      <c r="VW3" s="259"/>
      <c r="VX3" s="259"/>
      <c r="VY3" s="259"/>
      <c r="VZ3" s="259"/>
      <c r="WA3" s="259"/>
      <c r="WB3" s="259"/>
      <c r="WC3" s="259"/>
      <c r="WD3" s="259"/>
      <c r="WE3" s="259"/>
      <c r="WF3" s="259"/>
      <c r="WG3" s="259"/>
      <c r="WH3" s="259"/>
      <c r="WI3" s="259"/>
      <c r="WJ3" s="259"/>
      <c r="WK3" s="259"/>
      <c r="WL3" s="259"/>
      <c r="WM3" s="259"/>
      <c r="WN3" s="259"/>
      <c r="WO3" s="259"/>
      <c r="WP3" s="259"/>
      <c r="WQ3" s="259"/>
      <c r="WR3" s="259"/>
      <c r="WS3" s="259"/>
      <c r="WT3" s="259"/>
      <c r="WU3" s="259"/>
      <c r="WV3" s="259"/>
      <c r="WW3" s="259"/>
      <c r="WX3" s="259"/>
      <c r="WY3" s="259"/>
      <c r="WZ3" s="259"/>
      <c r="XA3" s="259"/>
      <c r="XB3" s="259"/>
      <c r="XC3" s="259"/>
      <c r="XD3" s="259"/>
      <c r="XE3" s="259"/>
      <c r="XF3" s="259"/>
      <c r="XG3" s="259"/>
      <c r="XH3" s="259"/>
      <c r="XI3" s="259"/>
      <c r="XJ3" s="259"/>
      <c r="XK3" s="259"/>
      <c r="XL3" s="259"/>
      <c r="XM3" s="259"/>
      <c r="XN3" s="259"/>
      <c r="XO3" s="259"/>
      <c r="XP3" s="259"/>
      <c r="XQ3" s="259"/>
      <c r="XR3" s="259"/>
      <c r="XS3" s="259"/>
      <c r="XT3" s="259"/>
      <c r="XU3" s="259"/>
      <c r="XV3" s="259"/>
      <c r="XW3" s="259"/>
      <c r="XX3" s="259"/>
      <c r="XY3" s="259"/>
      <c r="XZ3" s="259"/>
      <c r="YA3" s="259"/>
      <c r="YB3" s="259"/>
      <c r="YC3" s="259"/>
      <c r="YD3" s="259"/>
      <c r="YE3" s="259"/>
      <c r="YF3" s="259"/>
      <c r="YG3" s="259"/>
      <c r="YH3" s="259"/>
      <c r="YI3" s="259"/>
      <c r="YJ3" s="259"/>
      <c r="YK3" s="259"/>
      <c r="YL3" s="259"/>
      <c r="YM3" s="259"/>
      <c r="YN3" s="259"/>
      <c r="YO3" s="259"/>
      <c r="YP3" s="259"/>
      <c r="YQ3" s="259"/>
      <c r="YR3" s="259"/>
      <c r="YS3" s="259"/>
      <c r="YT3" s="259"/>
      <c r="YU3" s="259"/>
      <c r="YV3" s="259"/>
      <c r="YW3" s="259"/>
      <c r="YX3" s="259"/>
      <c r="YY3" s="259"/>
      <c r="YZ3" s="259"/>
      <c r="ZA3" s="259"/>
      <c r="ZB3" s="259"/>
      <c r="ZC3" s="259"/>
      <c r="ZD3" s="259"/>
      <c r="ZE3" s="259"/>
      <c r="ZF3" s="259"/>
      <c r="ZG3" s="259"/>
      <c r="ZH3" s="259"/>
      <c r="ZI3" s="259"/>
      <c r="ZJ3" s="259"/>
      <c r="ZK3" s="259"/>
      <c r="ZL3" s="259"/>
      <c r="ZM3" s="259"/>
      <c r="ZN3" s="259"/>
      <c r="ZO3" s="259"/>
      <c r="ZP3" s="259"/>
      <c r="ZQ3" s="259"/>
      <c r="ZR3" s="259"/>
      <c r="ZS3" s="259"/>
      <c r="ZT3" s="259"/>
      <c r="ZU3" s="259"/>
      <c r="ZV3" s="259"/>
      <c r="ZW3" s="259"/>
      <c r="ZX3" s="259"/>
      <c r="ZY3" s="259"/>
      <c r="ZZ3" s="259"/>
      <c r="AAA3" s="259"/>
      <c r="AAB3" s="259"/>
      <c r="AAC3" s="259"/>
      <c r="AAD3" s="259"/>
      <c r="AAE3" s="259"/>
      <c r="AAF3" s="259"/>
      <c r="AAG3" s="259"/>
      <c r="AAH3" s="259"/>
      <c r="AAI3" s="259"/>
      <c r="AAJ3" s="259"/>
      <c r="AAK3" s="259"/>
      <c r="AAL3" s="259"/>
      <c r="AAM3" s="259"/>
      <c r="AAN3" s="259"/>
      <c r="AAO3" s="259"/>
      <c r="AAP3" s="259"/>
      <c r="AAQ3" s="259"/>
      <c r="AAR3" s="259"/>
      <c r="AAS3" s="259"/>
      <c r="AAT3" s="259"/>
      <c r="AAU3" s="259"/>
      <c r="AAV3" s="259"/>
      <c r="AAW3" s="259"/>
      <c r="AAX3" s="259"/>
      <c r="AAY3" s="259"/>
      <c r="AAZ3" s="259"/>
      <c r="ABA3" s="259"/>
      <c r="ABB3" s="259"/>
      <c r="ABC3" s="259"/>
      <c r="ABD3" s="259"/>
      <c r="ABE3" s="259"/>
      <c r="ABF3" s="259"/>
      <c r="ABG3" s="259"/>
      <c r="ABH3" s="259"/>
      <c r="ABI3" s="259"/>
      <c r="ABJ3" s="259"/>
      <c r="ABK3" s="259"/>
      <c r="ABL3" s="259"/>
      <c r="ABM3" s="259"/>
      <c r="ABN3" s="259"/>
      <c r="ABO3" s="259"/>
      <c r="ABP3" s="259"/>
      <c r="ABQ3" s="259"/>
      <c r="ABR3" s="259"/>
      <c r="ABS3" s="259"/>
      <c r="ABT3" s="259"/>
      <c r="ABU3" s="259"/>
      <c r="ABV3" s="259"/>
      <c r="ABW3" s="259"/>
      <c r="ABX3" s="259"/>
      <c r="ABY3" s="259"/>
      <c r="ABZ3" s="259"/>
      <c r="ACA3" s="259"/>
      <c r="ACB3" s="259"/>
      <c r="ACC3" s="259"/>
      <c r="ACD3" s="259"/>
      <c r="ACE3" s="259"/>
      <c r="ACF3" s="259"/>
      <c r="ACG3" s="259"/>
      <c r="ACH3" s="259"/>
      <c r="ACI3" s="259"/>
      <c r="ACJ3" s="259"/>
      <c r="ACK3" s="259"/>
      <c r="ACL3" s="259"/>
      <c r="ACM3" s="259"/>
      <c r="ACN3" s="259"/>
      <c r="ACO3" s="259"/>
      <c r="ACP3" s="259"/>
      <c r="ACQ3" s="259"/>
      <c r="ACR3" s="259"/>
      <c r="ACS3" s="259"/>
      <c r="ACT3" s="259"/>
      <c r="ACU3" s="259"/>
      <c r="ACV3" s="259"/>
      <c r="ACW3" s="259"/>
      <c r="ACX3" s="259"/>
      <c r="ACY3" s="259"/>
      <c r="ACZ3" s="259"/>
      <c r="ADA3" s="259"/>
      <c r="ADB3" s="259"/>
      <c r="ADC3" s="259"/>
      <c r="ADD3" s="259"/>
      <c r="ADE3" s="259"/>
      <c r="ADF3" s="259"/>
      <c r="ADG3" s="259"/>
      <c r="ADH3" s="259"/>
      <c r="ADI3" s="259"/>
      <c r="ADJ3" s="259"/>
      <c r="ADK3" s="259"/>
      <c r="ADL3" s="259"/>
      <c r="ADM3" s="259"/>
      <c r="ADN3" s="259"/>
      <c r="ADO3" s="259"/>
      <c r="ADP3" s="259"/>
      <c r="ADQ3" s="259"/>
      <c r="ADR3" s="259"/>
      <c r="ADS3" s="259"/>
      <c r="ADT3" s="259"/>
      <c r="ADU3" s="259"/>
      <c r="ADV3" s="259"/>
      <c r="ADW3" s="259"/>
      <c r="ADX3" s="259"/>
      <c r="ADY3" s="259"/>
      <c r="ADZ3" s="259"/>
      <c r="AEA3" s="259"/>
      <c r="AEB3" s="259"/>
      <c r="AEC3" s="259"/>
      <c r="AED3" s="259"/>
      <c r="AEE3" s="259"/>
      <c r="AEF3" s="259"/>
      <c r="AEG3" s="259"/>
      <c r="AEH3" s="259"/>
      <c r="AEI3" s="259"/>
      <c r="AEJ3" s="259"/>
      <c r="AEK3" s="259"/>
      <c r="AEL3" s="259"/>
      <c r="AEM3" s="259"/>
      <c r="AEN3" s="259"/>
      <c r="AEO3" s="259"/>
      <c r="AEP3" s="259"/>
      <c r="AEQ3" s="259"/>
      <c r="AER3" s="259"/>
      <c r="AES3" s="259"/>
      <c r="AET3" s="259"/>
      <c r="AEU3" s="259"/>
      <c r="AEV3" s="259"/>
      <c r="AEW3" s="259"/>
      <c r="AEX3" s="259"/>
      <c r="AEY3" s="259"/>
      <c r="AEZ3" s="259"/>
      <c r="AFA3" s="259"/>
      <c r="AFB3" s="259"/>
      <c r="AFC3" s="259"/>
      <c r="AFD3" s="259"/>
      <c r="AFE3" s="259"/>
      <c r="AFF3" s="259"/>
      <c r="AFG3" s="259"/>
      <c r="AFH3" s="259"/>
      <c r="AFI3" s="259"/>
      <c r="AFJ3" s="259"/>
      <c r="AFK3" s="259"/>
      <c r="AFL3" s="259"/>
      <c r="AFM3" s="259"/>
      <c r="AFN3" s="259"/>
      <c r="AFO3" s="259"/>
      <c r="AFP3" s="259"/>
      <c r="AFQ3" s="259"/>
      <c r="AFR3" s="259"/>
      <c r="AFS3" s="259"/>
      <c r="AFT3" s="259"/>
      <c r="AFU3" s="259"/>
      <c r="AFV3" s="259"/>
      <c r="AFW3" s="259"/>
      <c r="AFX3" s="259"/>
      <c r="AFY3" s="259"/>
      <c r="AFZ3" s="259"/>
      <c r="AGA3" s="259"/>
      <c r="AGB3" s="259"/>
      <c r="AGC3" s="259"/>
      <c r="AGD3" s="259"/>
      <c r="AGE3" s="259"/>
      <c r="AGF3" s="259"/>
      <c r="AGG3" s="259"/>
      <c r="AGH3" s="259"/>
      <c r="AGI3" s="259"/>
      <c r="AGJ3" s="259"/>
      <c r="AGK3" s="259"/>
      <c r="AGL3" s="259"/>
      <c r="AGM3" s="259"/>
      <c r="AGN3" s="259"/>
      <c r="AGO3" s="259"/>
      <c r="AGP3" s="259"/>
      <c r="AGQ3" s="259"/>
      <c r="AGR3" s="259"/>
      <c r="AGS3" s="259"/>
      <c r="AGT3" s="259"/>
      <c r="AGU3" s="259"/>
      <c r="AGV3" s="259"/>
      <c r="AGW3" s="259"/>
      <c r="AGX3" s="259"/>
      <c r="AGY3" s="259"/>
      <c r="AGZ3" s="259"/>
      <c r="AHA3" s="259"/>
      <c r="AHB3" s="259"/>
      <c r="AHC3" s="259"/>
      <c r="AHD3" s="259"/>
      <c r="AHE3" s="259"/>
      <c r="AHF3" s="259"/>
      <c r="AHG3" s="259"/>
      <c r="AHH3" s="259"/>
      <c r="AHI3" s="259"/>
      <c r="AHJ3" s="259"/>
      <c r="AHK3" s="259"/>
      <c r="AHL3" s="259"/>
      <c r="AHM3" s="259"/>
      <c r="AHN3" s="259"/>
      <c r="AHO3" s="259"/>
      <c r="AHP3" s="259"/>
      <c r="AHQ3" s="259"/>
      <c r="AHR3" s="259"/>
      <c r="AHS3" s="259"/>
      <c r="AHT3" s="259"/>
      <c r="AHU3" s="259"/>
      <c r="AHV3" s="259"/>
      <c r="AHW3" s="259"/>
      <c r="AHX3" s="259"/>
      <c r="AHY3" s="259"/>
      <c r="AHZ3" s="259"/>
      <c r="AIA3" s="259"/>
      <c r="AIB3" s="259"/>
      <c r="AIC3" s="259"/>
      <c r="AID3" s="259"/>
      <c r="AIE3" s="259"/>
      <c r="AIF3" s="259"/>
      <c r="AIG3" s="259"/>
      <c r="AIH3" s="259"/>
      <c r="AII3" s="259"/>
      <c r="AIJ3" s="259"/>
      <c r="AIK3" s="259"/>
      <c r="AIL3" s="259"/>
      <c r="AIM3" s="259"/>
      <c r="AIN3" s="259"/>
      <c r="AIO3" s="259"/>
      <c r="AIP3" s="259"/>
      <c r="AIQ3" s="259"/>
      <c r="AIR3" s="259"/>
      <c r="AIS3" s="259"/>
      <c r="AIT3" s="259"/>
      <c r="AIU3" s="259"/>
      <c r="AIV3" s="259"/>
      <c r="AIW3" s="259"/>
      <c r="AIX3" s="259"/>
      <c r="AIY3" s="259"/>
      <c r="AIZ3" s="259"/>
      <c r="AJA3" s="259"/>
      <c r="AJB3" s="259"/>
      <c r="AJC3" s="259"/>
      <c r="AJD3" s="259"/>
      <c r="AJE3" s="259"/>
      <c r="AJF3" s="259"/>
      <c r="AJG3" s="259"/>
      <c r="AJH3" s="259"/>
      <c r="AJI3" s="259"/>
      <c r="AJJ3" s="259"/>
      <c r="AJK3" s="259"/>
      <c r="AJL3" s="259"/>
      <c r="AJM3" s="259"/>
      <c r="AJN3" s="259"/>
      <c r="AJO3" s="259"/>
      <c r="AJP3" s="259"/>
      <c r="AJQ3" s="259"/>
      <c r="AJR3" s="259"/>
      <c r="AJS3" s="259"/>
      <c r="AJT3" s="259"/>
      <c r="AJU3" s="259"/>
      <c r="AJV3" s="259"/>
      <c r="AJW3" s="259"/>
      <c r="AJX3" s="259"/>
      <c r="AJY3" s="259"/>
      <c r="AJZ3" s="259"/>
      <c r="AKA3" s="259"/>
      <c r="AKB3" s="259"/>
      <c r="AKC3" s="259"/>
      <c r="AKD3" s="259"/>
      <c r="AKE3" s="259"/>
      <c r="AKF3" s="259"/>
      <c r="AKG3" s="259"/>
      <c r="AKH3" s="259"/>
      <c r="AKI3" s="259"/>
      <c r="AKJ3" s="259"/>
      <c r="AKK3" s="259"/>
      <c r="AKL3" s="259"/>
      <c r="AKM3" s="259"/>
      <c r="AKN3" s="259"/>
      <c r="AKO3" s="259"/>
      <c r="AKP3" s="259"/>
      <c r="AKQ3" s="259"/>
      <c r="AKR3" s="259"/>
      <c r="AKS3" s="259"/>
      <c r="AKT3" s="259"/>
      <c r="AKU3" s="259"/>
      <c r="AKV3" s="259"/>
      <c r="AKW3" s="259"/>
      <c r="AKX3" s="259"/>
      <c r="AKY3" s="259"/>
      <c r="AKZ3" s="259"/>
      <c r="ALA3" s="259"/>
      <c r="ALB3" s="259"/>
      <c r="ALC3" s="259"/>
      <c r="ALD3" s="259"/>
      <c r="ALE3" s="259"/>
      <c r="ALF3" s="259"/>
      <c r="ALG3" s="259"/>
      <c r="ALH3" s="259"/>
      <c r="ALI3" s="259"/>
      <c r="ALJ3" s="259"/>
      <c r="ALK3" s="259"/>
      <c r="ALL3" s="259"/>
      <c r="ALM3" s="259"/>
      <c r="ALN3" s="259"/>
      <c r="ALO3" s="259"/>
      <c r="ALP3" s="259"/>
      <c r="ALQ3" s="259"/>
      <c r="ALR3" s="259"/>
      <c r="ALS3" s="259"/>
      <c r="ALT3" s="259"/>
      <c r="ALU3" s="259"/>
      <c r="ALV3" s="259"/>
      <c r="ALW3" s="259"/>
      <c r="ALX3" s="259"/>
      <c r="ALY3" s="259"/>
      <c r="ALZ3" s="259"/>
      <c r="AMA3" s="259"/>
      <c r="AMB3" s="259"/>
      <c r="AMC3" s="259"/>
      <c r="AMD3" s="259"/>
      <c r="AME3" s="259"/>
      <c r="AMF3" s="259"/>
      <c r="AMG3" s="259"/>
      <c r="AMH3" s="259"/>
      <c r="AMI3" s="259"/>
      <c r="AMJ3" s="259"/>
      <c r="AMK3" s="259"/>
      <c r="AML3" s="259"/>
      <c r="AMM3" s="259"/>
      <c r="AMN3" s="259"/>
      <c r="AMO3" s="259"/>
      <c r="AMP3" s="259"/>
      <c r="AMQ3" s="259"/>
      <c r="AMR3" s="259"/>
      <c r="AMS3" s="259"/>
      <c r="AMT3" s="259"/>
      <c r="AMU3" s="259"/>
      <c r="AMV3" s="259"/>
      <c r="AMW3" s="259"/>
      <c r="AMX3" s="259"/>
      <c r="AMY3" s="259"/>
      <c r="AMZ3" s="259"/>
      <c r="ANA3" s="259"/>
      <c r="ANB3" s="259"/>
      <c r="ANC3" s="259"/>
      <c r="AND3" s="259"/>
      <c r="ANE3" s="259"/>
      <c r="ANF3" s="259"/>
      <c r="ANG3" s="259"/>
      <c r="ANH3" s="259"/>
      <c r="ANI3" s="259"/>
      <c r="ANJ3" s="259"/>
      <c r="ANK3" s="259"/>
      <c r="ANL3" s="259"/>
      <c r="ANM3" s="259"/>
      <c r="ANN3" s="259"/>
      <c r="ANO3" s="259"/>
      <c r="ANP3" s="259"/>
      <c r="ANQ3" s="259"/>
      <c r="ANR3" s="259"/>
      <c r="ANS3" s="259"/>
      <c r="ANT3" s="259"/>
      <c r="ANU3" s="259"/>
      <c r="ANV3" s="259"/>
      <c r="ANW3" s="259"/>
      <c r="ANX3" s="259"/>
      <c r="ANY3" s="259"/>
      <c r="ANZ3" s="259"/>
      <c r="AOA3" s="259"/>
      <c r="AOB3" s="259"/>
      <c r="AOC3" s="259"/>
      <c r="AOD3" s="259"/>
      <c r="AOE3" s="259"/>
      <c r="AOF3" s="259"/>
      <c r="AOG3" s="259"/>
      <c r="AOH3" s="259"/>
      <c r="AOI3" s="259"/>
      <c r="AOJ3" s="259"/>
      <c r="AOK3" s="259"/>
      <c r="AOL3" s="259"/>
      <c r="AOM3" s="259"/>
      <c r="AON3" s="259"/>
      <c r="AOO3" s="259"/>
      <c r="AOP3" s="259"/>
      <c r="AOQ3" s="259"/>
      <c r="AOR3" s="259"/>
      <c r="AOS3" s="259"/>
      <c r="AOT3" s="259"/>
      <c r="AOU3" s="259"/>
      <c r="AOV3" s="259"/>
      <c r="AOW3" s="259"/>
      <c r="AOX3" s="259"/>
      <c r="AOY3" s="259"/>
      <c r="AOZ3" s="259"/>
      <c r="APA3" s="259"/>
      <c r="APB3" s="259"/>
      <c r="APC3" s="259"/>
      <c r="APD3" s="259"/>
      <c r="APE3" s="259"/>
      <c r="APF3" s="259"/>
      <c r="APG3" s="259"/>
      <c r="APH3" s="259"/>
      <c r="API3" s="259"/>
      <c r="APJ3" s="259"/>
      <c r="APK3" s="259"/>
      <c r="APL3" s="259"/>
      <c r="APM3" s="259"/>
      <c r="APN3" s="259"/>
      <c r="APO3" s="259"/>
      <c r="APP3" s="259"/>
      <c r="APQ3" s="259"/>
      <c r="APR3" s="259"/>
      <c r="APS3" s="259"/>
      <c r="APT3" s="259"/>
      <c r="APU3" s="259"/>
      <c r="APV3" s="259"/>
      <c r="APW3" s="259"/>
      <c r="APX3" s="259"/>
      <c r="APY3" s="259"/>
      <c r="APZ3" s="259"/>
      <c r="AQA3" s="259"/>
      <c r="AQB3" s="259"/>
      <c r="AQC3" s="259"/>
      <c r="AQD3" s="259"/>
      <c r="AQE3" s="259"/>
      <c r="AQF3" s="259"/>
      <c r="AQG3" s="259"/>
      <c r="AQH3" s="259"/>
      <c r="AQI3" s="259"/>
      <c r="AQJ3" s="259"/>
      <c r="AQK3" s="259"/>
      <c r="AQL3" s="259"/>
      <c r="AQM3" s="259"/>
      <c r="AQN3" s="259"/>
      <c r="AQO3" s="259"/>
      <c r="AQP3" s="259"/>
      <c r="AQQ3" s="259"/>
      <c r="AQR3" s="259"/>
      <c r="AQS3" s="259"/>
      <c r="AQT3" s="259"/>
      <c r="AQU3" s="259"/>
      <c r="AQV3" s="259"/>
      <c r="AQW3" s="259"/>
      <c r="AQX3" s="259"/>
      <c r="AQY3" s="259"/>
      <c r="AQZ3" s="259"/>
      <c r="ARA3" s="259"/>
      <c r="ARB3" s="259"/>
      <c r="ARC3" s="259"/>
      <c r="ARD3" s="259"/>
      <c r="ARE3" s="259"/>
      <c r="ARF3" s="259"/>
      <c r="ARG3" s="259"/>
      <c r="ARH3" s="259"/>
      <c r="ARI3" s="259"/>
      <c r="ARJ3" s="259"/>
      <c r="ARK3" s="259"/>
      <c r="ARL3" s="259"/>
      <c r="ARM3" s="259"/>
      <c r="ARN3" s="259"/>
      <c r="ARO3" s="259"/>
      <c r="ARP3" s="259"/>
      <c r="ARQ3" s="259"/>
      <c r="ARR3" s="259"/>
      <c r="ARS3" s="259"/>
      <c r="ART3" s="259"/>
      <c r="ARU3" s="259"/>
      <c r="ARV3" s="259"/>
      <c r="ARW3" s="259"/>
      <c r="ARX3" s="259"/>
      <c r="ARY3" s="259"/>
      <c r="ARZ3" s="259"/>
      <c r="ASA3" s="259"/>
      <c r="ASB3" s="259"/>
      <c r="ASC3" s="259"/>
      <c r="ASD3" s="259"/>
      <c r="ASE3" s="259"/>
      <c r="ASF3" s="259"/>
      <c r="ASG3" s="259"/>
      <c r="ASH3" s="259"/>
      <c r="ASI3" s="259"/>
      <c r="ASJ3" s="259"/>
      <c r="ASK3" s="259"/>
      <c r="ASL3" s="259"/>
      <c r="ASM3" s="259"/>
      <c r="ASN3" s="259"/>
      <c r="ASO3" s="259"/>
      <c r="ASP3" s="259"/>
      <c r="ASQ3" s="259"/>
      <c r="ASR3" s="259"/>
      <c r="ASS3" s="259"/>
      <c r="AST3" s="259"/>
      <c r="ASU3" s="259"/>
      <c r="ASV3" s="259"/>
      <c r="ASW3" s="259"/>
      <c r="ASX3" s="259"/>
      <c r="ASY3" s="259"/>
      <c r="ASZ3" s="259"/>
      <c r="ATA3" s="259"/>
      <c r="ATB3" s="259"/>
      <c r="ATC3" s="259"/>
      <c r="ATD3" s="259"/>
      <c r="ATE3" s="259"/>
      <c r="ATF3" s="259"/>
      <c r="ATG3" s="259"/>
      <c r="ATH3" s="259"/>
      <c r="ATI3" s="259"/>
      <c r="ATJ3" s="259"/>
      <c r="ATK3" s="259"/>
      <c r="ATL3" s="259"/>
      <c r="ATM3" s="259"/>
      <c r="ATN3" s="259"/>
      <c r="ATO3" s="259"/>
      <c r="ATP3" s="259"/>
      <c r="ATQ3" s="259"/>
      <c r="ATR3" s="259"/>
      <c r="ATS3" s="259"/>
      <c r="ATT3" s="259"/>
      <c r="ATU3" s="259"/>
      <c r="ATV3" s="259"/>
      <c r="ATW3" s="259"/>
      <c r="ATX3" s="259"/>
      <c r="ATY3" s="259"/>
      <c r="ATZ3" s="259"/>
      <c r="AUA3" s="259"/>
      <c r="AUB3" s="259"/>
      <c r="AUC3" s="259"/>
      <c r="AUD3" s="259"/>
      <c r="AUE3" s="259"/>
      <c r="AUF3" s="259"/>
      <c r="AUG3" s="259"/>
      <c r="AUH3" s="259"/>
      <c r="AUI3" s="259"/>
      <c r="AUJ3" s="259"/>
      <c r="AUK3" s="259"/>
      <c r="AUL3" s="259"/>
      <c r="AUM3" s="259"/>
      <c r="AUN3" s="259"/>
      <c r="AUO3" s="259"/>
      <c r="AUP3" s="259"/>
      <c r="AUQ3" s="259"/>
      <c r="AUR3" s="259"/>
      <c r="AUS3" s="259"/>
      <c r="AUT3" s="259"/>
      <c r="AUU3" s="259"/>
      <c r="AUV3" s="259"/>
      <c r="AUW3" s="259"/>
      <c r="AUX3" s="259"/>
      <c r="AUY3" s="259"/>
      <c r="AUZ3" s="259"/>
      <c r="AVA3" s="259"/>
      <c r="AVB3" s="259"/>
      <c r="AVC3" s="259"/>
      <c r="AVD3" s="259"/>
      <c r="AVE3" s="259"/>
      <c r="AVF3" s="259"/>
      <c r="AVG3" s="259"/>
      <c r="AVH3" s="259"/>
      <c r="AVI3" s="259"/>
      <c r="AVJ3" s="259"/>
      <c r="AVK3" s="259"/>
      <c r="AVL3" s="259"/>
      <c r="AVM3" s="259"/>
      <c r="AVN3" s="259"/>
      <c r="AVO3" s="259"/>
      <c r="AVP3" s="259"/>
      <c r="AVQ3" s="259"/>
      <c r="AVR3" s="259"/>
      <c r="AVS3" s="259"/>
      <c r="AVT3" s="259"/>
      <c r="AVU3" s="259"/>
      <c r="AVV3" s="259"/>
      <c r="AVW3" s="259"/>
      <c r="AVX3" s="259"/>
      <c r="AVY3" s="259"/>
      <c r="AVZ3" s="259"/>
      <c r="AWA3" s="259"/>
      <c r="AWB3" s="259"/>
      <c r="AWC3" s="259"/>
      <c r="AWD3" s="259"/>
      <c r="AWE3" s="259"/>
      <c r="AWF3" s="259"/>
      <c r="AWG3" s="259"/>
      <c r="AWH3" s="259"/>
      <c r="AWI3" s="259"/>
      <c r="AWJ3" s="259"/>
      <c r="AWK3" s="259"/>
      <c r="AWL3" s="259"/>
      <c r="AWM3" s="259"/>
      <c r="AWN3" s="259"/>
      <c r="AWO3" s="259"/>
      <c r="AWP3" s="259"/>
      <c r="AWQ3" s="259"/>
      <c r="AWR3" s="259"/>
      <c r="AWS3" s="259"/>
      <c r="AWT3" s="259"/>
      <c r="AWU3" s="259"/>
      <c r="AWV3" s="259"/>
      <c r="AWW3" s="259"/>
      <c r="AWX3" s="259"/>
      <c r="AWY3" s="259"/>
      <c r="AWZ3" s="259"/>
      <c r="AXA3" s="259"/>
      <c r="AXB3" s="259"/>
      <c r="AXC3" s="259"/>
      <c r="AXD3" s="259"/>
      <c r="AXE3" s="259"/>
      <c r="AXF3" s="259"/>
      <c r="AXG3" s="259"/>
      <c r="AXH3" s="259"/>
      <c r="AXI3" s="259"/>
      <c r="AXJ3" s="259"/>
      <c r="AXK3" s="259"/>
      <c r="AXL3" s="259"/>
      <c r="AXM3" s="259"/>
      <c r="AXN3" s="259"/>
      <c r="AXO3" s="259"/>
      <c r="AXP3" s="259"/>
      <c r="AXQ3" s="259"/>
      <c r="AXR3" s="259"/>
      <c r="AXS3" s="259"/>
      <c r="AXT3" s="259"/>
      <c r="AXU3" s="259"/>
      <c r="AXV3" s="259"/>
      <c r="AXW3" s="259"/>
      <c r="AXX3" s="259"/>
      <c r="AXY3" s="259"/>
      <c r="AXZ3" s="259"/>
      <c r="AYA3" s="259"/>
      <c r="AYB3" s="259"/>
      <c r="AYC3" s="259"/>
      <c r="AYD3" s="259"/>
      <c r="AYE3" s="259"/>
      <c r="AYF3" s="259"/>
      <c r="AYG3" s="259"/>
      <c r="AYH3" s="259"/>
      <c r="AYI3" s="259"/>
      <c r="AYJ3" s="259"/>
      <c r="AYK3" s="259"/>
      <c r="AYL3" s="259"/>
      <c r="AYM3" s="259"/>
      <c r="AYN3" s="259"/>
      <c r="AYO3" s="259"/>
      <c r="AYP3" s="259"/>
      <c r="AYQ3" s="259"/>
      <c r="AYR3" s="259"/>
      <c r="AYS3" s="259"/>
      <c r="AYT3" s="259"/>
      <c r="AYU3" s="259"/>
      <c r="AYV3" s="259"/>
      <c r="AYW3" s="259"/>
      <c r="AYX3" s="259"/>
      <c r="AYY3" s="259"/>
      <c r="AYZ3" s="259"/>
      <c r="AZA3" s="259"/>
      <c r="AZB3" s="259"/>
      <c r="AZC3" s="259"/>
      <c r="AZD3" s="259"/>
      <c r="AZE3" s="259"/>
      <c r="AZF3" s="259"/>
      <c r="AZG3" s="259"/>
      <c r="AZH3" s="259"/>
      <c r="AZI3" s="259"/>
      <c r="AZJ3" s="259"/>
      <c r="AZK3" s="259"/>
      <c r="AZL3" s="259"/>
      <c r="AZM3" s="259"/>
      <c r="AZN3" s="259"/>
      <c r="AZO3" s="259"/>
      <c r="AZP3" s="259"/>
      <c r="AZQ3" s="259"/>
      <c r="AZR3" s="259"/>
      <c r="AZS3" s="259"/>
      <c r="AZT3" s="259"/>
      <c r="AZU3" s="259"/>
      <c r="AZV3" s="259"/>
      <c r="AZW3" s="259"/>
      <c r="AZX3" s="259"/>
      <c r="AZY3" s="259"/>
      <c r="AZZ3" s="259"/>
      <c r="BAA3" s="259"/>
      <c r="BAB3" s="259"/>
      <c r="BAC3" s="259"/>
      <c r="BAD3" s="259"/>
      <c r="BAE3" s="259"/>
      <c r="BAF3" s="259"/>
      <c r="BAG3" s="259"/>
      <c r="BAH3" s="259"/>
      <c r="BAI3" s="259"/>
      <c r="BAJ3" s="259"/>
      <c r="BAK3" s="259"/>
      <c r="BAL3" s="259"/>
      <c r="BAM3" s="259"/>
      <c r="BAN3" s="259"/>
      <c r="BAO3" s="259"/>
      <c r="BAP3" s="259"/>
      <c r="BAQ3" s="259"/>
      <c r="BAR3" s="259"/>
      <c r="BAS3" s="259"/>
      <c r="BAT3" s="259"/>
      <c r="BAU3" s="259"/>
      <c r="BAV3" s="259"/>
      <c r="BAW3" s="259"/>
      <c r="BAX3" s="259"/>
      <c r="BAY3" s="259"/>
      <c r="BAZ3" s="259"/>
      <c r="BBA3" s="259"/>
      <c r="BBB3" s="259"/>
      <c r="BBC3" s="259"/>
      <c r="BBD3" s="259"/>
      <c r="BBE3" s="259"/>
      <c r="BBF3" s="259"/>
      <c r="BBG3" s="259"/>
      <c r="BBH3" s="259"/>
      <c r="BBI3" s="259"/>
      <c r="BBJ3" s="259"/>
      <c r="BBK3" s="259"/>
      <c r="BBL3" s="259"/>
      <c r="BBM3" s="259"/>
      <c r="BBN3" s="259"/>
      <c r="BBO3" s="259"/>
      <c r="BBP3" s="259"/>
      <c r="BBQ3" s="259"/>
      <c r="BBR3" s="259"/>
      <c r="BBS3" s="259"/>
      <c r="BBT3" s="259"/>
      <c r="BBU3" s="259"/>
      <c r="BBV3" s="259"/>
      <c r="BBW3" s="259"/>
      <c r="BBX3" s="259"/>
      <c r="BBY3" s="259"/>
      <c r="BBZ3" s="259"/>
      <c r="BCA3" s="259"/>
      <c r="BCB3" s="259"/>
      <c r="BCC3" s="259"/>
      <c r="BCD3" s="259"/>
      <c r="BCE3" s="259"/>
      <c r="BCF3" s="259"/>
      <c r="BCG3" s="259"/>
      <c r="BCH3" s="259"/>
      <c r="BCI3" s="259"/>
      <c r="BCJ3" s="259"/>
      <c r="BCK3" s="259"/>
      <c r="BCL3" s="259"/>
      <c r="BCM3" s="259"/>
      <c r="BCN3" s="259"/>
      <c r="BCO3" s="259"/>
      <c r="BCP3" s="259"/>
      <c r="BCQ3" s="259"/>
      <c r="BCR3" s="259"/>
      <c r="BCS3" s="259"/>
      <c r="BCT3" s="259"/>
      <c r="BCU3" s="259"/>
      <c r="BCV3" s="259"/>
      <c r="BCW3" s="259"/>
      <c r="BCX3" s="259"/>
      <c r="BCY3" s="259"/>
      <c r="BCZ3" s="259"/>
      <c r="BDA3" s="259"/>
      <c r="BDB3" s="259"/>
      <c r="BDC3" s="259"/>
      <c r="BDD3" s="259"/>
      <c r="BDE3" s="259"/>
      <c r="BDF3" s="259"/>
      <c r="BDG3" s="259"/>
      <c r="BDH3" s="259"/>
      <c r="BDI3" s="259"/>
      <c r="BDJ3" s="259"/>
      <c r="BDK3" s="259"/>
      <c r="BDL3" s="259"/>
      <c r="BDM3" s="259"/>
      <c r="BDN3" s="259"/>
      <c r="BDO3" s="259"/>
      <c r="BDP3" s="259"/>
      <c r="BDQ3" s="259"/>
      <c r="BDR3" s="259"/>
      <c r="BDS3" s="259"/>
      <c r="BDT3" s="259"/>
      <c r="BDU3" s="259"/>
      <c r="BDV3" s="259"/>
      <c r="BDW3" s="259"/>
      <c r="BDX3" s="259"/>
      <c r="BDY3" s="259"/>
      <c r="BDZ3" s="259"/>
      <c r="BEA3" s="259"/>
      <c r="BEB3" s="259"/>
      <c r="BEC3" s="259"/>
      <c r="BED3" s="259"/>
      <c r="BEE3" s="259"/>
      <c r="BEF3" s="259"/>
      <c r="BEG3" s="259"/>
      <c r="BEH3" s="259"/>
      <c r="BEI3" s="259"/>
      <c r="BEJ3" s="259"/>
      <c r="BEK3" s="259"/>
      <c r="BEL3" s="259"/>
      <c r="BEM3" s="259"/>
      <c r="BEN3" s="259"/>
      <c r="BEO3" s="259"/>
      <c r="BEP3" s="259"/>
      <c r="BEQ3" s="259"/>
      <c r="BER3" s="259"/>
      <c r="BES3" s="259"/>
      <c r="BET3" s="259"/>
      <c r="BEU3" s="259"/>
      <c r="BEV3" s="259"/>
      <c r="BEW3" s="259"/>
      <c r="BEX3" s="259"/>
      <c r="BEY3" s="259"/>
      <c r="BEZ3" s="259"/>
      <c r="BFA3" s="259"/>
      <c r="BFB3" s="259"/>
      <c r="BFC3" s="259"/>
      <c r="BFD3" s="259"/>
      <c r="BFE3" s="259"/>
      <c r="BFF3" s="259"/>
      <c r="BFG3" s="259"/>
      <c r="BFH3" s="259"/>
      <c r="BFI3" s="259"/>
      <c r="BFJ3" s="259"/>
      <c r="BFK3" s="259"/>
      <c r="BFL3" s="259"/>
      <c r="BFM3" s="259"/>
      <c r="BFN3" s="259"/>
      <c r="BFO3" s="259"/>
      <c r="BFP3" s="259"/>
      <c r="BFQ3" s="259"/>
      <c r="BFR3" s="259"/>
      <c r="BFS3" s="259"/>
      <c r="BFT3" s="259"/>
      <c r="BFU3" s="259"/>
      <c r="BFV3" s="259"/>
      <c r="BFW3" s="259"/>
      <c r="BFX3" s="259"/>
      <c r="BFY3" s="259"/>
      <c r="BFZ3" s="259"/>
      <c r="BGA3" s="259"/>
      <c r="BGB3" s="259"/>
      <c r="BGC3" s="259"/>
      <c r="BGD3" s="259"/>
      <c r="BGE3" s="259"/>
      <c r="BGF3" s="259"/>
      <c r="BGG3" s="259"/>
      <c r="BGH3" s="259"/>
      <c r="BGI3" s="259"/>
      <c r="BGJ3" s="259"/>
      <c r="BGK3" s="259"/>
      <c r="BGL3" s="259"/>
      <c r="BGM3" s="259"/>
      <c r="BGN3" s="259"/>
      <c r="BGO3" s="259"/>
      <c r="BGP3" s="259"/>
      <c r="BGQ3" s="259"/>
      <c r="BGR3" s="259"/>
      <c r="BGS3" s="259"/>
      <c r="BGT3" s="259"/>
      <c r="BGU3" s="259"/>
      <c r="BGV3" s="259"/>
      <c r="BGW3" s="259"/>
      <c r="BGX3" s="259"/>
      <c r="BGY3" s="259"/>
      <c r="BGZ3" s="259"/>
      <c r="BHA3" s="259"/>
      <c r="BHB3" s="259"/>
      <c r="BHC3" s="259"/>
      <c r="BHD3" s="259"/>
      <c r="BHE3" s="259"/>
      <c r="BHF3" s="259"/>
      <c r="BHG3" s="259"/>
      <c r="BHH3" s="259"/>
      <c r="BHI3" s="259"/>
      <c r="BHJ3" s="259"/>
      <c r="BHK3" s="259"/>
      <c r="BHL3" s="259"/>
      <c r="BHM3" s="259"/>
      <c r="BHN3" s="259"/>
      <c r="BHO3" s="259"/>
      <c r="BHP3" s="259"/>
      <c r="BHQ3" s="259"/>
      <c r="BHR3" s="259"/>
      <c r="BHS3" s="259"/>
      <c r="BHT3" s="259"/>
      <c r="BHU3" s="259"/>
      <c r="BHV3" s="259"/>
      <c r="BHW3" s="259"/>
      <c r="BHX3" s="259"/>
      <c r="BHY3" s="259"/>
      <c r="BHZ3" s="259"/>
      <c r="BIA3" s="259"/>
      <c r="BIB3" s="259"/>
      <c r="BIC3" s="259"/>
      <c r="BID3" s="259"/>
      <c r="BIE3" s="259"/>
      <c r="BIF3" s="259"/>
      <c r="BIG3" s="259"/>
      <c r="BIH3" s="259"/>
      <c r="BII3" s="259"/>
      <c r="BIJ3" s="259"/>
      <c r="BIK3" s="259"/>
      <c r="BIL3" s="259"/>
      <c r="BIM3" s="259"/>
      <c r="BIN3" s="259"/>
      <c r="BIO3" s="259"/>
      <c r="BIP3" s="259"/>
      <c r="BIQ3" s="259"/>
      <c r="BIR3" s="259"/>
      <c r="BIS3" s="259"/>
      <c r="BIT3" s="259"/>
      <c r="BIU3" s="259"/>
      <c r="BIV3" s="259"/>
      <c r="BIW3" s="259"/>
      <c r="BIX3" s="259"/>
      <c r="BIY3" s="259"/>
      <c r="BIZ3" s="259"/>
      <c r="BJA3" s="259"/>
      <c r="BJB3" s="259"/>
      <c r="BJC3" s="259"/>
      <c r="BJD3" s="259"/>
      <c r="BJE3" s="259"/>
      <c r="BJF3" s="259"/>
      <c r="BJG3" s="259"/>
      <c r="BJH3" s="259"/>
      <c r="BJI3" s="259"/>
      <c r="BJJ3" s="259"/>
      <c r="BJK3" s="259"/>
      <c r="BJL3" s="259"/>
      <c r="BJM3" s="259"/>
      <c r="BJN3" s="259"/>
      <c r="BJO3" s="259"/>
      <c r="BJP3" s="259"/>
      <c r="BJQ3" s="259"/>
      <c r="BJR3" s="259"/>
      <c r="BJS3" s="259"/>
      <c r="BJT3" s="259"/>
      <c r="BJU3" s="259"/>
      <c r="BJV3" s="259"/>
      <c r="BJW3" s="259"/>
      <c r="BJX3" s="259"/>
      <c r="BJY3" s="259"/>
      <c r="BJZ3" s="259"/>
      <c r="BKA3" s="259"/>
      <c r="BKB3" s="259"/>
      <c r="BKC3" s="259"/>
      <c r="BKD3" s="259"/>
      <c r="BKE3" s="259"/>
      <c r="BKF3" s="259"/>
      <c r="BKG3" s="259"/>
      <c r="BKH3" s="259"/>
      <c r="BKI3" s="259"/>
      <c r="BKJ3" s="259"/>
      <c r="BKK3" s="259"/>
      <c r="BKL3" s="259"/>
      <c r="BKM3" s="259"/>
      <c r="BKN3" s="259"/>
      <c r="BKO3" s="259"/>
      <c r="BKP3" s="259"/>
      <c r="BKQ3" s="259"/>
      <c r="BKR3" s="259"/>
      <c r="BKS3" s="259"/>
      <c r="BKT3" s="259"/>
      <c r="BKU3" s="259"/>
      <c r="BKV3" s="259"/>
      <c r="BKW3" s="259"/>
      <c r="BKX3" s="259"/>
      <c r="BKY3" s="259"/>
      <c r="BKZ3" s="259"/>
      <c r="BLA3" s="259"/>
      <c r="BLB3" s="259"/>
      <c r="BLC3" s="259"/>
      <c r="BLD3" s="259"/>
      <c r="BLE3" s="259"/>
      <c r="BLF3" s="259"/>
      <c r="BLG3" s="259"/>
      <c r="BLH3" s="259"/>
      <c r="BLI3" s="259"/>
      <c r="BLJ3" s="259"/>
      <c r="BLK3" s="259"/>
      <c r="BLL3" s="259"/>
      <c r="BLM3" s="259"/>
      <c r="BLN3" s="259"/>
      <c r="BLO3" s="259"/>
      <c r="BLP3" s="259"/>
      <c r="BLQ3" s="259"/>
      <c r="BLR3" s="259"/>
      <c r="BLS3" s="259"/>
      <c r="BLT3" s="259"/>
      <c r="BLU3" s="259"/>
      <c r="BLV3" s="259"/>
      <c r="BLW3" s="259"/>
      <c r="BLX3" s="259"/>
      <c r="BLY3" s="259"/>
      <c r="BLZ3" s="259"/>
      <c r="BMA3" s="259"/>
      <c r="BMB3" s="259"/>
      <c r="BMC3" s="259"/>
      <c r="BMD3" s="259"/>
      <c r="BME3" s="259"/>
      <c r="BMF3" s="259"/>
      <c r="BMG3" s="259"/>
      <c r="BMH3" s="259"/>
      <c r="BMI3" s="259"/>
      <c r="BMJ3" s="259"/>
      <c r="BMK3" s="259"/>
      <c r="BML3" s="259"/>
      <c r="BMM3" s="259"/>
      <c r="BMN3" s="259"/>
      <c r="BMO3" s="259"/>
      <c r="BMP3" s="259"/>
      <c r="BMQ3" s="259"/>
      <c r="BMR3" s="259"/>
      <c r="BMS3" s="259"/>
      <c r="BMT3" s="259"/>
      <c r="BMU3" s="259"/>
      <c r="BMV3" s="259"/>
      <c r="BMW3" s="259"/>
      <c r="BMX3" s="259"/>
      <c r="BMY3" s="259"/>
      <c r="BMZ3" s="259"/>
      <c r="BNA3" s="259"/>
      <c r="BNB3" s="259"/>
      <c r="BNC3" s="259"/>
      <c r="BND3" s="259"/>
      <c r="BNE3" s="259"/>
      <c r="BNF3" s="259"/>
      <c r="BNG3" s="259"/>
      <c r="BNH3" s="259"/>
      <c r="BNI3" s="259"/>
      <c r="BNJ3" s="259"/>
      <c r="BNK3" s="259"/>
      <c r="BNL3" s="259"/>
      <c r="BNM3" s="259"/>
      <c r="BNN3" s="259"/>
      <c r="BNO3" s="259"/>
      <c r="BNP3" s="259"/>
      <c r="BNQ3" s="259"/>
      <c r="BNR3" s="259"/>
      <c r="BNS3" s="259"/>
      <c r="BNT3" s="259"/>
      <c r="BNU3" s="259"/>
      <c r="BNV3" s="259"/>
      <c r="BNW3" s="259"/>
      <c r="BNX3" s="259"/>
      <c r="BNY3" s="259"/>
      <c r="BNZ3" s="259"/>
      <c r="BOA3" s="259"/>
      <c r="BOB3" s="259"/>
      <c r="BOC3" s="259"/>
      <c r="BOD3" s="259"/>
      <c r="BOE3" s="259"/>
      <c r="BOF3" s="259"/>
      <c r="BOG3" s="259"/>
      <c r="BOH3" s="259"/>
      <c r="BOI3" s="259"/>
      <c r="BOJ3" s="259"/>
      <c r="BOK3" s="259"/>
      <c r="BOL3" s="259"/>
      <c r="BOM3" s="259"/>
      <c r="BON3" s="259"/>
      <c r="BOO3" s="259"/>
      <c r="BOP3" s="259"/>
      <c r="BOQ3" s="259"/>
      <c r="BOR3" s="259"/>
      <c r="BOS3" s="259"/>
      <c r="BOT3" s="259"/>
      <c r="BOU3" s="259"/>
      <c r="BOV3" s="259"/>
      <c r="BOW3" s="259"/>
      <c r="BOX3" s="259"/>
      <c r="BOY3" s="259"/>
      <c r="BOZ3" s="259"/>
      <c r="BPA3" s="259"/>
      <c r="BPB3" s="259"/>
      <c r="BPC3" s="259"/>
      <c r="BPD3" s="259"/>
      <c r="BPE3" s="259"/>
      <c r="BPF3" s="259"/>
      <c r="BPG3" s="259"/>
      <c r="BPH3" s="259"/>
      <c r="BPI3" s="259"/>
      <c r="BPJ3" s="259"/>
      <c r="BPK3" s="259"/>
      <c r="BPL3" s="259"/>
      <c r="BPM3" s="259"/>
      <c r="BPN3" s="259"/>
      <c r="BPO3" s="259"/>
      <c r="BPP3" s="259"/>
      <c r="BPQ3" s="259"/>
      <c r="BPR3" s="259"/>
      <c r="BPS3" s="259"/>
      <c r="BPT3" s="259"/>
      <c r="BPU3" s="259"/>
      <c r="BPV3" s="259"/>
      <c r="BPW3" s="259"/>
      <c r="BPX3" s="259"/>
      <c r="BPY3" s="259"/>
      <c r="BPZ3" s="259"/>
      <c r="BQA3" s="259"/>
      <c r="BQB3" s="259"/>
      <c r="BQC3" s="259"/>
      <c r="BQD3" s="259"/>
      <c r="BQE3" s="259"/>
      <c r="BQF3" s="259"/>
      <c r="BQG3" s="259"/>
      <c r="BQH3" s="259"/>
      <c r="BQI3" s="259"/>
      <c r="BQJ3" s="259"/>
      <c r="BQK3" s="259"/>
      <c r="BQL3" s="259"/>
      <c r="BQM3" s="259"/>
      <c r="BQN3" s="259"/>
      <c r="BQO3" s="259"/>
      <c r="BQP3" s="259"/>
      <c r="BQQ3" s="259"/>
      <c r="BQR3" s="259"/>
      <c r="BQS3" s="259"/>
      <c r="BQT3" s="259"/>
      <c r="BQU3" s="259"/>
      <c r="BQV3" s="259"/>
      <c r="BQW3" s="259"/>
      <c r="BQX3" s="259"/>
      <c r="BQY3" s="259"/>
      <c r="BQZ3" s="259"/>
      <c r="BRA3" s="259"/>
      <c r="BRB3" s="259"/>
      <c r="BRC3" s="259"/>
      <c r="BRD3" s="259"/>
      <c r="BRE3" s="259"/>
      <c r="BRF3" s="259"/>
      <c r="BRG3" s="259"/>
      <c r="BRH3" s="259"/>
      <c r="BRI3" s="259"/>
      <c r="BRJ3" s="259"/>
      <c r="BRK3" s="259"/>
      <c r="BRL3" s="259"/>
      <c r="BRM3" s="259"/>
      <c r="BRN3" s="259"/>
      <c r="BRO3" s="259"/>
      <c r="BRP3" s="259"/>
      <c r="BRQ3" s="259"/>
      <c r="BRR3" s="259"/>
      <c r="BRS3" s="259"/>
      <c r="BRT3" s="259"/>
      <c r="BRU3" s="259"/>
      <c r="BRV3" s="259"/>
      <c r="BRW3" s="259"/>
      <c r="BRX3" s="259"/>
      <c r="BRY3" s="259"/>
      <c r="BRZ3" s="259"/>
      <c r="BSA3" s="259"/>
      <c r="BSB3" s="259"/>
      <c r="BSC3" s="259"/>
      <c r="BSD3" s="259"/>
      <c r="BSE3" s="259"/>
      <c r="BSF3" s="259"/>
      <c r="BSG3" s="259"/>
      <c r="BSH3" s="259"/>
      <c r="BSI3" s="259"/>
      <c r="BSJ3" s="259"/>
      <c r="BSK3" s="259"/>
      <c r="BSL3" s="259"/>
      <c r="BSM3" s="259"/>
      <c r="BSN3" s="259"/>
      <c r="BSO3" s="259"/>
      <c r="BSP3" s="259"/>
      <c r="BSQ3" s="259"/>
      <c r="BSR3" s="259"/>
      <c r="BSS3" s="259"/>
      <c r="BST3" s="259"/>
      <c r="BSU3" s="259"/>
      <c r="BSV3" s="259"/>
      <c r="BSW3" s="259"/>
      <c r="BSX3" s="259"/>
      <c r="BSY3" s="259"/>
      <c r="BSZ3" s="259"/>
      <c r="BTA3" s="259"/>
      <c r="BTB3" s="259"/>
      <c r="BTC3" s="259"/>
      <c r="BTD3" s="259"/>
      <c r="BTE3" s="259"/>
      <c r="BTF3" s="259"/>
      <c r="BTG3" s="259"/>
      <c r="BTH3" s="259"/>
      <c r="BTI3" s="259"/>
      <c r="BTJ3" s="259"/>
      <c r="BTK3" s="259"/>
      <c r="BTL3" s="259"/>
      <c r="BTM3" s="259"/>
      <c r="BTN3" s="259"/>
      <c r="BTO3" s="259"/>
      <c r="BTP3" s="259"/>
      <c r="BTQ3" s="259"/>
      <c r="BTR3" s="259"/>
      <c r="BTS3" s="259"/>
      <c r="BTT3" s="259"/>
      <c r="BTU3" s="259"/>
      <c r="BTV3" s="259"/>
      <c r="BTW3" s="259"/>
      <c r="BTX3" s="259"/>
      <c r="BTY3" s="259"/>
      <c r="BTZ3" s="259"/>
      <c r="BUA3" s="259"/>
      <c r="BUB3" s="259"/>
      <c r="BUC3" s="259"/>
      <c r="BUD3" s="259"/>
      <c r="BUE3" s="259"/>
      <c r="BUF3" s="259"/>
      <c r="BUG3" s="259"/>
      <c r="BUH3" s="259"/>
      <c r="BUI3" s="259"/>
      <c r="BUJ3" s="259"/>
      <c r="BUK3" s="259"/>
      <c r="BUL3" s="259"/>
      <c r="BUM3" s="259"/>
      <c r="BUN3" s="259"/>
      <c r="BUO3" s="259"/>
      <c r="BUP3" s="259"/>
      <c r="BUQ3" s="259"/>
      <c r="BUR3" s="259"/>
      <c r="BUS3" s="259"/>
      <c r="BUT3" s="259"/>
      <c r="BUU3" s="259"/>
      <c r="BUV3" s="259"/>
      <c r="BUW3" s="259"/>
      <c r="BUX3" s="259"/>
      <c r="BUY3" s="259"/>
      <c r="BUZ3" s="259"/>
      <c r="BVA3" s="259"/>
      <c r="BVB3" s="259"/>
      <c r="BVC3" s="259"/>
      <c r="BVD3" s="259"/>
      <c r="BVE3" s="259"/>
      <c r="BVF3" s="259"/>
      <c r="BVG3" s="259"/>
      <c r="BVH3" s="259"/>
      <c r="BVI3" s="259"/>
      <c r="BVJ3" s="259"/>
      <c r="BVK3" s="259"/>
      <c r="BVL3" s="259"/>
      <c r="BVM3" s="259"/>
      <c r="BVN3" s="259"/>
      <c r="BVO3" s="259"/>
      <c r="BVP3" s="259"/>
      <c r="BVQ3" s="259"/>
      <c r="BVR3" s="259"/>
      <c r="BVS3" s="259"/>
      <c r="BVT3" s="259"/>
      <c r="BVU3" s="259"/>
      <c r="BVV3" s="259"/>
      <c r="BVW3" s="259"/>
      <c r="BVX3" s="259"/>
      <c r="BVY3" s="259"/>
      <c r="BVZ3" s="259"/>
      <c r="BWA3" s="259"/>
      <c r="BWB3" s="259"/>
      <c r="BWC3" s="259"/>
      <c r="BWD3" s="259"/>
      <c r="BWE3" s="259"/>
      <c r="BWF3" s="259"/>
      <c r="BWG3" s="259"/>
      <c r="BWH3" s="259"/>
      <c r="BWI3" s="259"/>
      <c r="BWJ3" s="259"/>
      <c r="BWK3" s="259"/>
      <c r="BWL3" s="259"/>
      <c r="BWM3" s="259"/>
      <c r="BWN3" s="259"/>
      <c r="BWO3" s="259"/>
      <c r="BWP3" s="259"/>
      <c r="BWQ3" s="259"/>
      <c r="BWR3" s="259"/>
      <c r="BWS3" s="259"/>
      <c r="BWT3" s="259"/>
      <c r="BWU3" s="259"/>
      <c r="BWV3" s="259"/>
      <c r="BWW3" s="259"/>
      <c r="BWX3" s="259"/>
      <c r="BWY3" s="259"/>
      <c r="BWZ3" s="259"/>
      <c r="BXA3" s="259"/>
      <c r="BXB3" s="259"/>
      <c r="BXC3" s="259"/>
      <c r="BXD3" s="259"/>
      <c r="BXE3" s="259"/>
      <c r="BXF3" s="259"/>
      <c r="BXG3" s="259"/>
      <c r="BXH3" s="259"/>
      <c r="BXI3" s="259"/>
      <c r="BXJ3" s="259"/>
      <c r="BXK3" s="259"/>
      <c r="BXL3" s="259"/>
      <c r="BXM3" s="259"/>
      <c r="BXN3" s="259"/>
      <c r="BXO3" s="259"/>
      <c r="BXP3" s="259"/>
      <c r="BXQ3" s="259"/>
      <c r="BXR3" s="259"/>
      <c r="BXS3" s="259"/>
      <c r="BXT3" s="259"/>
      <c r="BXU3" s="259"/>
      <c r="BXV3" s="259"/>
      <c r="BXW3" s="259"/>
      <c r="BXX3" s="259"/>
      <c r="BXY3" s="259"/>
      <c r="BXZ3" s="259"/>
      <c r="BYA3" s="259"/>
      <c r="BYB3" s="259"/>
      <c r="BYC3" s="259"/>
      <c r="BYD3" s="259"/>
      <c r="BYE3" s="259"/>
      <c r="BYF3" s="259"/>
      <c r="BYG3" s="259"/>
      <c r="BYH3" s="259"/>
      <c r="BYI3" s="259"/>
      <c r="BYJ3" s="259"/>
      <c r="BYK3" s="259"/>
      <c r="BYL3" s="259"/>
      <c r="BYM3" s="259"/>
      <c r="BYN3" s="259"/>
      <c r="BYO3" s="259"/>
      <c r="BYP3" s="259"/>
      <c r="BYQ3" s="259"/>
      <c r="BYR3" s="259"/>
      <c r="BYS3" s="259"/>
      <c r="BYT3" s="259"/>
      <c r="BYU3" s="259"/>
      <c r="BYV3" s="259"/>
      <c r="BYW3" s="259"/>
      <c r="BYX3" s="259"/>
      <c r="BYY3" s="259"/>
      <c r="BYZ3" s="259"/>
      <c r="BZA3" s="259"/>
      <c r="BZB3" s="259"/>
      <c r="BZC3" s="259"/>
      <c r="BZD3" s="259"/>
      <c r="BZE3" s="259"/>
      <c r="BZF3" s="259"/>
      <c r="BZG3" s="259"/>
      <c r="BZH3" s="259"/>
      <c r="BZI3" s="259"/>
      <c r="BZJ3" s="259"/>
      <c r="BZK3" s="259"/>
      <c r="BZL3" s="259"/>
      <c r="BZM3" s="259"/>
      <c r="BZN3" s="259"/>
      <c r="BZO3" s="259"/>
      <c r="BZP3" s="259"/>
      <c r="BZQ3" s="259"/>
      <c r="BZR3" s="259"/>
      <c r="BZS3" s="259"/>
      <c r="BZT3" s="259"/>
      <c r="BZU3" s="259"/>
      <c r="BZV3" s="259"/>
      <c r="BZW3" s="259"/>
      <c r="BZX3" s="259"/>
      <c r="BZY3" s="259"/>
      <c r="BZZ3" s="259"/>
      <c r="CAA3" s="259"/>
      <c r="CAB3" s="259"/>
      <c r="CAC3" s="259"/>
      <c r="CAD3" s="259"/>
      <c r="CAE3" s="259"/>
      <c r="CAF3" s="259"/>
      <c r="CAG3" s="259"/>
      <c r="CAH3" s="259"/>
      <c r="CAI3" s="259"/>
      <c r="CAJ3" s="259"/>
      <c r="CAK3" s="259"/>
      <c r="CAL3" s="259"/>
      <c r="CAM3" s="259"/>
      <c r="CAN3" s="259"/>
      <c r="CAO3" s="259"/>
      <c r="CAP3" s="259"/>
      <c r="CAQ3" s="259"/>
      <c r="CAR3" s="259"/>
      <c r="CAS3" s="259"/>
      <c r="CAT3" s="259"/>
      <c r="CAU3" s="259"/>
      <c r="CAV3" s="259"/>
      <c r="CAW3" s="259"/>
      <c r="CAX3" s="259"/>
      <c r="CAY3" s="259"/>
      <c r="CAZ3" s="259"/>
      <c r="CBA3" s="259"/>
      <c r="CBB3" s="259"/>
      <c r="CBC3" s="259"/>
      <c r="CBD3" s="259"/>
      <c r="CBE3" s="259"/>
      <c r="CBF3" s="259"/>
      <c r="CBG3" s="259"/>
      <c r="CBH3" s="259"/>
      <c r="CBI3" s="259"/>
      <c r="CBJ3" s="259"/>
      <c r="CBK3" s="259"/>
      <c r="CBL3" s="259"/>
      <c r="CBM3" s="259"/>
      <c r="CBN3" s="259"/>
      <c r="CBO3" s="259"/>
      <c r="CBP3" s="259"/>
      <c r="CBQ3" s="259"/>
      <c r="CBR3" s="259"/>
      <c r="CBS3" s="259"/>
      <c r="CBT3" s="259"/>
      <c r="CBU3" s="259"/>
      <c r="CBV3" s="259"/>
      <c r="CBW3" s="259"/>
      <c r="CBX3" s="259"/>
      <c r="CBY3" s="259"/>
      <c r="CBZ3" s="259"/>
      <c r="CCA3" s="259"/>
      <c r="CCB3" s="259"/>
      <c r="CCC3" s="259"/>
      <c r="CCD3" s="259"/>
      <c r="CCE3" s="259"/>
      <c r="CCF3" s="259"/>
      <c r="CCG3" s="259"/>
      <c r="CCH3" s="259"/>
      <c r="CCI3" s="259"/>
      <c r="CCJ3" s="259"/>
      <c r="CCK3" s="259"/>
      <c r="CCL3" s="259"/>
      <c r="CCM3" s="259"/>
      <c r="CCN3" s="259"/>
      <c r="CCO3" s="259"/>
      <c r="CCP3" s="259"/>
      <c r="CCQ3" s="259"/>
      <c r="CCR3" s="259"/>
      <c r="CCS3" s="259"/>
      <c r="CCT3" s="259"/>
      <c r="CCU3" s="259"/>
      <c r="CCV3" s="259"/>
      <c r="CCW3" s="259"/>
      <c r="CCX3" s="259"/>
      <c r="CCY3" s="259"/>
      <c r="CCZ3" s="259"/>
      <c r="CDA3" s="259"/>
      <c r="CDB3" s="259"/>
      <c r="CDC3" s="259"/>
      <c r="CDD3" s="259"/>
      <c r="CDE3" s="259"/>
      <c r="CDF3" s="259"/>
      <c r="CDG3" s="259"/>
      <c r="CDH3" s="259"/>
      <c r="CDI3" s="259"/>
      <c r="CDJ3" s="259"/>
      <c r="CDK3" s="259"/>
      <c r="CDL3" s="259"/>
      <c r="CDM3" s="259"/>
      <c r="CDN3" s="259"/>
      <c r="CDO3" s="259"/>
      <c r="CDP3" s="259"/>
      <c r="CDQ3" s="259"/>
      <c r="CDR3" s="259"/>
      <c r="CDS3" s="259"/>
      <c r="CDT3" s="259"/>
      <c r="CDU3" s="259"/>
      <c r="CDV3" s="259"/>
      <c r="CDW3" s="259"/>
      <c r="CDX3" s="259"/>
      <c r="CDY3" s="259"/>
      <c r="CDZ3" s="259"/>
      <c r="CEA3" s="259"/>
      <c r="CEB3" s="259"/>
      <c r="CEC3" s="259"/>
      <c r="CED3" s="259"/>
      <c r="CEE3" s="259"/>
      <c r="CEF3" s="259"/>
      <c r="CEG3" s="259"/>
      <c r="CEH3" s="259"/>
      <c r="CEI3" s="259"/>
      <c r="CEJ3" s="259"/>
      <c r="CEK3" s="259"/>
      <c r="CEL3" s="259"/>
      <c r="CEM3" s="259"/>
      <c r="CEN3" s="259"/>
      <c r="CEO3" s="259"/>
      <c r="CEP3" s="259"/>
      <c r="CEQ3" s="259"/>
      <c r="CER3" s="259"/>
      <c r="CES3" s="259"/>
      <c r="CET3" s="259"/>
      <c r="CEU3" s="259"/>
      <c r="CEV3" s="259"/>
      <c r="CEW3" s="259"/>
      <c r="CEX3" s="259"/>
      <c r="CEY3" s="259"/>
      <c r="CEZ3" s="259"/>
      <c r="CFA3" s="259"/>
      <c r="CFB3" s="259"/>
      <c r="CFC3" s="259"/>
      <c r="CFD3" s="259"/>
      <c r="CFE3" s="259"/>
      <c r="CFF3" s="259"/>
      <c r="CFG3" s="259"/>
      <c r="CFH3" s="259"/>
      <c r="CFI3" s="259"/>
      <c r="CFJ3" s="259"/>
      <c r="CFK3" s="259"/>
      <c r="CFL3" s="259"/>
      <c r="CFM3" s="259"/>
      <c r="CFN3" s="259"/>
      <c r="CFO3" s="259"/>
      <c r="CFP3" s="259"/>
      <c r="CFQ3" s="259"/>
      <c r="CFR3" s="259"/>
      <c r="CFS3" s="259"/>
      <c r="CFT3" s="259"/>
      <c r="CFU3" s="259"/>
      <c r="CFV3" s="259"/>
      <c r="CFW3" s="259"/>
      <c r="CFX3" s="259"/>
      <c r="CFY3" s="259"/>
      <c r="CFZ3" s="259"/>
      <c r="CGA3" s="259"/>
      <c r="CGB3" s="259"/>
      <c r="CGC3" s="259"/>
      <c r="CGD3" s="259"/>
      <c r="CGE3" s="259"/>
      <c r="CGF3" s="259"/>
      <c r="CGG3" s="259"/>
      <c r="CGH3" s="259"/>
      <c r="CGI3" s="259"/>
      <c r="CGJ3" s="259"/>
      <c r="CGK3" s="259"/>
      <c r="CGL3" s="259"/>
      <c r="CGM3" s="259"/>
      <c r="CGN3" s="259"/>
      <c r="CGO3" s="259"/>
      <c r="CGP3" s="259"/>
      <c r="CGQ3" s="259"/>
      <c r="CGR3" s="259"/>
      <c r="CGS3" s="259"/>
      <c r="CGT3" s="259"/>
      <c r="CGU3" s="259"/>
      <c r="CGV3" s="259"/>
      <c r="CGW3" s="259"/>
      <c r="CGX3" s="259"/>
      <c r="CGY3" s="259"/>
      <c r="CGZ3" s="259"/>
      <c r="CHA3" s="259"/>
      <c r="CHB3" s="259"/>
      <c r="CHC3" s="259"/>
      <c r="CHD3" s="259"/>
      <c r="CHE3" s="259"/>
      <c r="CHF3" s="259"/>
      <c r="CHG3" s="259"/>
      <c r="CHH3" s="259"/>
      <c r="CHI3" s="259"/>
      <c r="CHJ3" s="259"/>
      <c r="CHK3" s="259"/>
      <c r="CHL3" s="259"/>
      <c r="CHM3" s="259"/>
      <c r="CHN3" s="259"/>
      <c r="CHO3" s="259"/>
      <c r="CHP3" s="259"/>
      <c r="CHQ3" s="259"/>
      <c r="CHR3" s="259"/>
      <c r="CHS3" s="259"/>
      <c r="CHT3" s="259"/>
      <c r="CHU3" s="259"/>
      <c r="CHV3" s="259"/>
      <c r="CHW3" s="259"/>
      <c r="CHX3" s="259"/>
      <c r="CHY3" s="259"/>
      <c r="CHZ3" s="259"/>
      <c r="CIA3" s="259"/>
      <c r="CIB3" s="259"/>
      <c r="CIC3" s="259"/>
      <c r="CID3" s="259"/>
      <c r="CIE3" s="259"/>
      <c r="CIF3" s="259"/>
      <c r="CIG3" s="259"/>
      <c r="CIH3" s="259"/>
      <c r="CII3" s="259"/>
      <c r="CIJ3" s="259"/>
      <c r="CIK3" s="259"/>
      <c r="CIL3" s="259"/>
      <c r="CIM3" s="259"/>
      <c r="CIN3" s="259"/>
      <c r="CIO3" s="259"/>
      <c r="CIP3" s="259"/>
      <c r="CIQ3" s="259"/>
      <c r="CIR3" s="259"/>
      <c r="CIS3" s="259"/>
      <c r="CIT3" s="259"/>
      <c r="CIU3" s="259"/>
      <c r="CIV3" s="259"/>
      <c r="CIW3" s="259"/>
      <c r="CIX3" s="259"/>
      <c r="CIY3" s="259"/>
      <c r="CIZ3" s="259"/>
      <c r="CJA3" s="259"/>
      <c r="CJB3" s="259"/>
      <c r="CJC3" s="259"/>
      <c r="CJD3" s="259"/>
      <c r="CJE3" s="259"/>
      <c r="CJF3" s="259"/>
      <c r="CJG3" s="259"/>
      <c r="CJH3" s="259"/>
      <c r="CJI3" s="259"/>
      <c r="CJJ3" s="259"/>
      <c r="CJK3" s="259"/>
      <c r="CJL3" s="259"/>
      <c r="CJM3" s="259"/>
      <c r="CJN3" s="259"/>
      <c r="CJO3" s="259"/>
      <c r="CJP3" s="259"/>
      <c r="CJQ3" s="259"/>
      <c r="CJR3" s="259"/>
      <c r="CJS3" s="259"/>
      <c r="CJT3" s="259"/>
      <c r="CJU3" s="259"/>
      <c r="CJV3" s="259"/>
      <c r="CJW3" s="259"/>
      <c r="CJX3" s="259"/>
      <c r="CJY3" s="259"/>
      <c r="CJZ3" s="259"/>
      <c r="CKA3" s="259"/>
      <c r="CKB3" s="259"/>
      <c r="CKC3" s="259"/>
      <c r="CKD3" s="259"/>
      <c r="CKE3" s="259"/>
      <c r="CKF3" s="259"/>
      <c r="CKG3" s="259"/>
      <c r="CKH3" s="259"/>
      <c r="CKI3" s="259"/>
      <c r="CKJ3" s="259"/>
      <c r="CKK3" s="259"/>
      <c r="CKL3" s="259"/>
      <c r="CKM3" s="259"/>
      <c r="CKN3" s="259"/>
      <c r="CKO3" s="259"/>
      <c r="CKP3" s="259"/>
      <c r="CKQ3" s="259"/>
      <c r="CKR3" s="259"/>
      <c r="CKS3" s="259"/>
      <c r="CKT3" s="259"/>
      <c r="CKU3" s="259"/>
      <c r="CKV3" s="259"/>
      <c r="CKW3" s="259"/>
      <c r="CKX3" s="259"/>
      <c r="CKY3" s="259"/>
      <c r="CKZ3" s="259"/>
      <c r="CLA3" s="259"/>
      <c r="CLB3" s="259"/>
      <c r="CLC3" s="259"/>
      <c r="CLD3" s="259"/>
      <c r="CLE3" s="259"/>
      <c r="CLF3" s="259"/>
      <c r="CLG3" s="259"/>
      <c r="CLH3" s="259"/>
      <c r="CLI3" s="259"/>
      <c r="CLJ3" s="259"/>
      <c r="CLK3" s="259"/>
      <c r="CLL3" s="259"/>
      <c r="CLM3" s="259"/>
      <c r="CLN3" s="259"/>
      <c r="CLO3" s="259"/>
      <c r="CLP3" s="259"/>
      <c r="CLQ3" s="259"/>
      <c r="CLR3" s="259"/>
      <c r="CLS3" s="259"/>
      <c r="CLT3" s="259"/>
      <c r="CLU3" s="259"/>
      <c r="CLV3" s="259"/>
      <c r="CLW3" s="259"/>
      <c r="CLX3" s="259"/>
      <c r="CLY3" s="259"/>
      <c r="CLZ3" s="259"/>
      <c r="CMA3" s="259"/>
      <c r="CMB3" s="259"/>
      <c r="CMC3" s="259"/>
      <c r="CMD3" s="259"/>
      <c r="CME3" s="259"/>
      <c r="CMF3" s="259"/>
      <c r="CMG3" s="259"/>
      <c r="CMH3" s="259"/>
      <c r="CMI3" s="259"/>
      <c r="CMJ3" s="259"/>
      <c r="CMK3" s="259"/>
      <c r="CML3" s="259"/>
      <c r="CMM3" s="259"/>
      <c r="CMN3" s="259"/>
      <c r="CMO3" s="259"/>
      <c r="CMP3" s="259"/>
      <c r="CMQ3" s="259"/>
      <c r="CMR3" s="259"/>
      <c r="CMS3" s="259"/>
      <c r="CMT3" s="259"/>
      <c r="CMU3" s="259"/>
      <c r="CMV3" s="259"/>
      <c r="CMW3" s="259"/>
      <c r="CMX3" s="259"/>
      <c r="CMY3" s="259"/>
      <c r="CMZ3" s="259"/>
      <c r="CNA3" s="259"/>
      <c r="CNB3" s="259"/>
      <c r="CNC3" s="259"/>
      <c r="CND3" s="259"/>
      <c r="CNE3" s="259"/>
      <c r="CNF3" s="259"/>
      <c r="CNG3" s="259"/>
      <c r="CNH3" s="259"/>
      <c r="CNI3" s="259"/>
      <c r="CNJ3" s="259"/>
      <c r="CNK3" s="259"/>
      <c r="CNL3" s="259"/>
      <c r="CNM3" s="259"/>
      <c r="CNN3" s="259"/>
      <c r="CNO3" s="259"/>
      <c r="CNP3" s="259"/>
      <c r="CNQ3" s="259"/>
      <c r="CNR3" s="259"/>
      <c r="CNS3" s="259"/>
      <c r="CNT3" s="259"/>
      <c r="CNU3" s="259"/>
      <c r="CNV3" s="259"/>
      <c r="CNW3" s="259"/>
      <c r="CNX3" s="259"/>
      <c r="CNY3" s="259"/>
      <c r="CNZ3" s="259"/>
      <c r="COA3" s="259"/>
      <c r="COB3" s="259"/>
      <c r="COC3" s="259"/>
      <c r="COD3" s="259"/>
      <c r="COE3" s="259"/>
      <c r="COF3" s="259"/>
      <c r="COG3" s="259"/>
      <c r="COH3" s="259"/>
      <c r="COI3" s="259"/>
      <c r="COJ3" s="259"/>
      <c r="COK3" s="259"/>
      <c r="COL3" s="259"/>
      <c r="COM3" s="259"/>
      <c r="CON3" s="259"/>
      <c r="COO3" s="259"/>
      <c r="COP3" s="259"/>
      <c r="COQ3" s="259"/>
      <c r="COR3" s="259"/>
      <c r="COS3" s="259"/>
      <c r="COT3" s="259"/>
      <c r="COU3" s="259"/>
      <c r="COV3" s="259"/>
      <c r="COW3" s="259"/>
      <c r="COX3" s="259"/>
      <c r="COY3" s="259"/>
      <c r="COZ3" s="259"/>
      <c r="CPA3" s="259"/>
      <c r="CPB3" s="259"/>
      <c r="CPC3" s="259"/>
      <c r="CPD3" s="259"/>
      <c r="CPE3" s="259"/>
      <c r="CPF3" s="259"/>
      <c r="CPG3" s="259"/>
      <c r="CPH3" s="259"/>
      <c r="CPI3" s="259"/>
      <c r="CPJ3" s="259"/>
      <c r="CPK3" s="259"/>
      <c r="CPL3" s="259"/>
      <c r="CPM3" s="259"/>
      <c r="CPN3" s="259"/>
      <c r="CPO3" s="259"/>
      <c r="CPP3" s="259"/>
      <c r="CPQ3" s="259"/>
      <c r="CPR3" s="259"/>
      <c r="CPS3" s="259"/>
      <c r="CPT3" s="259"/>
      <c r="CPU3" s="259"/>
      <c r="CPV3" s="259"/>
      <c r="CPW3" s="259"/>
      <c r="CPX3" s="259"/>
      <c r="CPY3" s="259"/>
      <c r="CPZ3" s="259"/>
      <c r="CQA3" s="259"/>
      <c r="CQB3" s="259"/>
      <c r="CQC3" s="259"/>
      <c r="CQD3" s="259"/>
      <c r="CQE3" s="259"/>
      <c r="CQF3" s="259"/>
      <c r="CQG3" s="259"/>
      <c r="CQH3" s="259"/>
      <c r="CQI3" s="259"/>
      <c r="CQJ3" s="259"/>
      <c r="CQK3" s="259"/>
      <c r="CQL3" s="259"/>
      <c r="CQM3" s="259"/>
      <c r="CQN3" s="259"/>
      <c r="CQO3" s="259"/>
      <c r="CQP3" s="259"/>
      <c r="CQQ3" s="259"/>
      <c r="CQR3" s="259"/>
      <c r="CQS3" s="259"/>
      <c r="CQT3" s="259"/>
      <c r="CQU3" s="259"/>
      <c r="CQV3" s="259"/>
      <c r="CQW3" s="259"/>
      <c r="CQX3" s="259"/>
      <c r="CQY3" s="259"/>
      <c r="CQZ3" s="259"/>
      <c r="CRA3" s="259"/>
      <c r="CRB3" s="259"/>
      <c r="CRC3" s="259"/>
      <c r="CRD3" s="259"/>
      <c r="CRE3" s="259"/>
      <c r="CRF3" s="259"/>
      <c r="CRG3" s="259"/>
      <c r="CRH3" s="259"/>
      <c r="CRI3" s="259"/>
      <c r="CRJ3" s="259"/>
      <c r="CRK3" s="259"/>
      <c r="CRL3" s="259"/>
      <c r="CRM3" s="259"/>
      <c r="CRN3" s="259"/>
      <c r="CRO3" s="259"/>
      <c r="CRP3" s="259"/>
      <c r="CRQ3" s="259"/>
      <c r="CRR3" s="259"/>
      <c r="CRS3" s="259"/>
      <c r="CRT3" s="259"/>
      <c r="CRU3" s="259"/>
      <c r="CRV3" s="259"/>
      <c r="CRW3" s="259"/>
      <c r="CRX3" s="259"/>
      <c r="CRY3" s="259"/>
      <c r="CRZ3" s="259"/>
      <c r="CSA3" s="259"/>
      <c r="CSB3" s="259"/>
      <c r="CSC3" s="259"/>
      <c r="CSD3" s="259"/>
      <c r="CSE3" s="259"/>
      <c r="CSF3" s="259"/>
      <c r="CSG3" s="259"/>
      <c r="CSH3" s="259"/>
      <c r="CSI3" s="259"/>
      <c r="CSJ3" s="259"/>
      <c r="CSK3" s="259"/>
      <c r="CSL3" s="259"/>
      <c r="CSM3" s="259"/>
      <c r="CSN3" s="259"/>
      <c r="CSO3" s="259"/>
      <c r="CSP3" s="259"/>
      <c r="CSQ3" s="259"/>
      <c r="CSR3" s="259"/>
      <c r="CSS3" s="259"/>
      <c r="CST3" s="259"/>
      <c r="CSU3" s="259"/>
      <c r="CSV3" s="259"/>
      <c r="CSW3" s="259"/>
      <c r="CSX3" s="259"/>
      <c r="CSY3" s="259"/>
      <c r="CSZ3" s="259"/>
      <c r="CTA3" s="259"/>
      <c r="CTB3" s="259"/>
      <c r="CTC3" s="259"/>
      <c r="CTD3" s="259"/>
      <c r="CTE3" s="259"/>
      <c r="CTF3" s="259"/>
      <c r="CTG3" s="259"/>
      <c r="CTH3" s="259"/>
      <c r="CTI3" s="259"/>
      <c r="CTJ3" s="259"/>
      <c r="CTK3" s="259"/>
      <c r="CTL3" s="259"/>
      <c r="CTM3" s="259"/>
      <c r="CTN3" s="259"/>
      <c r="CTO3" s="259"/>
      <c r="CTP3" s="259"/>
      <c r="CTQ3" s="259"/>
      <c r="CTR3" s="259"/>
      <c r="CTS3" s="259"/>
      <c r="CTT3" s="259"/>
      <c r="CTU3" s="259"/>
      <c r="CTV3" s="259"/>
      <c r="CTW3" s="259"/>
      <c r="CTX3" s="259"/>
      <c r="CTY3" s="259"/>
      <c r="CTZ3" s="259"/>
      <c r="CUA3" s="259"/>
      <c r="CUB3" s="259"/>
      <c r="CUC3" s="259"/>
      <c r="CUD3" s="259"/>
      <c r="CUE3" s="259"/>
      <c r="CUF3" s="259"/>
      <c r="CUG3" s="259"/>
      <c r="CUH3" s="259"/>
      <c r="CUI3" s="259"/>
      <c r="CUJ3" s="259"/>
      <c r="CUK3" s="259"/>
      <c r="CUL3" s="259"/>
      <c r="CUM3" s="259"/>
      <c r="CUN3" s="259"/>
      <c r="CUO3" s="259"/>
      <c r="CUP3" s="259"/>
      <c r="CUQ3" s="259"/>
      <c r="CUR3" s="259"/>
      <c r="CUS3" s="259"/>
      <c r="CUT3" s="259"/>
      <c r="CUU3" s="259"/>
      <c r="CUV3" s="259"/>
      <c r="CUW3" s="259"/>
      <c r="CUX3" s="259"/>
      <c r="CUY3" s="259"/>
      <c r="CUZ3" s="259"/>
      <c r="CVA3" s="259"/>
      <c r="CVB3" s="259"/>
      <c r="CVC3" s="259"/>
      <c r="CVD3" s="259"/>
      <c r="CVE3" s="259"/>
      <c r="CVF3" s="259"/>
      <c r="CVG3" s="259"/>
      <c r="CVH3" s="259"/>
      <c r="CVI3" s="259"/>
      <c r="CVJ3" s="259"/>
      <c r="CVK3" s="259"/>
      <c r="CVL3" s="259"/>
      <c r="CVM3" s="259"/>
      <c r="CVN3" s="259"/>
      <c r="CVO3" s="259"/>
      <c r="CVP3" s="259"/>
      <c r="CVQ3" s="259"/>
      <c r="CVR3" s="259"/>
      <c r="CVS3" s="259"/>
      <c r="CVT3" s="259"/>
      <c r="CVU3" s="259"/>
      <c r="CVV3" s="259"/>
      <c r="CVW3" s="259"/>
      <c r="CVX3" s="259"/>
      <c r="CVY3" s="259"/>
      <c r="CVZ3" s="259"/>
      <c r="CWA3" s="259"/>
      <c r="CWB3" s="259"/>
      <c r="CWC3" s="259"/>
      <c r="CWD3" s="259"/>
      <c r="CWE3" s="259"/>
      <c r="CWF3" s="259"/>
      <c r="CWG3" s="259"/>
      <c r="CWH3" s="259"/>
      <c r="CWI3" s="259"/>
      <c r="CWJ3" s="259"/>
      <c r="CWK3" s="259"/>
      <c r="CWL3" s="259"/>
      <c r="CWM3" s="259"/>
      <c r="CWN3" s="259"/>
      <c r="CWO3" s="259"/>
      <c r="CWP3" s="259"/>
      <c r="CWQ3" s="259"/>
      <c r="CWR3" s="259"/>
      <c r="CWS3" s="259"/>
      <c r="CWT3" s="259"/>
      <c r="CWU3" s="259"/>
      <c r="CWV3" s="259"/>
      <c r="CWW3" s="259"/>
      <c r="CWX3" s="259"/>
      <c r="CWY3" s="259"/>
      <c r="CWZ3" s="259"/>
      <c r="CXA3" s="259"/>
      <c r="CXB3" s="259"/>
      <c r="CXC3" s="259"/>
      <c r="CXD3" s="259"/>
      <c r="CXE3" s="259"/>
      <c r="CXF3" s="259"/>
      <c r="CXG3" s="259"/>
      <c r="CXH3" s="259"/>
      <c r="CXI3" s="259"/>
      <c r="CXJ3" s="259"/>
      <c r="CXK3" s="259"/>
      <c r="CXL3" s="259"/>
      <c r="CXM3" s="259"/>
      <c r="CXN3" s="259"/>
      <c r="CXO3" s="259"/>
      <c r="CXP3" s="259"/>
      <c r="CXQ3" s="259"/>
      <c r="CXR3" s="259"/>
      <c r="CXS3" s="259"/>
      <c r="CXT3" s="259"/>
      <c r="CXU3" s="259"/>
      <c r="CXV3" s="259"/>
      <c r="CXW3" s="259"/>
      <c r="CXX3" s="259"/>
      <c r="CXY3" s="259"/>
      <c r="CXZ3" s="259"/>
      <c r="CYA3" s="259"/>
      <c r="CYB3" s="259"/>
      <c r="CYC3" s="259"/>
      <c r="CYD3" s="259"/>
      <c r="CYE3" s="259"/>
      <c r="CYF3" s="259"/>
      <c r="CYG3" s="259"/>
      <c r="CYH3" s="259"/>
      <c r="CYI3" s="259"/>
      <c r="CYJ3" s="259"/>
      <c r="CYK3" s="259"/>
      <c r="CYL3" s="259"/>
      <c r="CYM3" s="259"/>
      <c r="CYN3" s="259"/>
      <c r="CYO3" s="259"/>
      <c r="CYP3" s="259"/>
      <c r="CYQ3" s="259"/>
      <c r="CYR3" s="259"/>
      <c r="CYS3" s="259"/>
      <c r="CYT3" s="259"/>
      <c r="CYU3" s="259"/>
      <c r="CYV3" s="259"/>
      <c r="CYW3" s="259"/>
      <c r="CYX3" s="259"/>
      <c r="CYY3" s="259"/>
      <c r="CYZ3" s="259"/>
      <c r="CZA3" s="259"/>
      <c r="CZB3" s="259"/>
      <c r="CZC3" s="259"/>
      <c r="CZD3" s="259"/>
      <c r="CZE3" s="259"/>
      <c r="CZF3" s="259"/>
      <c r="CZG3" s="259"/>
      <c r="CZH3" s="259"/>
      <c r="CZI3" s="259"/>
      <c r="CZJ3" s="259"/>
      <c r="CZK3" s="259"/>
      <c r="CZL3" s="259"/>
      <c r="CZM3" s="259"/>
      <c r="CZN3" s="259"/>
      <c r="CZO3" s="259"/>
      <c r="CZP3" s="259"/>
      <c r="CZQ3" s="259"/>
      <c r="CZR3" s="259"/>
      <c r="CZS3" s="259"/>
      <c r="CZT3" s="259"/>
      <c r="CZU3" s="259"/>
      <c r="CZV3" s="259"/>
      <c r="CZW3" s="259"/>
      <c r="CZX3" s="259"/>
      <c r="CZY3" s="259"/>
      <c r="CZZ3" s="259"/>
      <c r="DAA3" s="259"/>
      <c r="DAB3" s="259"/>
      <c r="DAC3" s="259"/>
      <c r="DAD3" s="259"/>
      <c r="DAE3" s="259"/>
      <c r="DAF3" s="259"/>
      <c r="DAG3" s="259"/>
      <c r="DAH3" s="259"/>
      <c r="DAI3" s="259"/>
      <c r="DAJ3" s="259"/>
      <c r="DAK3" s="259"/>
      <c r="DAL3" s="259"/>
      <c r="DAM3" s="259"/>
      <c r="DAN3" s="259"/>
      <c r="DAO3" s="259"/>
      <c r="DAP3" s="259"/>
      <c r="DAQ3" s="259"/>
      <c r="DAR3" s="259"/>
      <c r="DAS3" s="259"/>
      <c r="DAT3" s="259"/>
      <c r="DAU3" s="259"/>
      <c r="DAV3" s="259"/>
      <c r="DAW3" s="259"/>
      <c r="DAX3" s="259"/>
      <c r="DAY3" s="259"/>
      <c r="DAZ3" s="259"/>
      <c r="DBA3" s="259"/>
      <c r="DBB3" s="259"/>
      <c r="DBC3" s="259"/>
      <c r="DBD3" s="259"/>
      <c r="DBE3" s="259"/>
      <c r="DBF3" s="259"/>
      <c r="DBG3" s="259"/>
      <c r="DBH3" s="259"/>
      <c r="DBI3" s="259"/>
      <c r="DBJ3" s="259"/>
      <c r="DBK3" s="259"/>
      <c r="DBL3" s="259"/>
      <c r="DBM3" s="259"/>
      <c r="DBN3" s="259"/>
      <c r="DBO3" s="259"/>
      <c r="DBP3" s="259"/>
      <c r="DBQ3" s="259"/>
      <c r="DBR3" s="259"/>
      <c r="DBS3" s="259"/>
      <c r="DBT3" s="259"/>
      <c r="DBU3" s="259"/>
      <c r="DBV3" s="259"/>
      <c r="DBW3" s="259"/>
      <c r="DBX3" s="259"/>
      <c r="DBY3" s="259"/>
      <c r="DBZ3" s="259"/>
      <c r="DCA3" s="259"/>
      <c r="DCB3" s="259"/>
      <c r="DCC3" s="259"/>
      <c r="DCD3" s="259"/>
      <c r="DCE3" s="259"/>
      <c r="DCF3" s="259"/>
      <c r="DCG3" s="259"/>
      <c r="DCH3" s="259"/>
      <c r="DCI3" s="259"/>
      <c r="DCJ3" s="259"/>
      <c r="DCK3" s="259"/>
      <c r="DCL3" s="259"/>
      <c r="DCM3" s="259"/>
      <c r="DCN3" s="259"/>
      <c r="DCO3" s="259"/>
      <c r="DCP3" s="259"/>
      <c r="DCQ3" s="259"/>
      <c r="DCR3" s="259"/>
      <c r="DCS3" s="259"/>
      <c r="DCT3" s="259"/>
      <c r="DCU3" s="259"/>
      <c r="DCV3" s="259"/>
      <c r="DCW3" s="259"/>
      <c r="DCX3" s="259"/>
      <c r="DCY3" s="259"/>
      <c r="DCZ3" s="259"/>
      <c r="DDA3" s="259"/>
      <c r="DDB3" s="259"/>
      <c r="DDC3" s="259"/>
      <c r="DDD3" s="259"/>
      <c r="DDE3" s="259"/>
      <c r="DDF3" s="259"/>
      <c r="DDG3" s="259"/>
      <c r="DDH3" s="259"/>
      <c r="DDI3" s="259"/>
      <c r="DDJ3" s="259"/>
      <c r="DDK3" s="259"/>
      <c r="DDL3" s="259"/>
      <c r="DDM3" s="259"/>
      <c r="DDN3" s="259"/>
      <c r="DDO3" s="259"/>
      <c r="DDP3" s="259"/>
      <c r="DDQ3" s="259"/>
      <c r="DDR3" s="259"/>
      <c r="DDS3" s="259"/>
      <c r="DDT3" s="259"/>
      <c r="DDU3" s="259"/>
      <c r="DDV3" s="259"/>
      <c r="DDW3" s="259"/>
      <c r="DDX3" s="259"/>
      <c r="DDY3" s="259"/>
      <c r="DDZ3" s="259"/>
      <c r="DEA3" s="259"/>
      <c r="DEB3" s="259"/>
      <c r="DEC3" s="259"/>
      <c r="DED3" s="259"/>
      <c r="DEE3" s="259"/>
      <c r="DEF3" s="259"/>
      <c r="DEG3" s="259"/>
      <c r="DEH3" s="259"/>
      <c r="DEI3" s="259"/>
      <c r="DEJ3" s="259"/>
      <c r="DEK3" s="259"/>
      <c r="DEL3" s="259"/>
      <c r="DEM3" s="259"/>
      <c r="DEN3" s="259"/>
      <c r="DEO3" s="259"/>
      <c r="DEP3" s="259"/>
      <c r="DEQ3" s="259"/>
      <c r="DER3" s="259"/>
      <c r="DES3" s="259"/>
      <c r="DET3" s="259"/>
      <c r="DEU3" s="259"/>
      <c r="DEV3" s="259"/>
      <c r="DEW3" s="259"/>
      <c r="DEX3" s="259"/>
      <c r="DEY3" s="259"/>
      <c r="DEZ3" s="259"/>
      <c r="DFA3" s="259"/>
      <c r="DFB3" s="259"/>
      <c r="DFC3" s="259"/>
      <c r="DFD3" s="259"/>
      <c r="DFE3" s="259"/>
      <c r="DFF3" s="259"/>
      <c r="DFG3" s="259"/>
      <c r="DFH3" s="259"/>
      <c r="DFI3" s="259"/>
      <c r="DFJ3" s="259"/>
      <c r="DFK3" s="259"/>
      <c r="DFL3" s="259"/>
      <c r="DFM3" s="259"/>
      <c r="DFN3" s="259"/>
      <c r="DFO3" s="259"/>
      <c r="DFP3" s="259"/>
      <c r="DFQ3" s="259"/>
      <c r="DFR3" s="259"/>
      <c r="DFS3" s="259"/>
      <c r="DFT3" s="259"/>
      <c r="DFU3" s="259"/>
      <c r="DFV3" s="259"/>
      <c r="DFW3" s="259"/>
      <c r="DFX3" s="259"/>
      <c r="DFY3" s="259"/>
      <c r="DFZ3" s="259"/>
      <c r="DGA3" s="259"/>
      <c r="DGB3" s="259"/>
      <c r="DGC3" s="259"/>
      <c r="DGD3" s="259"/>
      <c r="DGE3" s="259"/>
      <c r="DGF3" s="259"/>
      <c r="DGG3" s="259"/>
      <c r="DGH3" s="259"/>
      <c r="DGI3" s="259"/>
      <c r="DGJ3" s="259"/>
      <c r="DGK3" s="259"/>
      <c r="DGL3" s="259"/>
      <c r="DGM3" s="259"/>
      <c r="DGN3" s="259"/>
      <c r="DGO3" s="259"/>
      <c r="DGP3" s="259"/>
      <c r="DGQ3" s="259"/>
      <c r="DGR3" s="259"/>
      <c r="DGS3" s="259"/>
      <c r="DGT3" s="259"/>
      <c r="DGU3" s="259"/>
      <c r="DGV3" s="259"/>
      <c r="DGW3" s="259"/>
      <c r="DGX3" s="259"/>
      <c r="DGY3" s="259"/>
      <c r="DGZ3" s="259"/>
      <c r="DHA3" s="259"/>
      <c r="DHB3" s="259"/>
      <c r="DHC3" s="259"/>
      <c r="DHD3" s="259"/>
      <c r="DHE3" s="259"/>
      <c r="DHF3" s="259"/>
      <c r="DHG3" s="259"/>
      <c r="DHH3" s="259"/>
      <c r="DHI3" s="259"/>
      <c r="DHJ3" s="259"/>
      <c r="DHK3" s="259"/>
      <c r="DHL3" s="259"/>
      <c r="DHM3" s="259"/>
      <c r="DHN3" s="259"/>
      <c r="DHO3" s="259"/>
      <c r="DHP3" s="259"/>
      <c r="DHQ3" s="259"/>
      <c r="DHR3" s="259"/>
      <c r="DHS3" s="259"/>
      <c r="DHT3" s="259"/>
      <c r="DHU3" s="259"/>
      <c r="DHV3" s="259"/>
      <c r="DHW3" s="259"/>
      <c r="DHX3" s="259"/>
      <c r="DHY3" s="259"/>
      <c r="DHZ3" s="259"/>
      <c r="DIA3" s="259"/>
      <c r="DIB3" s="259"/>
      <c r="DIC3" s="259"/>
      <c r="DID3" s="259"/>
      <c r="DIE3" s="259"/>
      <c r="DIF3" s="259"/>
      <c r="DIG3" s="259"/>
      <c r="DIH3" s="259"/>
      <c r="DII3" s="259"/>
      <c r="DIJ3" s="259"/>
      <c r="DIK3" s="259"/>
      <c r="DIL3" s="259"/>
      <c r="DIM3" s="259"/>
      <c r="DIN3" s="259"/>
      <c r="DIO3" s="259"/>
      <c r="DIP3" s="259"/>
      <c r="DIQ3" s="259"/>
      <c r="DIR3" s="259"/>
      <c r="DIS3" s="259"/>
      <c r="DIT3" s="259"/>
      <c r="DIU3" s="259"/>
      <c r="DIV3" s="259"/>
      <c r="DIW3" s="259"/>
      <c r="DIX3" s="259"/>
      <c r="DIY3" s="259"/>
      <c r="DIZ3" s="259"/>
      <c r="DJA3" s="259"/>
      <c r="DJB3" s="259"/>
      <c r="DJC3" s="259"/>
      <c r="DJD3" s="259"/>
      <c r="DJE3" s="259"/>
      <c r="DJF3" s="259"/>
      <c r="DJG3" s="259"/>
      <c r="DJH3" s="259"/>
      <c r="DJI3" s="259"/>
      <c r="DJJ3" s="259"/>
      <c r="DJK3" s="259"/>
      <c r="DJL3" s="259"/>
      <c r="DJM3" s="259"/>
      <c r="DJN3" s="259"/>
      <c r="DJO3" s="259"/>
      <c r="DJP3" s="259"/>
      <c r="DJQ3" s="259"/>
      <c r="DJR3" s="259"/>
      <c r="DJS3" s="259"/>
      <c r="DJT3" s="259"/>
      <c r="DJU3" s="259"/>
      <c r="DJV3" s="259"/>
      <c r="DJW3" s="259"/>
      <c r="DJX3" s="259"/>
      <c r="DJY3" s="259"/>
      <c r="DJZ3" s="259"/>
      <c r="DKA3" s="259"/>
      <c r="DKB3" s="259"/>
      <c r="DKC3" s="259"/>
      <c r="DKD3" s="259"/>
      <c r="DKE3" s="259"/>
      <c r="DKF3" s="259"/>
      <c r="DKG3" s="259"/>
      <c r="DKH3" s="259"/>
      <c r="DKI3" s="259"/>
      <c r="DKJ3" s="259"/>
      <c r="DKK3" s="259"/>
      <c r="DKL3" s="259"/>
      <c r="DKM3" s="259"/>
      <c r="DKN3" s="259"/>
      <c r="DKO3" s="259"/>
      <c r="DKP3" s="259"/>
      <c r="DKQ3" s="259"/>
      <c r="DKR3" s="259"/>
      <c r="DKS3" s="259"/>
      <c r="DKT3" s="259"/>
      <c r="DKU3" s="259"/>
      <c r="DKV3" s="259"/>
      <c r="DKW3" s="259"/>
      <c r="DKX3" s="259"/>
      <c r="DKY3" s="259"/>
      <c r="DKZ3" s="259"/>
      <c r="DLA3" s="259"/>
      <c r="DLB3" s="259"/>
      <c r="DLC3" s="259"/>
      <c r="DLD3" s="259"/>
      <c r="DLE3" s="259"/>
      <c r="DLF3" s="259"/>
      <c r="DLG3" s="259"/>
      <c r="DLH3" s="259"/>
      <c r="DLI3" s="259"/>
      <c r="DLJ3" s="259"/>
      <c r="DLK3" s="259"/>
      <c r="DLL3" s="259"/>
      <c r="DLM3" s="259"/>
      <c r="DLN3" s="259"/>
      <c r="DLO3" s="259"/>
      <c r="DLP3" s="259"/>
      <c r="DLQ3" s="259"/>
      <c r="DLR3" s="259"/>
      <c r="DLS3" s="259"/>
      <c r="DLT3" s="259"/>
      <c r="DLU3" s="259"/>
      <c r="DLV3" s="259"/>
      <c r="DLW3" s="259"/>
      <c r="DLX3" s="259"/>
      <c r="DLY3" s="259"/>
      <c r="DLZ3" s="259"/>
      <c r="DMA3" s="259"/>
      <c r="DMB3" s="259"/>
      <c r="DMC3" s="259"/>
      <c r="DMD3" s="259"/>
      <c r="DME3" s="259"/>
      <c r="DMF3" s="259"/>
      <c r="DMG3" s="259"/>
      <c r="DMH3" s="259"/>
      <c r="DMI3" s="259"/>
      <c r="DMJ3" s="259"/>
      <c r="DMK3" s="259"/>
      <c r="DML3" s="259"/>
      <c r="DMM3" s="259"/>
      <c r="DMN3" s="259"/>
      <c r="DMO3" s="259"/>
      <c r="DMP3" s="259"/>
      <c r="DMQ3" s="259"/>
      <c r="DMR3" s="259"/>
      <c r="DMS3" s="259"/>
      <c r="DMT3" s="259"/>
      <c r="DMU3" s="259"/>
      <c r="DMV3" s="259"/>
      <c r="DMW3" s="259"/>
      <c r="DMX3" s="259"/>
      <c r="DMY3" s="259"/>
      <c r="DMZ3" s="259"/>
      <c r="DNA3" s="259"/>
      <c r="DNB3" s="259"/>
      <c r="DNC3" s="259"/>
      <c r="DND3" s="259"/>
      <c r="DNE3" s="259"/>
      <c r="DNF3" s="259"/>
      <c r="DNG3" s="259"/>
      <c r="DNH3" s="259"/>
      <c r="DNI3" s="259"/>
      <c r="DNJ3" s="259"/>
      <c r="DNK3" s="259"/>
      <c r="DNL3" s="259"/>
      <c r="DNM3" s="259"/>
      <c r="DNN3" s="259"/>
      <c r="DNO3" s="259"/>
      <c r="DNP3" s="259"/>
      <c r="DNQ3" s="259"/>
      <c r="DNR3" s="259"/>
      <c r="DNS3" s="259"/>
      <c r="DNT3" s="259"/>
      <c r="DNU3" s="259"/>
      <c r="DNV3" s="259"/>
      <c r="DNW3" s="259"/>
      <c r="DNX3" s="259"/>
      <c r="DNY3" s="259"/>
      <c r="DNZ3" s="259"/>
      <c r="DOA3" s="259"/>
      <c r="DOB3" s="259"/>
      <c r="DOC3" s="259"/>
      <c r="DOD3" s="259"/>
      <c r="DOE3" s="259"/>
      <c r="DOF3" s="259"/>
      <c r="DOG3" s="259"/>
      <c r="DOH3" s="259"/>
      <c r="DOI3" s="259"/>
      <c r="DOJ3" s="259"/>
      <c r="DOK3" s="259"/>
      <c r="DOL3" s="259"/>
      <c r="DOM3" s="259"/>
      <c r="DON3" s="259"/>
      <c r="DOO3" s="259"/>
      <c r="DOP3" s="259"/>
      <c r="DOQ3" s="259"/>
      <c r="DOR3" s="259"/>
      <c r="DOS3" s="259"/>
      <c r="DOT3" s="259"/>
      <c r="DOU3" s="259"/>
      <c r="DOV3" s="259"/>
      <c r="DOW3" s="259"/>
      <c r="DOX3" s="259"/>
      <c r="DOY3" s="259"/>
      <c r="DOZ3" s="259"/>
      <c r="DPA3" s="259"/>
      <c r="DPB3" s="259"/>
      <c r="DPC3" s="259"/>
      <c r="DPD3" s="259"/>
      <c r="DPE3" s="259"/>
      <c r="DPF3" s="259"/>
      <c r="DPG3" s="259"/>
      <c r="DPH3" s="259"/>
      <c r="DPI3" s="259"/>
      <c r="DPJ3" s="259"/>
      <c r="DPK3" s="259"/>
      <c r="DPL3" s="259"/>
      <c r="DPM3" s="259"/>
      <c r="DPN3" s="259"/>
      <c r="DPO3" s="259"/>
      <c r="DPP3" s="259"/>
      <c r="DPQ3" s="259"/>
      <c r="DPR3" s="259"/>
      <c r="DPS3" s="259"/>
      <c r="DPT3" s="259"/>
      <c r="DPU3" s="259"/>
      <c r="DPV3" s="259"/>
      <c r="DPW3" s="259"/>
      <c r="DPX3" s="259"/>
      <c r="DPY3" s="259"/>
      <c r="DPZ3" s="259"/>
      <c r="DQA3" s="259"/>
      <c r="DQB3" s="259"/>
      <c r="DQC3" s="259"/>
      <c r="DQD3" s="259"/>
      <c r="DQE3" s="259"/>
      <c r="DQF3" s="259"/>
      <c r="DQG3" s="259"/>
      <c r="DQH3" s="259"/>
      <c r="DQI3" s="259"/>
      <c r="DQJ3" s="259"/>
      <c r="DQK3" s="259"/>
      <c r="DQL3" s="259"/>
      <c r="DQM3" s="259"/>
      <c r="DQN3" s="259"/>
      <c r="DQO3" s="259"/>
      <c r="DQP3" s="259"/>
      <c r="DQQ3" s="259"/>
      <c r="DQR3" s="259"/>
      <c r="DQS3" s="259"/>
      <c r="DQT3" s="259"/>
      <c r="DQU3" s="259"/>
      <c r="DQV3" s="259"/>
      <c r="DQW3" s="259"/>
      <c r="DQX3" s="259"/>
      <c r="DQY3" s="259"/>
      <c r="DQZ3" s="259"/>
      <c r="DRA3" s="259"/>
      <c r="DRB3" s="259"/>
      <c r="DRC3" s="259"/>
      <c r="DRD3" s="259"/>
      <c r="DRE3" s="259"/>
      <c r="DRF3" s="259"/>
      <c r="DRG3" s="259"/>
      <c r="DRH3" s="259"/>
      <c r="DRI3" s="259"/>
      <c r="DRJ3" s="259"/>
      <c r="DRK3" s="259"/>
      <c r="DRL3" s="259"/>
      <c r="DRM3" s="259"/>
      <c r="DRN3" s="259"/>
      <c r="DRO3" s="259"/>
      <c r="DRP3" s="259"/>
      <c r="DRQ3" s="259"/>
      <c r="DRR3" s="259"/>
      <c r="DRS3" s="259"/>
      <c r="DRT3" s="259"/>
      <c r="DRU3" s="259"/>
      <c r="DRV3" s="259"/>
      <c r="DRW3" s="259"/>
      <c r="DRX3" s="259"/>
      <c r="DRY3" s="259"/>
      <c r="DRZ3" s="259"/>
      <c r="DSA3" s="259"/>
      <c r="DSB3" s="259"/>
      <c r="DSC3" s="259"/>
      <c r="DSD3" s="259"/>
      <c r="DSE3" s="259"/>
      <c r="DSF3" s="259"/>
      <c r="DSG3" s="259"/>
      <c r="DSH3" s="259"/>
      <c r="DSI3" s="259"/>
      <c r="DSJ3" s="259"/>
      <c r="DSK3" s="259"/>
      <c r="DSL3" s="259"/>
      <c r="DSM3" s="259"/>
      <c r="DSN3" s="259"/>
      <c r="DSO3" s="259"/>
      <c r="DSP3" s="259"/>
      <c r="DSQ3" s="259"/>
      <c r="DSR3" s="259"/>
      <c r="DSS3" s="259"/>
      <c r="DST3" s="259"/>
      <c r="DSU3" s="259"/>
      <c r="DSV3" s="259"/>
      <c r="DSW3" s="259"/>
      <c r="DSX3" s="259"/>
      <c r="DSY3" s="259"/>
      <c r="DSZ3" s="259"/>
      <c r="DTA3" s="259"/>
      <c r="DTB3" s="259"/>
      <c r="DTC3" s="259"/>
      <c r="DTD3" s="259"/>
      <c r="DTE3" s="259"/>
      <c r="DTF3" s="259"/>
      <c r="DTG3" s="259"/>
      <c r="DTH3" s="259"/>
      <c r="DTI3" s="259"/>
      <c r="DTJ3" s="259"/>
      <c r="DTK3" s="259"/>
      <c r="DTL3" s="259"/>
      <c r="DTM3" s="259"/>
      <c r="DTN3" s="259"/>
      <c r="DTO3" s="259"/>
      <c r="DTP3" s="259"/>
      <c r="DTQ3" s="259"/>
      <c r="DTR3" s="259"/>
      <c r="DTS3" s="259"/>
      <c r="DTT3" s="259"/>
      <c r="DTU3" s="259"/>
      <c r="DTV3" s="259"/>
      <c r="DTW3" s="259"/>
      <c r="DTX3" s="259"/>
      <c r="DTY3" s="259"/>
      <c r="DTZ3" s="259"/>
      <c r="DUA3" s="259"/>
      <c r="DUB3" s="259"/>
      <c r="DUC3" s="259"/>
      <c r="DUD3" s="259"/>
      <c r="DUE3" s="259"/>
      <c r="DUF3" s="259"/>
      <c r="DUG3" s="259"/>
      <c r="DUH3" s="259"/>
      <c r="DUI3" s="259"/>
      <c r="DUJ3" s="259"/>
      <c r="DUK3" s="259"/>
      <c r="DUL3" s="259"/>
      <c r="DUM3" s="259"/>
      <c r="DUN3" s="259"/>
      <c r="DUO3" s="259"/>
      <c r="DUP3" s="259"/>
      <c r="DUQ3" s="259"/>
      <c r="DUR3" s="259"/>
      <c r="DUS3" s="259"/>
      <c r="DUT3" s="259"/>
      <c r="DUU3" s="259"/>
      <c r="DUV3" s="259"/>
      <c r="DUW3" s="259"/>
      <c r="DUX3" s="259"/>
      <c r="DUY3" s="259"/>
      <c r="DUZ3" s="259"/>
      <c r="DVA3" s="259"/>
      <c r="DVB3" s="259"/>
      <c r="DVC3" s="259"/>
      <c r="DVD3" s="259"/>
      <c r="DVE3" s="259"/>
      <c r="DVF3" s="259"/>
      <c r="DVG3" s="259"/>
      <c r="DVH3" s="259"/>
      <c r="DVI3" s="259"/>
      <c r="DVJ3" s="259"/>
      <c r="DVK3" s="259"/>
      <c r="DVL3" s="259"/>
      <c r="DVM3" s="259"/>
      <c r="DVN3" s="259"/>
      <c r="DVO3" s="259"/>
      <c r="DVP3" s="259"/>
      <c r="DVQ3" s="259"/>
      <c r="DVR3" s="259"/>
      <c r="DVS3" s="259"/>
      <c r="DVT3" s="259"/>
      <c r="DVU3" s="259"/>
      <c r="DVV3" s="259"/>
      <c r="DVW3" s="259"/>
      <c r="DVX3" s="259"/>
      <c r="DVY3" s="259"/>
      <c r="DVZ3" s="259"/>
      <c r="DWA3" s="259"/>
      <c r="DWB3" s="259"/>
      <c r="DWC3" s="259"/>
      <c r="DWD3" s="259"/>
      <c r="DWE3" s="259"/>
      <c r="DWF3" s="259"/>
      <c r="DWG3" s="259"/>
      <c r="DWH3" s="259"/>
      <c r="DWI3" s="259"/>
      <c r="DWJ3" s="259"/>
      <c r="DWK3" s="259"/>
      <c r="DWL3" s="259"/>
      <c r="DWM3" s="259"/>
      <c r="DWN3" s="259"/>
      <c r="DWO3" s="259"/>
      <c r="DWP3" s="259"/>
      <c r="DWQ3" s="259"/>
      <c r="DWR3" s="259"/>
      <c r="DWS3" s="259"/>
      <c r="DWT3" s="259"/>
      <c r="DWU3" s="259"/>
      <c r="DWV3" s="259"/>
      <c r="DWW3" s="259"/>
      <c r="DWX3" s="259"/>
      <c r="DWY3" s="259"/>
      <c r="DWZ3" s="259"/>
      <c r="DXA3" s="259"/>
      <c r="DXB3" s="259"/>
      <c r="DXC3" s="259"/>
      <c r="DXD3" s="259"/>
      <c r="DXE3" s="259"/>
      <c r="DXF3" s="259"/>
      <c r="DXG3" s="259"/>
      <c r="DXH3" s="259"/>
      <c r="DXI3" s="259"/>
      <c r="DXJ3" s="259"/>
      <c r="DXK3" s="259"/>
      <c r="DXL3" s="259"/>
      <c r="DXM3" s="259"/>
      <c r="DXN3" s="259"/>
      <c r="DXO3" s="259"/>
      <c r="DXP3" s="259"/>
      <c r="DXQ3" s="259"/>
      <c r="DXR3" s="259"/>
      <c r="DXS3" s="259"/>
      <c r="DXT3" s="259"/>
      <c r="DXU3" s="259"/>
      <c r="DXV3" s="259"/>
      <c r="DXW3" s="259"/>
      <c r="DXX3" s="259"/>
      <c r="DXY3" s="259"/>
      <c r="DXZ3" s="259"/>
      <c r="DYA3" s="259"/>
      <c r="DYB3" s="259"/>
      <c r="DYC3" s="259"/>
      <c r="DYD3" s="259"/>
      <c r="DYE3" s="259"/>
      <c r="DYF3" s="259"/>
      <c r="DYG3" s="259"/>
      <c r="DYH3" s="259"/>
      <c r="DYI3" s="259"/>
      <c r="DYJ3" s="259"/>
      <c r="DYK3" s="259"/>
      <c r="DYL3" s="259"/>
      <c r="DYM3" s="259"/>
      <c r="DYN3" s="259"/>
      <c r="DYO3" s="259"/>
      <c r="DYP3" s="259"/>
      <c r="DYQ3" s="259"/>
      <c r="DYR3" s="259"/>
      <c r="DYS3" s="259"/>
      <c r="DYT3" s="259"/>
      <c r="DYU3" s="259"/>
      <c r="DYV3" s="259"/>
      <c r="DYW3" s="259"/>
      <c r="DYX3" s="259"/>
      <c r="DYY3" s="259"/>
      <c r="DYZ3" s="259"/>
      <c r="DZA3" s="259"/>
      <c r="DZB3" s="259"/>
      <c r="DZC3" s="259"/>
      <c r="DZD3" s="259"/>
      <c r="DZE3" s="259"/>
      <c r="DZF3" s="259"/>
      <c r="DZG3" s="259"/>
      <c r="DZH3" s="259"/>
      <c r="DZI3" s="259"/>
      <c r="DZJ3" s="259"/>
      <c r="DZK3" s="259"/>
      <c r="DZL3" s="259"/>
      <c r="DZM3" s="259"/>
      <c r="DZN3" s="259"/>
      <c r="DZO3" s="259"/>
      <c r="DZP3" s="259"/>
      <c r="DZQ3" s="259"/>
      <c r="DZR3" s="259"/>
      <c r="DZS3" s="259"/>
      <c r="DZT3" s="259"/>
      <c r="DZU3" s="259"/>
      <c r="DZV3" s="259"/>
      <c r="DZW3" s="259"/>
      <c r="DZX3" s="259"/>
      <c r="DZY3" s="259"/>
      <c r="DZZ3" s="259"/>
      <c r="EAA3" s="259"/>
      <c r="EAB3" s="259"/>
      <c r="EAC3" s="259"/>
      <c r="EAD3" s="259"/>
      <c r="EAE3" s="259"/>
      <c r="EAF3" s="259"/>
      <c r="EAG3" s="259"/>
      <c r="EAH3" s="259"/>
      <c r="EAI3" s="259"/>
      <c r="EAJ3" s="259"/>
      <c r="EAK3" s="259"/>
      <c r="EAL3" s="259"/>
      <c r="EAM3" s="259"/>
      <c r="EAN3" s="259"/>
      <c r="EAO3" s="259"/>
      <c r="EAP3" s="259"/>
      <c r="EAQ3" s="259"/>
      <c r="EAR3" s="259"/>
      <c r="EAS3" s="259"/>
      <c r="EAT3" s="259"/>
      <c r="EAU3" s="259"/>
      <c r="EAV3" s="259"/>
      <c r="EAW3" s="259"/>
      <c r="EAX3" s="259"/>
      <c r="EAY3" s="259"/>
      <c r="EAZ3" s="259"/>
      <c r="EBA3" s="259"/>
      <c r="EBB3" s="259"/>
      <c r="EBC3" s="259"/>
      <c r="EBD3" s="259"/>
      <c r="EBE3" s="259"/>
      <c r="EBF3" s="259"/>
      <c r="EBG3" s="259"/>
      <c r="EBH3" s="259"/>
      <c r="EBI3" s="259"/>
      <c r="EBJ3" s="259"/>
      <c r="EBK3" s="259"/>
      <c r="EBL3" s="259"/>
      <c r="EBM3" s="259"/>
      <c r="EBN3" s="259"/>
      <c r="EBO3" s="259"/>
      <c r="EBP3" s="259"/>
      <c r="EBQ3" s="259"/>
      <c r="EBR3" s="259"/>
      <c r="EBS3" s="259"/>
      <c r="EBT3" s="259"/>
      <c r="EBU3" s="259"/>
      <c r="EBV3" s="259"/>
      <c r="EBW3" s="259"/>
      <c r="EBX3" s="259"/>
      <c r="EBY3" s="259"/>
      <c r="EBZ3" s="259"/>
      <c r="ECA3" s="259"/>
      <c r="ECB3" s="259"/>
      <c r="ECC3" s="259"/>
      <c r="ECD3" s="259"/>
      <c r="ECE3" s="259"/>
      <c r="ECF3" s="259"/>
      <c r="ECG3" s="259"/>
      <c r="ECH3" s="259"/>
      <c r="ECI3" s="259"/>
      <c r="ECJ3" s="259"/>
      <c r="ECK3" s="259"/>
      <c r="ECL3" s="259"/>
      <c r="ECM3" s="259"/>
      <c r="ECN3" s="259"/>
      <c r="ECO3" s="259"/>
      <c r="ECP3" s="259"/>
      <c r="ECQ3" s="259"/>
      <c r="ECR3" s="259"/>
      <c r="ECS3" s="259"/>
      <c r="ECT3" s="259"/>
      <c r="ECU3" s="259"/>
      <c r="ECV3" s="259"/>
      <c r="ECW3" s="259"/>
      <c r="ECX3" s="259"/>
      <c r="ECY3" s="259"/>
      <c r="ECZ3" s="259"/>
      <c r="EDA3" s="259"/>
      <c r="EDB3" s="259"/>
      <c r="EDC3" s="259"/>
      <c r="EDD3" s="259"/>
      <c r="EDE3" s="259"/>
      <c r="EDF3" s="259"/>
      <c r="EDG3" s="259"/>
      <c r="EDH3" s="259"/>
      <c r="EDI3" s="259"/>
      <c r="EDJ3" s="259"/>
      <c r="EDK3" s="259"/>
      <c r="EDL3" s="259"/>
      <c r="EDM3" s="259"/>
      <c r="EDN3" s="259"/>
      <c r="EDO3" s="259"/>
      <c r="EDP3" s="259"/>
      <c r="EDQ3" s="259"/>
      <c r="EDR3" s="259"/>
      <c r="EDS3" s="259"/>
      <c r="EDT3" s="259"/>
      <c r="EDU3" s="259"/>
      <c r="EDV3" s="259"/>
      <c r="EDW3" s="259"/>
      <c r="EDX3" s="259"/>
      <c r="EDY3" s="259"/>
      <c r="EDZ3" s="259"/>
      <c r="EEA3" s="259"/>
      <c r="EEB3" s="259"/>
      <c r="EEC3" s="259"/>
      <c r="EED3" s="259"/>
      <c r="EEE3" s="259"/>
      <c r="EEF3" s="259"/>
      <c r="EEG3" s="259"/>
      <c r="EEH3" s="259"/>
      <c r="EEI3" s="259"/>
      <c r="EEJ3" s="259"/>
      <c r="EEK3" s="259"/>
      <c r="EEL3" s="259"/>
      <c r="EEM3" s="259"/>
      <c r="EEN3" s="259"/>
      <c r="EEO3" s="259"/>
      <c r="EEP3" s="259"/>
      <c r="EEQ3" s="259"/>
      <c r="EER3" s="259"/>
      <c r="EES3" s="259"/>
      <c r="EET3" s="259"/>
      <c r="EEU3" s="259"/>
      <c r="EEV3" s="259"/>
      <c r="EEW3" s="259"/>
      <c r="EEX3" s="259"/>
      <c r="EEY3" s="259"/>
      <c r="EEZ3" s="259"/>
      <c r="EFA3" s="259"/>
      <c r="EFB3" s="259"/>
      <c r="EFC3" s="259"/>
      <c r="EFD3" s="259"/>
      <c r="EFE3" s="259"/>
      <c r="EFF3" s="259"/>
      <c r="EFG3" s="259"/>
      <c r="EFH3" s="259"/>
      <c r="EFI3" s="259"/>
      <c r="EFJ3" s="259"/>
      <c r="EFK3" s="259"/>
      <c r="EFL3" s="259"/>
      <c r="EFM3" s="259"/>
      <c r="EFN3" s="259"/>
      <c r="EFO3" s="259"/>
      <c r="EFP3" s="259"/>
      <c r="EFQ3" s="259"/>
      <c r="EFR3" s="259"/>
      <c r="EFS3" s="259"/>
      <c r="EFT3" s="259"/>
      <c r="EFU3" s="259"/>
      <c r="EFV3" s="259"/>
      <c r="EFW3" s="259"/>
      <c r="EFX3" s="259"/>
      <c r="EFY3" s="259"/>
      <c r="EFZ3" s="259"/>
      <c r="EGA3" s="259"/>
      <c r="EGB3" s="259"/>
      <c r="EGC3" s="259"/>
      <c r="EGD3" s="259"/>
      <c r="EGE3" s="259"/>
      <c r="EGF3" s="259"/>
      <c r="EGG3" s="259"/>
      <c r="EGH3" s="259"/>
      <c r="EGI3" s="259"/>
      <c r="EGJ3" s="259"/>
      <c r="EGK3" s="259"/>
      <c r="EGL3" s="259"/>
      <c r="EGM3" s="259"/>
      <c r="EGN3" s="259"/>
      <c r="EGO3" s="259"/>
      <c r="EGP3" s="259"/>
      <c r="EGQ3" s="259"/>
      <c r="EGR3" s="259"/>
      <c r="EGS3" s="259"/>
      <c r="EGT3" s="259"/>
      <c r="EGU3" s="259"/>
      <c r="EGV3" s="259"/>
      <c r="EGW3" s="259"/>
      <c r="EGX3" s="259"/>
      <c r="EGY3" s="259"/>
      <c r="EGZ3" s="259"/>
      <c r="EHA3" s="259"/>
      <c r="EHB3" s="259"/>
      <c r="EHC3" s="259"/>
      <c r="EHD3" s="259"/>
      <c r="EHE3" s="259"/>
      <c r="EHF3" s="259"/>
      <c r="EHG3" s="259"/>
      <c r="EHH3" s="259"/>
      <c r="EHI3" s="259"/>
      <c r="EHJ3" s="259"/>
      <c r="EHK3" s="259"/>
      <c r="EHL3" s="259"/>
      <c r="EHM3" s="259"/>
      <c r="EHN3" s="259"/>
      <c r="EHO3" s="259"/>
      <c r="EHP3" s="259"/>
      <c r="EHQ3" s="259"/>
      <c r="EHR3" s="259"/>
      <c r="EHS3" s="259"/>
      <c r="EHT3" s="259"/>
      <c r="EHU3" s="259"/>
      <c r="EHV3" s="259"/>
      <c r="EHW3" s="259"/>
      <c r="EHX3" s="259"/>
      <c r="EHY3" s="259"/>
      <c r="EHZ3" s="259"/>
      <c r="EIA3" s="259"/>
      <c r="EIB3" s="259"/>
      <c r="EIC3" s="259"/>
      <c r="EID3" s="259"/>
      <c r="EIE3" s="259"/>
      <c r="EIF3" s="259"/>
      <c r="EIG3" s="259"/>
      <c r="EIH3" s="259"/>
      <c r="EII3" s="259"/>
      <c r="EIJ3" s="259"/>
      <c r="EIK3" s="259"/>
      <c r="EIL3" s="259"/>
      <c r="EIM3" s="259"/>
      <c r="EIN3" s="259"/>
      <c r="EIO3" s="259"/>
      <c r="EIP3" s="259"/>
      <c r="EIQ3" s="259"/>
      <c r="EIR3" s="259"/>
      <c r="EIS3" s="259"/>
      <c r="EIT3" s="259"/>
      <c r="EIU3" s="259"/>
      <c r="EIV3" s="259"/>
      <c r="EIW3" s="259"/>
      <c r="EIX3" s="259"/>
      <c r="EIY3" s="259"/>
      <c r="EIZ3" s="259"/>
      <c r="EJA3" s="259"/>
      <c r="EJB3" s="259"/>
      <c r="EJC3" s="259"/>
      <c r="EJD3" s="259"/>
      <c r="EJE3" s="259"/>
      <c r="EJF3" s="259"/>
      <c r="EJG3" s="259"/>
      <c r="EJH3" s="259"/>
      <c r="EJI3" s="259"/>
      <c r="EJJ3" s="259"/>
      <c r="EJK3" s="259"/>
      <c r="EJL3" s="259"/>
      <c r="EJM3" s="259"/>
      <c r="EJN3" s="259"/>
      <c r="EJO3" s="259"/>
      <c r="EJP3" s="259"/>
      <c r="EJQ3" s="259"/>
      <c r="EJR3" s="259"/>
      <c r="EJS3" s="259"/>
      <c r="EJT3" s="259"/>
      <c r="EJU3" s="259"/>
      <c r="EJV3" s="259"/>
      <c r="EJW3" s="259"/>
      <c r="EJX3" s="259"/>
      <c r="EJY3" s="259"/>
      <c r="EJZ3" s="259"/>
      <c r="EKA3" s="259"/>
      <c r="EKB3" s="259"/>
      <c r="EKC3" s="259"/>
      <c r="EKD3" s="259"/>
      <c r="EKE3" s="259"/>
      <c r="EKF3" s="259"/>
      <c r="EKG3" s="259"/>
      <c r="EKH3" s="259"/>
      <c r="EKI3" s="259"/>
      <c r="EKJ3" s="259"/>
      <c r="EKK3" s="259"/>
      <c r="EKL3" s="259"/>
      <c r="EKM3" s="259"/>
      <c r="EKN3" s="259"/>
      <c r="EKO3" s="259"/>
      <c r="EKP3" s="259"/>
      <c r="EKQ3" s="259"/>
      <c r="EKR3" s="259"/>
      <c r="EKS3" s="259"/>
      <c r="EKT3" s="259"/>
      <c r="EKU3" s="259"/>
      <c r="EKV3" s="259"/>
      <c r="EKW3" s="259"/>
      <c r="EKX3" s="259"/>
      <c r="EKY3" s="259"/>
      <c r="EKZ3" s="259"/>
      <c r="ELA3" s="259"/>
      <c r="ELB3" s="259"/>
      <c r="ELC3" s="259"/>
      <c r="ELD3" s="259"/>
      <c r="ELE3" s="259"/>
      <c r="ELF3" s="259"/>
      <c r="ELG3" s="259"/>
      <c r="ELH3" s="259"/>
      <c r="ELI3" s="259"/>
      <c r="ELJ3" s="259"/>
      <c r="ELK3" s="259"/>
      <c r="ELL3" s="259"/>
      <c r="ELM3" s="259"/>
      <c r="ELN3" s="259"/>
      <c r="ELO3" s="259"/>
      <c r="ELP3" s="259"/>
      <c r="ELQ3" s="259"/>
      <c r="ELR3" s="259"/>
      <c r="ELS3" s="259"/>
      <c r="ELT3" s="259"/>
      <c r="ELU3" s="259"/>
      <c r="ELV3" s="259"/>
      <c r="ELW3" s="259"/>
      <c r="ELX3" s="259"/>
      <c r="ELY3" s="259"/>
      <c r="ELZ3" s="259"/>
      <c r="EMA3" s="259"/>
      <c r="EMB3" s="259"/>
      <c r="EMC3" s="259"/>
      <c r="EMD3" s="259"/>
      <c r="EME3" s="259"/>
      <c r="EMF3" s="259"/>
      <c r="EMG3" s="259"/>
      <c r="EMH3" s="259"/>
      <c r="EMI3" s="259"/>
      <c r="EMJ3" s="259"/>
      <c r="EMK3" s="259"/>
      <c r="EML3" s="259"/>
      <c r="EMM3" s="259"/>
      <c r="EMN3" s="259"/>
      <c r="EMO3" s="259"/>
      <c r="EMP3" s="259"/>
      <c r="EMQ3" s="259"/>
      <c r="EMR3" s="259"/>
      <c r="EMS3" s="259"/>
      <c r="EMT3" s="259"/>
      <c r="EMU3" s="259"/>
      <c r="EMV3" s="259"/>
      <c r="EMW3" s="259"/>
      <c r="EMX3" s="259"/>
      <c r="EMY3" s="259"/>
      <c r="EMZ3" s="259"/>
      <c r="ENA3" s="259"/>
      <c r="ENB3" s="259"/>
      <c r="ENC3" s="259"/>
      <c r="END3" s="259"/>
      <c r="ENE3" s="259"/>
      <c r="ENF3" s="259"/>
      <c r="ENG3" s="259"/>
      <c r="ENH3" s="259"/>
      <c r="ENI3" s="259"/>
      <c r="ENJ3" s="259"/>
      <c r="ENK3" s="259"/>
      <c r="ENL3" s="259"/>
      <c r="ENM3" s="259"/>
      <c r="ENN3" s="259"/>
      <c r="ENO3" s="259"/>
      <c r="ENP3" s="259"/>
      <c r="ENQ3" s="259"/>
      <c r="ENR3" s="259"/>
      <c r="ENS3" s="259"/>
      <c r="ENT3" s="259"/>
      <c r="ENU3" s="259"/>
      <c r="ENV3" s="259"/>
      <c r="ENW3" s="259"/>
      <c r="ENX3" s="259"/>
      <c r="ENY3" s="259"/>
      <c r="ENZ3" s="259"/>
      <c r="EOA3" s="259"/>
      <c r="EOB3" s="259"/>
      <c r="EOC3" s="259"/>
      <c r="EOD3" s="259"/>
      <c r="EOE3" s="259"/>
      <c r="EOF3" s="259"/>
      <c r="EOG3" s="259"/>
      <c r="EOH3" s="259"/>
      <c r="EOI3" s="259"/>
      <c r="EOJ3" s="259"/>
      <c r="EOK3" s="259"/>
      <c r="EOL3" s="259"/>
      <c r="EOM3" s="259"/>
      <c r="EON3" s="259"/>
      <c r="EOO3" s="259"/>
      <c r="EOP3" s="259"/>
      <c r="EOQ3" s="259"/>
      <c r="EOR3" s="259"/>
      <c r="EOS3" s="259"/>
      <c r="EOT3" s="259"/>
      <c r="EOU3" s="259"/>
      <c r="EOV3" s="259"/>
      <c r="EOW3" s="259"/>
      <c r="EOX3" s="259"/>
      <c r="EOY3" s="259"/>
      <c r="EOZ3" s="259"/>
      <c r="EPA3" s="259"/>
      <c r="EPB3" s="259"/>
      <c r="EPC3" s="259"/>
      <c r="EPD3" s="259"/>
      <c r="EPE3" s="259"/>
      <c r="EPF3" s="259"/>
      <c r="EPG3" s="259"/>
      <c r="EPH3" s="259"/>
      <c r="EPI3" s="259"/>
      <c r="EPJ3" s="259"/>
      <c r="EPK3" s="259"/>
      <c r="EPL3" s="259"/>
      <c r="EPM3" s="259"/>
      <c r="EPN3" s="259"/>
      <c r="EPO3" s="259"/>
      <c r="EPP3" s="259"/>
      <c r="EPQ3" s="259"/>
      <c r="EPR3" s="259"/>
      <c r="EPS3" s="259"/>
      <c r="EPT3" s="259"/>
      <c r="EPU3" s="259"/>
      <c r="EPV3" s="259"/>
      <c r="EPW3" s="259"/>
      <c r="EPX3" s="259"/>
      <c r="EPY3" s="259"/>
      <c r="EPZ3" s="259"/>
      <c r="EQA3" s="259"/>
      <c r="EQB3" s="259"/>
      <c r="EQC3" s="259"/>
      <c r="EQD3" s="259"/>
      <c r="EQE3" s="259"/>
      <c r="EQF3" s="259"/>
      <c r="EQG3" s="259"/>
      <c r="EQH3" s="259"/>
      <c r="EQI3" s="259"/>
      <c r="EQJ3" s="259"/>
      <c r="EQK3" s="259"/>
      <c r="EQL3" s="259"/>
      <c r="EQM3" s="259"/>
      <c r="EQN3" s="259"/>
      <c r="EQO3" s="259"/>
      <c r="EQP3" s="259"/>
      <c r="EQQ3" s="259"/>
      <c r="EQR3" s="259"/>
      <c r="EQS3" s="259"/>
      <c r="EQT3" s="259"/>
      <c r="EQU3" s="259"/>
      <c r="EQV3" s="259"/>
      <c r="EQW3" s="259"/>
      <c r="EQX3" s="259"/>
      <c r="EQY3" s="259"/>
      <c r="EQZ3" s="259"/>
      <c r="ERA3" s="259"/>
      <c r="ERB3" s="259"/>
      <c r="ERC3" s="259"/>
      <c r="ERD3" s="259"/>
      <c r="ERE3" s="259"/>
      <c r="ERF3" s="259"/>
      <c r="ERG3" s="259"/>
      <c r="ERH3" s="259"/>
      <c r="ERI3" s="259"/>
      <c r="ERJ3" s="259"/>
      <c r="ERK3" s="259"/>
      <c r="ERL3" s="259"/>
      <c r="ERM3" s="259"/>
      <c r="ERN3" s="259"/>
      <c r="ERO3" s="259"/>
      <c r="ERP3" s="259"/>
      <c r="ERQ3" s="259"/>
      <c r="ERR3" s="259"/>
      <c r="ERS3" s="259"/>
      <c r="ERT3" s="259"/>
      <c r="ERU3" s="259"/>
      <c r="ERV3" s="259"/>
      <c r="ERW3" s="259"/>
      <c r="ERX3" s="259"/>
      <c r="ERY3" s="259"/>
      <c r="ERZ3" s="259"/>
      <c r="ESA3" s="259"/>
      <c r="ESB3" s="259"/>
      <c r="ESC3" s="259"/>
      <c r="ESD3" s="259"/>
      <c r="ESE3" s="259"/>
      <c r="ESF3" s="259"/>
      <c r="ESG3" s="259"/>
      <c r="ESH3" s="259"/>
      <c r="ESI3" s="259"/>
      <c r="ESJ3" s="259"/>
      <c r="ESK3" s="259"/>
      <c r="ESL3" s="259"/>
      <c r="ESM3" s="259"/>
      <c r="ESN3" s="259"/>
      <c r="ESO3" s="259"/>
      <c r="ESP3" s="259"/>
      <c r="ESQ3" s="259"/>
      <c r="ESR3" s="259"/>
      <c r="ESS3" s="259"/>
      <c r="EST3" s="259"/>
      <c r="ESU3" s="259"/>
      <c r="ESV3" s="259"/>
      <c r="ESW3" s="259"/>
      <c r="ESX3" s="259"/>
      <c r="ESY3" s="259"/>
      <c r="ESZ3" s="259"/>
      <c r="ETA3" s="259"/>
      <c r="ETB3" s="259"/>
      <c r="ETC3" s="259"/>
      <c r="ETD3" s="259"/>
      <c r="ETE3" s="259"/>
      <c r="ETF3" s="259"/>
      <c r="ETG3" s="259"/>
      <c r="ETH3" s="259"/>
      <c r="ETI3" s="259"/>
      <c r="ETJ3" s="259"/>
      <c r="ETK3" s="259"/>
      <c r="ETL3" s="259"/>
      <c r="ETM3" s="259"/>
      <c r="ETN3" s="259"/>
      <c r="ETO3" s="259"/>
      <c r="ETP3" s="259"/>
      <c r="ETQ3" s="259"/>
      <c r="ETR3" s="259"/>
      <c r="ETS3" s="259"/>
      <c r="ETT3" s="259"/>
      <c r="ETU3" s="259"/>
      <c r="ETV3" s="259"/>
      <c r="ETW3" s="259"/>
      <c r="ETX3" s="259"/>
      <c r="ETY3" s="259"/>
      <c r="ETZ3" s="259"/>
      <c r="EUA3" s="259"/>
      <c r="EUB3" s="259"/>
      <c r="EUC3" s="259"/>
      <c r="EUD3" s="259"/>
      <c r="EUE3" s="259"/>
      <c r="EUF3" s="259"/>
      <c r="EUG3" s="259"/>
      <c r="EUH3" s="259"/>
      <c r="EUI3" s="259"/>
      <c r="EUJ3" s="259"/>
      <c r="EUK3" s="259"/>
      <c r="EUL3" s="259"/>
      <c r="EUM3" s="259"/>
      <c r="EUN3" s="259"/>
      <c r="EUO3" s="259"/>
      <c r="EUP3" s="259"/>
      <c r="EUQ3" s="259"/>
      <c r="EUR3" s="259"/>
      <c r="EUS3" s="259"/>
      <c r="EUT3" s="259"/>
      <c r="EUU3" s="259"/>
      <c r="EUV3" s="259"/>
      <c r="EUW3" s="259"/>
      <c r="EUX3" s="259"/>
      <c r="EUY3" s="259"/>
      <c r="EUZ3" s="259"/>
      <c r="EVA3" s="259"/>
      <c r="EVB3" s="259"/>
      <c r="EVC3" s="259"/>
      <c r="EVD3" s="259"/>
      <c r="EVE3" s="259"/>
      <c r="EVF3" s="259"/>
      <c r="EVG3" s="259"/>
      <c r="EVH3" s="259"/>
      <c r="EVI3" s="259"/>
      <c r="EVJ3" s="259"/>
      <c r="EVK3" s="259"/>
      <c r="EVL3" s="259"/>
      <c r="EVM3" s="259"/>
      <c r="EVN3" s="259"/>
      <c r="EVO3" s="259"/>
      <c r="EVP3" s="259"/>
      <c r="EVQ3" s="259"/>
      <c r="EVR3" s="259"/>
      <c r="EVS3" s="259"/>
      <c r="EVT3" s="259"/>
      <c r="EVU3" s="259"/>
      <c r="EVV3" s="259"/>
      <c r="EVW3" s="259"/>
      <c r="EVX3" s="259"/>
      <c r="EVY3" s="259"/>
      <c r="EVZ3" s="259"/>
      <c r="EWA3" s="259"/>
      <c r="EWB3" s="259"/>
      <c r="EWC3" s="259"/>
      <c r="EWD3" s="259"/>
      <c r="EWE3" s="259"/>
      <c r="EWF3" s="259"/>
      <c r="EWG3" s="259"/>
      <c r="EWH3" s="259"/>
      <c r="EWI3" s="259"/>
      <c r="EWJ3" s="259"/>
      <c r="EWK3" s="259"/>
      <c r="EWL3" s="259"/>
      <c r="EWM3" s="259"/>
      <c r="EWN3" s="259"/>
      <c r="EWO3" s="259"/>
      <c r="EWP3" s="259"/>
      <c r="EWQ3" s="259"/>
      <c r="EWR3" s="259"/>
      <c r="EWS3" s="259"/>
      <c r="EWT3" s="259"/>
      <c r="EWU3" s="259"/>
      <c r="EWV3" s="259"/>
      <c r="EWW3" s="259"/>
      <c r="EWX3" s="259"/>
      <c r="EWY3" s="259"/>
      <c r="EWZ3" s="259"/>
      <c r="EXA3" s="259"/>
      <c r="EXB3" s="259"/>
      <c r="EXC3" s="259"/>
      <c r="EXD3" s="259"/>
      <c r="EXE3" s="259"/>
      <c r="EXF3" s="259"/>
      <c r="EXG3" s="259"/>
      <c r="EXH3" s="259"/>
      <c r="EXI3" s="259"/>
      <c r="EXJ3" s="259"/>
      <c r="EXK3" s="259"/>
      <c r="EXL3" s="259"/>
      <c r="EXM3" s="259"/>
      <c r="EXN3" s="259"/>
      <c r="EXO3" s="259"/>
      <c r="EXP3" s="259"/>
      <c r="EXQ3" s="259"/>
      <c r="EXR3" s="259"/>
      <c r="EXS3" s="259"/>
      <c r="EXT3" s="259"/>
      <c r="EXU3" s="259"/>
      <c r="EXV3" s="259"/>
      <c r="EXW3" s="259"/>
      <c r="EXX3" s="259"/>
      <c r="EXY3" s="259"/>
      <c r="EXZ3" s="259"/>
      <c r="EYA3" s="259"/>
      <c r="EYB3" s="259"/>
      <c r="EYC3" s="259"/>
      <c r="EYD3" s="259"/>
      <c r="EYE3" s="259"/>
      <c r="EYF3" s="259"/>
      <c r="EYG3" s="259"/>
      <c r="EYH3" s="259"/>
      <c r="EYI3" s="259"/>
      <c r="EYJ3" s="259"/>
      <c r="EYK3" s="259"/>
      <c r="EYL3" s="259"/>
      <c r="EYM3" s="259"/>
      <c r="EYN3" s="259"/>
      <c r="EYO3" s="259"/>
      <c r="EYP3" s="259"/>
      <c r="EYQ3" s="259"/>
      <c r="EYR3" s="259"/>
      <c r="EYS3" s="259"/>
      <c r="EYT3" s="259"/>
      <c r="EYU3" s="259"/>
      <c r="EYV3" s="259"/>
      <c r="EYW3" s="259"/>
      <c r="EYX3" s="259"/>
      <c r="EYY3" s="259"/>
      <c r="EYZ3" s="259"/>
      <c r="EZA3" s="259"/>
      <c r="EZB3" s="259"/>
      <c r="EZC3" s="259"/>
      <c r="EZD3" s="259"/>
      <c r="EZE3" s="259"/>
      <c r="EZF3" s="259"/>
      <c r="EZG3" s="259"/>
      <c r="EZH3" s="259"/>
      <c r="EZI3" s="259"/>
      <c r="EZJ3" s="259"/>
      <c r="EZK3" s="259"/>
      <c r="EZL3" s="259"/>
      <c r="EZM3" s="259"/>
      <c r="EZN3" s="259"/>
      <c r="EZO3" s="259"/>
      <c r="EZP3" s="259"/>
      <c r="EZQ3" s="259"/>
      <c r="EZR3" s="259"/>
      <c r="EZS3" s="259"/>
      <c r="EZT3" s="259"/>
      <c r="EZU3" s="259"/>
      <c r="EZV3" s="259"/>
      <c r="EZW3" s="259"/>
      <c r="EZX3" s="259"/>
      <c r="EZY3" s="259"/>
      <c r="EZZ3" s="259"/>
      <c r="FAA3" s="259"/>
      <c r="FAB3" s="259"/>
      <c r="FAC3" s="259"/>
      <c r="FAD3" s="259"/>
      <c r="FAE3" s="259"/>
      <c r="FAF3" s="259"/>
      <c r="FAG3" s="259"/>
      <c r="FAH3" s="259"/>
      <c r="FAI3" s="259"/>
      <c r="FAJ3" s="259"/>
      <c r="FAK3" s="259"/>
      <c r="FAL3" s="259"/>
      <c r="FAM3" s="259"/>
      <c r="FAN3" s="259"/>
      <c r="FAO3" s="259"/>
      <c r="FAP3" s="259"/>
      <c r="FAQ3" s="259"/>
      <c r="FAR3" s="259"/>
      <c r="FAS3" s="259"/>
      <c r="FAT3" s="259"/>
      <c r="FAU3" s="259"/>
      <c r="FAV3" s="259"/>
      <c r="FAW3" s="259"/>
      <c r="FAX3" s="259"/>
      <c r="FAY3" s="259"/>
      <c r="FAZ3" s="259"/>
      <c r="FBA3" s="259"/>
      <c r="FBB3" s="259"/>
      <c r="FBC3" s="259"/>
      <c r="FBD3" s="259"/>
      <c r="FBE3" s="259"/>
      <c r="FBF3" s="259"/>
      <c r="FBG3" s="259"/>
      <c r="FBH3" s="259"/>
      <c r="FBI3" s="259"/>
      <c r="FBJ3" s="259"/>
      <c r="FBK3" s="259"/>
      <c r="FBL3" s="259"/>
      <c r="FBM3" s="259"/>
      <c r="FBN3" s="259"/>
      <c r="FBO3" s="259"/>
      <c r="FBP3" s="259"/>
      <c r="FBQ3" s="259"/>
      <c r="FBR3" s="259"/>
      <c r="FBS3" s="259"/>
      <c r="FBT3" s="259"/>
      <c r="FBU3" s="259"/>
      <c r="FBV3" s="259"/>
      <c r="FBW3" s="259"/>
      <c r="FBX3" s="259"/>
      <c r="FBY3" s="259"/>
      <c r="FBZ3" s="259"/>
      <c r="FCA3" s="259"/>
      <c r="FCB3" s="259"/>
      <c r="FCC3" s="259"/>
      <c r="FCD3" s="259"/>
      <c r="FCE3" s="259"/>
      <c r="FCF3" s="259"/>
      <c r="FCG3" s="259"/>
      <c r="FCH3" s="259"/>
      <c r="FCI3" s="259"/>
      <c r="FCJ3" s="259"/>
      <c r="FCK3" s="259"/>
      <c r="FCL3" s="259"/>
      <c r="FCM3" s="259"/>
      <c r="FCN3" s="259"/>
      <c r="FCO3" s="259"/>
      <c r="FCP3" s="259"/>
      <c r="FCQ3" s="259"/>
      <c r="FCR3" s="259"/>
      <c r="FCS3" s="259"/>
      <c r="FCT3" s="259"/>
      <c r="FCU3" s="259"/>
      <c r="FCV3" s="259"/>
      <c r="FCW3" s="259"/>
      <c r="FCX3" s="259"/>
      <c r="FCY3" s="259"/>
      <c r="FCZ3" s="259"/>
      <c r="FDA3" s="259"/>
      <c r="FDB3" s="259"/>
      <c r="FDC3" s="259"/>
      <c r="FDD3" s="259"/>
      <c r="FDE3" s="259"/>
      <c r="FDF3" s="259"/>
      <c r="FDG3" s="259"/>
      <c r="FDH3" s="259"/>
      <c r="FDI3" s="259"/>
      <c r="FDJ3" s="259"/>
      <c r="FDK3" s="259"/>
      <c r="FDL3" s="259"/>
      <c r="FDM3" s="259"/>
      <c r="FDN3" s="259"/>
      <c r="FDO3" s="259"/>
      <c r="FDP3" s="259"/>
      <c r="FDQ3" s="259"/>
      <c r="FDR3" s="259"/>
      <c r="FDS3" s="259"/>
      <c r="FDT3" s="259"/>
      <c r="FDU3" s="259"/>
      <c r="FDV3" s="259"/>
      <c r="FDW3" s="259"/>
      <c r="FDX3" s="259"/>
      <c r="FDY3" s="259"/>
      <c r="FDZ3" s="259"/>
      <c r="FEA3" s="259"/>
      <c r="FEB3" s="259"/>
      <c r="FEC3" s="259"/>
      <c r="FED3" s="259"/>
      <c r="FEE3" s="259"/>
      <c r="FEF3" s="259"/>
      <c r="FEG3" s="259"/>
      <c r="FEH3" s="259"/>
      <c r="FEI3" s="259"/>
      <c r="FEJ3" s="259"/>
      <c r="FEK3" s="259"/>
      <c r="FEL3" s="259"/>
      <c r="FEM3" s="259"/>
      <c r="FEN3" s="259"/>
      <c r="FEO3" s="259"/>
      <c r="FEP3" s="259"/>
      <c r="FEQ3" s="259"/>
      <c r="FER3" s="259"/>
      <c r="FES3" s="259"/>
      <c r="FET3" s="259"/>
      <c r="FEU3" s="259"/>
      <c r="FEV3" s="259"/>
      <c r="FEW3" s="259"/>
      <c r="FEX3" s="259"/>
      <c r="FEY3" s="259"/>
      <c r="FEZ3" s="259"/>
      <c r="FFA3" s="259"/>
      <c r="FFB3" s="259"/>
      <c r="FFC3" s="259"/>
      <c r="FFD3" s="259"/>
      <c r="FFE3" s="259"/>
      <c r="FFF3" s="259"/>
      <c r="FFG3" s="259"/>
      <c r="FFH3" s="259"/>
      <c r="FFI3" s="259"/>
      <c r="FFJ3" s="259"/>
      <c r="FFK3" s="259"/>
      <c r="FFL3" s="259"/>
      <c r="FFM3" s="259"/>
      <c r="FFN3" s="259"/>
      <c r="FFO3" s="259"/>
      <c r="FFP3" s="259"/>
      <c r="FFQ3" s="259"/>
      <c r="FFR3" s="259"/>
      <c r="FFS3" s="259"/>
      <c r="FFT3" s="259"/>
      <c r="FFU3" s="259"/>
      <c r="FFV3" s="259"/>
      <c r="FFW3" s="259"/>
      <c r="FFX3" s="259"/>
      <c r="FFY3" s="259"/>
      <c r="FFZ3" s="259"/>
      <c r="FGA3" s="259"/>
      <c r="FGB3" s="259"/>
      <c r="FGC3" s="259"/>
      <c r="FGD3" s="259"/>
      <c r="FGE3" s="259"/>
      <c r="FGF3" s="259"/>
      <c r="FGG3" s="259"/>
      <c r="FGH3" s="259"/>
      <c r="FGI3" s="259"/>
      <c r="FGJ3" s="259"/>
      <c r="FGK3" s="259"/>
      <c r="FGL3" s="259"/>
      <c r="FGM3" s="259"/>
      <c r="FGN3" s="259"/>
      <c r="FGO3" s="259"/>
      <c r="FGP3" s="259"/>
      <c r="FGQ3" s="259"/>
      <c r="FGR3" s="259"/>
      <c r="FGS3" s="259"/>
      <c r="FGT3" s="259"/>
      <c r="FGU3" s="259"/>
      <c r="FGV3" s="259"/>
      <c r="FGW3" s="259"/>
      <c r="FGX3" s="259"/>
      <c r="FGY3" s="259"/>
      <c r="FGZ3" s="259"/>
      <c r="FHA3" s="259"/>
      <c r="FHB3" s="259"/>
      <c r="FHC3" s="259"/>
      <c r="FHD3" s="259"/>
      <c r="FHE3" s="259"/>
      <c r="FHF3" s="259"/>
      <c r="FHG3" s="259"/>
      <c r="FHH3" s="259"/>
      <c r="FHI3" s="259"/>
      <c r="FHJ3" s="259"/>
      <c r="FHK3" s="259"/>
      <c r="FHL3" s="259"/>
      <c r="FHM3" s="259"/>
      <c r="FHN3" s="259"/>
      <c r="FHO3" s="259"/>
      <c r="FHP3" s="259"/>
      <c r="FHQ3" s="259"/>
      <c r="FHR3" s="259"/>
      <c r="FHS3" s="259"/>
      <c r="FHT3" s="259"/>
      <c r="FHU3" s="259"/>
      <c r="FHV3" s="259"/>
      <c r="FHW3" s="259"/>
      <c r="FHX3" s="259"/>
      <c r="FHY3" s="259"/>
      <c r="FHZ3" s="259"/>
      <c r="FIA3" s="259"/>
      <c r="FIB3" s="259"/>
      <c r="FIC3" s="259"/>
      <c r="FID3" s="259"/>
      <c r="FIE3" s="259"/>
      <c r="FIF3" s="259"/>
      <c r="FIG3" s="259"/>
      <c r="FIH3" s="259"/>
      <c r="FII3" s="259"/>
      <c r="FIJ3" s="259"/>
      <c r="FIK3" s="259"/>
      <c r="FIL3" s="259"/>
      <c r="FIM3" s="259"/>
      <c r="FIN3" s="259"/>
      <c r="FIO3" s="259"/>
      <c r="FIP3" s="259"/>
      <c r="FIQ3" s="259"/>
      <c r="FIR3" s="259"/>
      <c r="FIS3" s="259"/>
      <c r="FIT3" s="259"/>
      <c r="FIU3" s="259"/>
      <c r="FIV3" s="259"/>
      <c r="FIW3" s="259"/>
      <c r="FIX3" s="259"/>
      <c r="FIY3" s="259"/>
      <c r="FIZ3" s="259"/>
      <c r="FJA3" s="259"/>
      <c r="FJB3" s="259"/>
      <c r="FJC3" s="259"/>
      <c r="FJD3" s="259"/>
      <c r="FJE3" s="259"/>
      <c r="FJF3" s="259"/>
      <c r="FJG3" s="259"/>
      <c r="FJH3" s="259"/>
      <c r="FJI3" s="259"/>
      <c r="FJJ3" s="259"/>
      <c r="FJK3" s="259"/>
      <c r="FJL3" s="259"/>
      <c r="FJM3" s="259"/>
      <c r="FJN3" s="259"/>
      <c r="FJO3" s="259"/>
      <c r="FJP3" s="259"/>
      <c r="FJQ3" s="259"/>
      <c r="FJR3" s="259"/>
      <c r="FJS3" s="259"/>
      <c r="FJT3" s="259"/>
      <c r="FJU3" s="259"/>
      <c r="FJV3" s="259"/>
      <c r="FJW3" s="259"/>
      <c r="FJX3" s="259"/>
      <c r="FJY3" s="259"/>
      <c r="FJZ3" s="259"/>
      <c r="FKA3" s="259"/>
      <c r="FKB3" s="259"/>
      <c r="FKC3" s="259"/>
      <c r="FKD3" s="259"/>
      <c r="FKE3" s="259"/>
      <c r="FKF3" s="259"/>
      <c r="FKG3" s="259"/>
      <c r="FKH3" s="259"/>
      <c r="FKI3" s="259"/>
      <c r="FKJ3" s="259"/>
      <c r="FKK3" s="259"/>
      <c r="FKL3" s="259"/>
      <c r="FKM3" s="259"/>
      <c r="FKN3" s="259"/>
      <c r="FKO3" s="259"/>
      <c r="FKP3" s="259"/>
      <c r="FKQ3" s="259"/>
      <c r="FKR3" s="259"/>
      <c r="FKS3" s="259"/>
      <c r="FKT3" s="259"/>
      <c r="FKU3" s="259"/>
      <c r="FKV3" s="259"/>
      <c r="FKW3" s="259"/>
      <c r="FKX3" s="259"/>
      <c r="FKY3" s="259"/>
      <c r="FKZ3" s="259"/>
      <c r="FLA3" s="259"/>
      <c r="FLB3" s="259"/>
      <c r="FLC3" s="259"/>
      <c r="FLD3" s="259"/>
      <c r="FLE3" s="259"/>
      <c r="FLF3" s="259"/>
      <c r="FLG3" s="259"/>
      <c r="FLH3" s="259"/>
      <c r="FLI3" s="259"/>
      <c r="FLJ3" s="259"/>
      <c r="FLK3" s="259"/>
      <c r="FLL3" s="259"/>
      <c r="FLM3" s="259"/>
      <c r="FLN3" s="259"/>
      <c r="FLO3" s="259"/>
      <c r="FLP3" s="259"/>
      <c r="FLQ3" s="259"/>
      <c r="FLR3" s="259"/>
      <c r="FLS3" s="259"/>
      <c r="FLT3" s="259"/>
      <c r="FLU3" s="259"/>
      <c r="FLV3" s="259"/>
      <c r="FLW3" s="259"/>
      <c r="FLX3" s="259"/>
      <c r="FLY3" s="259"/>
      <c r="FLZ3" s="259"/>
      <c r="FMA3" s="259"/>
      <c r="FMB3" s="259"/>
      <c r="FMC3" s="259"/>
      <c r="FMD3" s="259"/>
      <c r="FME3" s="259"/>
      <c r="FMF3" s="259"/>
      <c r="FMG3" s="259"/>
      <c r="FMH3" s="259"/>
      <c r="FMI3" s="259"/>
      <c r="FMJ3" s="259"/>
      <c r="FMK3" s="259"/>
      <c r="FML3" s="259"/>
      <c r="FMM3" s="259"/>
      <c r="FMN3" s="259"/>
      <c r="FMO3" s="259"/>
      <c r="FMP3" s="259"/>
      <c r="FMQ3" s="259"/>
      <c r="FMR3" s="259"/>
      <c r="FMS3" s="259"/>
      <c r="FMT3" s="259"/>
      <c r="FMU3" s="259"/>
      <c r="FMV3" s="259"/>
      <c r="FMW3" s="259"/>
      <c r="FMX3" s="259"/>
      <c r="FMY3" s="259"/>
      <c r="FMZ3" s="259"/>
      <c r="FNA3" s="259"/>
      <c r="FNB3" s="259"/>
      <c r="FNC3" s="259"/>
      <c r="FND3" s="259"/>
      <c r="FNE3" s="259"/>
      <c r="FNF3" s="259"/>
      <c r="FNG3" s="259"/>
      <c r="FNH3" s="259"/>
      <c r="FNI3" s="259"/>
      <c r="FNJ3" s="259"/>
      <c r="FNK3" s="259"/>
      <c r="FNL3" s="259"/>
      <c r="FNM3" s="259"/>
      <c r="FNN3" s="259"/>
      <c r="FNO3" s="259"/>
      <c r="FNP3" s="259"/>
      <c r="FNQ3" s="259"/>
      <c r="FNR3" s="259"/>
      <c r="FNS3" s="259"/>
      <c r="FNT3" s="259"/>
      <c r="FNU3" s="259"/>
      <c r="FNV3" s="259"/>
      <c r="FNW3" s="259"/>
      <c r="FNX3" s="259"/>
      <c r="FNY3" s="259"/>
      <c r="FNZ3" s="259"/>
      <c r="FOA3" s="259"/>
      <c r="FOB3" s="259"/>
      <c r="FOC3" s="259"/>
      <c r="FOD3" s="259"/>
      <c r="FOE3" s="259"/>
      <c r="FOF3" s="259"/>
      <c r="FOG3" s="259"/>
      <c r="FOH3" s="259"/>
      <c r="FOI3" s="259"/>
      <c r="FOJ3" s="259"/>
      <c r="FOK3" s="259"/>
      <c r="FOL3" s="259"/>
      <c r="FOM3" s="259"/>
      <c r="FON3" s="259"/>
      <c r="FOO3" s="259"/>
      <c r="FOP3" s="259"/>
      <c r="FOQ3" s="259"/>
      <c r="FOR3" s="259"/>
      <c r="FOS3" s="259"/>
      <c r="FOT3" s="259"/>
      <c r="FOU3" s="259"/>
      <c r="FOV3" s="259"/>
      <c r="FOW3" s="259"/>
      <c r="FOX3" s="259"/>
      <c r="FOY3" s="259"/>
      <c r="FOZ3" s="259"/>
      <c r="FPA3" s="259"/>
      <c r="FPB3" s="259"/>
      <c r="FPC3" s="259"/>
      <c r="FPD3" s="259"/>
      <c r="FPE3" s="259"/>
      <c r="FPF3" s="259"/>
      <c r="FPG3" s="259"/>
      <c r="FPH3" s="259"/>
      <c r="FPI3" s="259"/>
      <c r="FPJ3" s="259"/>
      <c r="FPK3" s="259"/>
      <c r="FPL3" s="259"/>
      <c r="FPM3" s="259"/>
      <c r="FPN3" s="259"/>
      <c r="FPO3" s="259"/>
      <c r="FPP3" s="259"/>
      <c r="FPQ3" s="259"/>
      <c r="FPR3" s="259"/>
      <c r="FPS3" s="259"/>
      <c r="FPT3" s="259"/>
      <c r="FPU3" s="259"/>
      <c r="FPV3" s="259"/>
      <c r="FPW3" s="259"/>
      <c r="FPX3" s="259"/>
      <c r="FPY3" s="259"/>
      <c r="FPZ3" s="259"/>
      <c r="FQA3" s="259"/>
      <c r="FQB3" s="259"/>
      <c r="FQC3" s="259"/>
      <c r="FQD3" s="259"/>
      <c r="FQE3" s="259"/>
      <c r="FQF3" s="259"/>
      <c r="FQG3" s="259"/>
      <c r="FQH3" s="259"/>
      <c r="FQI3" s="259"/>
      <c r="FQJ3" s="259"/>
      <c r="FQK3" s="259"/>
      <c r="FQL3" s="259"/>
      <c r="FQM3" s="259"/>
      <c r="FQN3" s="259"/>
      <c r="FQO3" s="259"/>
      <c r="FQP3" s="259"/>
      <c r="FQQ3" s="259"/>
      <c r="FQR3" s="259"/>
      <c r="FQS3" s="259"/>
      <c r="FQT3" s="259"/>
      <c r="FQU3" s="259"/>
      <c r="FQV3" s="259"/>
      <c r="FQW3" s="259"/>
      <c r="FQX3" s="259"/>
      <c r="FQY3" s="259"/>
      <c r="FQZ3" s="259"/>
      <c r="FRA3" s="259"/>
      <c r="FRB3" s="259"/>
      <c r="FRC3" s="259"/>
      <c r="FRD3" s="259"/>
      <c r="FRE3" s="259"/>
      <c r="FRF3" s="259"/>
      <c r="FRG3" s="259"/>
      <c r="FRH3" s="259"/>
      <c r="FRI3" s="259"/>
      <c r="FRJ3" s="259"/>
      <c r="FRK3" s="259"/>
      <c r="FRL3" s="259"/>
      <c r="FRM3" s="259"/>
      <c r="FRN3" s="259"/>
      <c r="FRO3" s="259"/>
      <c r="FRP3" s="259"/>
      <c r="FRQ3" s="259"/>
      <c r="FRR3" s="259"/>
      <c r="FRS3" s="259"/>
      <c r="FRT3" s="259"/>
      <c r="FRU3" s="259"/>
      <c r="FRV3" s="259"/>
      <c r="FRW3" s="259"/>
      <c r="FRX3" s="259"/>
      <c r="FRY3" s="259"/>
      <c r="FRZ3" s="259"/>
      <c r="FSA3" s="259"/>
      <c r="FSB3" s="259"/>
      <c r="FSC3" s="259"/>
      <c r="FSD3" s="259"/>
      <c r="FSE3" s="259"/>
      <c r="FSF3" s="259"/>
      <c r="FSG3" s="259"/>
      <c r="FSH3" s="259"/>
      <c r="FSI3" s="259"/>
      <c r="FSJ3" s="259"/>
      <c r="FSK3" s="259"/>
      <c r="FSL3" s="259"/>
      <c r="FSM3" s="259"/>
      <c r="FSN3" s="259"/>
      <c r="FSO3" s="259"/>
      <c r="FSP3" s="259"/>
      <c r="FSQ3" s="259"/>
      <c r="FSR3" s="259"/>
      <c r="FSS3" s="259"/>
      <c r="FST3" s="259"/>
      <c r="FSU3" s="259"/>
      <c r="FSV3" s="259"/>
      <c r="FSW3" s="259"/>
      <c r="FSX3" s="259"/>
      <c r="FSY3" s="259"/>
      <c r="FSZ3" s="259"/>
      <c r="FTA3" s="259"/>
      <c r="FTB3" s="259"/>
      <c r="FTC3" s="259"/>
      <c r="FTD3" s="259"/>
      <c r="FTE3" s="259"/>
      <c r="FTF3" s="259"/>
      <c r="FTG3" s="259"/>
      <c r="FTH3" s="259"/>
      <c r="FTI3" s="259"/>
      <c r="FTJ3" s="259"/>
      <c r="FTK3" s="259"/>
      <c r="FTL3" s="259"/>
      <c r="FTM3" s="259"/>
      <c r="FTN3" s="259"/>
      <c r="FTO3" s="259"/>
      <c r="FTP3" s="259"/>
      <c r="FTQ3" s="259"/>
      <c r="FTR3" s="259"/>
      <c r="FTS3" s="259"/>
      <c r="FTT3" s="259"/>
      <c r="FTU3" s="259"/>
      <c r="FTV3" s="259"/>
      <c r="FTW3" s="259"/>
      <c r="FTX3" s="259"/>
      <c r="FTY3" s="259"/>
      <c r="FTZ3" s="259"/>
      <c r="FUA3" s="259"/>
      <c r="FUB3" s="259"/>
      <c r="FUC3" s="259"/>
      <c r="FUD3" s="259"/>
      <c r="FUE3" s="259"/>
      <c r="FUF3" s="259"/>
      <c r="FUG3" s="259"/>
      <c r="FUH3" s="259"/>
      <c r="FUI3" s="259"/>
      <c r="FUJ3" s="259"/>
      <c r="FUK3" s="259"/>
      <c r="FUL3" s="259"/>
      <c r="FUM3" s="259"/>
      <c r="FUN3" s="259"/>
      <c r="FUO3" s="259"/>
      <c r="FUP3" s="259"/>
      <c r="FUQ3" s="259"/>
      <c r="FUR3" s="259"/>
      <c r="FUS3" s="259"/>
      <c r="FUT3" s="259"/>
      <c r="FUU3" s="259"/>
      <c r="FUV3" s="259"/>
      <c r="FUW3" s="259"/>
      <c r="FUX3" s="259"/>
      <c r="FUY3" s="259"/>
      <c r="FUZ3" s="259"/>
      <c r="FVA3" s="259"/>
      <c r="FVB3" s="259"/>
      <c r="FVC3" s="259"/>
      <c r="FVD3" s="259"/>
      <c r="FVE3" s="259"/>
      <c r="FVF3" s="259"/>
      <c r="FVG3" s="259"/>
      <c r="FVH3" s="259"/>
      <c r="FVI3" s="259"/>
      <c r="FVJ3" s="259"/>
      <c r="FVK3" s="259"/>
      <c r="FVL3" s="259"/>
      <c r="FVM3" s="259"/>
      <c r="FVN3" s="259"/>
      <c r="FVO3" s="259"/>
      <c r="FVP3" s="259"/>
      <c r="FVQ3" s="259"/>
      <c r="FVR3" s="259"/>
      <c r="FVS3" s="259"/>
      <c r="FVT3" s="259"/>
      <c r="FVU3" s="259"/>
      <c r="FVV3" s="259"/>
      <c r="FVW3" s="259"/>
      <c r="FVX3" s="259"/>
      <c r="FVY3" s="259"/>
      <c r="FVZ3" s="259"/>
      <c r="FWA3" s="259"/>
      <c r="FWB3" s="259"/>
      <c r="FWC3" s="259"/>
      <c r="FWD3" s="259"/>
      <c r="FWE3" s="259"/>
      <c r="FWF3" s="259"/>
      <c r="FWG3" s="259"/>
      <c r="FWH3" s="259"/>
      <c r="FWI3" s="259"/>
      <c r="FWJ3" s="259"/>
      <c r="FWK3" s="259"/>
      <c r="FWL3" s="259"/>
      <c r="FWM3" s="259"/>
      <c r="FWN3" s="259"/>
      <c r="FWO3" s="259"/>
      <c r="FWP3" s="259"/>
      <c r="FWQ3" s="259"/>
      <c r="FWR3" s="259"/>
      <c r="FWS3" s="259"/>
      <c r="FWT3" s="259"/>
      <c r="FWU3" s="259"/>
      <c r="FWV3" s="259"/>
      <c r="FWW3" s="259"/>
      <c r="FWX3" s="259"/>
      <c r="FWY3" s="259"/>
      <c r="FWZ3" s="259"/>
      <c r="FXA3" s="259"/>
      <c r="FXB3" s="259"/>
      <c r="FXC3" s="259"/>
      <c r="FXD3" s="259"/>
      <c r="FXE3" s="259"/>
      <c r="FXF3" s="259"/>
      <c r="FXG3" s="259"/>
      <c r="FXH3" s="259"/>
      <c r="FXI3" s="259"/>
      <c r="FXJ3" s="259"/>
      <c r="FXK3" s="259"/>
      <c r="FXL3" s="259"/>
      <c r="FXM3" s="259"/>
      <c r="FXN3" s="259"/>
      <c r="FXO3" s="259"/>
      <c r="FXP3" s="259"/>
      <c r="FXQ3" s="259"/>
      <c r="FXR3" s="259"/>
      <c r="FXS3" s="259"/>
      <c r="FXT3" s="259"/>
      <c r="FXU3" s="259"/>
      <c r="FXV3" s="259"/>
      <c r="FXW3" s="259"/>
      <c r="FXX3" s="259"/>
      <c r="FXY3" s="259"/>
      <c r="FXZ3" s="259"/>
      <c r="FYA3" s="259"/>
      <c r="FYB3" s="259"/>
      <c r="FYC3" s="259"/>
      <c r="FYD3" s="259"/>
      <c r="FYE3" s="259"/>
      <c r="FYF3" s="259"/>
      <c r="FYG3" s="259"/>
      <c r="FYH3" s="259"/>
      <c r="FYI3" s="259"/>
      <c r="FYJ3" s="259"/>
      <c r="FYK3" s="259"/>
      <c r="FYL3" s="259"/>
      <c r="FYM3" s="259"/>
      <c r="FYN3" s="259"/>
      <c r="FYO3" s="259"/>
      <c r="FYP3" s="259"/>
      <c r="FYQ3" s="259"/>
      <c r="FYR3" s="259"/>
      <c r="FYS3" s="259"/>
      <c r="FYT3" s="259"/>
      <c r="FYU3" s="259"/>
      <c r="FYV3" s="259"/>
      <c r="FYW3" s="259"/>
      <c r="FYX3" s="259"/>
      <c r="FYY3" s="259"/>
      <c r="FYZ3" s="259"/>
      <c r="FZA3" s="259"/>
      <c r="FZB3" s="259"/>
      <c r="FZC3" s="259"/>
      <c r="FZD3" s="259"/>
      <c r="FZE3" s="259"/>
      <c r="FZF3" s="259"/>
      <c r="FZG3" s="259"/>
      <c r="FZH3" s="259"/>
      <c r="FZI3" s="259"/>
      <c r="FZJ3" s="259"/>
      <c r="FZK3" s="259"/>
      <c r="FZL3" s="259"/>
      <c r="FZM3" s="259"/>
      <c r="FZN3" s="259"/>
      <c r="FZO3" s="259"/>
      <c r="FZP3" s="259"/>
      <c r="FZQ3" s="259"/>
      <c r="FZR3" s="259"/>
      <c r="FZS3" s="259"/>
      <c r="FZT3" s="259"/>
      <c r="FZU3" s="259"/>
      <c r="FZV3" s="259"/>
      <c r="FZW3" s="259"/>
      <c r="FZX3" s="259"/>
      <c r="FZY3" s="259"/>
      <c r="FZZ3" s="259"/>
      <c r="GAA3" s="259"/>
      <c r="GAB3" s="259"/>
      <c r="GAC3" s="259"/>
      <c r="GAD3" s="259"/>
      <c r="GAE3" s="259"/>
      <c r="GAF3" s="259"/>
      <c r="GAG3" s="259"/>
      <c r="GAH3" s="259"/>
      <c r="GAI3" s="259"/>
      <c r="GAJ3" s="259"/>
      <c r="GAK3" s="259"/>
      <c r="GAL3" s="259"/>
      <c r="GAM3" s="259"/>
      <c r="GAN3" s="259"/>
      <c r="GAO3" s="259"/>
      <c r="GAP3" s="259"/>
      <c r="GAQ3" s="259"/>
      <c r="GAR3" s="259"/>
      <c r="GAS3" s="259"/>
      <c r="GAT3" s="259"/>
      <c r="GAU3" s="259"/>
      <c r="GAV3" s="259"/>
      <c r="GAW3" s="259"/>
      <c r="GAX3" s="259"/>
      <c r="GAY3" s="259"/>
      <c r="GAZ3" s="259"/>
      <c r="GBA3" s="259"/>
      <c r="GBB3" s="259"/>
      <c r="GBC3" s="259"/>
      <c r="GBD3" s="259"/>
      <c r="GBE3" s="259"/>
      <c r="GBF3" s="259"/>
      <c r="GBG3" s="259"/>
      <c r="GBH3" s="259"/>
      <c r="GBI3" s="259"/>
      <c r="GBJ3" s="259"/>
      <c r="GBK3" s="259"/>
      <c r="GBL3" s="259"/>
      <c r="GBM3" s="259"/>
      <c r="GBN3" s="259"/>
      <c r="GBO3" s="259"/>
      <c r="GBP3" s="259"/>
      <c r="GBQ3" s="259"/>
      <c r="GBR3" s="259"/>
      <c r="GBS3" s="259"/>
      <c r="GBT3" s="259"/>
      <c r="GBU3" s="259"/>
      <c r="GBV3" s="259"/>
      <c r="GBW3" s="259"/>
      <c r="GBX3" s="259"/>
      <c r="GBY3" s="259"/>
      <c r="GBZ3" s="259"/>
      <c r="GCA3" s="259"/>
      <c r="GCB3" s="259"/>
      <c r="GCC3" s="259"/>
      <c r="GCD3" s="259"/>
      <c r="GCE3" s="259"/>
      <c r="GCF3" s="259"/>
      <c r="GCG3" s="259"/>
      <c r="GCH3" s="259"/>
      <c r="GCI3" s="259"/>
      <c r="GCJ3" s="259"/>
      <c r="GCK3" s="259"/>
      <c r="GCL3" s="259"/>
      <c r="GCM3" s="259"/>
      <c r="GCN3" s="259"/>
      <c r="GCO3" s="259"/>
      <c r="GCP3" s="259"/>
      <c r="GCQ3" s="259"/>
      <c r="GCR3" s="259"/>
      <c r="GCS3" s="259"/>
      <c r="GCT3" s="259"/>
      <c r="GCU3" s="259"/>
      <c r="GCV3" s="259"/>
      <c r="GCW3" s="259"/>
      <c r="GCX3" s="259"/>
      <c r="GCY3" s="259"/>
      <c r="GCZ3" s="259"/>
      <c r="GDA3" s="259"/>
      <c r="GDB3" s="259"/>
      <c r="GDC3" s="259"/>
      <c r="GDD3" s="259"/>
      <c r="GDE3" s="259"/>
      <c r="GDF3" s="259"/>
      <c r="GDG3" s="259"/>
      <c r="GDH3" s="259"/>
      <c r="GDI3" s="259"/>
      <c r="GDJ3" s="259"/>
      <c r="GDK3" s="259"/>
      <c r="GDL3" s="259"/>
      <c r="GDM3" s="259"/>
      <c r="GDN3" s="259"/>
      <c r="GDO3" s="259"/>
      <c r="GDP3" s="259"/>
      <c r="GDQ3" s="259"/>
      <c r="GDR3" s="259"/>
      <c r="GDS3" s="259"/>
      <c r="GDT3" s="259"/>
      <c r="GDU3" s="259"/>
      <c r="GDV3" s="259"/>
      <c r="GDW3" s="259"/>
      <c r="GDX3" s="259"/>
      <c r="GDY3" s="259"/>
      <c r="GDZ3" s="259"/>
      <c r="GEA3" s="259"/>
      <c r="GEB3" s="259"/>
      <c r="GEC3" s="259"/>
      <c r="GED3" s="259"/>
      <c r="GEE3" s="259"/>
      <c r="GEF3" s="259"/>
      <c r="GEG3" s="259"/>
      <c r="GEH3" s="259"/>
      <c r="GEI3" s="259"/>
      <c r="GEJ3" s="259"/>
      <c r="GEK3" s="259"/>
      <c r="GEL3" s="259"/>
      <c r="GEM3" s="259"/>
      <c r="GEN3" s="259"/>
      <c r="GEO3" s="259"/>
      <c r="GEP3" s="259"/>
      <c r="GEQ3" s="259"/>
      <c r="GER3" s="259"/>
      <c r="GES3" s="259"/>
      <c r="GET3" s="259"/>
      <c r="GEU3" s="259"/>
      <c r="GEV3" s="259"/>
      <c r="GEW3" s="259"/>
      <c r="GEX3" s="259"/>
      <c r="GEY3" s="259"/>
      <c r="GEZ3" s="259"/>
      <c r="GFA3" s="259"/>
      <c r="GFB3" s="259"/>
      <c r="GFC3" s="259"/>
      <c r="GFD3" s="259"/>
      <c r="GFE3" s="259"/>
      <c r="GFF3" s="259"/>
      <c r="GFG3" s="259"/>
      <c r="GFH3" s="259"/>
      <c r="GFI3" s="259"/>
      <c r="GFJ3" s="259"/>
      <c r="GFK3" s="259"/>
      <c r="GFL3" s="259"/>
      <c r="GFM3" s="259"/>
      <c r="GFN3" s="259"/>
      <c r="GFO3" s="259"/>
      <c r="GFP3" s="259"/>
      <c r="GFQ3" s="259"/>
      <c r="GFR3" s="259"/>
      <c r="GFS3" s="259"/>
      <c r="GFT3" s="259"/>
      <c r="GFU3" s="259"/>
      <c r="GFV3" s="259"/>
      <c r="GFW3" s="259"/>
      <c r="GFX3" s="259"/>
      <c r="GFY3" s="259"/>
      <c r="GFZ3" s="259"/>
      <c r="GGA3" s="259"/>
      <c r="GGB3" s="259"/>
      <c r="GGC3" s="259"/>
      <c r="GGD3" s="259"/>
      <c r="GGE3" s="259"/>
      <c r="GGF3" s="259"/>
      <c r="GGG3" s="259"/>
      <c r="GGH3" s="259"/>
      <c r="GGI3" s="259"/>
      <c r="GGJ3" s="259"/>
      <c r="GGK3" s="259"/>
      <c r="GGL3" s="259"/>
      <c r="GGM3" s="259"/>
      <c r="GGN3" s="259"/>
      <c r="GGO3" s="259"/>
      <c r="GGP3" s="259"/>
      <c r="GGQ3" s="259"/>
      <c r="GGR3" s="259"/>
      <c r="GGS3" s="259"/>
      <c r="GGT3" s="259"/>
      <c r="GGU3" s="259"/>
      <c r="GGV3" s="259"/>
      <c r="GGW3" s="259"/>
      <c r="GGX3" s="259"/>
      <c r="GGY3" s="259"/>
      <c r="GGZ3" s="259"/>
      <c r="GHA3" s="259"/>
      <c r="GHB3" s="259"/>
      <c r="GHC3" s="259"/>
      <c r="GHD3" s="259"/>
      <c r="GHE3" s="259"/>
      <c r="GHF3" s="259"/>
      <c r="GHG3" s="259"/>
      <c r="GHH3" s="259"/>
      <c r="GHI3" s="259"/>
      <c r="GHJ3" s="259"/>
      <c r="GHK3" s="259"/>
      <c r="GHL3" s="259"/>
      <c r="GHM3" s="259"/>
      <c r="GHN3" s="259"/>
      <c r="GHO3" s="259"/>
      <c r="GHP3" s="259"/>
      <c r="GHQ3" s="259"/>
      <c r="GHR3" s="259"/>
      <c r="GHS3" s="259"/>
      <c r="GHT3" s="259"/>
      <c r="GHU3" s="259"/>
      <c r="GHV3" s="259"/>
      <c r="GHW3" s="259"/>
      <c r="GHX3" s="259"/>
      <c r="GHY3" s="259"/>
      <c r="GHZ3" s="259"/>
      <c r="GIA3" s="259"/>
      <c r="GIB3" s="259"/>
      <c r="GIC3" s="259"/>
      <c r="GID3" s="259"/>
      <c r="GIE3" s="259"/>
      <c r="GIF3" s="259"/>
      <c r="GIG3" s="259"/>
      <c r="GIH3" s="259"/>
      <c r="GII3" s="259"/>
      <c r="GIJ3" s="259"/>
      <c r="GIK3" s="259"/>
      <c r="GIL3" s="259"/>
      <c r="GIM3" s="259"/>
      <c r="GIN3" s="259"/>
      <c r="GIO3" s="259"/>
      <c r="GIP3" s="259"/>
      <c r="GIQ3" s="259"/>
      <c r="GIR3" s="259"/>
      <c r="GIS3" s="259"/>
      <c r="GIT3" s="259"/>
      <c r="GIU3" s="259"/>
      <c r="GIV3" s="259"/>
      <c r="GIW3" s="259"/>
      <c r="GIX3" s="259"/>
      <c r="GIY3" s="259"/>
      <c r="GIZ3" s="259"/>
      <c r="GJA3" s="259"/>
      <c r="GJB3" s="259"/>
      <c r="GJC3" s="259"/>
      <c r="GJD3" s="259"/>
      <c r="GJE3" s="259"/>
      <c r="GJF3" s="259"/>
      <c r="GJG3" s="259"/>
      <c r="GJH3" s="259"/>
      <c r="GJI3" s="259"/>
      <c r="GJJ3" s="259"/>
      <c r="GJK3" s="259"/>
      <c r="GJL3" s="259"/>
      <c r="GJM3" s="259"/>
      <c r="GJN3" s="259"/>
      <c r="GJO3" s="259"/>
      <c r="GJP3" s="259"/>
      <c r="GJQ3" s="259"/>
      <c r="GJR3" s="259"/>
      <c r="GJS3" s="259"/>
      <c r="GJT3" s="259"/>
      <c r="GJU3" s="259"/>
      <c r="GJV3" s="259"/>
      <c r="GJW3" s="259"/>
      <c r="GJX3" s="259"/>
      <c r="GJY3" s="259"/>
      <c r="GJZ3" s="259"/>
      <c r="GKA3" s="259"/>
      <c r="GKB3" s="259"/>
      <c r="GKC3" s="259"/>
      <c r="GKD3" s="259"/>
      <c r="GKE3" s="259"/>
      <c r="GKF3" s="259"/>
      <c r="GKG3" s="259"/>
      <c r="GKH3" s="259"/>
      <c r="GKI3" s="259"/>
      <c r="GKJ3" s="259"/>
      <c r="GKK3" s="259"/>
      <c r="GKL3" s="259"/>
      <c r="GKM3" s="259"/>
      <c r="GKN3" s="259"/>
      <c r="GKO3" s="259"/>
      <c r="GKP3" s="259"/>
      <c r="GKQ3" s="259"/>
      <c r="GKR3" s="259"/>
      <c r="GKS3" s="259"/>
      <c r="GKT3" s="259"/>
      <c r="GKU3" s="259"/>
      <c r="GKV3" s="259"/>
      <c r="GKW3" s="259"/>
      <c r="GKX3" s="259"/>
      <c r="GKY3" s="259"/>
      <c r="GKZ3" s="259"/>
      <c r="GLA3" s="259"/>
      <c r="GLB3" s="259"/>
      <c r="GLC3" s="259"/>
      <c r="GLD3" s="259"/>
      <c r="GLE3" s="259"/>
      <c r="GLF3" s="259"/>
      <c r="GLG3" s="259"/>
      <c r="GLH3" s="259"/>
      <c r="GLI3" s="259"/>
      <c r="GLJ3" s="259"/>
      <c r="GLK3" s="259"/>
      <c r="GLL3" s="259"/>
      <c r="GLM3" s="259"/>
      <c r="GLN3" s="259"/>
      <c r="GLO3" s="259"/>
      <c r="GLP3" s="259"/>
      <c r="GLQ3" s="259"/>
      <c r="GLR3" s="259"/>
      <c r="GLS3" s="259"/>
      <c r="GLT3" s="259"/>
      <c r="GLU3" s="259"/>
      <c r="GLV3" s="259"/>
      <c r="GLW3" s="259"/>
      <c r="GLX3" s="259"/>
      <c r="GLY3" s="259"/>
      <c r="GLZ3" s="259"/>
      <c r="GMA3" s="259"/>
      <c r="GMB3" s="259"/>
      <c r="GMC3" s="259"/>
      <c r="GMD3" s="259"/>
      <c r="GME3" s="259"/>
      <c r="GMF3" s="259"/>
      <c r="GMG3" s="259"/>
      <c r="GMH3" s="259"/>
      <c r="GMI3" s="259"/>
      <c r="GMJ3" s="259"/>
      <c r="GMK3" s="259"/>
      <c r="GML3" s="259"/>
      <c r="GMM3" s="259"/>
      <c r="GMN3" s="259"/>
      <c r="GMO3" s="259"/>
      <c r="GMP3" s="259"/>
      <c r="GMQ3" s="259"/>
      <c r="GMR3" s="259"/>
      <c r="GMS3" s="259"/>
      <c r="GMT3" s="259"/>
      <c r="GMU3" s="259"/>
      <c r="GMV3" s="259"/>
      <c r="GMW3" s="259"/>
      <c r="GMX3" s="259"/>
      <c r="GMY3" s="259"/>
      <c r="GMZ3" s="259"/>
      <c r="GNA3" s="259"/>
      <c r="GNB3" s="259"/>
      <c r="GNC3" s="259"/>
      <c r="GND3" s="259"/>
      <c r="GNE3" s="259"/>
      <c r="GNF3" s="259"/>
      <c r="GNG3" s="259"/>
      <c r="GNH3" s="259"/>
      <c r="GNI3" s="259"/>
      <c r="GNJ3" s="259"/>
      <c r="GNK3" s="259"/>
      <c r="GNL3" s="259"/>
      <c r="GNM3" s="259"/>
      <c r="GNN3" s="259"/>
      <c r="GNO3" s="259"/>
      <c r="GNP3" s="259"/>
      <c r="GNQ3" s="259"/>
      <c r="GNR3" s="259"/>
      <c r="GNS3" s="259"/>
      <c r="GNT3" s="259"/>
      <c r="GNU3" s="259"/>
      <c r="GNV3" s="259"/>
      <c r="GNW3" s="259"/>
      <c r="GNX3" s="259"/>
      <c r="GNY3" s="259"/>
      <c r="GNZ3" s="259"/>
      <c r="GOA3" s="259"/>
      <c r="GOB3" s="259"/>
      <c r="GOC3" s="259"/>
      <c r="GOD3" s="259"/>
      <c r="GOE3" s="259"/>
      <c r="GOF3" s="259"/>
      <c r="GOG3" s="259"/>
      <c r="GOH3" s="259"/>
      <c r="GOI3" s="259"/>
      <c r="GOJ3" s="259"/>
      <c r="GOK3" s="259"/>
      <c r="GOL3" s="259"/>
      <c r="GOM3" s="259"/>
      <c r="GON3" s="259"/>
      <c r="GOO3" s="259"/>
      <c r="GOP3" s="259"/>
      <c r="GOQ3" s="259"/>
      <c r="GOR3" s="259"/>
      <c r="GOS3" s="259"/>
      <c r="GOT3" s="259"/>
      <c r="GOU3" s="259"/>
      <c r="GOV3" s="259"/>
      <c r="GOW3" s="259"/>
      <c r="GOX3" s="259"/>
      <c r="GOY3" s="259"/>
      <c r="GOZ3" s="259"/>
      <c r="GPA3" s="259"/>
      <c r="GPB3" s="259"/>
      <c r="GPC3" s="259"/>
      <c r="GPD3" s="259"/>
      <c r="GPE3" s="259"/>
      <c r="GPF3" s="259"/>
      <c r="GPG3" s="259"/>
      <c r="GPH3" s="259"/>
      <c r="GPI3" s="259"/>
      <c r="GPJ3" s="259"/>
      <c r="GPK3" s="259"/>
      <c r="GPL3" s="259"/>
      <c r="GPM3" s="259"/>
      <c r="GPN3" s="259"/>
      <c r="GPO3" s="259"/>
      <c r="GPP3" s="259"/>
      <c r="GPQ3" s="259"/>
      <c r="GPR3" s="259"/>
      <c r="GPS3" s="259"/>
      <c r="GPT3" s="259"/>
      <c r="GPU3" s="259"/>
      <c r="GPV3" s="259"/>
      <c r="GPW3" s="259"/>
      <c r="GPX3" s="259"/>
      <c r="GPY3" s="259"/>
      <c r="GPZ3" s="259"/>
      <c r="GQA3" s="259"/>
      <c r="GQB3" s="259"/>
      <c r="GQC3" s="259"/>
      <c r="GQD3" s="259"/>
      <c r="GQE3" s="259"/>
      <c r="GQF3" s="259"/>
      <c r="GQG3" s="259"/>
      <c r="GQH3" s="259"/>
      <c r="GQI3" s="259"/>
      <c r="GQJ3" s="259"/>
      <c r="GQK3" s="259"/>
      <c r="GQL3" s="259"/>
      <c r="GQM3" s="259"/>
      <c r="GQN3" s="259"/>
      <c r="GQO3" s="259"/>
      <c r="GQP3" s="259"/>
      <c r="GQQ3" s="259"/>
      <c r="GQR3" s="259"/>
      <c r="GQS3" s="259"/>
      <c r="GQT3" s="259"/>
      <c r="GQU3" s="259"/>
      <c r="GQV3" s="259"/>
      <c r="GQW3" s="259"/>
      <c r="GQX3" s="259"/>
      <c r="GQY3" s="259"/>
      <c r="GQZ3" s="259"/>
      <c r="GRA3" s="259"/>
      <c r="GRB3" s="259"/>
      <c r="GRC3" s="259"/>
      <c r="GRD3" s="259"/>
      <c r="GRE3" s="259"/>
      <c r="GRF3" s="259"/>
      <c r="GRG3" s="259"/>
      <c r="GRH3" s="259"/>
      <c r="GRI3" s="259"/>
      <c r="GRJ3" s="259"/>
      <c r="GRK3" s="259"/>
      <c r="GRL3" s="259"/>
      <c r="GRM3" s="259"/>
      <c r="GRN3" s="259"/>
      <c r="GRO3" s="259"/>
      <c r="GRP3" s="259"/>
      <c r="GRQ3" s="259"/>
      <c r="GRR3" s="259"/>
      <c r="GRS3" s="259"/>
      <c r="GRT3" s="259"/>
      <c r="GRU3" s="259"/>
      <c r="GRV3" s="259"/>
      <c r="GRW3" s="259"/>
      <c r="GRX3" s="259"/>
      <c r="GRY3" s="259"/>
      <c r="GRZ3" s="259"/>
      <c r="GSA3" s="259"/>
      <c r="GSB3" s="259"/>
      <c r="GSC3" s="259"/>
      <c r="GSD3" s="259"/>
      <c r="GSE3" s="259"/>
      <c r="GSF3" s="259"/>
      <c r="GSG3" s="259"/>
      <c r="GSH3" s="259"/>
      <c r="GSI3" s="259"/>
      <c r="GSJ3" s="259"/>
      <c r="GSK3" s="259"/>
      <c r="GSL3" s="259"/>
      <c r="GSM3" s="259"/>
      <c r="GSN3" s="259"/>
      <c r="GSO3" s="259"/>
      <c r="GSP3" s="259"/>
      <c r="GSQ3" s="259"/>
      <c r="GSR3" s="259"/>
      <c r="GSS3" s="259"/>
      <c r="GST3" s="259"/>
      <c r="GSU3" s="259"/>
      <c r="GSV3" s="259"/>
      <c r="GSW3" s="259"/>
      <c r="GSX3" s="259"/>
      <c r="GSY3" s="259"/>
      <c r="GSZ3" s="259"/>
      <c r="GTA3" s="259"/>
      <c r="GTB3" s="259"/>
      <c r="GTC3" s="259"/>
      <c r="GTD3" s="259"/>
      <c r="GTE3" s="259"/>
      <c r="GTF3" s="259"/>
      <c r="GTG3" s="259"/>
      <c r="GTH3" s="259"/>
      <c r="GTI3" s="259"/>
      <c r="GTJ3" s="259"/>
      <c r="GTK3" s="259"/>
      <c r="GTL3" s="259"/>
      <c r="GTM3" s="259"/>
      <c r="GTN3" s="259"/>
      <c r="GTO3" s="259"/>
      <c r="GTP3" s="259"/>
      <c r="GTQ3" s="259"/>
      <c r="GTR3" s="259"/>
      <c r="GTS3" s="259"/>
      <c r="GTT3" s="259"/>
      <c r="GTU3" s="259"/>
      <c r="GTV3" s="259"/>
      <c r="GTW3" s="259"/>
      <c r="GTX3" s="259"/>
      <c r="GTY3" s="259"/>
      <c r="GTZ3" s="259"/>
      <c r="GUA3" s="259"/>
      <c r="GUB3" s="259"/>
      <c r="GUC3" s="259"/>
      <c r="GUD3" s="259"/>
      <c r="GUE3" s="259"/>
      <c r="GUF3" s="259"/>
      <c r="GUG3" s="259"/>
      <c r="GUH3" s="259"/>
      <c r="GUI3" s="259"/>
      <c r="GUJ3" s="259"/>
      <c r="GUK3" s="259"/>
      <c r="GUL3" s="259"/>
      <c r="GUM3" s="259"/>
      <c r="GUN3" s="259"/>
      <c r="GUO3" s="259"/>
      <c r="GUP3" s="259"/>
      <c r="GUQ3" s="259"/>
      <c r="GUR3" s="259"/>
      <c r="GUS3" s="259"/>
      <c r="GUT3" s="259"/>
      <c r="GUU3" s="259"/>
      <c r="GUV3" s="259"/>
      <c r="GUW3" s="259"/>
      <c r="GUX3" s="259"/>
      <c r="GUY3" s="259"/>
      <c r="GUZ3" s="259"/>
      <c r="GVA3" s="259"/>
      <c r="GVB3" s="259"/>
      <c r="GVC3" s="259"/>
      <c r="GVD3" s="259"/>
      <c r="GVE3" s="259"/>
      <c r="GVF3" s="259"/>
      <c r="GVG3" s="259"/>
      <c r="GVH3" s="259"/>
      <c r="GVI3" s="259"/>
      <c r="GVJ3" s="259"/>
      <c r="GVK3" s="259"/>
      <c r="GVL3" s="259"/>
      <c r="GVM3" s="259"/>
      <c r="GVN3" s="259"/>
      <c r="GVO3" s="259"/>
      <c r="GVP3" s="259"/>
      <c r="GVQ3" s="259"/>
      <c r="GVR3" s="259"/>
      <c r="GVS3" s="259"/>
      <c r="GVT3" s="259"/>
      <c r="GVU3" s="259"/>
      <c r="GVV3" s="259"/>
      <c r="GVW3" s="259"/>
      <c r="GVX3" s="259"/>
      <c r="GVY3" s="259"/>
      <c r="GVZ3" s="259"/>
      <c r="GWA3" s="259"/>
      <c r="GWB3" s="259"/>
      <c r="GWC3" s="259"/>
      <c r="GWD3" s="259"/>
      <c r="GWE3" s="259"/>
      <c r="GWF3" s="259"/>
      <c r="GWG3" s="259"/>
      <c r="GWH3" s="259"/>
      <c r="GWI3" s="259"/>
      <c r="GWJ3" s="259"/>
      <c r="GWK3" s="259"/>
      <c r="GWL3" s="259"/>
      <c r="GWM3" s="259"/>
      <c r="GWN3" s="259"/>
      <c r="GWO3" s="259"/>
      <c r="GWP3" s="259"/>
      <c r="GWQ3" s="259"/>
      <c r="GWR3" s="259"/>
      <c r="GWS3" s="259"/>
      <c r="GWT3" s="259"/>
      <c r="GWU3" s="259"/>
      <c r="GWV3" s="259"/>
      <c r="GWW3" s="259"/>
      <c r="GWX3" s="259"/>
      <c r="GWY3" s="259"/>
      <c r="GWZ3" s="259"/>
      <c r="GXA3" s="259"/>
      <c r="GXB3" s="259"/>
      <c r="GXC3" s="259"/>
      <c r="GXD3" s="259"/>
      <c r="GXE3" s="259"/>
      <c r="GXF3" s="259"/>
      <c r="GXG3" s="259"/>
      <c r="GXH3" s="259"/>
      <c r="GXI3" s="259"/>
      <c r="GXJ3" s="259"/>
      <c r="GXK3" s="259"/>
      <c r="GXL3" s="259"/>
      <c r="GXM3" s="259"/>
      <c r="GXN3" s="259"/>
      <c r="GXO3" s="259"/>
      <c r="GXP3" s="259"/>
      <c r="GXQ3" s="259"/>
      <c r="GXR3" s="259"/>
      <c r="GXS3" s="259"/>
      <c r="GXT3" s="259"/>
      <c r="GXU3" s="259"/>
      <c r="GXV3" s="259"/>
      <c r="GXW3" s="259"/>
      <c r="GXX3" s="259"/>
      <c r="GXY3" s="259"/>
      <c r="GXZ3" s="259"/>
      <c r="GYA3" s="259"/>
      <c r="GYB3" s="259"/>
      <c r="GYC3" s="259"/>
      <c r="GYD3" s="259"/>
      <c r="GYE3" s="259"/>
      <c r="GYF3" s="259"/>
      <c r="GYG3" s="259"/>
      <c r="GYH3" s="259"/>
      <c r="GYI3" s="259"/>
      <c r="GYJ3" s="259"/>
      <c r="GYK3" s="259"/>
      <c r="GYL3" s="259"/>
      <c r="GYM3" s="259"/>
      <c r="GYN3" s="259"/>
      <c r="GYO3" s="259"/>
      <c r="GYP3" s="259"/>
      <c r="GYQ3" s="259"/>
      <c r="GYR3" s="259"/>
      <c r="GYS3" s="259"/>
      <c r="GYT3" s="259"/>
      <c r="GYU3" s="259"/>
      <c r="GYV3" s="259"/>
      <c r="GYW3" s="259"/>
      <c r="GYX3" s="259"/>
      <c r="GYY3" s="259"/>
      <c r="GYZ3" s="259"/>
      <c r="GZA3" s="259"/>
      <c r="GZB3" s="259"/>
      <c r="GZC3" s="259"/>
      <c r="GZD3" s="259"/>
      <c r="GZE3" s="259"/>
      <c r="GZF3" s="259"/>
      <c r="GZG3" s="259"/>
      <c r="GZH3" s="259"/>
      <c r="GZI3" s="259"/>
      <c r="GZJ3" s="259"/>
      <c r="GZK3" s="259"/>
      <c r="GZL3" s="259"/>
      <c r="GZM3" s="259"/>
      <c r="GZN3" s="259"/>
      <c r="GZO3" s="259"/>
      <c r="GZP3" s="259"/>
      <c r="GZQ3" s="259"/>
      <c r="GZR3" s="259"/>
      <c r="GZS3" s="259"/>
      <c r="GZT3" s="259"/>
      <c r="GZU3" s="259"/>
      <c r="GZV3" s="259"/>
      <c r="GZW3" s="259"/>
      <c r="GZX3" s="259"/>
      <c r="GZY3" s="259"/>
      <c r="GZZ3" s="259"/>
      <c r="HAA3" s="259"/>
      <c r="HAB3" s="259"/>
      <c r="HAC3" s="259"/>
      <c r="HAD3" s="259"/>
      <c r="HAE3" s="259"/>
      <c r="HAF3" s="259"/>
      <c r="HAG3" s="259"/>
      <c r="HAH3" s="259"/>
      <c r="HAI3" s="259"/>
      <c r="HAJ3" s="259"/>
      <c r="HAK3" s="259"/>
      <c r="HAL3" s="259"/>
      <c r="HAM3" s="259"/>
      <c r="HAN3" s="259"/>
      <c r="HAO3" s="259"/>
      <c r="HAP3" s="259"/>
      <c r="HAQ3" s="259"/>
      <c r="HAR3" s="259"/>
      <c r="HAS3" s="259"/>
      <c r="HAT3" s="259"/>
      <c r="HAU3" s="259"/>
      <c r="HAV3" s="259"/>
      <c r="HAW3" s="259"/>
      <c r="HAX3" s="259"/>
      <c r="HAY3" s="259"/>
      <c r="HAZ3" s="259"/>
      <c r="HBA3" s="259"/>
      <c r="HBB3" s="259"/>
      <c r="HBC3" s="259"/>
      <c r="HBD3" s="259"/>
      <c r="HBE3" s="259"/>
      <c r="HBF3" s="259"/>
      <c r="HBG3" s="259"/>
      <c r="HBH3" s="259"/>
      <c r="HBI3" s="259"/>
      <c r="HBJ3" s="259"/>
      <c r="HBK3" s="259"/>
      <c r="HBL3" s="259"/>
      <c r="HBM3" s="259"/>
      <c r="HBN3" s="259"/>
      <c r="HBO3" s="259"/>
      <c r="HBP3" s="259"/>
      <c r="HBQ3" s="259"/>
      <c r="HBR3" s="259"/>
      <c r="HBS3" s="259"/>
      <c r="HBT3" s="259"/>
      <c r="HBU3" s="259"/>
      <c r="HBV3" s="259"/>
      <c r="HBW3" s="259"/>
      <c r="HBX3" s="259"/>
      <c r="HBY3" s="259"/>
      <c r="HBZ3" s="259"/>
      <c r="HCA3" s="259"/>
      <c r="HCB3" s="259"/>
      <c r="HCC3" s="259"/>
      <c r="HCD3" s="259"/>
      <c r="HCE3" s="259"/>
      <c r="HCF3" s="259"/>
      <c r="HCG3" s="259"/>
      <c r="HCH3" s="259"/>
      <c r="HCI3" s="259"/>
      <c r="HCJ3" s="259"/>
      <c r="HCK3" s="259"/>
      <c r="HCL3" s="259"/>
      <c r="HCM3" s="259"/>
      <c r="HCN3" s="259"/>
      <c r="HCO3" s="259"/>
      <c r="HCP3" s="259"/>
      <c r="HCQ3" s="259"/>
      <c r="HCR3" s="259"/>
      <c r="HCS3" s="259"/>
      <c r="HCT3" s="259"/>
      <c r="HCU3" s="259"/>
      <c r="HCV3" s="259"/>
      <c r="HCW3" s="259"/>
      <c r="HCX3" s="259"/>
      <c r="HCY3" s="259"/>
      <c r="HCZ3" s="259"/>
      <c r="HDA3" s="259"/>
      <c r="HDB3" s="259"/>
      <c r="HDC3" s="259"/>
      <c r="HDD3" s="259"/>
      <c r="HDE3" s="259"/>
      <c r="HDF3" s="259"/>
      <c r="HDG3" s="259"/>
      <c r="HDH3" s="259"/>
      <c r="HDI3" s="259"/>
      <c r="HDJ3" s="259"/>
      <c r="HDK3" s="259"/>
      <c r="HDL3" s="259"/>
      <c r="HDM3" s="259"/>
      <c r="HDN3" s="259"/>
      <c r="HDO3" s="259"/>
      <c r="HDP3" s="259"/>
      <c r="HDQ3" s="259"/>
      <c r="HDR3" s="259"/>
      <c r="HDS3" s="259"/>
      <c r="HDT3" s="259"/>
      <c r="HDU3" s="259"/>
      <c r="HDV3" s="259"/>
      <c r="HDW3" s="259"/>
      <c r="HDX3" s="259"/>
      <c r="HDY3" s="259"/>
      <c r="HDZ3" s="259"/>
      <c r="HEA3" s="259"/>
      <c r="HEB3" s="259"/>
      <c r="HEC3" s="259"/>
      <c r="HED3" s="259"/>
      <c r="HEE3" s="259"/>
      <c r="HEF3" s="259"/>
      <c r="HEG3" s="259"/>
      <c r="HEH3" s="259"/>
      <c r="HEI3" s="259"/>
      <c r="HEJ3" s="259"/>
      <c r="HEK3" s="259"/>
      <c r="HEL3" s="259"/>
      <c r="HEM3" s="259"/>
      <c r="HEN3" s="259"/>
      <c r="HEO3" s="259"/>
      <c r="HEP3" s="259"/>
      <c r="HEQ3" s="259"/>
      <c r="HER3" s="259"/>
      <c r="HES3" s="259"/>
      <c r="HET3" s="259"/>
      <c r="HEU3" s="259"/>
      <c r="HEV3" s="259"/>
      <c r="HEW3" s="259"/>
      <c r="HEX3" s="259"/>
      <c r="HEY3" s="259"/>
      <c r="HEZ3" s="259"/>
      <c r="HFA3" s="259"/>
      <c r="HFB3" s="259"/>
      <c r="HFC3" s="259"/>
      <c r="HFD3" s="259"/>
      <c r="HFE3" s="259"/>
      <c r="HFF3" s="259"/>
      <c r="HFG3" s="259"/>
      <c r="HFH3" s="259"/>
      <c r="HFI3" s="259"/>
      <c r="HFJ3" s="259"/>
      <c r="HFK3" s="259"/>
      <c r="HFL3" s="259"/>
      <c r="HFM3" s="259"/>
      <c r="HFN3" s="259"/>
      <c r="HFO3" s="259"/>
      <c r="HFP3" s="259"/>
      <c r="HFQ3" s="259"/>
      <c r="HFR3" s="259"/>
      <c r="HFS3" s="259"/>
      <c r="HFT3" s="259"/>
      <c r="HFU3" s="259"/>
      <c r="HFV3" s="259"/>
      <c r="HFW3" s="259"/>
      <c r="HFX3" s="259"/>
      <c r="HFY3" s="259"/>
      <c r="HFZ3" s="259"/>
      <c r="HGA3" s="259"/>
      <c r="HGB3" s="259"/>
      <c r="HGC3" s="259"/>
      <c r="HGD3" s="259"/>
      <c r="HGE3" s="259"/>
      <c r="HGF3" s="259"/>
      <c r="HGG3" s="259"/>
      <c r="HGH3" s="259"/>
      <c r="HGI3" s="259"/>
      <c r="HGJ3" s="259"/>
      <c r="HGK3" s="259"/>
      <c r="HGL3" s="259"/>
      <c r="HGM3" s="259"/>
      <c r="HGN3" s="259"/>
      <c r="HGO3" s="259"/>
      <c r="HGP3" s="259"/>
      <c r="HGQ3" s="259"/>
      <c r="HGR3" s="259"/>
      <c r="HGS3" s="259"/>
      <c r="HGT3" s="259"/>
      <c r="HGU3" s="259"/>
      <c r="HGV3" s="259"/>
      <c r="HGW3" s="259"/>
      <c r="HGX3" s="259"/>
      <c r="HGY3" s="259"/>
      <c r="HGZ3" s="259"/>
      <c r="HHA3" s="259"/>
      <c r="HHB3" s="259"/>
      <c r="HHC3" s="259"/>
      <c r="HHD3" s="259"/>
      <c r="HHE3" s="259"/>
      <c r="HHF3" s="259"/>
      <c r="HHG3" s="259"/>
      <c r="HHH3" s="259"/>
      <c r="HHI3" s="259"/>
      <c r="HHJ3" s="259"/>
      <c r="HHK3" s="259"/>
      <c r="HHL3" s="259"/>
      <c r="HHM3" s="259"/>
      <c r="HHN3" s="259"/>
      <c r="HHO3" s="259"/>
      <c r="HHP3" s="259"/>
      <c r="HHQ3" s="259"/>
      <c r="HHR3" s="259"/>
      <c r="HHS3" s="259"/>
      <c r="HHT3" s="259"/>
      <c r="HHU3" s="259"/>
      <c r="HHV3" s="259"/>
      <c r="HHW3" s="259"/>
      <c r="HHX3" s="259"/>
      <c r="HHY3" s="259"/>
      <c r="HHZ3" s="259"/>
      <c r="HIA3" s="259"/>
      <c r="HIB3" s="259"/>
      <c r="HIC3" s="259"/>
      <c r="HID3" s="259"/>
      <c r="HIE3" s="259"/>
      <c r="HIF3" s="259"/>
      <c r="HIG3" s="259"/>
      <c r="HIH3" s="259"/>
      <c r="HII3" s="259"/>
      <c r="HIJ3" s="259"/>
      <c r="HIK3" s="259"/>
      <c r="HIL3" s="259"/>
      <c r="HIM3" s="259"/>
      <c r="HIN3" s="259"/>
      <c r="HIO3" s="259"/>
      <c r="HIP3" s="259"/>
      <c r="HIQ3" s="259"/>
      <c r="HIR3" s="259"/>
      <c r="HIS3" s="259"/>
      <c r="HIT3" s="259"/>
      <c r="HIU3" s="259"/>
      <c r="HIV3" s="259"/>
      <c r="HIW3" s="259"/>
      <c r="HIX3" s="259"/>
      <c r="HIY3" s="259"/>
      <c r="HIZ3" s="259"/>
      <c r="HJA3" s="259"/>
      <c r="HJB3" s="259"/>
      <c r="HJC3" s="259"/>
      <c r="HJD3" s="259"/>
      <c r="HJE3" s="259"/>
      <c r="HJF3" s="259"/>
      <c r="HJG3" s="259"/>
      <c r="HJH3" s="259"/>
      <c r="HJI3" s="259"/>
      <c r="HJJ3" s="259"/>
      <c r="HJK3" s="259"/>
      <c r="HJL3" s="259"/>
      <c r="HJM3" s="259"/>
      <c r="HJN3" s="259"/>
      <c r="HJO3" s="259"/>
      <c r="HJP3" s="259"/>
      <c r="HJQ3" s="259"/>
      <c r="HJR3" s="259"/>
      <c r="HJS3" s="259"/>
      <c r="HJT3" s="259"/>
      <c r="HJU3" s="259"/>
      <c r="HJV3" s="259"/>
      <c r="HJW3" s="259"/>
      <c r="HJX3" s="259"/>
      <c r="HJY3" s="259"/>
      <c r="HJZ3" s="259"/>
      <c r="HKA3" s="259"/>
      <c r="HKB3" s="259"/>
      <c r="HKC3" s="259"/>
      <c r="HKD3" s="259"/>
      <c r="HKE3" s="259"/>
      <c r="HKF3" s="259"/>
      <c r="HKG3" s="259"/>
      <c r="HKH3" s="259"/>
      <c r="HKI3" s="259"/>
      <c r="HKJ3" s="259"/>
      <c r="HKK3" s="259"/>
      <c r="HKL3" s="259"/>
      <c r="HKM3" s="259"/>
      <c r="HKN3" s="259"/>
      <c r="HKO3" s="259"/>
      <c r="HKP3" s="259"/>
      <c r="HKQ3" s="259"/>
      <c r="HKR3" s="259"/>
      <c r="HKS3" s="259"/>
      <c r="HKT3" s="259"/>
      <c r="HKU3" s="259"/>
      <c r="HKV3" s="259"/>
      <c r="HKW3" s="259"/>
      <c r="HKX3" s="259"/>
      <c r="HKY3" s="259"/>
      <c r="HKZ3" s="259"/>
      <c r="HLA3" s="259"/>
      <c r="HLB3" s="259"/>
      <c r="HLC3" s="259"/>
      <c r="HLD3" s="259"/>
      <c r="HLE3" s="259"/>
      <c r="HLF3" s="259"/>
      <c r="HLG3" s="259"/>
      <c r="HLH3" s="259"/>
      <c r="HLI3" s="259"/>
      <c r="HLJ3" s="259"/>
      <c r="HLK3" s="259"/>
      <c r="HLL3" s="259"/>
      <c r="HLM3" s="259"/>
      <c r="HLN3" s="259"/>
      <c r="HLO3" s="259"/>
      <c r="HLP3" s="259"/>
      <c r="HLQ3" s="259"/>
      <c r="HLR3" s="259"/>
      <c r="HLS3" s="259"/>
      <c r="HLT3" s="259"/>
      <c r="HLU3" s="259"/>
      <c r="HLV3" s="259"/>
      <c r="HLW3" s="259"/>
      <c r="HLX3" s="259"/>
      <c r="HLY3" s="259"/>
      <c r="HLZ3" s="259"/>
      <c r="HMA3" s="259"/>
      <c r="HMB3" s="259"/>
      <c r="HMC3" s="259"/>
      <c r="HMD3" s="259"/>
      <c r="HME3" s="259"/>
      <c r="HMF3" s="259"/>
      <c r="HMG3" s="259"/>
      <c r="HMH3" s="259"/>
      <c r="HMI3" s="259"/>
      <c r="HMJ3" s="259"/>
      <c r="HMK3" s="259"/>
      <c r="HML3" s="259"/>
      <c r="HMM3" s="259"/>
      <c r="HMN3" s="259"/>
      <c r="HMO3" s="259"/>
      <c r="HMP3" s="259"/>
      <c r="HMQ3" s="259"/>
      <c r="HMR3" s="259"/>
      <c r="HMS3" s="259"/>
      <c r="HMT3" s="259"/>
      <c r="HMU3" s="259"/>
      <c r="HMV3" s="259"/>
      <c r="HMW3" s="259"/>
      <c r="HMX3" s="259"/>
      <c r="HMY3" s="259"/>
      <c r="HMZ3" s="259"/>
      <c r="HNA3" s="259"/>
      <c r="HNB3" s="259"/>
      <c r="HNC3" s="259"/>
      <c r="HND3" s="259"/>
      <c r="HNE3" s="259"/>
      <c r="HNF3" s="259"/>
      <c r="HNG3" s="259"/>
      <c r="HNH3" s="259"/>
      <c r="HNI3" s="259"/>
      <c r="HNJ3" s="259"/>
      <c r="HNK3" s="259"/>
      <c r="HNL3" s="259"/>
      <c r="HNM3" s="259"/>
      <c r="HNN3" s="259"/>
      <c r="HNO3" s="259"/>
      <c r="HNP3" s="259"/>
      <c r="HNQ3" s="259"/>
      <c r="HNR3" s="259"/>
      <c r="HNS3" s="259"/>
      <c r="HNT3" s="259"/>
      <c r="HNU3" s="259"/>
      <c r="HNV3" s="259"/>
      <c r="HNW3" s="259"/>
      <c r="HNX3" s="259"/>
      <c r="HNY3" s="259"/>
      <c r="HNZ3" s="259"/>
      <c r="HOA3" s="259"/>
      <c r="HOB3" s="259"/>
      <c r="HOC3" s="259"/>
      <c r="HOD3" s="259"/>
      <c r="HOE3" s="259"/>
      <c r="HOF3" s="259"/>
      <c r="HOG3" s="259"/>
      <c r="HOH3" s="259"/>
      <c r="HOI3" s="259"/>
      <c r="HOJ3" s="259"/>
      <c r="HOK3" s="259"/>
      <c r="HOL3" s="259"/>
      <c r="HOM3" s="259"/>
      <c r="HON3" s="259"/>
      <c r="HOO3" s="259"/>
      <c r="HOP3" s="259"/>
      <c r="HOQ3" s="259"/>
      <c r="HOR3" s="259"/>
      <c r="HOS3" s="259"/>
      <c r="HOT3" s="259"/>
      <c r="HOU3" s="259"/>
      <c r="HOV3" s="259"/>
      <c r="HOW3" s="259"/>
      <c r="HOX3" s="259"/>
      <c r="HOY3" s="259"/>
      <c r="HOZ3" s="259"/>
      <c r="HPA3" s="259"/>
      <c r="HPB3" s="259"/>
      <c r="HPC3" s="259"/>
      <c r="HPD3" s="259"/>
      <c r="HPE3" s="259"/>
      <c r="HPF3" s="259"/>
      <c r="HPG3" s="259"/>
      <c r="HPH3" s="259"/>
      <c r="HPI3" s="259"/>
      <c r="HPJ3" s="259"/>
      <c r="HPK3" s="259"/>
      <c r="HPL3" s="259"/>
      <c r="HPM3" s="259"/>
      <c r="HPN3" s="259"/>
      <c r="HPO3" s="259"/>
      <c r="HPP3" s="259"/>
      <c r="HPQ3" s="259"/>
      <c r="HPR3" s="259"/>
      <c r="HPS3" s="259"/>
      <c r="HPT3" s="259"/>
      <c r="HPU3" s="259"/>
      <c r="HPV3" s="259"/>
      <c r="HPW3" s="259"/>
      <c r="HPX3" s="259"/>
      <c r="HPY3" s="259"/>
      <c r="HPZ3" s="259"/>
      <c r="HQA3" s="259"/>
      <c r="HQB3" s="259"/>
      <c r="HQC3" s="259"/>
      <c r="HQD3" s="259"/>
      <c r="HQE3" s="259"/>
      <c r="HQF3" s="259"/>
      <c r="HQG3" s="259"/>
      <c r="HQH3" s="259"/>
      <c r="HQI3" s="259"/>
      <c r="HQJ3" s="259"/>
      <c r="HQK3" s="259"/>
      <c r="HQL3" s="259"/>
      <c r="HQM3" s="259"/>
      <c r="HQN3" s="259"/>
      <c r="HQO3" s="259"/>
      <c r="HQP3" s="259"/>
      <c r="HQQ3" s="259"/>
      <c r="HQR3" s="259"/>
      <c r="HQS3" s="259"/>
      <c r="HQT3" s="259"/>
      <c r="HQU3" s="259"/>
      <c r="HQV3" s="259"/>
      <c r="HQW3" s="259"/>
      <c r="HQX3" s="259"/>
      <c r="HQY3" s="259"/>
      <c r="HQZ3" s="259"/>
      <c r="HRA3" s="259"/>
      <c r="HRB3" s="259"/>
      <c r="HRC3" s="259"/>
      <c r="HRD3" s="259"/>
      <c r="HRE3" s="259"/>
      <c r="HRF3" s="259"/>
      <c r="HRG3" s="259"/>
      <c r="HRH3" s="259"/>
      <c r="HRI3" s="259"/>
      <c r="HRJ3" s="259"/>
      <c r="HRK3" s="259"/>
      <c r="HRL3" s="259"/>
      <c r="HRM3" s="259"/>
      <c r="HRN3" s="259"/>
      <c r="HRO3" s="259"/>
      <c r="HRP3" s="259"/>
      <c r="HRQ3" s="259"/>
      <c r="HRR3" s="259"/>
      <c r="HRS3" s="259"/>
      <c r="HRT3" s="259"/>
      <c r="HRU3" s="259"/>
      <c r="HRV3" s="259"/>
      <c r="HRW3" s="259"/>
      <c r="HRX3" s="259"/>
      <c r="HRY3" s="259"/>
      <c r="HRZ3" s="259"/>
      <c r="HSA3" s="259"/>
      <c r="HSB3" s="259"/>
      <c r="HSC3" s="259"/>
      <c r="HSD3" s="259"/>
      <c r="HSE3" s="259"/>
      <c r="HSF3" s="259"/>
      <c r="HSG3" s="259"/>
      <c r="HSH3" s="259"/>
      <c r="HSI3" s="259"/>
      <c r="HSJ3" s="259"/>
      <c r="HSK3" s="259"/>
      <c r="HSL3" s="259"/>
      <c r="HSM3" s="259"/>
      <c r="HSN3" s="259"/>
      <c r="HSO3" s="259"/>
      <c r="HSP3" s="259"/>
      <c r="HSQ3" s="259"/>
      <c r="HSR3" s="259"/>
      <c r="HSS3" s="259"/>
      <c r="HST3" s="259"/>
      <c r="HSU3" s="259"/>
      <c r="HSV3" s="259"/>
      <c r="HSW3" s="259"/>
      <c r="HSX3" s="259"/>
      <c r="HSY3" s="259"/>
      <c r="HSZ3" s="259"/>
      <c r="HTA3" s="259"/>
      <c r="HTB3" s="259"/>
      <c r="HTC3" s="259"/>
      <c r="HTD3" s="259"/>
      <c r="HTE3" s="259"/>
      <c r="HTF3" s="259"/>
      <c r="HTG3" s="259"/>
      <c r="HTH3" s="259"/>
      <c r="HTI3" s="259"/>
      <c r="HTJ3" s="259"/>
      <c r="HTK3" s="259"/>
      <c r="HTL3" s="259"/>
      <c r="HTM3" s="259"/>
      <c r="HTN3" s="259"/>
      <c r="HTO3" s="259"/>
      <c r="HTP3" s="259"/>
      <c r="HTQ3" s="259"/>
      <c r="HTR3" s="259"/>
      <c r="HTS3" s="259"/>
      <c r="HTT3" s="259"/>
      <c r="HTU3" s="259"/>
      <c r="HTV3" s="259"/>
      <c r="HTW3" s="259"/>
      <c r="HTX3" s="259"/>
      <c r="HTY3" s="259"/>
      <c r="HTZ3" s="259"/>
      <c r="HUA3" s="259"/>
      <c r="HUB3" s="259"/>
      <c r="HUC3" s="259"/>
      <c r="HUD3" s="259"/>
      <c r="HUE3" s="259"/>
      <c r="HUF3" s="259"/>
      <c r="HUG3" s="259"/>
      <c r="HUH3" s="259"/>
      <c r="HUI3" s="259"/>
      <c r="HUJ3" s="259"/>
      <c r="HUK3" s="259"/>
      <c r="HUL3" s="259"/>
      <c r="HUM3" s="259"/>
      <c r="HUN3" s="259"/>
      <c r="HUO3" s="259"/>
      <c r="HUP3" s="259"/>
      <c r="HUQ3" s="259"/>
      <c r="HUR3" s="259"/>
      <c r="HUS3" s="259"/>
      <c r="HUT3" s="259"/>
      <c r="HUU3" s="259"/>
      <c r="HUV3" s="259"/>
      <c r="HUW3" s="259"/>
      <c r="HUX3" s="259"/>
      <c r="HUY3" s="259"/>
      <c r="HUZ3" s="259"/>
      <c r="HVA3" s="259"/>
      <c r="HVB3" s="259"/>
      <c r="HVC3" s="259"/>
      <c r="HVD3" s="259"/>
      <c r="HVE3" s="259"/>
      <c r="HVF3" s="259"/>
      <c r="HVG3" s="259"/>
      <c r="HVH3" s="259"/>
      <c r="HVI3" s="259"/>
      <c r="HVJ3" s="259"/>
      <c r="HVK3" s="259"/>
      <c r="HVL3" s="259"/>
      <c r="HVM3" s="259"/>
      <c r="HVN3" s="259"/>
      <c r="HVO3" s="259"/>
      <c r="HVP3" s="259"/>
      <c r="HVQ3" s="259"/>
      <c r="HVR3" s="259"/>
      <c r="HVS3" s="259"/>
      <c r="HVT3" s="259"/>
      <c r="HVU3" s="259"/>
      <c r="HVV3" s="259"/>
      <c r="HVW3" s="259"/>
      <c r="HVX3" s="259"/>
      <c r="HVY3" s="259"/>
      <c r="HVZ3" s="259"/>
      <c r="HWA3" s="259"/>
      <c r="HWB3" s="259"/>
      <c r="HWC3" s="259"/>
      <c r="HWD3" s="259"/>
      <c r="HWE3" s="259"/>
      <c r="HWF3" s="259"/>
      <c r="HWG3" s="259"/>
      <c r="HWH3" s="259"/>
      <c r="HWI3" s="259"/>
      <c r="HWJ3" s="259"/>
      <c r="HWK3" s="259"/>
      <c r="HWL3" s="259"/>
      <c r="HWM3" s="259"/>
      <c r="HWN3" s="259"/>
      <c r="HWO3" s="259"/>
      <c r="HWP3" s="259"/>
      <c r="HWQ3" s="259"/>
      <c r="HWR3" s="259"/>
      <c r="HWS3" s="259"/>
      <c r="HWT3" s="259"/>
      <c r="HWU3" s="259"/>
      <c r="HWV3" s="259"/>
      <c r="HWW3" s="259"/>
      <c r="HWX3" s="259"/>
      <c r="HWY3" s="259"/>
      <c r="HWZ3" s="259"/>
      <c r="HXA3" s="259"/>
      <c r="HXB3" s="259"/>
      <c r="HXC3" s="259"/>
      <c r="HXD3" s="259"/>
      <c r="HXE3" s="259"/>
      <c r="HXF3" s="259"/>
      <c r="HXG3" s="259"/>
      <c r="HXH3" s="259"/>
      <c r="HXI3" s="259"/>
      <c r="HXJ3" s="259"/>
      <c r="HXK3" s="259"/>
      <c r="HXL3" s="259"/>
      <c r="HXM3" s="259"/>
      <c r="HXN3" s="259"/>
      <c r="HXO3" s="259"/>
      <c r="HXP3" s="259"/>
      <c r="HXQ3" s="259"/>
      <c r="HXR3" s="259"/>
      <c r="HXS3" s="259"/>
      <c r="HXT3" s="259"/>
      <c r="HXU3" s="259"/>
      <c r="HXV3" s="259"/>
      <c r="HXW3" s="259"/>
      <c r="HXX3" s="259"/>
      <c r="HXY3" s="259"/>
      <c r="HXZ3" s="259"/>
      <c r="HYA3" s="259"/>
      <c r="HYB3" s="259"/>
      <c r="HYC3" s="259"/>
      <c r="HYD3" s="259"/>
      <c r="HYE3" s="259"/>
      <c r="HYF3" s="259"/>
      <c r="HYG3" s="259"/>
      <c r="HYH3" s="259"/>
      <c r="HYI3" s="259"/>
      <c r="HYJ3" s="259"/>
      <c r="HYK3" s="259"/>
      <c r="HYL3" s="259"/>
      <c r="HYM3" s="259"/>
      <c r="HYN3" s="259"/>
      <c r="HYO3" s="259"/>
      <c r="HYP3" s="259"/>
      <c r="HYQ3" s="259"/>
      <c r="HYR3" s="259"/>
      <c r="HYS3" s="259"/>
      <c r="HYT3" s="259"/>
      <c r="HYU3" s="259"/>
      <c r="HYV3" s="259"/>
      <c r="HYW3" s="259"/>
      <c r="HYX3" s="259"/>
      <c r="HYY3" s="259"/>
      <c r="HYZ3" s="259"/>
      <c r="HZA3" s="259"/>
      <c r="HZB3" s="259"/>
      <c r="HZC3" s="259"/>
      <c r="HZD3" s="259"/>
      <c r="HZE3" s="259"/>
      <c r="HZF3" s="259"/>
      <c r="HZG3" s="259"/>
      <c r="HZH3" s="259"/>
      <c r="HZI3" s="259"/>
      <c r="HZJ3" s="259"/>
      <c r="HZK3" s="259"/>
      <c r="HZL3" s="259"/>
      <c r="HZM3" s="259"/>
      <c r="HZN3" s="259"/>
      <c r="HZO3" s="259"/>
      <c r="HZP3" s="259"/>
      <c r="HZQ3" s="259"/>
      <c r="HZR3" s="259"/>
      <c r="HZS3" s="259"/>
      <c r="HZT3" s="259"/>
      <c r="HZU3" s="259"/>
      <c r="HZV3" s="259"/>
      <c r="HZW3" s="259"/>
      <c r="HZX3" s="259"/>
      <c r="HZY3" s="259"/>
      <c r="HZZ3" s="259"/>
      <c r="IAA3" s="259"/>
      <c r="IAB3" s="259"/>
      <c r="IAC3" s="259"/>
      <c r="IAD3" s="259"/>
      <c r="IAE3" s="259"/>
      <c r="IAF3" s="259"/>
      <c r="IAG3" s="259"/>
      <c r="IAH3" s="259"/>
      <c r="IAI3" s="259"/>
      <c r="IAJ3" s="259"/>
      <c r="IAK3" s="259"/>
      <c r="IAL3" s="259"/>
      <c r="IAM3" s="259"/>
      <c r="IAN3" s="259"/>
      <c r="IAO3" s="259"/>
      <c r="IAP3" s="259"/>
      <c r="IAQ3" s="259"/>
      <c r="IAR3" s="259"/>
      <c r="IAS3" s="259"/>
      <c r="IAT3" s="259"/>
      <c r="IAU3" s="259"/>
      <c r="IAV3" s="259"/>
      <c r="IAW3" s="259"/>
      <c r="IAX3" s="259"/>
      <c r="IAY3" s="259"/>
      <c r="IAZ3" s="259"/>
      <c r="IBA3" s="259"/>
      <c r="IBB3" s="259"/>
      <c r="IBC3" s="259"/>
      <c r="IBD3" s="259"/>
      <c r="IBE3" s="259"/>
      <c r="IBF3" s="259"/>
      <c r="IBG3" s="259"/>
      <c r="IBH3" s="259"/>
      <c r="IBI3" s="259"/>
      <c r="IBJ3" s="259"/>
      <c r="IBK3" s="259"/>
      <c r="IBL3" s="259"/>
      <c r="IBM3" s="259"/>
      <c r="IBN3" s="259"/>
      <c r="IBO3" s="259"/>
      <c r="IBP3" s="259"/>
      <c r="IBQ3" s="259"/>
      <c r="IBR3" s="259"/>
      <c r="IBS3" s="259"/>
      <c r="IBT3" s="259"/>
      <c r="IBU3" s="259"/>
      <c r="IBV3" s="259"/>
      <c r="IBW3" s="259"/>
      <c r="IBX3" s="259"/>
      <c r="IBY3" s="259"/>
      <c r="IBZ3" s="259"/>
      <c r="ICA3" s="259"/>
      <c r="ICB3" s="259"/>
      <c r="ICC3" s="259"/>
      <c r="ICD3" s="259"/>
      <c r="ICE3" s="259"/>
      <c r="ICF3" s="259"/>
      <c r="ICG3" s="259"/>
      <c r="ICH3" s="259"/>
      <c r="ICI3" s="259"/>
      <c r="ICJ3" s="259"/>
      <c r="ICK3" s="259"/>
      <c r="ICL3" s="259"/>
      <c r="ICM3" s="259"/>
      <c r="ICN3" s="259"/>
      <c r="ICO3" s="259"/>
      <c r="ICP3" s="259"/>
      <c r="ICQ3" s="259"/>
      <c r="ICR3" s="259"/>
      <c r="ICS3" s="259"/>
      <c r="ICT3" s="259"/>
      <c r="ICU3" s="259"/>
      <c r="ICV3" s="259"/>
      <c r="ICW3" s="259"/>
      <c r="ICX3" s="259"/>
      <c r="ICY3" s="259"/>
      <c r="ICZ3" s="259"/>
      <c r="IDA3" s="259"/>
      <c r="IDB3" s="259"/>
      <c r="IDC3" s="259"/>
      <c r="IDD3" s="259"/>
      <c r="IDE3" s="259"/>
      <c r="IDF3" s="259"/>
      <c r="IDG3" s="259"/>
      <c r="IDH3" s="259"/>
      <c r="IDI3" s="259"/>
      <c r="IDJ3" s="259"/>
      <c r="IDK3" s="259"/>
      <c r="IDL3" s="259"/>
      <c r="IDM3" s="259"/>
      <c r="IDN3" s="259"/>
      <c r="IDO3" s="259"/>
      <c r="IDP3" s="259"/>
      <c r="IDQ3" s="259"/>
      <c r="IDR3" s="259"/>
      <c r="IDS3" s="259"/>
      <c r="IDT3" s="259"/>
      <c r="IDU3" s="259"/>
      <c r="IDV3" s="259"/>
      <c r="IDW3" s="259"/>
      <c r="IDX3" s="259"/>
      <c r="IDY3" s="259"/>
      <c r="IDZ3" s="259"/>
      <c r="IEA3" s="259"/>
      <c r="IEB3" s="259"/>
      <c r="IEC3" s="259"/>
      <c r="IED3" s="259"/>
      <c r="IEE3" s="259"/>
      <c r="IEF3" s="259"/>
      <c r="IEG3" s="259"/>
      <c r="IEH3" s="259"/>
      <c r="IEI3" s="259"/>
      <c r="IEJ3" s="259"/>
      <c r="IEK3" s="259"/>
      <c r="IEL3" s="259"/>
      <c r="IEM3" s="259"/>
      <c r="IEN3" s="259"/>
      <c r="IEO3" s="259"/>
      <c r="IEP3" s="259"/>
      <c r="IEQ3" s="259"/>
      <c r="IER3" s="259"/>
      <c r="IES3" s="259"/>
      <c r="IET3" s="259"/>
      <c r="IEU3" s="259"/>
      <c r="IEV3" s="259"/>
      <c r="IEW3" s="259"/>
      <c r="IEX3" s="259"/>
      <c r="IEY3" s="259"/>
      <c r="IEZ3" s="259"/>
      <c r="IFA3" s="259"/>
      <c r="IFB3" s="259"/>
      <c r="IFC3" s="259"/>
      <c r="IFD3" s="259"/>
      <c r="IFE3" s="259"/>
      <c r="IFF3" s="259"/>
      <c r="IFG3" s="259"/>
      <c r="IFH3" s="259"/>
      <c r="IFI3" s="259"/>
      <c r="IFJ3" s="259"/>
      <c r="IFK3" s="259"/>
      <c r="IFL3" s="259"/>
      <c r="IFM3" s="259"/>
      <c r="IFN3" s="259"/>
      <c r="IFO3" s="259"/>
      <c r="IFP3" s="259"/>
      <c r="IFQ3" s="259"/>
      <c r="IFR3" s="259"/>
      <c r="IFS3" s="259"/>
      <c r="IFT3" s="259"/>
      <c r="IFU3" s="259"/>
      <c r="IFV3" s="259"/>
      <c r="IFW3" s="259"/>
      <c r="IFX3" s="259"/>
      <c r="IFY3" s="259"/>
      <c r="IFZ3" s="259"/>
      <c r="IGA3" s="259"/>
      <c r="IGB3" s="259"/>
      <c r="IGC3" s="259"/>
      <c r="IGD3" s="259"/>
      <c r="IGE3" s="259"/>
      <c r="IGF3" s="259"/>
      <c r="IGG3" s="259"/>
      <c r="IGH3" s="259"/>
      <c r="IGI3" s="259"/>
      <c r="IGJ3" s="259"/>
      <c r="IGK3" s="259"/>
      <c r="IGL3" s="259"/>
      <c r="IGM3" s="259"/>
      <c r="IGN3" s="259"/>
      <c r="IGO3" s="259"/>
      <c r="IGP3" s="259"/>
      <c r="IGQ3" s="259"/>
      <c r="IGR3" s="259"/>
      <c r="IGS3" s="259"/>
      <c r="IGT3" s="259"/>
      <c r="IGU3" s="259"/>
      <c r="IGV3" s="259"/>
      <c r="IGW3" s="259"/>
      <c r="IGX3" s="259"/>
      <c r="IGY3" s="259"/>
      <c r="IGZ3" s="259"/>
      <c r="IHA3" s="259"/>
      <c r="IHB3" s="259"/>
      <c r="IHC3" s="259"/>
      <c r="IHD3" s="259"/>
      <c r="IHE3" s="259"/>
      <c r="IHF3" s="259"/>
      <c r="IHG3" s="259"/>
      <c r="IHH3" s="259"/>
      <c r="IHI3" s="259"/>
      <c r="IHJ3" s="259"/>
      <c r="IHK3" s="259"/>
      <c r="IHL3" s="259"/>
      <c r="IHM3" s="259"/>
      <c r="IHN3" s="259"/>
      <c r="IHO3" s="259"/>
      <c r="IHP3" s="259"/>
      <c r="IHQ3" s="259"/>
      <c r="IHR3" s="259"/>
      <c r="IHS3" s="259"/>
      <c r="IHT3" s="259"/>
      <c r="IHU3" s="259"/>
      <c r="IHV3" s="259"/>
      <c r="IHW3" s="259"/>
      <c r="IHX3" s="259"/>
      <c r="IHY3" s="259"/>
      <c r="IHZ3" s="259"/>
      <c r="IIA3" s="259"/>
      <c r="IIB3" s="259"/>
      <c r="IIC3" s="259"/>
      <c r="IID3" s="259"/>
      <c r="IIE3" s="259"/>
      <c r="IIF3" s="259"/>
      <c r="IIG3" s="259"/>
      <c r="IIH3" s="259"/>
      <c r="III3" s="259"/>
      <c r="IIJ3" s="259"/>
      <c r="IIK3" s="259"/>
      <c r="IIL3" s="259"/>
      <c r="IIM3" s="259"/>
      <c r="IIN3" s="259"/>
      <c r="IIO3" s="259"/>
      <c r="IIP3" s="259"/>
      <c r="IIQ3" s="259"/>
      <c r="IIR3" s="259"/>
      <c r="IIS3" s="259"/>
      <c r="IIT3" s="259"/>
      <c r="IIU3" s="259"/>
      <c r="IIV3" s="259"/>
      <c r="IIW3" s="259"/>
      <c r="IIX3" s="259"/>
      <c r="IIY3" s="259"/>
      <c r="IIZ3" s="259"/>
      <c r="IJA3" s="259"/>
      <c r="IJB3" s="259"/>
      <c r="IJC3" s="259"/>
      <c r="IJD3" s="259"/>
      <c r="IJE3" s="259"/>
      <c r="IJF3" s="259"/>
      <c r="IJG3" s="259"/>
      <c r="IJH3" s="259"/>
      <c r="IJI3" s="259"/>
      <c r="IJJ3" s="259"/>
      <c r="IJK3" s="259"/>
      <c r="IJL3" s="259"/>
      <c r="IJM3" s="259"/>
      <c r="IJN3" s="259"/>
      <c r="IJO3" s="259"/>
      <c r="IJP3" s="259"/>
      <c r="IJQ3" s="259"/>
      <c r="IJR3" s="259"/>
      <c r="IJS3" s="259"/>
      <c r="IJT3" s="259"/>
      <c r="IJU3" s="259"/>
      <c r="IJV3" s="259"/>
      <c r="IJW3" s="259"/>
      <c r="IJX3" s="259"/>
      <c r="IJY3" s="259"/>
      <c r="IJZ3" s="259"/>
      <c r="IKA3" s="259"/>
      <c r="IKB3" s="259"/>
      <c r="IKC3" s="259"/>
      <c r="IKD3" s="259"/>
      <c r="IKE3" s="259"/>
      <c r="IKF3" s="259"/>
      <c r="IKG3" s="259"/>
      <c r="IKH3" s="259"/>
      <c r="IKI3" s="259"/>
      <c r="IKJ3" s="259"/>
      <c r="IKK3" s="259"/>
      <c r="IKL3" s="259"/>
      <c r="IKM3" s="259"/>
      <c r="IKN3" s="259"/>
      <c r="IKO3" s="259"/>
      <c r="IKP3" s="259"/>
      <c r="IKQ3" s="259"/>
      <c r="IKR3" s="259"/>
      <c r="IKS3" s="259"/>
      <c r="IKT3" s="259"/>
      <c r="IKU3" s="259"/>
      <c r="IKV3" s="259"/>
      <c r="IKW3" s="259"/>
      <c r="IKX3" s="259"/>
      <c r="IKY3" s="259"/>
      <c r="IKZ3" s="259"/>
      <c r="ILA3" s="259"/>
      <c r="ILB3" s="259"/>
      <c r="ILC3" s="259"/>
      <c r="ILD3" s="259"/>
      <c r="ILE3" s="259"/>
      <c r="ILF3" s="259"/>
      <c r="ILG3" s="259"/>
      <c r="ILH3" s="259"/>
      <c r="ILI3" s="259"/>
      <c r="ILJ3" s="259"/>
      <c r="ILK3" s="259"/>
      <c r="ILL3" s="259"/>
      <c r="ILM3" s="259"/>
      <c r="ILN3" s="259"/>
      <c r="ILO3" s="259"/>
      <c r="ILP3" s="259"/>
      <c r="ILQ3" s="259"/>
      <c r="ILR3" s="259"/>
      <c r="ILS3" s="259"/>
      <c r="ILT3" s="259"/>
      <c r="ILU3" s="259"/>
      <c r="ILV3" s="259"/>
      <c r="ILW3" s="259"/>
      <c r="ILX3" s="259"/>
      <c r="ILY3" s="259"/>
      <c r="ILZ3" s="259"/>
      <c r="IMA3" s="259"/>
      <c r="IMB3" s="259"/>
      <c r="IMC3" s="259"/>
      <c r="IMD3" s="259"/>
      <c r="IME3" s="259"/>
      <c r="IMF3" s="259"/>
      <c r="IMG3" s="259"/>
      <c r="IMH3" s="259"/>
      <c r="IMI3" s="259"/>
      <c r="IMJ3" s="259"/>
      <c r="IMK3" s="259"/>
      <c r="IML3" s="259"/>
      <c r="IMM3" s="259"/>
      <c r="IMN3" s="259"/>
      <c r="IMO3" s="259"/>
      <c r="IMP3" s="259"/>
      <c r="IMQ3" s="259"/>
      <c r="IMR3" s="259"/>
      <c r="IMS3" s="259"/>
      <c r="IMT3" s="259"/>
      <c r="IMU3" s="259"/>
      <c r="IMV3" s="259"/>
      <c r="IMW3" s="259"/>
      <c r="IMX3" s="259"/>
      <c r="IMY3" s="259"/>
      <c r="IMZ3" s="259"/>
      <c r="INA3" s="259"/>
      <c r="INB3" s="259"/>
      <c r="INC3" s="259"/>
      <c r="IND3" s="259"/>
      <c r="INE3" s="259"/>
      <c r="INF3" s="259"/>
      <c r="ING3" s="259"/>
      <c r="INH3" s="259"/>
      <c r="INI3" s="259"/>
      <c r="INJ3" s="259"/>
      <c r="INK3" s="259"/>
      <c r="INL3" s="259"/>
      <c r="INM3" s="259"/>
      <c r="INN3" s="259"/>
      <c r="INO3" s="259"/>
      <c r="INP3" s="259"/>
      <c r="INQ3" s="259"/>
      <c r="INR3" s="259"/>
      <c r="INS3" s="259"/>
      <c r="INT3" s="259"/>
      <c r="INU3" s="259"/>
      <c r="INV3" s="259"/>
      <c r="INW3" s="259"/>
      <c r="INX3" s="259"/>
      <c r="INY3" s="259"/>
      <c r="INZ3" s="259"/>
      <c r="IOA3" s="259"/>
      <c r="IOB3" s="259"/>
      <c r="IOC3" s="259"/>
      <c r="IOD3" s="259"/>
      <c r="IOE3" s="259"/>
      <c r="IOF3" s="259"/>
      <c r="IOG3" s="259"/>
      <c r="IOH3" s="259"/>
      <c r="IOI3" s="259"/>
      <c r="IOJ3" s="259"/>
      <c r="IOK3" s="259"/>
      <c r="IOL3" s="259"/>
      <c r="IOM3" s="259"/>
      <c r="ION3" s="259"/>
      <c r="IOO3" s="259"/>
      <c r="IOP3" s="259"/>
      <c r="IOQ3" s="259"/>
      <c r="IOR3" s="259"/>
      <c r="IOS3" s="259"/>
      <c r="IOT3" s="259"/>
      <c r="IOU3" s="259"/>
      <c r="IOV3" s="259"/>
      <c r="IOW3" s="259"/>
      <c r="IOX3" s="259"/>
      <c r="IOY3" s="259"/>
      <c r="IOZ3" s="259"/>
      <c r="IPA3" s="259"/>
      <c r="IPB3" s="259"/>
      <c r="IPC3" s="259"/>
      <c r="IPD3" s="259"/>
      <c r="IPE3" s="259"/>
      <c r="IPF3" s="259"/>
      <c r="IPG3" s="259"/>
      <c r="IPH3" s="259"/>
      <c r="IPI3" s="259"/>
      <c r="IPJ3" s="259"/>
      <c r="IPK3" s="259"/>
      <c r="IPL3" s="259"/>
      <c r="IPM3" s="259"/>
      <c r="IPN3" s="259"/>
      <c r="IPO3" s="259"/>
      <c r="IPP3" s="259"/>
      <c r="IPQ3" s="259"/>
      <c r="IPR3" s="259"/>
      <c r="IPS3" s="259"/>
      <c r="IPT3" s="259"/>
      <c r="IPU3" s="259"/>
      <c r="IPV3" s="259"/>
      <c r="IPW3" s="259"/>
      <c r="IPX3" s="259"/>
      <c r="IPY3" s="259"/>
      <c r="IPZ3" s="259"/>
      <c r="IQA3" s="259"/>
      <c r="IQB3" s="259"/>
      <c r="IQC3" s="259"/>
      <c r="IQD3" s="259"/>
      <c r="IQE3" s="259"/>
      <c r="IQF3" s="259"/>
      <c r="IQG3" s="259"/>
      <c r="IQH3" s="259"/>
      <c r="IQI3" s="259"/>
      <c r="IQJ3" s="259"/>
      <c r="IQK3" s="259"/>
      <c r="IQL3" s="259"/>
      <c r="IQM3" s="259"/>
      <c r="IQN3" s="259"/>
      <c r="IQO3" s="259"/>
      <c r="IQP3" s="259"/>
      <c r="IQQ3" s="259"/>
      <c r="IQR3" s="259"/>
      <c r="IQS3" s="259"/>
      <c r="IQT3" s="259"/>
      <c r="IQU3" s="259"/>
      <c r="IQV3" s="259"/>
      <c r="IQW3" s="259"/>
      <c r="IQX3" s="259"/>
      <c r="IQY3" s="259"/>
      <c r="IQZ3" s="259"/>
      <c r="IRA3" s="259"/>
      <c r="IRB3" s="259"/>
      <c r="IRC3" s="259"/>
      <c r="IRD3" s="259"/>
      <c r="IRE3" s="259"/>
      <c r="IRF3" s="259"/>
      <c r="IRG3" s="259"/>
      <c r="IRH3" s="259"/>
      <c r="IRI3" s="259"/>
      <c r="IRJ3" s="259"/>
      <c r="IRK3" s="259"/>
      <c r="IRL3" s="259"/>
      <c r="IRM3" s="259"/>
      <c r="IRN3" s="259"/>
      <c r="IRO3" s="259"/>
      <c r="IRP3" s="259"/>
      <c r="IRQ3" s="259"/>
      <c r="IRR3" s="259"/>
      <c r="IRS3" s="259"/>
      <c r="IRT3" s="259"/>
      <c r="IRU3" s="259"/>
      <c r="IRV3" s="259"/>
      <c r="IRW3" s="259"/>
      <c r="IRX3" s="259"/>
      <c r="IRY3" s="259"/>
      <c r="IRZ3" s="259"/>
      <c r="ISA3" s="259"/>
      <c r="ISB3" s="259"/>
      <c r="ISC3" s="259"/>
      <c r="ISD3" s="259"/>
      <c r="ISE3" s="259"/>
      <c r="ISF3" s="259"/>
      <c r="ISG3" s="259"/>
      <c r="ISH3" s="259"/>
      <c r="ISI3" s="259"/>
      <c r="ISJ3" s="259"/>
      <c r="ISK3" s="259"/>
      <c r="ISL3" s="259"/>
      <c r="ISM3" s="259"/>
      <c r="ISN3" s="259"/>
      <c r="ISO3" s="259"/>
      <c r="ISP3" s="259"/>
      <c r="ISQ3" s="259"/>
      <c r="ISR3" s="259"/>
      <c r="ISS3" s="259"/>
      <c r="IST3" s="259"/>
      <c r="ISU3" s="259"/>
      <c r="ISV3" s="259"/>
      <c r="ISW3" s="259"/>
      <c r="ISX3" s="259"/>
      <c r="ISY3" s="259"/>
      <c r="ISZ3" s="259"/>
      <c r="ITA3" s="259"/>
      <c r="ITB3" s="259"/>
      <c r="ITC3" s="259"/>
      <c r="ITD3" s="259"/>
      <c r="ITE3" s="259"/>
      <c r="ITF3" s="259"/>
      <c r="ITG3" s="259"/>
      <c r="ITH3" s="259"/>
      <c r="ITI3" s="259"/>
      <c r="ITJ3" s="259"/>
      <c r="ITK3" s="259"/>
      <c r="ITL3" s="259"/>
      <c r="ITM3" s="259"/>
      <c r="ITN3" s="259"/>
      <c r="ITO3" s="259"/>
      <c r="ITP3" s="259"/>
      <c r="ITQ3" s="259"/>
      <c r="ITR3" s="259"/>
      <c r="ITS3" s="259"/>
      <c r="ITT3" s="259"/>
      <c r="ITU3" s="259"/>
      <c r="ITV3" s="259"/>
      <c r="ITW3" s="259"/>
      <c r="ITX3" s="259"/>
      <c r="ITY3" s="259"/>
      <c r="ITZ3" s="259"/>
      <c r="IUA3" s="259"/>
      <c r="IUB3" s="259"/>
      <c r="IUC3" s="259"/>
      <c r="IUD3" s="259"/>
      <c r="IUE3" s="259"/>
      <c r="IUF3" s="259"/>
      <c r="IUG3" s="259"/>
      <c r="IUH3" s="259"/>
      <c r="IUI3" s="259"/>
      <c r="IUJ3" s="259"/>
      <c r="IUK3" s="259"/>
      <c r="IUL3" s="259"/>
      <c r="IUM3" s="259"/>
      <c r="IUN3" s="259"/>
      <c r="IUO3" s="259"/>
      <c r="IUP3" s="259"/>
      <c r="IUQ3" s="259"/>
      <c r="IUR3" s="259"/>
      <c r="IUS3" s="259"/>
      <c r="IUT3" s="259"/>
      <c r="IUU3" s="259"/>
      <c r="IUV3" s="259"/>
      <c r="IUW3" s="259"/>
      <c r="IUX3" s="259"/>
      <c r="IUY3" s="259"/>
      <c r="IUZ3" s="259"/>
      <c r="IVA3" s="259"/>
      <c r="IVB3" s="259"/>
      <c r="IVC3" s="259"/>
      <c r="IVD3" s="259"/>
      <c r="IVE3" s="259"/>
      <c r="IVF3" s="259"/>
      <c r="IVG3" s="259"/>
      <c r="IVH3" s="259"/>
      <c r="IVI3" s="259"/>
      <c r="IVJ3" s="259"/>
      <c r="IVK3" s="259"/>
      <c r="IVL3" s="259"/>
      <c r="IVM3" s="259"/>
      <c r="IVN3" s="259"/>
      <c r="IVO3" s="259"/>
      <c r="IVP3" s="259"/>
      <c r="IVQ3" s="259"/>
      <c r="IVR3" s="259"/>
      <c r="IVS3" s="259"/>
      <c r="IVT3" s="259"/>
      <c r="IVU3" s="259"/>
      <c r="IVV3" s="259"/>
      <c r="IVW3" s="259"/>
      <c r="IVX3" s="259"/>
      <c r="IVY3" s="259"/>
      <c r="IVZ3" s="259"/>
      <c r="IWA3" s="259"/>
      <c r="IWB3" s="259"/>
      <c r="IWC3" s="259"/>
      <c r="IWD3" s="259"/>
      <c r="IWE3" s="259"/>
      <c r="IWF3" s="259"/>
      <c r="IWG3" s="259"/>
      <c r="IWH3" s="259"/>
      <c r="IWI3" s="259"/>
      <c r="IWJ3" s="259"/>
      <c r="IWK3" s="259"/>
      <c r="IWL3" s="259"/>
      <c r="IWM3" s="259"/>
      <c r="IWN3" s="259"/>
      <c r="IWO3" s="259"/>
      <c r="IWP3" s="259"/>
      <c r="IWQ3" s="259"/>
      <c r="IWR3" s="259"/>
      <c r="IWS3" s="259"/>
      <c r="IWT3" s="259"/>
      <c r="IWU3" s="259"/>
      <c r="IWV3" s="259"/>
      <c r="IWW3" s="259"/>
      <c r="IWX3" s="259"/>
      <c r="IWY3" s="259"/>
      <c r="IWZ3" s="259"/>
      <c r="IXA3" s="259"/>
      <c r="IXB3" s="259"/>
      <c r="IXC3" s="259"/>
      <c r="IXD3" s="259"/>
      <c r="IXE3" s="259"/>
      <c r="IXF3" s="259"/>
      <c r="IXG3" s="259"/>
      <c r="IXH3" s="259"/>
      <c r="IXI3" s="259"/>
      <c r="IXJ3" s="259"/>
      <c r="IXK3" s="259"/>
      <c r="IXL3" s="259"/>
      <c r="IXM3" s="259"/>
      <c r="IXN3" s="259"/>
      <c r="IXO3" s="259"/>
      <c r="IXP3" s="259"/>
      <c r="IXQ3" s="259"/>
      <c r="IXR3" s="259"/>
      <c r="IXS3" s="259"/>
      <c r="IXT3" s="259"/>
      <c r="IXU3" s="259"/>
      <c r="IXV3" s="259"/>
      <c r="IXW3" s="259"/>
      <c r="IXX3" s="259"/>
      <c r="IXY3" s="259"/>
      <c r="IXZ3" s="259"/>
      <c r="IYA3" s="259"/>
      <c r="IYB3" s="259"/>
      <c r="IYC3" s="259"/>
      <c r="IYD3" s="259"/>
      <c r="IYE3" s="259"/>
      <c r="IYF3" s="259"/>
      <c r="IYG3" s="259"/>
      <c r="IYH3" s="259"/>
      <c r="IYI3" s="259"/>
      <c r="IYJ3" s="259"/>
      <c r="IYK3" s="259"/>
      <c r="IYL3" s="259"/>
      <c r="IYM3" s="259"/>
      <c r="IYN3" s="259"/>
      <c r="IYO3" s="259"/>
      <c r="IYP3" s="259"/>
      <c r="IYQ3" s="259"/>
      <c r="IYR3" s="259"/>
      <c r="IYS3" s="259"/>
      <c r="IYT3" s="259"/>
      <c r="IYU3" s="259"/>
      <c r="IYV3" s="259"/>
      <c r="IYW3" s="259"/>
      <c r="IYX3" s="259"/>
      <c r="IYY3" s="259"/>
      <c r="IYZ3" s="259"/>
      <c r="IZA3" s="259"/>
      <c r="IZB3" s="259"/>
      <c r="IZC3" s="259"/>
      <c r="IZD3" s="259"/>
      <c r="IZE3" s="259"/>
      <c r="IZF3" s="259"/>
      <c r="IZG3" s="259"/>
      <c r="IZH3" s="259"/>
      <c r="IZI3" s="259"/>
      <c r="IZJ3" s="259"/>
      <c r="IZK3" s="259"/>
      <c r="IZL3" s="259"/>
      <c r="IZM3" s="259"/>
      <c r="IZN3" s="259"/>
      <c r="IZO3" s="259"/>
      <c r="IZP3" s="259"/>
      <c r="IZQ3" s="259"/>
      <c r="IZR3" s="259"/>
      <c r="IZS3" s="259"/>
      <c r="IZT3" s="259"/>
      <c r="IZU3" s="259"/>
      <c r="IZV3" s="259"/>
      <c r="IZW3" s="259"/>
      <c r="IZX3" s="259"/>
      <c r="IZY3" s="259"/>
      <c r="IZZ3" s="259"/>
      <c r="JAA3" s="259"/>
      <c r="JAB3" s="259"/>
      <c r="JAC3" s="259"/>
      <c r="JAD3" s="259"/>
      <c r="JAE3" s="259"/>
      <c r="JAF3" s="259"/>
      <c r="JAG3" s="259"/>
      <c r="JAH3" s="259"/>
      <c r="JAI3" s="259"/>
      <c r="JAJ3" s="259"/>
      <c r="JAK3" s="259"/>
      <c r="JAL3" s="259"/>
      <c r="JAM3" s="259"/>
      <c r="JAN3" s="259"/>
      <c r="JAO3" s="259"/>
      <c r="JAP3" s="259"/>
      <c r="JAQ3" s="259"/>
      <c r="JAR3" s="259"/>
      <c r="JAS3" s="259"/>
      <c r="JAT3" s="259"/>
      <c r="JAU3" s="259"/>
      <c r="JAV3" s="259"/>
      <c r="JAW3" s="259"/>
      <c r="JAX3" s="259"/>
      <c r="JAY3" s="259"/>
      <c r="JAZ3" s="259"/>
      <c r="JBA3" s="259"/>
      <c r="JBB3" s="259"/>
      <c r="JBC3" s="259"/>
      <c r="JBD3" s="259"/>
      <c r="JBE3" s="259"/>
      <c r="JBF3" s="259"/>
      <c r="JBG3" s="259"/>
      <c r="JBH3" s="259"/>
      <c r="JBI3" s="259"/>
      <c r="JBJ3" s="259"/>
      <c r="JBK3" s="259"/>
      <c r="JBL3" s="259"/>
      <c r="JBM3" s="259"/>
      <c r="JBN3" s="259"/>
      <c r="JBO3" s="259"/>
      <c r="JBP3" s="259"/>
      <c r="JBQ3" s="259"/>
      <c r="JBR3" s="259"/>
      <c r="JBS3" s="259"/>
      <c r="JBT3" s="259"/>
      <c r="JBU3" s="259"/>
      <c r="JBV3" s="259"/>
      <c r="JBW3" s="259"/>
      <c r="JBX3" s="259"/>
      <c r="JBY3" s="259"/>
      <c r="JBZ3" s="259"/>
      <c r="JCA3" s="259"/>
      <c r="JCB3" s="259"/>
      <c r="JCC3" s="259"/>
      <c r="JCD3" s="259"/>
      <c r="JCE3" s="259"/>
      <c r="JCF3" s="259"/>
      <c r="JCG3" s="259"/>
      <c r="JCH3" s="259"/>
      <c r="JCI3" s="259"/>
      <c r="JCJ3" s="259"/>
      <c r="JCK3" s="259"/>
      <c r="JCL3" s="259"/>
      <c r="JCM3" s="259"/>
      <c r="JCN3" s="259"/>
      <c r="JCO3" s="259"/>
      <c r="JCP3" s="259"/>
      <c r="JCQ3" s="259"/>
      <c r="JCR3" s="259"/>
      <c r="JCS3" s="259"/>
      <c r="JCT3" s="259"/>
      <c r="JCU3" s="259"/>
      <c r="JCV3" s="259"/>
      <c r="JCW3" s="259"/>
      <c r="JCX3" s="259"/>
      <c r="JCY3" s="259"/>
      <c r="JCZ3" s="259"/>
      <c r="JDA3" s="259"/>
      <c r="JDB3" s="259"/>
      <c r="JDC3" s="259"/>
      <c r="JDD3" s="259"/>
      <c r="JDE3" s="259"/>
      <c r="JDF3" s="259"/>
      <c r="JDG3" s="259"/>
      <c r="JDH3" s="259"/>
      <c r="JDI3" s="259"/>
      <c r="JDJ3" s="259"/>
      <c r="JDK3" s="259"/>
      <c r="JDL3" s="259"/>
      <c r="JDM3" s="259"/>
      <c r="JDN3" s="259"/>
      <c r="JDO3" s="259"/>
      <c r="JDP3" s="259"/>
      <c r="JDQ3" s="259"/>
      <c r="JDR3" s="259"/>
      <c r="JDS3" s="259"/>
      <c r="JDT3" s="259"/>
      <c r="JDU3" s="259"/>
      <c r="JDV3" s="259"/>
      <c r="JDW3" s="259"/>
      <c r="JDX3" s="259"/>
      <c r="JDY3" s="259"/>
      <c r="JDZ3" s="259"/>
      <c r="JEA3" s="259"/>
      <c r="JEB3" s="259"/>
      <c r="JEC3" s="259"/>
      <c r="JED3" s="259"/>
      <c r="JEE3" s="259"/>
      <c r="JEF3" s="259"/>
      <c r="JEG3" s="259"/>
      <c r="JEH3" s="259"/>
      <c r="JEI3" s="259"/>
      <c r="JEJ3" s="259"/>
      <c r="JEK3" s="259"/>
      <c r="JEL3" s="259"/>
      <c r="JEM3" s="259"/>
      <c r="JEN3" s="259"/>
      <c r="JEO3" s="259"/>
      <c r="JEP3" s="259"/>
      <c r="JEQ3" s="259"/>
      <c r="JER3" s="259"/>
      <c r="JES3" s="259"/>
      <c r="JET3" s="259"/>
      <c r="JEU3" s="259"/>
      <c r="JEV3" s="259"/>
      <c r="JEW3" s="259"/>
      <c r="JEX3" s="259"/>
      <c r="JEY3" s="259"/>
      <c r="JEZ3" s="259"/>
      <c r="JFA3" s="259"/>
      <c r="JFB3" s="259"/>
      <c r="JFC3" s="259"/>
      <c r="JFD3" s="259"/>
      <c r="JFE3" s="259"/>
      <c r="JFF3" s="259"/>
      <c r="JFG3" s="259"/>
      <c r="JFH3" s="259"/>
      <c r="JFI3" s="259"/>
      <c r="JFJ3" s="259"/>
      <c r="JFK3" s="259"/>
      <c r="JFL3" s="259"/>
      <c r="JFM3" s="259"/>
      <c r="JFN3" s="259"/>
      <c r="JFO3" s="259"/>
      <c r="JFP3" s="259"/>
      <c r="JFQ3" s="259"/>
      <c r="JFR3" s="259"/>
      <c r="JFS3" s="259"/>
      <c r="JFT3" s="259"/>
      <c r="JFU3" s="259"/>
      <c r="JFV3" s="259"/>
      <c r="JFW3" s="259"/>
      <c r="JFX3" s="259"/>
      <c r="JFY3" s="259"/>
      <c r="JFZ3" s="259"/>
      <c r="JGA3" s="259"/>
      <c r="JGB3" s="259"/>
      <c r="JGC3" s="259"/>
      <c r="JGD3" s="259"/>
      <c r="JGE3" s="259"/>
      <c r="JGF3" s="259"/>
      <c r="JGG3" s="259"/>
      <c r="JGH3" s="259"/>
      <c r="JGI3" s="259"/>
      <c r="JGJ3" s="259"/>
      <c r="JGK3" s="259"/>
      <c r="JGL3" s="259"/>
      <c r="JGM3" s="259"/>
      <c r="JGN3" s="259"/>
      <c r="JGO3" s="259"/>
      <c r="JGP3" s="259"/>
      <c r="JGQ3" s="259"/>
      <c r="JGR3" s="259"/>
      <c r="JGS3" s="259"/>
      <c r="JGT3" s="259"/>
      <c r="JGU3" s="259"/>
      <c r="JGV3" s="259"/>
      <c r="JGW3" s="259"/>
      <c r="JGX3" s="259"/>
      <c r="JGY3" s="259"/>
      <c r="JGZ3" s="259"/>
      <c r="JHA3" s="259"/>
      <c r="JHB3" s="259"/>
      <c r="JHC3" s="259"/>
      <c r="JHD3" s="259"/>
      <c r="JHE3" s="259"/>
      <c r="JHF3" s="259"/>
      <c r="JHG3" s="259"/>
      <c r="JHH3" s="259"/>
      <c r="JHI3" s="259"/>
      <c r="JHJ3" s="259"/>
      <c r="JHK3" s="259"/>
      <c r="JHL3" s="259"/>
      <c r="JHM3" s="259"/>
      <c r="JHN3" s="259"/>
      <c r="JHO3" s="259"/>
      <c r="JHP3" s="259"/>
      <c r="JHQ3" s="259"/>
      <c r="JHR3" s="259"/>
      <c r="JHS3" s="259"/>
      <c r="JHT3" s="259"/>
      <c r="JHU3" s="259"/>
      <c r="JHV3" s="259"/>
      <c r="JHW3" s="259"/>
      <c r="JHX3" s="259"/>
      <c r="JHY3" s="259"/>
      <c r="JHZ3" s="259"/>
      <c r="JIA3" s="259"/>
      <c r="JIB3" s="259"/>
      <c r="JIC3" s="259"/>
      <c r="JID3" s="259"/>
      <c r="JIE3" s="259"/>
      <c r="JIF3" s="259"/>
      <c r="JIG3" s="259"/>
      <c r="JIH3" s="259"/>
      <c r="JII3" s="259"/>
      <c r="JIJ3" s="259"/>
      <c r="JIK3" s="259"/>
      <c r="JIL3" s="259"/>
      <c r="JIM3" s="259"/>
      <c r="JIN3" s="259"/>
      <c r="JIO3" s="259"/>
      <c r="JIP3" s="259"/>
      <c r="JIQ3" s="259"/>
      <c r="JIR3" s="259"/>
      <c r="JIS3" s="259"/>
      <c r="JIT3" s="259"/>
      <c r="JIU3" s="259"/>
      <c r="JIV3" s="259"/>
      <c r="JIW3" s="259"/>
      <c r="JIX3" s="259"/>
      <c r="JIY3" s="259"/>
      <c r="JIZ3" s="259"/>
      <c r="JJA3" s="259"/>
      <c r="JJB3" s="259"/>
      <c r="JJC3" s="259"/>
      <c r="JJD3" s="259"/>
      <c r="JJE3" s="259"/>
      <c r="JJF3" s="259"/>
      <c r="JJG3" s="259"/>
      <c r="JJH3" s="259"/>
      <c r="JJI3" s="259"/>
      <c r="JJJ3" s="259"/>
      <c r="JJK3" s="259"/>
      <c r="JJL3" s="259"/>
      <c r="JJM3" s="259"/>
      <c r="JJN3" s="259"/>
      <c r="JJO3" s="259"/>
      <c r="JJP3" s="259"/>
      <c r="JJQ3" s="259"/>
      <c r="JJR3" s="259"/>
      <c r="JJS3" s="259"/>
      <c r="JJT3" s="259"/>
      <c r="JJU3" s="259"/>
      <c r="JJV3" s="259"/>
      <c r="JJW3" s="259"/>
      <c r="JJX3" s="259"/>
      <c r="JJY3" s="259"/>
      <c r="JJZ3" s="259"/>
      <c r="JKA3" s="259"/>
      <c r="JKB3" s="259"/>
      <c r="JKC3" s="259"/>
      <c r="JKD3" s="259"/>
      <c r="JKE3" s="259"/>
      <c r="JKF3" s="259"/>
      <c r="JKG3" s="259"/>
      <c r="JKH3" s="259"/>
      <c r="JKI3" s="259"/>
      <c r="JKJ3" s="259"/>
      <c r="JKK3" s="259"/>
      <c r="JKL3" s="259"/>
      <c r="JKM3" s="259"/>
      <c r="JKN3" s="259"/>
      <c r="JKO3" s="259"/>
      <c r="JKP3" s="259"/>
      <c r="JKQ3" s="259"/>
      <c r="JKR3" s="259"/>
      <c r="JKS3" s="259"/>
      <c r="JKT3" s="259"/>
      <c r="JKU3" s="259"/>
      <c r="JKV3" s="259"/>
      <c r="JKW3" s="259"/>
      <c r="JKX3" s="259"/>
      <c r="JKY3" s="259"/>
      <c r="JKZ3" s="259"/>
      <c r="JLA3" s="259"/>
      <c r="JLB3" s="259"/>
      <c r="JLC3" s="259"/>
      <c r="JLD3" s="259"/>
      <c r="JLE3" s="259"/>
      <c r="JLF3" s="259"/>
      <c r="JLG3" s="259"/>
      <c r="JLH3" s="259"/>
      <c r="JLI3" s="259"/>
      <c r="JLJ3" s="259"/>
      <c r="JLK3" s="259"/>
      <c r="JLL3" s="259"/>
      <c r="JLM3" s="259"/>
      <c r="JLN3" s="259"/>
      <c r="JLO3" s="259"/>
      <c r="JLP3" s="259"/>
      <c r="JLQ3" s="259"/>
      <c r="JLR3" s="259"/>
      <c r="JLS3" s="259"/>
      <c r="JLT3" s="259"/>
      <c r="JLU3" s="259"/>
      <c r="JLV3" s="259"/>
      <c r="JLW3" s="259"/>
      <c r="JLX3" s="259"/>
      <c r="JLY3" s="259"/>
      <c r="JLZ3" s="259"/>
      <c r="JMA3" s="259"/>
      <c r="JMB3" s="259"/>
      <c r="JMC3" s="259"/>
      <c r="JMD3" s="259"/>
      <c r="JME3" s="259"/>
      <c r="JMF3" s="259"/>
      <c r="JMG3" s="259"/>
      <c r="JMH3" s="259"/>
      <c r="JMI3" s="259"/>
      <c r="JMJ3" s="259"/>
      <c r="JMK3" s="259"/>
      <c r="JML3" s="259"/>
      <c r="JMM3" s="259"/>
      <c r="JMN3" s="259"/>
      <c r="JMO3" s="259"/>
      <c r="JMP3" s="259"/>
      <c r="JMQ3" s="259"/>
      <c r="JMR3" s="259"/>
      <c r="JMS3" s="259"/>
      <c r="JMT3" s="259"/>
      <c r="JMU3" s="259"/>
      <c r="JMV3" s="259"/>
      <c r="JMW3" s="259"/>
      <c r="JMX3" s="259"/>
      <c r="JMY3" s="259"/>
      <c r="JMZ3" s="259"/>
      <c r="JNA3" s="259"/>
      <c r="JNB3" s="259"/>
      <c r="JNC3" s="259"/>
      <c r="JND3" s="259"/>
      <c r="JNE3" s="259"/>
      <c r="JNF3" s="259"/>
      <c r="JNG3" s="259"/>
      <c r="JNH3" s="259"/>
      <c r="JNI3" s="259"/>
      <c r="JNJ3" s="259"/>
      <c r="JNK3" s="259"/>
      <c r="JNL3" s="259"/>
      <c r="JNM3" s="259"/>
      <c r="JNN3" s="259"/>
      <c r="JNO3" s="259"/>
      <c r="JNP3" s="259"/>
      <c r="JNQ3" s="259"/>
      <c r="JNR3" s="259"/>
      <c r="JNS3" s="259"/>
      <c r="JNT3" s="259"/>
      <c r="JNU3" s="259"/>
      <c r="JNV3" s="259"/>
      <c r="JNW3" s="259"/>
      <c r="JNX3" s="259"/>
      <c r="JNY3" s="259"/>
      <c r="JNZ3" s="259"/>
      <c r="JOA3" s="259"/>
      <c r="JOB3" s="259"/>
      <c r="JOC3" s="259"/>
      <c r="JOD3" s="259"/>
      <c r="JOE3" s="259"/>
      <c r="JOF3" s="259"/>
      <c r="JOG3" s="259"/>
      <c r="JOH3" s="259"/>
      <c r="JOI3" s="259"/>
      <c r="JOJ3" s="259"/>
      <c r="JOK3" s="259"/>
      <c r="JOL3" s="259"/>
      <c r="JOM3" s="259"/>
      <c r="JON3" s="259"/>
      <c r="JOO3" s="259"/>
      <c r="JOP3" s="259"/>
      <c r="JOQ3" s="259"/>
      <c r="JOR3" s="259"/>
      <c r="JOS3" s="259"/>
      <c r="JOT3" s="259"/>
      <c r="JOU3" s="259"/>
      <c r="JOV3" s="259"/>
      <c r="JOW3" s="259"/>
      <c r="JOX3" s="259"/>
      <c r="JOY3" s="259"/>
      <c r="JOZ3" s="259"/>
      <c r="JPA3" s="259"/>
      <c r="JPB3" s="259"/>
      <c r="JPC3" s="259"/>
      <c r="JPD3" s="259"/>
      <c r="JPE3" s="259"/>
      <c r="JPF3" s="259"/>
      <c r="JPG3" s="259"/>
      <c r="JPH3" s="259"/>
      <c r="JPI3" s="259"/>
      <c r="JPJ3" s="259"/>
      <c r="JPK3" s="259"/>
      <c r="JPL3" s="259"/>
      <c r="JPM3" s="259"/>
      <c r="JPN3" s="259"/>
      <c r="JPO3" s="259"/>
      <c r="JPP3" s="259"/>
      <c r="JPQ3" s="259"/>
      <c r="JPR3" s="259"/>
      <c r="JPS3" s="259"/>
      <c r="JPT3" s="259"/>
      <c r="JPU3" s="259"/>
      <c r="JPV3" s="259"/>
      <c r="JPW3" s="259"/>
      <c r="JPX3" s="259"/>
      <c r="JPY3" s="259"/>
      <c r="JPZ3" s="259"/>
      <c r="JQA3" s="259"/>
      <c r="JQB3" s="259"/>
      <c r="JQC3" s="259"/>
      <c r="JQD3" s="259"/>
      <c r="JQE3" s="259"/>
      <c r="JQF3" s="259"/>
      <c r="JQG3" s="259"/>
      <c r="JQH3" s="259"/>
      <c r="JQI3" s="259"/>
      <c r="JQJ3" s="259"/>
      <c r="JQK3" s="259"/>
      <c r="JQL3" s="259"/>
      <c r="JQM3" s="259"/>
      <c r="JQN3" s="259"/>
      <c r="JQO3" s="259"/>
      <c r="JQP3" s="259"/>
      <c r="JQQ3" s="259"/>
      <c r="JQR3" s="259"/>
      <c r="JQS3" s="259"/>
      <c r="JQT3" s="259"/>
      <c r="JQU3" s="259"/>
      <c r="JQV3" s="259"/>
      <c r="JQW3" s="259"/>
      <c r="JQX3" s="259"/>
      <c r="JQY3" s="259"/>
      <c r="JQZ3" s="259"/>
      <c r="JRA3" s="259"/>
      <c r="JRB3" s="259"/>
      <c r="JRC3" s="259"/>
      <c r="JRD3" s="259"/>
      <c r="JRE3" s="259"/>
      <c r="JRF3" s="259"/>
      <c r="JRG3" s="259"/>
      <c r="JRH3" s="259"/>
      <c r="JRI3" s="259"/>
      <c r="JRJ3" s="259"/>
      <c r="JRK3" s="259"/>
      <c r="JRL3" s="259"/>
      <c r="JRM3" s="259"/>
      <c r="JRN3" s="259"/>
      <c r="JRO3" s="259"/>
      <c r="JRP3" s="259"/>
      <c r="JRQ3" s="259"/>
      <c r="JRR3" s="259"/>
      <c r="JRS3" s="259"/>
      <c r="JRT3" s="259"/>
      <c r="JRU3" s="259"/>
      <c r="JRV3" s="259"/>
      <c r="JRW3" s="259"/>
      <c r="JRX3" s="259"/>
      <c r="JRY3" s="259"/>
      <c r="JRZ3" s="259"/>
      <c r="JSA3" s="259"/>
      <c r="JSB3" s="259"/>
      <c r="JSC3" s="259"/>
      <c r="JSD3" s="259"/>
      <c r="JSE3" s="259"/>
      <c r="JSF3" s="259"/>
      <c r="JSG3" s="259"/>
      <c r="JSH3" s="259"/>
      <c r="JSI3" s="259"/>
      <c r="JSJ3" s="259"/>
      <c r="JSK3" s="259"/>
      <c r="JSL3" s="259"/>
      <c r="JSM3" s="259"/>
      <c r="JSN3" s="259"/>
      <c r="JSO3" s="259"/>
      <c r="JSP3" s="259"/>
      <c r="JSQ3" s="259"/>
      <c r="JSR3" s="259"/>
      <c r="JSS3" s="259"/>
      <c r="JST3" s="259"/>
      <c r="JSU3" s="259"/>
      <c r="JSV3" s="259"/>
      <c r="JSW3" s="259"/>
      <c r="JSX3" s="259"/>
      <c r="JSY3" s="259"/>
      <c r="JSZ3" s="259"/>
      <c r="JTA3" s="259"/>
      <c r="JTB3" s="259"/>
      <c r="JTC3" s="259"/>
      <c r="JTD3" s="259"/>
      <c r="JTE3" s="259"/>
      <c r="JTF3" s="259"/>
      <c r="JTG3" s="259"/>
      <c r="JTH3" s="259"/>
      <c r="JTI3" s="259"/>
      <c r="JTJ3" s="259"/>
      <c r="JTK3" s="259"/>
      <c r="JTL3" s="259"/>
      <c r="JTM3" s="259"/>
      <c r="JTN3" s="259"/>
      <c r="JTO3" s="259"/>
      <c r="JTP3" s="259"/>
      <c r="JTQ3" s="259"/>
      <c r="JTR3" s="259"/>
      <c r="JTS3" s="259"/>
      <c r="JTT3" s="259"/>
      <c r="JTU3" s="259"/>
      <c r="JTV3" s="259"/>
      <c r="JTW3" s="259"/>
      <c r="JTX3" s="259"/>
      <c r="JTY3" s="259"/>
      <c r="JTZ3" s="259"/>
      <c r="JUA3" s="259"/>
      <c r="JUB3" s="259"/>
      <c r="JUC3" s="259"/>
      <c r="JUD3" s="259"/>
      <c r="JUE3" s="259"/>
      <c r="JUF3" s="259"/>
      <c r="JUG3" s="259"/>
      <c r="JUH3" s="259"/>
      <c r="JUI3" s="259"/>
      <c r="JUJ3" s="259"/>
      <c r="JUK3" s="259"/>
      <c r="JUL3" s="259"/>
      <c r="JUM3" s="259"/>
      <c r="JUN3" s="259"/>
      <c r="JUO3" s="259"/>
      <c r="JUP3" s="259"/>
      <c r="JUQ3" s="259"/>
      <c r="JUR3" s="259"/>
      <c r="JUS3" s="259"/>
      <c r="JUT3" s="259"/>
      <c r="JUU3" s="259"/>
      <c r="JUV3" s="259"/>
      <c r="JUW3" s="259"/>
      <c r="JUX3" s="259"/>
      <c r="JUY3" s="259"/>
      <c r="JUZ3" s="259"/>
      <c r="JVA3" s="259"/>
      <c r="JVB3" s="259"/>
      <c r="JVC3" s="259"/>
      <c r="JVD3" s="259"/>
      <c r="JVE3" s="259"/>
      <c r="JVF3" s="259"/>
      <c r="JVG3" s="259"/>
      <c r="JVH3" s="259"/>
      <c r="JVI3" s="259"/>
      <c r="JVJ3" s="259"/>
      <c r="JVK3" s="259"/>
      <c r="JVL3" s="259"/>
      <c r="JVM3" s="259"/>
      <c r="JVN3" s="259"/>
      <c r="JVO3" s="259"/>
      <c r="JVP3" s="259"/>
      <c r="JVQ3" s="259"/>
      <c r="JVR3" s="259"/>
      <c r="JVS3" s="259"/>
      <c r="JVT3" s="259"/>
      <c r="JVU3" s="259"/>
      <c r="JVV3" s="259"/>
      <c r="JVW3" s="259"/>
      <c r="JVX3" s="259"/>
      <c r="JVY3" s="259"/>
      <c r="JVZ3" s="259"/>
      <c r="JWA3" s="259"/>
      <c r="JWB3" s="259"/>
      <c r="JWC3" s="259"/>
      <c r="JWD3" s="259"/>
      <c r="JWE3" s="259"/>
      <c r="JWF3" s="259"/>
      <c r="JWG3" s="259"/>
      <c r="JWH3" s="259"/>
      <c r="JWI3" s="259"/>
      <c r="JWJ3" s="259"/>
      <c r="JWK3" s="259"/>
      <c r="JWL3" s="259"/>
      <c r="JWM3" s="259"/>
      <c r="JWN3" s="259"/>
      <c r="JWO3" s="259"/>
      <c r="JWP3" s="259"/>
      <c r="JWQ3" s="259"/>
      <c r="JWR3" s="259"/>
      <c r="JWS3" s="259"/>
      <c r="JWT3" s="259"/>
      <c r="JWU3" s="259"/>
      <c r="JWV3" s="259"/>
      <c r="JWW3" s="259"/>
      <c r="JWX3" s="259"/>
      <c r="JWY3" s="259"/>
      <c r="JWZ3" s="259"/>
      <c r="JXA3" s="259"/>
      <c r="JXB3" s="259"/>
      <c r="JXC3" s="259"/>
      <c r="JXD3" s="259"/>
      <c r="JXE3" s="259"/>
      <c r="JXF3" s="259"/>
      <c r="JXG3" s="259"/>
      <c r="JXH3" s="259"/>
      <c r="JXI3" s="259"/>
      <c r="JXJ3" s="259"/>
      <c r="JXK3" s="259"/>
      <c r="JXL3" s="259"/>
      <c r="JXM3" s="259"/>
      <c r="JXN3" s="259"/>
      <c r="JXO3" s="259"/>
      <c r="JXP3" s="259"/>
      <c r="JXQ3" s="259"/>
      <c r="JXR3" s="259"/>
      <c r="JXS3" s="259"/>
      <c r="JXT3" s="259"/>
      <c r="JXU3" s="259"/>
      <c r="JXV3" s="259"/>
      <c r="JXW3" s="259"/>
      <c r="JXX3" s="259"/>
      <c r="JXY3" s="259"/>
      <c r="JXZ3" s="259"/>
      <c r="JYA3" s="259"/>
      <c r="JYB3" s="259"/>
      <c r="JYC3" s="259"/>
      <c r="JYD3" s="259"/>
      <c r="JYE3" s="259"/>
      <c r="JYF3" s="259"/>
      <c r="JYG3" s="259"/>
      <c r="JYH3" s="259"/>
      <c r="JYI3" s="259"/>
      <c r="JYJ3" s="259"/>
      <c r="JYK3" s="259"/>
      <c r="JYL3" s="259"/>
      <c r="JYM3" s="259"/>
      <c r="JYN3" s="259"/>
      <c r="JYO3" s="259"/>
      <c r="JYP3" s="259"/>
      <c r="JYQ3" s="259"/>
      <c r="JYR3" s="259"/>
      <c r="JYS3" s="259"/>
      <c r="JYT3" s="259"/>
      <c r="JYU3" s="259"/>
      <c r="JYV3" s="259"/>
      <c r="JYW3" s="259"/>
      <c r="JYX3" s="259"/>
      <c r="JYY3" s="259"/>
      <c r="JYZ3" s="259"/>
      <c r="JZA3" s="259"/>
      <c r="JZB3" s="259"/>
      <c r="JZC3" s="259"/>
      <c r="JZD3" s="259"/>
      <c r="JZE3" s="259"/>
      <c r="JZF3" s="259"/>
      <c r="JZG3" s="259"/>
      <c r="JZH3" s="259"/>
      <c r="JZI3" s="259"/>
      <c r="JZJ3" s="259"/>
      <c r="JZK3" s="259"/>
      <c r="JZL3" s="259"/>
      <c r="JZM3" s="259"/>
      <c r="JZN3" s="259"/>
      <c r="JZO3" s="259"/>
      <c r="JZP3" s="259"/>
      <c r="JZQ3" s="259"/>
      <c r="JZR3" s="259"/>
      <c r="JZS3" s="259"/>
      <c r="JZT3" s="259"/>
      <c r="JZU3" s="259"/>
      <c r="JZV3" s="259"/>
      <c r="JZW3" s="259"/>
      <c r="JZX3" s="259"/>
      <c r="JZY3" s="259"/>
      <c r="JZZ3" s="259"/>
      <c r="KAA3" s="259"/>
      <c r="KAB3" s="259"/>
      <c r="KAC3" s="259"/>
      <c r="KAD3" s="259"/>
      <c r="KAE3" s="259"/>
      <c r="KAF3" s="259"/>
      <c r="KAG3" s="259"/>
      <c r="KAH3" s="259"/>
      <c r="KAI3" s="259"/>
      <c r="KAJ3" s="259"/>
      <c r="KAK3" s="259"/>
      <c r="KAL3" s="259"/>
      <c r="KAM3" s="259"/>
      <c r="KAN3" s="259"/>
      <c r="KAO3" s="259"/>
      <c r="KAP3" s="259"/>
      <c r="KAQ3" s="259"/>
      <c r="KAR3" s="259"/>
      <c r="KAS3" s="259"/>
      <c r="KAT3" s="259"/>
      <c r="KAU3" s="259"/>
      <c r="KAV3" s="259"/>
      <c r="KAW3" s="259"/>
      <c r="KAX3" s="259"/>
      <c r="KAY3" s="259"/>
      <c r="KAZ3" s="259"/>
      <c r="KBA3" s="259"/>
      <c r="KBB3" s="259"/>
      <c r="KBC3" s="259"/>
      <c r="KBD3" s="259"/>
      <c r="KBE3" s="259"/>
      <c r="KBF3" s="259"/>
      <c r="KBG3" s="259"/>
      <c r="KBH3" s="259"/>
      <c r="KBI3" s="259"/>
      <c r="KBJ3" s="259"/>
      <c r="KBK3" s="259"/>
      <c r="KBL3" s="259"/>
      <c r="KBM3" s="259"/>
      <c r="KBN3" s="259"/>
      <c r="KBO3" s="259"/>
      <c r="KBP3" s="259"/>
      <c r="KBQ3" s="259"/>
      <c r="KBR3" s="259"/>
      <c r="KBS3" s="259"/>
      <c r="KBT3" s="259"/>
      <c r="KBU3" s="259"/>
      <c r="KBV3" s="259"/>
      <c r="KBW3" s="259"/>
      <c r="KBX3" s="259"/>
      <c r="KBY3" s="259"/>
      <c r="KBZ3" s="259"/>
      <c r="KCA3" s="259"/>
      <c r="KCB3" s="259"/>
      <c r="KCC3" s="259"/>
      <c r="KCD3" s="259"/>
      <c r="KCE3" s="259"/>
      <c r="KCF3" s="259"/>
      <c r="KCG3" s="259"/>
      <c r="KCH3" s="259"/>
      <c r="KCI3" s="259"/>
      <c r="KCJ3" s="259"/>
      <c r="KCK3" s="259"/>
      <c r="KCL3" s="259"/>
      <c r="KCM3" s="259"/>
      <c r="KCN3" s="259"/>
      <c r="KCO3" s="259"/>
      <c r="KCP3" s="259"/>
      <c r="KCQ3" s="259"/>
      <c r="KCR3" s="259"/>
      <c r="KCS3" s="259"/>
      <c r="KCT3" s="259"/>
      <c r="KCU3" s="259"/>
      <c r="KCV3" s="259"/>
      <c r="KCW3" s="259"/>
      <c r="KCX3" s="259"/>
      <c r="KCY3" s="259"/>
      <c r="KCZ3" s="259"/>
      <c r="KDA3" s="259"/>
      <c r="KDB3" s="259"/>
      <c r="KDC3" s="259"/>
      <c r="KDD3" s="259"/>
      <c r="KDE3" s="259"/>
      <c r="KDF3" s="259"/>
      <c r="KDG3" s="259"/>
      <c r="KDH3" s="259"/>
      <c r="KDI3" s="259"/>
      <c r="KDJ3" s="259"/>
      <c r="KDK3" s="259"/>
      <c r="KDL3" s="259"/>
      <c r="KDM3" s="259"/>
      <c r="KDN3" s="259"/>
      <c r="KDO3" s="259"/>
      <c r="KDP3" s="259"/>
      <c r="KDQ3" s="259"/>
      <c r="KDR3" s="259"/>
      <c r="KDS3" s="259"/>
      <c r="KDT3" s="259"/>
      <c r="KDU3" s="259"/>
      <c r="KDV3" s="259"/>
      <c r="KDW3" s="259"/>
      <c r="KDX3" s="259"/>
      <c r="KDY3" s="259"/>
      <c r="KDZ3" s="259"/>
      <c r="KEA3" s="259"/>
      <c r="KEB3" s="259"/>
      <c r="KEC3" s="259"/>
      <c r="KED3" s="259"/>
      <c r="KEE3" s="259"/>
      <c r="KEF3" s="259"/>
      <c r="KEG3" s="259"/>
      <c r="KEH3" s="259"/>
      <c r="KEI3" s="259"/>
      <c r="KEJ3" s="259"/>
      <c r="KEK3" s="259"/>
      <c r="KEL3" s="259"/>
      <c r="KEM3" s="259"/>
      <c r="KEN3" s="259"/>
      <c r="KEO3" s="259"/>
      <c r="KEP3" s="259"/>
      <c r="KEQ3" s="259"/>
      <c r="KER3" s="259"/>
      <c r="KES3" s="259"/>
      <c r="KET3" s="259"/>
      <c r="KEU3" s="259"/>
      <c r="KEV3" s="259"/>
      <c r="KEW3" s="259"/>
      <c r="KEX3" s="259"/>
      <c r="KEY3" s="259"/>
      <c r="KEZ3" s="259"/>
      <c r="KFA3" s="259"/>
      <c r="KFB3" s="259"/>
      <c r="KFC3" s="259"/>
      <c r="KFD3" s="259"/>
      <c r="KFE3" s="259"/>
      <c r="KFF3" s="259"/>
      <c r="KFG3" s="259"/>
      <c r="KFH3" s="259"/>
      <c r="KFI3" s="259"/>
      <c r="KFJ3" s="259"/>
      <c r="KFK3" s="259"/>
      <c r="KFL3" s="259"/>
      <c r="KFM3" s="259"/>
      <c r="KFN3" s="259"/>
      <c r="KFO3" s="259"/>
      <c r="KFP3" s="259"/>
      <c r="KFQ3" s="259"/>
      <c r="KFR3" s="259"/>
      <c r="KFS3" s="259"/>
      <c r="KFT3" s="259"/>
      <c r="KFU3" s="259"/>
      <c r="KFV3" s="259"/>
      <c r="KFW3" s="259"/>
      <c r="KFX3" s="259"/>
      <c r="KFY3" s="259"/>
      <c r="KFZ3" s="259"/>
      <c r="KGA3" s="259"/>
      <c r="KGB3" s="259"/>
      <c r="KGC3" s="259"/>
      <c r="KGD3" s="259"/>
      <c r="KGE3" s="259"/>
      <c r="KGF3" s="259"/>
      <c r="KGG3" s="259"/>
      <c r="KGH3" s="259"/>
      <c r="KGI3" s="259"/>
      <c r="KGJ3" s="259"/>
      <c r="KGK3" s="259"/>
      <c r="KGL3" s="259"/>
      <c r="KGM3" s="259"/>
      <c r="KGN3" s="259"/>
      <c r="KGO3" s="259"/>
      <c r="KGP3" s="259"/>
      <c r="KGQ3" s="259"/>
      <c r="KGR3" s="259"/>
      <c r="KGS3" s="259"/>
      <c r="KGT3" s="259"/>
      <c r="KGU3" s="259"/>
      <c r="KGV3" s="259"/>
      <c r="KGW3" s="259"/>
      <c r="KGX3" s="259"/>
      <c r="KGY3" s="259"/>
      <c r="KGZ3" s="259"/>
      <c r="KHA3" s="259"/>
      <c r="KHB3" s="259"/>
      <c r="KHC3" s="259"/>
      <c r="KHD3" s="259"/>
      <c r="KHE3" s="259"/>
      <c r="KHF3" s="259"/>
      <c r="KHG3" s="259"/>
      <c r="KHH3" s="259"/>
      <c r="KHI3" s="259"/>
      <c r="KHJ3" s="259"/>
      <c r="KHK3" s="259"/>
      <c r="KHL3" s="259"/>
      <c r="KHM3" s="259"/>
      <c r="KHN3" s="259"/>
      <c r="KHO3" s="259"/>
      <c r="KHP3" s="259"/>
      <c r="KHQ3" s="259"/>
      <c r="KHR3" s="259"/>
      <c r="KHS3" s="259"/>
      <c r="KHT3" s="259"/>
      <c r="KHU3" s="259"/>
      <c r="KHV3" s="259"/>
      <c r="KHW3" s="259"/>
      <c r="KHX3" s="259"/>
      <c r="KHY3" s="259"/>
      <c r="KHZ3" s="259"/>
      <c r="KIA3" s="259"/>
      <c r="KIB3" s="259"/>
      <c r="KIC3" s="259"/>
      <c r="KID3" s="259"/>
      <c r="KIE3" s="259"/>
      <c r="KIF3" s="259"/>
      <c r="KIG3" s="259"/>
      <c r="KIH3" s="259"/>
      <c r="KII3" s="259"/>
      <c r="KIJ3" s="259"/>
      <c r="KIK3" s="259"/>
      <c r="KIL3" s="259"/>
      <c r="KIM3" s="259"/>
      <c r="KIN3" s="259"/>
      <c r="KIO3" s="259"/>
      <c r="KIP3" s="259"/>
      <c r="KIQ3" s="259"/>
      <c r="KIR3" s="259"/>
      <c r="KIS3" s="259"/>
      <c r="KIT3" s="259"/>
      <c r="KIU3" s="259"/>
      <c r="KIV3" s="259"/>
      <c r="KIW3" s="259"/>
      <c r="KIX3" s="259"/>
      <c r="KIY3" s="259"/>
      <c r="KIZ3" s="259"/>
      <c r="KJA3" s="259"/>
      <c r="KJB3" s="259"/>
      <c r="KJC3" s="259"/>
      <c r="KJD3" s="259"/>
      <c r="KJE3" s="259"/>
      <c r="KJF3" s="259"/>
      <c r="KJG3" s="259"/>
      <c r="KJH3" s="259"/>
      <c r="KJI3" s="259"/>
      <c r="KJJ3" s="259"/>
      <c r="KJK3" s="259"/>
      <c r="KJL3" s="259"/>
      <c r="KJM3" s="259"/>
      <c r="KJN3" s="259"/>
      <c r="KJO3" s="259"/>
      <c r="KJP3" s="259"/>
      <c r="KJQ3" s="259"/>
      <c r="KJR3" s="259"/>
      <c r="KJS3" s="259"/>
      <c r="KJT3" s="259"/>
      <c r="KJU3" s="259"/>
      <c r="KJV3" s="259"/>
      <c r="KJW3" s="259"/>
      <c r="KJX3" s="259"/>
      <c r="KJY3" s="259"/>
      <c r="KJZ3" s="259"/>
      <c r="KKA3" s="259"/>
      <c r="KKB3" s="259"/>
      <c r="KKC3" s="259"/>
      <c r="KKD3" s="259"/>
      <c r="KKE3" s="259"/>
      <c r="KKF3" s="259"/>
      <c r="KKG3" s="259"/>
      <c r="KKH3" s="259"/>
      <c r="KKI3" s="259"/>
      <c r="KKJ3" s="259"/>
      <c r="KKK3" s="259"/>
      <c r="KKL3" s="259"/>
      <c r="KKM3" s="259"/>
      <c r="KKN3" s="259"/>
      <c r="KKO3" s="259"/>
      <c r="KKP3" s="259"/>
      <c r="KKQ3" s="259"/>
      <c r="KKR3" s="259"/>
      <c r="KKS3" s="259"/>
      <c r="KKT3" s="259"/>
      <c r="KKU3" s="259"/>
      <c r="KKV3" s="259"/>
      <c r="KKW3" s="259"/>
      <c r="KKX3" s="259"/>
      <c r="KKY3" s="259"/>
      <c r="KKZ3" s="259"/>
      <c r="KLA3" s="259"/>
      <c r="KLB3" s="259"/>
      <c r="KLC3" s="259"/>
      <c r="KLD3" s="259"/>
      <c r="KLE3" s="259"/>
      <c r="KLF3" s="259"/>
      <c r="KLG3" s="259"/>
      <c r="KLH3" s="259"/>
      <c r="KLI3" s="259"/>
      <c r="KLJ3" s="259"/>
      <c r="KLK3" s="259"/>
      <c r="KLL3" s="259"/>
      <c r="KLM3" s="259"/>
      <c r="KLN3" s="259"/>
      <c r="KLO3" s="259"/>
      <c r="KLP3" s="259"/>
      <c r="KLQ3" s="259"/>
      <c r="KLR3" s="259"/>
      <c r="KLS3" s="259"/>
      <c r="KLT3" s="259"/>
      <c r="KLU3" s="259"/>
      <c r="KLV3" s="259"/>
      <c r="KLW3" s="259"/>
      <c r="KLX3" s="259"/>
      <c r="KLY3" s="259"/>
      <c r="KLZ3" s="259"/>
      <c r="KMA3" s="259"/>
      <c r="KMB3" s="259"/>
      <c r="KMC3" s="259"/>
      <c r="KMD3" s="259"/>
      <c r="KME3" s="259"/>
      <c r="KMF3" s="259"/>
      <c r="KMG3" s="259"/>
      <c r="KMH3" s="259"/>
      <c r="KMI3" s="259"/>
      <c r="KMJ3" s="259"/>
      <c r="KMK3" s="259"/>
      <c r="KML3" s="259"/>
      <c r="KMM3" s="259"/>
      <c r="KMN3" s="259"/>
      <c r="KMO3" s="259"/>
      <c r="KMP3" s="259"/>
      <c r="KMQ3" s="259"/>
      <c r="KMR3" s="259"/>
      <c r="KMS3" s="259"/>
      <c r="KMT3" s="259"/>
      <c r="KMU3" s="259"/>
      <c r="KMV3" s="259"/>
      <c r="KMW3" s="259"/>
      <c r="KMX3" s="259"/>
      <c r="KMY3" s="259"/>
      <c r="KMZ3" s="259"/>
      <c r="KNA3" s="259"/>
      <c r="KNB3" s="259"/>
      <c r="KNC3" s="259"/>
      <c r="KND3" s="259"/>
      <c r="KNE3" s="259"/>
      <c r="KNF3" s="259"/>
      <c r="KNG3" s="259"/>
      <c r="KNH3" s="259"/>
      <c r="KNI3" s="259"/>
      <c r="KNJ3" s="259"/>
      <c r="KNK3" s="259"/>
      <c r="KNL3" s="259"/>
      <c r="KNM3" s="259"/>
      <c r="KNN3" s="259"/>
      <c r="KNO3" s="259"/>
      <c r="KNP3" s="259"/>
      <c r="KNQ3" s="259"/>
      <c r="KNR3" s="259"/>
      <c r="KNS3" s="259"/>
      <c r="KNT3" s="259"/>
      <c r="KNU3" s="259"/>
      <c r="KNV3" s="259"/>
      <c r="KNW3" s="259"/>
      <c r="KNX3" s="259"/>
      <c r="KNY3" s="259"/>
      <c r="KNZ3" s="259"/>
      <c r="KOA3" s="259"/>
      <c r="KOB3" s="259"/>
      <c r="KOC3" s="259"/>
      <c r="KOD3" s="259"/>
      <c r="KOE3" s="259"/>
      <c r="KOF3" s="259"/>
      <c r="KOG3" s="259"/>
      <c r="KOH3" s="259"/>
      <c r="KOI3" s="259"/>
      <c r="KOJ3" s="259"/>
      <c r="KOK3" s="259"/>
      <c r="KOL3" s="259"/>
      <c r="KOM3" s="259"/>
      <c r="KON3" s="259"/>
      <c r="KOO3" s="259"/>
      <c r="KOP3" s="259"/>
      <c r="KOQ3" s="259"/>
      <c r="KOR3" s="259"/>
      <c r="KOS3" s="259"/>
      <c r="KOT3" s="259"/>
      <c r="KOU3" s="259"/>
      <c r="KOV3" s="259"/>
      <c r="KOW3" s="259"/>
      <c r="KOX3" s="259"/>
      <c r="KOY3" s="259"/>
      <c r="KOZ3" s="259"/>
      <c r="KPA3" s="259"/>
      <c r="KPB3" s="259"/>
      <c r="KPC3" s="259"/>
      <c r="KPD3" s="259"/>
      <c r="KPE3" s="259"/>
      <c r="KPF3" s="259"/>
      <c r="KPG3" s="259"/>
      <c r="KPH3" s="259"/>
      <c r="KPI3" s="259"/>
      <c r="KPJ3" s="259"/>
      <c r="KPK3" s="259"/>
      <c r="KPL3" s="259"/>
      <c r="KPM3" s="259"/>
      <c r="KPN3" s="259"/>
      <c r="KPO3" s="259"/>
      <c r="KPP3" s="259"/>
      <c r="KPQ3" s="259"/>
      <c r="KPR3" s="259"/>
      <c r="KPS3" s="259"/>
      <c r="KPT3" s="259"/>
      <c r="KPU3" s="259"/>
      <c r="KPV3" s="259"/>
      <c r="KPW3" s="259"/>
      <c r="KPX3" s="259"/>
      <c r="KPY3" s="259"/>
      <c r="KPZ3" s="259"/>
      <c r="KQA3" s="259"/>
      <c r="KQB3" s="259"/>
      <c r="KQC3" s="259"/>
      <c r="KQD3" s="259"/>
      <c r="KQE3" s="259"/>
      <c r="KQF3" s="259"/>
      <c r="KQG3" s="259"/>
      <c r="KQH3" s="259"/>
      <c r="KQI3" s="259"/>
      <c r="KQJ3" s="259"/>
      <c r="KQK3" s="259"/>
      <c r="KQL3" s="259"/>
      <c r="KQM3" s="259"/>
      <c r="KQN3" s="259"/>
      <c r="KQO3" s="259"/>
      <c r="KQP3" s="259"/>
      <c r="KQQ3" s="259"/>
      <c r="KQR3" s="259"/>
      <c r="KQS3" s="259"/>
      <c r="KQT3" s="259"/>
      <c r="KQU3" s="259"/>
      <c r="KQV3" s="259"/>
      <c r="KQW3" s="259"/>
      <c r="KQX3" s="259"/>
      <c r="KQY3" s="259"/>
      <c r="KQZ3" s="259"/>
      <c r="KRA3" s="259"/>
      <c r="KRB3" s="259"/>
      <c r="KRC3" s="259"/>
      <c r="KRD3" s="259"/>
      <c r="KRE3" s="259"/>
      <c r="KRF3" s="259"/>
      <c r="KRG3" s="259"/>
      <c r="KRH3" s="259"/>
      <c r="KRI3" s="259"/>
      <c r="KRJ3" s="259"/>
      <c r="KRK3" s="259"/>
      <c r="KRL3" s="259"/>
      <c r="KRM3" s="259"/>
      <c r="KRN3" s="259"/>
      <c r="KRO3" s="259"/>
      <c r="KRP3" s="259"/>
      <c r="KRQ3" s="259"/>
      <c r="KRR3" s="259"/>
      <c r="KRS3" s="259"/>
      <c r="KRT3" s="259"/>
      <c r="KRU3" s="259"/>
      <c r="KRV3" s="259"/>
      <c r="KRW3" s="259"/>
      <c r="KRX3" s="259"/>
      <c r="KRY3" s="259"/>
      <c r="KRZ3" s="259"/>
      <c r="KSA3" s="259"/>
      <c r="KSB3" s="259"/>
      <c r="KSC3" s="259"/>
      <c r="KSD3" s="259"/>
      <c r="KSE3" s="259"/>
      <c r="KSF3" s="259"/>
      <c r="KSG3" s="259"/>
      <c r="KSH3" s="259"/>
      <c r="KSI3" s="259"/>
      <c r="KSJ3" s="259"/>
      <c r="KSK3" s="259"/>
      <c r="KSL3" s="259"/>
      <c r="KSM3" s="259"/>
      <c r="KSN3" s="259"/>
      <c r="KSO3" s="259"/>
      <c r="KSP3" s="259"/>
      <c r="KSQ3" s="259"/>
      <c r="KSR3" s="259"/>
      <c r="KSS3" s="259"/>
      <c r="KST3" s="259"/>
      <c r="KSU3" s="259"/>
      <c r="KSV3" s="259"/>
      <c r="KSW3" s="259"/>
      <c r="KSX3" s="259"/>
      <c r="KSY3" s="259"/>
      <c r="KSZ3" s="259"/>
      <c r="KTA3" s="259"/>
      <c r="KTB3" s="259"/>
      <c r="KTC3" s="259"/>
      <c r="KTD3" s="259"/>
      <c r="KTE3" s="259"/>
      <c r="KTF3" s="259"/>
      <c r="KTG3" s="259"/>
      <c r="KTH3" s="259"/>
      <c r="KTI3" s="259"/>
      <c r="KTJ3" s="259"/>
      <c r="KTK3" s="259"/>
      <c r="KTL3" s="259"/>
      <c r="KTM3" s="259"/>
      <c r="KTN3" s="259"/>
      <c r="KTO3" s="259"/>
      <c r="KTP3" s="259"/>
      <c r="KTQ3" s="259"/>
      <c r="KTR3" s="259"/>
      <c r="KTS3" s="259"/>
      <c r="KTT3" s="259"/>
      <c r="KTU3" s="259"/>
      <c r="KTV3" s="259"/>
      <c r="KTW3" s="259"/>
      <c r="KTX3" s="259"/>
      <c r="KTY3" s="259"/>
      <c r="KTZ3" s="259"/>
      <c r="KUA3" s="259"/>
      <c r="KUB3" s="259"/>
      <c r="KUC3" s="259"/>
      <c r="KUD3" s="259"/>
      <c r="KUE3" s="259"/>
      <c r="KUF3" s="259"/>
      <c r="KUG3" s="259"/>
      <c r="KUH3" s="259"/>
      <c r="KUI3" s="259"/>
      <c r="KUJ3" s="259"/>
      <c r="KUK3" s="259"/>
      <c r="KUL3" s="259"/>
      <c r="KUM3" s="259"/>
      <c r="KUN3" s="259"/>
      <c r="KUO3" s="259"/>
      <c r="KUP3" s="259"/>
      <c r="KUQ3" s="259"/>
      <c r="KUR3" s="259"/>
      <c r="KUS3" s="259"/>
      <c r="KUT3" s="259"/>
      <c r="KUU3" s="259"/>
      <c r="KUV3" s="259"/>
      <c r="KUW3" s="259"/>
      <c r="KUX3" s="259"/>
      <c r="KUY3" s="259"/>
      <c r="KUZ3" s="259"/>
      <c r="KVA3" s="259"/>
      <c r="KVB3" s="259"/>
      <c r="KVC3" s="259"/>
      <c r="KVD3" s="259"/>
      <c r="KVE3" s="259"/>
      <c r="KVF3" s="259"/>
      <c r="KVG3" s="259"/>
      <c r="KVH3" s="259"/>
      <c r="KVI3" s="259"/>
      <c r="KVJ3" s="259"/>
      <c r="KVK3" s="259"/>
      <c r="KVL3" s="259"/>
      <c r="KVM3" s="259"/>
      <c r="KVN3" s="259"/>
      <c r="KVO3" s="259"/>
      <c r="KVP3" s="259"/>
      <c r="KVQ3" s="259"/>
      <c r="KVR3" s="259"/>
      <c r="KVS3" s="259"/>
      <c r="KVT3" s="259"/>
      <c r="KVU3" s="259"/>
      <c r="KVV3" s="259"/>
      <c r="KVW3" s="259"/>
      <c r="KVX3" s="259"/>
      <c r="KVY3" s="259"/>
      <c r="KVZ3" s="259"/>
      <c r="KWA3" s="259"/>
      <c r="KWB3" s="259"/>
      <c r="KWC3" s="259"/>
      <c r="KWD3" s="259"/>
      <c r="KWE3" s="259"/>
      <c r="KWF3" s="259"/>
      <c r="KWG3" s="259"/>
      <c r="KWH3" s="259"/>
      <c r="KWI3" s="259"/>
      <c r="KWJ3" s="259"/>
      <c r="KWK3" s="259"/>
      <c r="KWL3" s="259"/>
      <c r="KWM3" s="259"/>
      <c r="KWN3" s="259"/>
      <c r="KWO3" s="259"/>
      <c r="KWP3" s="259"/>
      <c r="KWQ3" s="259"/>
      <c r="KWR3" s="259"/>
      <c r="KWS3" s="259"/>
      <c r="KWT3" s="259"/>
      <c r="KWU3" s="259"/>
      <c r="KWV3" s="259"/>
      <c r="KWW3" s="259"/>
      <c r="KWX3" s="259"/>
      <c r="KWY3" s="259"/>
      <c r="KWZ3" s="259"/>
      <c r="KXA3" s="259"/>
      <c r="KXB3" s="259"/>
      <c r="KXC3" s="259"/>
      <c r="KXD3" s="259"/>
      <c r="KXE3" s="259"/>
      <c r="KXF3" s="259"/>
      <c r="KXG3" s="259"/>
      <c r="KXH3" s="259"/>
      <c r="KXI3" s="259"/>
      <c r="KXJ3" s="259"/>
      <c r="KXK3" s="259"/>
      <c r="KXL3" s="259"/>
      <c r="KXM3" s="259"/>
      <c r="KXN3" s="259"/>
      <c r="KXO3" s="259"/>
      <c r="KXP3" s="259"/>
      <c r="KXQ3" s="259"/>
      <c r="KXR3" s="259"/>
      <c r="KXS3" s="259"/>
      <c r="KXT3" s="259"/>
      <c r="KXU3" s="259"/>
      <c r="KXV3" s="259"/>
      <c r="KXW3" s="259"/>
      <c r="KXX3" s="259"/>
      <c r="KXY3" s="259"/>
      <c r="KXZ3" s="259"/>
      <c r="KYA3" s="259"/>
      <c r="KYB3" s="259"/>
      <c r="KYC3" s="259"/>
      <c r="KYD3" s="259"/>
      <c r="KYE3" s="259"/>
      <c r="KYF3" s="259"/>
      <c r="KYG3" s="259"/>
      <c r="KYH3" s="259"/>
      <c r="KYI3" s="259"/>
      <c r="KYJ3" s="259"/>
      <c r="KYK3" s="259"/>
      <c r="KYL3" s="259"/>
      <c r="KYM3" s="259"/>
      <c r="KYN3" s="259"/>
      <c r="KYO3" s="259"/>
      <c r="KYP3" s="259"/>
      <c r="KYQ3" s="259"/>
      <c r="KYR3" s="259"/>
      <c r="KYS3" s="259"/>
      <c r="KYT3" s="259"/>
      <c r="KYU3" s="259"/>
      <c r="KYV3" s="259"/>
      <c r="KYW3" s="259"/>
      <c r="KYX3" s="259"/>
      <c r="KYY3" s="259"/>
      <c r="KYZ3" s="259"/>
      <c r="KZA3" s="259"/>
      <c r="KZB3" s="259"/>
      <c r="KZC3" s="259"/>
      <c r="KZD3" s="259"/>
      <c r="KZE3" s="259"/>
      <c r="KZF3" s="259"/>
      <c r="KZG3" s="259"/>
      <c r="KZH3" s="259"/>
      <c r="KZI3" s="259"/>
      <c r="KZJ3" s="259"/>
      <c r="KZK3" s="259"/>
      <c r="KZL3" s="259"/>
      <c r="KZM3" s="259"/>
      <c r="KZN3" s="259"/>
      <c r="KZO3" s="259"/>
      <c r="KZP3" s="259"/>
      <c r="KZQ3" s="259"/>
      <c r="KZR3" s="259"/>
      <c r="KZS3" s="259"/>
      <c r="KZT3" s="259"/>
      <c r="KZU3" s="259"/>
      <c r="KZV3" s="259"/>
      <c r="KZW3" s="259"/>
      <c r="KZX3" s="259"/>
      <c r="KZY3" s="259"/>
      <c r="KZZ3" s="259"/>
      <c r="LAA3" s="259"/>
      <c r="LAB3" s="259"/>
      <c r="LAC3" s="259"/>
      <c r="LAD3" s="259"/>
      <c r="LAE3" s="259"/>
      <c r="LAF3" s="259"/>
      <c r="LAG3" s="259"/>
      <c r="LAH3" s="259"/>
      <c r="LAI3" s="259"/>
      <c r="LAJ3" s="259"/>
      <c r="LAK3" s="259"/>
      <c r="LAL3" s="259"/>
      <c r="LAM3" s="259"/>
      <c r="LAN3" s="259"/>
      <c r="LAO3" s="259"/>
      <c r="LAP3" s="259"/>
      <c r="LAQ3" s="259"/>
      <c r="LAR3" s="259"/>
      <c r="LAS3" s="259"/>
      <c r="LAT3" s="259"/>
      <c r="LAU3" s="259"/>
      <c r="LAV3" s="259"/>
      <c r="LAW3" s="259"/>
      <c r="LAX3" s="259"/>
      <c r="LAY3" s="259"/>
      <c r="LAZ3" s="259"/>
      <c r="LBA3" s="259"/>
      <c r="LBB3" s="259"/>
      <c r="LBC3" s="259"/>
      <c r="LBD3" s="259"/>
      <c r="LBE3" s="259"/>
      <c r="LBF3" s="259"/>
      <c r="LBG3" s="259"/>
      <c r="LBH3" s="259"/>
      <c r="LBI3" s="259"/>
      <c r="LBJ3" s="259"/>
      <c r="LBK3" s="259"/>
      <c r="LBL3" s="259"/>
      <c r="LBM3" s="259"/>
      <c r="LBN3" s="259"/>
      <c r="LBO3" s="259"/>
      <c r="LBP3" s="259"/>
      <c r="LBQ3" s="259"/>
      <c r="LBR3" s="259"/>
      <c r="LBS3" s="259"/>
      <c r="LBT3" s="259"/>
      <c r="LBU3" s="259"/>
      <c r="LBV3" s="259"/>
      <c r="LBW3" s="259"/>
      <c r="LBX3" s="259"/>
      <c r="LBY3" s="259"/>
      <c r="LBZ3" s="259"/>
      <c r="LCA3" s="259"/>
      <c r="LCB3" s="259"/>
      <c r="LCC3" s="259"/>
      <c r="LCD3" s="259"/>
      <c r="LCE3" s="259"/>
      <c r="LCF3" s="259"/>
      <c r="LCG3" s="259"/>
      <c r="LCH3" s="259"/>
      <c r="LCI3" s="259"/>
      <c r="LCJ3" s="259"/>
      <c r="LCK3" s="259"/>
      <c r="LCL3" s="259"/>
      <c r="LCM3" s="259"/>
      <c r="LCN3" s="259"/>
      <c r="LCO3" s="259"/>
      <c r="LCP3" s="259"/>
      <c r="LCQ3" s="259"/>
      <c r="LCR3" s="259"/>
      <c r="LCS3" s="259"/>
      <c r="LCT3" s="259"/>
      <c r="LCU3" s="259"/>
      <c r="LCV3" s="259"/>
      <c r="LCW3" s="259"/>
      <c r="LCX3" s="259"/>
      <c r="LCY3" s="259"/>
      <c r="LCZ3" s="259"/>
      <c r="LDA3" s="259"/>
      <c r="LDB3" s="259"/>
      <c r="LDC3" s="259"/>
      <c r="LDD3" s="259"/>
      <c r="LDE3" s="259"/>
      <c r="LDF3" s="259"/>
      <c r="LDG3" s="259"/>
      <c r="LDH3" s="259"/>
      <c r="LDI3" s="259"/>
      <c r="LDJ3" s="259"/>
      <c r="LDK3" s="259"/>
      <c r="LDL3" s="259"/>
      <c r="LDM3" s="259"/>
      <c r="LDN3" s="259"/>
      <c r="LDO3" s="259"/>
      <c r="LDP3" s="259"/>
      <c r="LDQ3" s="259"/>
      <c r="LDR3" s="259"/>
      <c r="LDS3" s="259"/>
      <c r="LDT3" s="259"/>
      <c r="LDU3" s="259"/>
      <c r="LDV3" s="259"/>
      <c r="LDW3" s="259"/>
      <c r="LDX3" s="259"/>
      <c r="LDY3" s="259"/>
      <c r="LDZ3" s="259"/>
      <c r="LEA3" s="259"/>
      <c r="LEB3" s="259"/>
      <c r="LEC3" s="259"/>
      <c r="LED3" s="259"/>
      <c r="LEE3" s="259"/>
      <c r="LEF3" s="259"/>
      <c r="LEG3" s="259"/>
      <c r="LEH3" s="259"/>
      <c r="LEI3" s="259"/>
      <c r="LEJ3" s="259"/>
      <c r="LEK3" s="259"/>
      <c r="LEL3" s="259"/>
      <c r="LEM3" s="259"/>
      <c r="LEN3" s="259"/>
      <c r="LEO3" s="259"/>
      <c r="LEP3" s="259"/>
      <c r="LEQ3" s="259"/>
      <c r="LER3" s="259"/>
      <c r="LES3" s="259"/>
      <c r="LET3" s="259"/>
      <c r="LEU3" s="259"/>
      <c r="LEV3" s="259"/>
      <c r="LEW3" s="259"/>
      <c r="LEX3" s="259"/>
      <c r="LEY3" s="259"/>
      <c r="LEZ3" s="259"/>
      <c r="LFA3" s="259"/>
      <c r="LFB3" s="259"/>
      <c r="LFC3" s="259"/>
      <c r="LFD3" s="259"/>
      <c r="LFE3" s="259"/>
      <c r="LFF3" s="259"/>
      <c r="LFG3" s="259"/>
      <c r="LFH3" s="259"/>
      <c r="LFI3" s="259"/>
      <c r="LFJ3" s="259"/>
      <c r="LFK3" s="259"/>
      <c r="LFL3" s="259"/>
      <c r="LFM3" s="259"/>
      <c r="LFN3" s="259"/>
      <c r="LFO3" s="259"/>
      <c r="LFP3" s="259"/>
      <c r="LFQ3" s="259"/>
      <c r="LFR3" s="259"/>
      <c r="LFS3" s="259"/>
      <c r="LFT3" s="259"/>
      <c r="LFU3" s="259"/>
      <c r="LFV3" s="259"/>
      <c r="LFW3" s="259"/>
      <c r="LFX3" s="259"/>
      <c r="LFY3" s="259"/>
      <c r="LFZ3" s="259"/>
      <c r="LGA3" s="259"/>
      <c r="LGB3" s="259"/>
      <c r="LGC3" s="259"/>
      <c r="LGD3" s="259"/>
      <c r="LGE3" s="259"/>
      <c r="LGF3" s="259"/>
      <c r="LGG3" s="259"/>
      <c r="LGH3" s="259"/>
      <c r="LGI3" s="259"/>
      <c r="LGJ3" s="259"/>
      <c r="LGK3" s="259"/>
      <c r="LGL3" s="259"/>
      <c r="LGM3" s="259"/>
      <c r="LGN3" s="259"/>
      <c r="LGO3" s="259"/>
      <c r="LGP3" s="259"/>
      <c r="LGQ3" s="259"/>
      <c r="LGR3" s="259"/>
      <c r="LGS3" s="259"/>
      <c r="LGT3" s="259"/>
      <c r="LGU3" s="259"/>
      <c r="LGV3" s="259"/>
      <c r="LGW3" s="259"/>
      <c r="LGX3" s="259"/>
      <c r="LGY3" s="259"/>
      <c r="LGZ3" s="259"/>
      <c r="LHA3" s="259"/>
      <c r="LHB3" s="259"/>
      <c r="LHC3" s="259"/>
      <c r="LHD3" s="259"/>
      <c r="LHE3" s="259"/>
      <c r="LHF3" s="259"/>
      <c r="LHG3" s="259"/>
      <c r="LHH3" s="259"/>
      <c r="LHI3" s="259"/>
      <c r="LHJ3" s="259"/>
      <c r="LHK3" s="259"/>
      <c r="LHL3" s="259"/>
      <c r="LHM3" s="259"/>
      <c r="LHN3" s="259"/>
      <c r="LHO3" s="259"/>
      <c r="LHP3" s="259"/>
      <c r="LHQ3" s="259"/>
      <c r="LHR3" s="259"/>
      <c r="LHS3" s="259"/>
      <c r="LHT3" s="259"/>
      <c r="LHU3" s="259"/>
      <c r="LHV3" s="259"/>
      <c r="LHW3" s="259"/>
      <c r="LHX3" s="259"/>
      <c r="LHY3" s="259"/>
      <c r="LHZ3" s="259"/>
      <c r="LIA3" s="259"/>
      <c r="LIB3" s="259"/>
      <c r="LIC3" s="259"/>
      <c r="LID3" s="259"/>
      <c r="LIE3" s="259"/>
      <c r="LIF3" s="259"/>
      <c r="LIG3" s="259"/>
      <c r="LIH3" s="259"/>
      <c r="LII3" s="259"/>
      <c r="LIJ3" s="259"/>
      <c r="LIK3" s="259"/>
      <c r="LIL3" s="259"/>
      <c r="LIM3" s="259"/>
      <c r="LIN3" s="259"/>
      <c r="LIO3" s="259"/>
      <c r="LIP3" s="259"/>
      <c r="LIQ3" s="259"/>
      <c r="LIR3" s="259"/>
      <c r="LIS3" s="259"/>
      <c r="LIT3" s="259"/>
      <c r="LIU3" s="259"/>
      <c r="LIV3" s="259"/>
      <c r="LIW3" s="259"/>
      <c r="LIX3" s="259"/>
      <c r="LIY3" s="259"/>
      <c r="LIZ3" s="259"/>
      <c r="LJA3" s="259"/>
      <c r="LJB3" s="259"/>
      <c r="LJC3" s="259"/>
      <c r="LJD3" s="259"/>
      <c r="LJE3" s="259"/>
      <c r="LJF3" s="259"/>
      <c r="LJG3" s="259"/>
      <c r="LJH3" s="259"/>
      <c r="LJI3" s="259"/>
      <c r="LJJ3" s="259"/>
      <c r="LJK3" s="259"/>
      <c r="LJL3" s="259"/>
      <c r="LJM3" s="259"/>
      <c r="LJN3" s="259"/>
      <c r="LJO3" s="259"/>
      <c r="LJP3" s="259"/>
      <c r="LJQ3" s="259"/>
      <c r="LJR3" s="259"/>
      <c r="LJS3" s="259"/>
      <c r="LJT3" s="259"/>
      <c r="LJU3" s="259"/>
      <c r="LJV3" s="259"/>
      <c r="LJW3" s="259"/>
      <c r="LJX3" s="259"/>
      <c r="LJY3" s="259"/>
      <c r="LJZ3" s="259"/>
      <c r="LKA3" s="259"/>
      <c r="LKB3" s="259"/>
      <c r="LKC3" s="259"/>
      <c r="LKD3" s="259"/>
      <c r="LKE3" s="259"/>
      <c r="LKF3" s="259"/>
      <c r="LKG3" s="259"/>
      <c r="LKH3" s="259"/>
      <c r="LKI3" s="259"/>
      <c r="LKJ3" s="259"/>
      <c r="LKK3" s="259"/>
      <c r="LKL3" s="259"/>
      <c r="LKM3" s="259"/>
      <c r="LKN3" s="259"/>
      <c r="LKO3" s="259"/>
      <c r="LKP3" s="259"/>
      <c r="LKQ3" s="259"/>
      <c r="LKR3" s="259"/>
      <c r="LKS3" s="259"/>
      <c r="LKT3" s="259"/>
      <c r="LKU3" s="259"/>
      <c r="LKV3" s="259"/>
      <c r="LKW3" s="259"/>
      <c r="LKX3" s="259"/>
      <c r="LKY3" s="259"/>
      <c r="LKZ3" s="259"/>
      <c r="LLA3" s="259"/>
      <c r="LLB3" s="259"/>
      <c r="LLC3" s="259"/>
      <c r="LLD3" s="259"/>
      <c r="LLE3" s="259"/>
      <c r="LLF3" s="259"/>
      <c r="LLG3" s="259"/>
      <c r="LLH3" s="259"/>
      <c r="LLI3" s="259"/>
      <c r="LLJ3" s="259"/>
      <c r="LLK3" s="259"/>
      <c r="LLL3" s="259"/>
      <c r="LLM3" s="259"/>
      <c r="LLN3" s="259"/>
      <c r="LLO3" s="259"/>
      <c r="LLP3" s="259"/>
      <c r="LLQ3" s="259"/>
      <c r="LLR3" s="259"/>
      <c r="LLS3" s="259"/>
      <c r="LLT3" s="259"/>
      <c r="LLU3" s="259"/>
      <c r="LLV3" s="259"/>
      <c r="LLW3" s="259"/>
      <c r="LLX3" s="259"/>
      <c r="LLY3" s="259"/>
      <c r="LLZ3" s="259"/>
      <c r="LMA3" s="259"/>
      <c r="LMB3" s="259"/>
      <c r="LMC3" s="259"/>
      <c r="LMD3" s="259"/>
      <c r="LME3" s="259"/>
      <c r="LMF3" s="259"/>
      <c r="LMG3" s="259"/>
      <c r="LMH3" s="259"/>
      <c r="LMI3" s="259"/>
      <c r="LMJ3" s="259"/>
      <c r="LMK3" s="259"/>
      <c r="LML3" s="259"/>
      <c r="LMM3" s="259"/>
      <c r="LMN3" s="259"/>
      <c r="LMO3" s="259"/>
      <c r="LMP3" s="259"/>
      <c r="LMQ3" s="259"/>
      <c r="LMR3" s="259"/>
      <c r="LMS3" s="259"/>
      <c r="LMT3" s="259"/>
      <c r="LMU3" s="259"/>
      <c r="LMV3" s="259"/>
      <c r="LMW3" s="259"/>
      <c r="LMX3" s="259"/>
      <c r="LMY3" s="259"/>
      <c r="LMZ3" s="259"/>
      <c r="LNA3" s="259"/>
      <c r="LNB3" s="259"/>
      <c r="LNC3" s="259"/>
      <c r="LND3" s="259"/>
      <c r="LNE3" s="259"/>
      <c r="LNF3" s="259"/>
      <c r="LNG3" s="259"/>
      <c r="LNH3" s="259"/>
      <c r="LNI3" s="259"/>
      <c r="LNJ3" s="259"/>
      <c r="LNK3" s="259"/>
      <c r="LNL3" s="259"/>
      <c r="LNM3" s="259"/>
      <c r="LNN3" s="259"/>
      <c r="LNO3" s="259"/>
      <c r="LNP3" s="259"/>
      <c r="LNQ3" s="259"/>
      <c r="LNR3" s="259"/>
      <c r="LNS3" s="259"/>
      <c r="LNT3" s="259"/>
      <c r="LNU3" s="259"/>
      <c r="LNV3" s="259"/>
      <c r="LNW3" s="259"/>
      <c r="LNX3" s="259"/>
      <c r="LNY3" s="259"/>
      <c r="LNZ3" s="259"/>
      <c r="LOA3" s="259"/>
      <c r="LOB3" s="259"/>
      <c r="LOC3" s="259"/>
      <c r="LOD3" s="259"/>
      <c r="LOE3" s="259"/>
      <c r="LOF3" s="259"/>
      <c r="LOG3" s="259"/>
      <c r="LOH3" s="259"/>
      <c r="LOI3" s="259"/>
      <c r="LOJ3" s="259"/>
      <c r="LOK3" s="259"/>
      <c r="LOL3" s="259"/>
      <c r="LOM3" s="259"/>
      <c r="LON3" s="259"/>
      <c r="LOO3" s="259"/>
      <c r="LOP3" s="259"/>
      <c r="LOQ3" s="259"/>
      <c r="LOR3" s="259"/>
      <c r="LOS3" s="259"/>
      <c r="LOT3" s="259"/>
      <c r="LOU3" s="259"/>
      <c r="LOV3" s="259"/>
      <c r="LOW3" s="259"/>
      <c r="LOX3" s="259"/>
      <c r="LOY3" s="259"/>
      <c r="LOZ3" s="259"/>
      <c r="LPA3" s="259"/>
      <c r="LPB3" s="259"/>
      <c r="LPC3" s="259"/>
      <c r="LPD3" s="259"/>
      <c r="LPE3" s="259"/>
      <c r="LPF3" s="259"/>
      <c r="LPG3" s="259"/>
      <c r="LPH3" s="259"/>
      <c r="LPI3" s="259"/>
      <c r="LPJ3" s="259"/>
      <c r="LPK3" s="259"/>
      <c r="LPL3" s="259"/>
      <c r="LPM3" s="259"/>
      <c r="LPN3" s="259"/>
      <c r="LPO3" s="259"/>
      <c r="LPP3" s="259"/>
      <c r="LPQ3" s="259"/>
      <c r="LPR3" s="259"/>
      <c r="LPS3" s="259"/>
      <c r="LPT3" s="259"/>
      <c r="LPU3" s="259"/>
      <c r="LPV3" s="259"/>
      <c r="LPW3" s="259"/>
      <c r="LPX3" s="259"/>
      <c r="LPY3" s="259"/>
      <c r="LPZ3" s="259"/>
      <c r="LQA3" s="259"/>
      <c r="LQB3" s="259"/>
      <c r="LQC3" s="259"/>
      <c r="LQD3" s="259"/>
      <c r="LQE3" s="259"/>
      <c r="LQF3" s="259"/>
      <c r="LQG3" s="259"/>
      <c r="LQH3" s="259"/>
      <c r="LQI3" s="259"/>
      <c r="LQJ3" s="259"/>
      <c r="LQK3" s="259"/>
      <c r="LQL3" s="259"/>
      <c r="LQM3" s="259"/>
      <c r="LQN3" s="259"/>
      <c r="LQO3" s="259"/>
      <c r="LQP3" s="259"/>
      <c r="LQQ3" s="259"/>
      <c r="LQR3" s="259"/>
      <c r="LQS3" s="259"/>
      <c r="LQT3" s="259"/>
      <c r="LQU3" s="259"/>
      <c r="LQV3" s="259"/>
      <c r="LQW3" s="259"/>
      <c r="LQX3" s="259"/>
      <c r="LQY3" s="259"/>
      <c r="LQZ3" s="259"/>
      <c r="LRA3" s="259"/>
      <c r="LRB3" s="259"/>
      <c r="LRC3" s="259"/>
      <c r="LRD3" s="259"/>
      <c r="LRE3" s="259"/>
      <c r="LRF3" s="259"/>
      <c r="LRG3" s="259"/>
      <c r="LRH3" s="259"/>
      <c r="LRI3" s="259"/>
      <c r="LRJ3" s="259"/>
      <c r="LRK3" s="259"/>
      <c r="LRL3" s="259"/>
      <c r="LRM3" s="259"/>
      <c r="LRN3" s="259"/>
      <c r="LRO3" s="259"/>
      <c r="LRP3" s="259"/>
      <c r="LRQ3" s="259"/>
      <c r="LRR3" s="259"/>
      <c r="LRS3" s="259"/>
      <c r="LRT3" s="259"/>
      <c r="LRU3" s="259"/>
      <c r="LRV3" s="259"/>
      <c r="LRW3" s="259"/>
      <c r="LRX3" s="259"/>
      <c r="LRY3" s="259"/>
      <c r="LRZ3" s="259"/>
      <c r="LSA3" s="259"/>
      <c r="LSB3" s="259"/>
      <c r="LSC3" s="259"/>
      <c r="LSD3" s="259"/>
      <c r="LSE3" s="259"/>
      <c r="LSF3" s="259"/>
      <c r="LSG3" s="259"/>
      <c r="LSH3" s="259"/>
      <c r="LSI3" s="259"/>
      <c r="LSJ3" s="259"/>
      <c r="LSK3" s="259"/>
      <c r="LSL3" s="259"/>
      <c r="LSM3" s="259"/>
      <c r="LSN3" s="259"/>
      <c r="LSO3" s="259"/>
      <c r="LSP3" s="259"/>
      <c r="LSQ3" s="259"/>
      <c r="LSR3" s="259"/>
      <c r="LSS3" s="259"/>
      <c r="LST3" s="259"/>
      <c r="LSU3" s="259"/>
      <c r="LSV3" s="259"/>
      <c r="LSW3" s="259"/>
      <c r="LSX3" s="259"/>
      <c r="LSY3" s="259"/>
      <c r="LSZ3" s="259"/>
      <c r="LTA3" s="259"/>
      <c r="LTB3" s="259"/>
      <c r="LTC3" s="259"/>
      <c r="LTD3" s="259"/>
      <c r="LTE3" s="259"/>
      <c r="LTF3" s="259"/>
      <c r="LTG3" s="259"/>
      <c r="LTH3" s="259"/>
      <c r="LTI3" s="259"/>
      <c r="LTJ3" s="259"/>
      <c r="LTK3" s="259"/>
      <c r="LTL3" s="259"/>
      <c r="LTM3" s="259"/>
      <c r="LTN3" s="259"/>
      <c r="LTO3" s="259"/>
      <c r="LTP3" s="259"/>
      <c r="LTQ3" s="259"/>
      <c r="LTR3" s="259"/>
      <c r="LTS3" s="259"/>
      <c r="LTT3" s="259"/>
      <c r="LTU3" s="259"/>
      <c r="LTV3" s="259"/>
      <c r="LTW3" s="259"/>
      <c r="LTX3" s="259"/>
      <c r="LTY3" s="259"/>
      <c r="LTZ3" s="259"/>
      <c r="LUA3" s="259"/>
      <c r="LUB3" s="259"/>
      <c r="LUC3" s="259"/>
      <c r="LUD3" s="259"/>
      <c r="LUE3" s="259"/>
      <c r="LUF3" s="259"/>
      <c r="LUG3" s="259"/>
      <c r="LUH3" s="259"/>
      <c r="LUI3" s="259"/>
      <c r="LUJ3" s="259"/>
      <c r="LUK3" s="259"/>
      <c r="LUL3" s="259"/>
      <c r="LUM3" s="259"/>
      <c r="LUN3" s="259"/>
      <c r="LUO3" s="259"/>
      <c r="LUP3" s="259"/>
      <c r="LUQ3" s="259"/>
      <c r="LUR3" s="259"/>
      <c r="LUS3" s="259"/>
      <c r="LUT3" s="259"/>
      <c r="LUU3" s="259"/>
      <c r="LUV3" s="259"/>
      <c r="LUW3" s="259"/>
      <c r="LUX3" s="259"/>
      <c r="LUY3" s="259"/>
      <c r="LUZ3" s="259"/>
      <c r="LVA3" s="259"/>
      <c r="LVB3" s="259"/>
      <c r="LVC3" s="259"/>
      <c r="LVD3" s="259"/>
      <c r="LVE3" s="259"/>
      <c r="LVF3" s="259"/>
      <c r="LVG3" s="259"/>
      <c r="LVH3" s="259"/>
      <c r="LVI3" s="259"/>
      <c r="LVJ3" s="259"/>
      <c r="LVK3" s="259"/>
      <c r="LVL3" s="259"/>
      <c r="LVM3" s="259"/>
      <c r="LVN3" s="259"/>
      <c r="LVO3" s="259"/>
      <c r="LVP3" s="259"/>
      <c r="LVQ3" s="259"/>
      <c r="LVR3" s="259"/>
      <c r="LVS3" s="259"/>
      <c r="LVT3" s="259"/>
      <c r="LVU3" s="259"/>
      <c r="LVV3" s="259"/>
      <c r="LVW3" s="259"/>
      <c r="LVX3" s="259"/>
      <c r="LVY3" s="259"/>
      <c r="LVZ3" s="259"/>
      <c r="LWA3" s="259"/>
      <c r="LWB3" s="259"/>
      <c r="LWC3" s="259"/>
      <c r="LWD3" s="259"/>
      <c r="LWE3" s="259"/>
      <c r="LWF3" s="259"/>
      <c r="LWG3" s="259"/>
      <c r="LWH3" s="259"/>
      <c r="LWI3" s="259"/>
      <c r="LWJ3" s="259"/>
      <c r="LWK3" s="259"/>
      <c r="LWL3" s="259"/>
      <c r="LWM3" s="259"/>
      <c r="LWN3" s="259"/>
      <c r="LWO3" s="259"/>
      <c r="LWP3" s="259"/>
      <c r="LWQ3" s="259"/>
      <c r="LWR3" s="259"/>
      <c r="LWS3" s="259"/>
      <c r="LWT3" s="259"/>
      <c r="LWU3" s="259"/>
      <c r="LWV3" s="259"/>
      <c r="LWW3" s="259"/>
      <c r="LWX3" s="259"/>
      <c r="LWY3" s="259"/>
      <c r="LWZ3" s="259"/>
      <c r="LXA3" s="259"/>
      <c r="LXB3" s="259"/>
      <c r="LXC3" s="259"/>
      <c r="LXD3" s="259"/>
      <c r="LXE3" s="259"/>
      <c r="LXF3" s="259"/>
      <c r="LXG3" s="259"/>
      <c r="LXH3" s="259"/>
      <c r="LXI3" s="259"/>
      <c r="LXJ3" s="259"/>
      <c r="LXK3" s="259"/>
      <c r="LXL3" s="259"/>
      <c r="LXM3" s="259"/>
      <c r="LXN3" s="259"/>
      <c r="LXO3" s="259"/>
      <c r="LXP3" s="259"/>
      <c r="LXQ3" s="259"/>
      <c r="LXR3" s="259"/>
      <c r="LXS3" s="259"/>
      <c r="LXT3" s="259"/>
      <c r="LXU3" s="259"/>
      <c r="LXV3" s="259"/>
      <c r="LXW3" s="259"/>
      <c r="LXX3" s="259"/>
      <c r="LXY3" s="259"/>
      <c r="LXZ3" s="259"/>
      <c r="LYA3" s="259"/>
      <c r="LYB3" s="259"/>
      <c r="LYC3" s="259"/>
      <c r="LYD3" s="259"/>
      <c r="LYE3" s="259"/>
      <c r="LYF3" s="259"/>
      <c r="LYG3" s="259"/>
      <c r="LYH3" s="259"/>
      <c r="LYI3" s="259"/>
      <c r="LYJ3" s="259"/>
      <c r="LYK3" s="259"/>
      <c r="LYL3" s="259"/>
      <c r="LYM3" s="259"/>
      <c r="LYN3" s="259"/>
      <c r="LYO3" s="259"/>
      <c r="LYP3" s="259"/>
      <c r="LYQ3" s="259"/>
      <c r="LYR3" s="259"/>
      <c r="LYS3" s="259"/>
      <c r="LYT3" s="259"/>
      <c r="LYU3" s="259"/>
      <c r="LYV3" s="259"/>
      <c r="LYW3" s="259"/>
      <c r="LYX3" s="259"/>
      <c r="LYY3" s="259"/>
      <c r="LYZ3" s="259"/>
      <c r="LZA3" s="259"/>
      <c r="LZB3" s="259"/>
      <c r="LZC3" s="259"/>
      <c r="LZD3" s="259"/>
      <c r="LZE3" s="259"/>
      <c r="LZF3" s="259"/>
      <c r="LZG3" s="259"/>
      <c r="LZH3" s="259"/>
      <c r="LZI3" s="259"/>
      <c r="LZJ3" s="259"/>
      <c r="LZK3" s="259"/>
      <c r="LZL3" s="259"/>
      <c r="LZM3" s="259"/>
      <c r="LZN3" s="259"/>
      <c r="LZO3" s="259"/>
      <c r="LZP3" s="259"/>
      <c r="LZQ3" s="259"/>
      <c r="LZR3" s="259"/>
      <c r="LZS3" s="259"/>
      <c r="LZT3" s="259"/>
      <c r="LZU3" s="259"/>
      <c r="LZV3" s="259"/>
      <c r="LZW3" s="259"/>
      <c r="LZX3" s="259"/>
      <c r="LZY3" s="259"/>
      <c r="LZZ3" s="259"/>
      <c r="MAA3" s="259"/>
      <c r="MAB3" s="259"/>
      <c r="MAC3" s="259"/>
      <c r="MAD3" s="259"/>
      <c r="MAE3" s="259"/>
      <c r="MAF3" s="259"/>
      <c r="MAG3" s="259"/>
      <c r="MAH3" s="259"/>
      <c r="MAI3" s="259"/>
      <c r="MAJ3" s="259"/>
      <c r="MAK3" s="259"/>
      <c r="MAL3" s="259"/>
      <c r="MAM3" s="259"/>
      <c r="MAN3" s="259"/>
      <c r="MAO3" s="259"/>
      <c r="MAP3" s="259"/>
      <c r="MAQ3" s="259"/>
      <c r="MAR3" s="259"/>
      <c r="MAS3" s="259"/>
      <c r="MAT3" s="259"/>
      <c r="MAU3" s="259"/>
      <c r="MAV3" s="259"/>
      <c r="MAW3" s="259"/>
      <c r="MAX3" s="259"/>
      <c r="MAY3" s="259"/>
      <c r="MAZ3" s="259"/>
      <c r="MBA3" s="259"/>
      <c r="MBB3" s="259"/>
      <c r="MBC3" s="259"/>
      <c r="MBD3" s="259"/>
      <c r="MBE3" s="259"/>
      <c r="MBF3" s="259"/>
      <c r="MBG3" s="259"/>
      <c r="MBH3" s="259"/>
      <c r="MBI3" s="259"/>
      <c r="MBJ3" s="259"/>
      <c r="MBK3" s="259"/>
      <c r="MBL3" s="259"/>
      <c r="MBM3" s="259"/>
      <c r="MBN3" s="259"/>
      <c r="MBO3" s="259"/>
      <c r="MBP3" s="259"/>
      <c r="MBQ3" s="259"/>
      <c r="MBR3" s="259"/>
      <c r="MBS3" s="259"/>
      <c r="MBT3" s="259"/>
      <c r="MBU3" s="259"/>
      <c r="MBV3" s="259"/>
      <c r="MBW3" s="259"/>
      <c r="MBX3" s="259"/>
      <c r="MBY3" s="259"/>
      <c r="MBZ3" s="259"/>
      <c r="MCA3" s="259"/>
      <c r="MCB3" s="259"/>
      <c r="MCC3" s="259"/>
      <c r="MCD3" s="259"/>
      <c r="MCE3" s="259"/>
      <c r="MCF3" s="259"/>
      <c r="MCG3" s="259"/>
      <c r="MCH3" s="259"/>
      <c r="MCI3" s="259"/>
      <c r="MCJ3" s="259"/>
      <c r="MCK3" s="259"/>
      <c r="MCL3" s="259"/>
      <c r="MCM3" s="259"/>
      <c r="MCN3" s="259"/>
      <c r="MCO3" s="259"/>
      <c r="MCP3" s="259"/>
      <c r="MCQ3" s="259"/>
      <c r="MCR3" s="259"/>
      <c r="MCS3" s="259"/>
      <c r="MCT3" s="259"/>
      <c r="MCU3" s="259"/>
      <c r="MCV3" s="259"/>
      <c r="MCW3" s="259"/>
      <c r="MCX3" s="259"/>
      <c r="MCY3" s="259"/>
      <c r="MCZ3" s="259"/>
      <c r="MDA3" s="259"/>
      <c r="MDB3" s="259"/>
      <c r="MDC3" s="259"/>
      <c r="MDD3" s="259"/>
      <c r="MDE3" s="259"/>
      <c r="MDF3" s="259"/>
      <c r="MDG3" s="259"/>
      <c r="MDH3" s="259"/>
      <c r="MDI3" s="259"/>
      <c r="MDJ3" s="259"/>
      <c r="MDK3" s="259"/>
      <c r="MDL3" s="259"/>
      <c r="MDM3" s="259"/>
      <c r="MDN3" s="259"/>
      <c r="MDO3" s="259"/>
      <c r="MDP3" s="259"/>
      <c r="MDQ3" s="259"/>
      <c r="MDR3" s="259"/>
      <c r="MDS3" s="259"/>
      <c r="MDT3" s="259"/>
      <c r="MDU3" s="259"/>
      <c r="MDV3" s="259"/>
      <c r="MDW3" s="259"/>
      <c r="MDX3" s="259"/>
      <c r="MDY3" s="259"/>
      <c r="MDZ3" s="259"/>
      <c r="MEA3" s="259"/>
      <c r="MEB3" s="259"/>
      <c r="MEC3" s="259"/>
      <c r="MED3" s="259"/>
      <c r="MEE3" s="259"/>
      <c r="MEF3" s="259"/>
      <c r="MEG3" s="259"/>
      <c r="MEH3" s="259"/>
      <c r="MEI3" s="259"/>
      <c r="MEJ3" s="259"/>
      <c r="MEK3" s="259"/>
      <c r="MEL3" s="259"/>
      <c r="MEM3" s="259"/>
      <c r="MEN3" s="259"/>
      <c r="MEO3" s="259"/>
      <c r="MEP3" s="259"/>
      <c r="MEQ3" s="259"/>
      <c r="MER3" s="259"/>
      <c r="MES3" s="259"/>
      <c r="MET3" s="259"/>
      <c r="MEU3" s="259"/>
      <c r="MEV3" s="259"/>
      <c r="MEW3" s="259"/>
      <c r="MEX3" s="259"/>
      <c r="MEY3" s="259"/>
      <c r="MEZ3" s="259"/>
      <c r="MFA3" s="259"/>
      <c r="MFB3" s="259"/>
      <c r="MFC3" s="259"/>
      <c r="MFD3" s="259"/>
      <c r="MFE3" s="259"/>
      <c r="MFF3" s="259"/>
      <c r="MFG3" s="259"/>
      <c r="MFH3" s="259"/>
      <c r="MFI3" s="259"/>
      <c r="MFJ3" s="259"/>
      <c r="MFK3" s="259"/>
      <c r="MFL3" s="259"/>
      <c r="MFM3" s="259"/>
      <c r="MFN3" s="259"/>
      <c r="MFO3" s="259"/>
      <c r="MFP3" s="259"/>
      <c r="MFQ3" s="259"/>
      <c r="MFR3" s="259"/>
      <c r="MFS3" s="259"/>
      <c r="MFT3" s="259"/>
      <c r="MFU3" s="259"/>
      <c r="MFV3" s="259"/>
      <c r="MFW3" s="259"/>
      <c r="MFX3" s="259"/>
      <c r="MFY3" s="259"/>
      <c r="MFZ3" s="259"/>
      <c r="MGA3" s="259"/>
      <c r="MGB3" s="259"/>
      <c r="MGC3" s="259"/>
      <c r="MGD3" s="259"/>
      <c r="MGE3" s="259"/>
      <c r="MGF3" s="259"/>
      <c r="MGG3" s="259"/>
      <c r="MGH3" s="259"/>
      <c r="MGI3" s="259"/>
      <c r="MGJ3" s="259"/>
      <c r="MGK3" s="259"/>
      <c r="MGL3" s="259"/>
      <c r="MGM3" s="259"/>
      <c r="MGN3" s="259"/>
      <c r="MGO3" s="259"/>
      <c r="MGP3" s="259"/>
      <c r="MGQ3" s="259"/>
      <c r="MGR3" s="259"/>
      <c r="MGS3" s="259"/>
      <c r="MGT3" s="259"/>
      <c r="MGU3" s="259"/>
      <c r="MGV3" s="259"/>
      <c r="MGW3" s="259"/>
      <c r="MGX3" s="259"/>
      <c r="MGY3" s="259"/>
      <c r="MGZ3" s="259"/>
      <c r="MHA3" s="259"/>
      <c r="MHB3" s="259"/>
      <c r="MHC3" s="259"/>
      <c r="MHD3" s="259"/>
      <c r="MHE3" s="259"/>
      <c r="MHF3" s="259"/>
      <c r="MHG3" s="259"/>
      <c r="MHH3" s="259"/>
      <c r="MHI3" s="259"/>
      <c r="MHJ3" s="259"/>
      <c r="MHK3" s="259"/>
      <c r="MHL3" s="259"/>
      <c r="MHM3" s="259"/>
      <c r="MHN3" s="259"/>
      <c r="MHO3" s="259"/>
      <c r="MHP3" s="259"/>
      <c r="MHQ3" s="259"/>
      <c r="MHR3" s="259"/>
      <c r="MHS3" s="259"/>
      <c r="MHT3" s="259"/>
      <c r="MHU3" s="259"/>
      <c r="MHV3" s="259"/>
      <c r="MHW3" s="259"/>
      <c r="MHX3" s="259"/>
      <c r="MHY3" s="259"/>
      <c r="MHZ3" s="259"/>
      <c r="MIA3" s="259"/>
      <c r="MIB3" s="259"/>
      <c r="MIC3" s="259"/>
      <c r="MID3" s="259"/>
      <c r="MIE3" s="259"/>
      <c r="MIF3" s="259"/>
      <c r="MIG3" s="259"/>
      <c r="MIH3" s="259"/>
      <c r="MII3" s="259"/>
      <c r="MIJ3" s="259"/>
      <c r="MIK3" s="259"/>
      <c r="MIL3" s="259"/>
      <c r="MIM3" s="259"/>
      <c r="MIN3" s="259"/>
      <c r="MIO3" s="259"/>
      <c r="MIP3" s="259"/>
      <c r="MIQ3" s="259"/>
      <c r="MIR3" s="259"/>
      <c r="MIS3" s="259"/>
      <c r="MIT3" s="259"/>
      <c r="MIU3" s="259"/>
      <c r="MIV3" s="259"/>
      <c r="MIW3" s="259"/>
      <c r="MIX3" s="259"/>
      <c r="MIY3" s="259"/>
      <c r="MIZ3" s="259"/>
      <c r="MJA3" s="259"/>
      <c r="MJB3" s="259"/>
      <c r="MJC3" s="259"/>
      <c r="MJD3" s="259"/>
      <c r="MJE3" s="259"/>
      <c r="MJF3" s="259"/>
      <c r="MJG3" s="259"/>
      <c r="MJH3" s="259"/>
      <c r="MJI3" s="259"/>
      <c r="MJJ3" s="259"/>
      <c r="MJK3" s="259"/>
      <c r="MJL3" s="259"/>
      <c r="MJM3" s="259"/>
      <c r="MJN3" s="259"/>
      <c r="MJO3" s="259"/>
      <c r="MJP3" s="259"/>
      <c r="MJQ3" s="259"/>
      <c r="MJR3" s="259"/>
      <c r="MJS3" s="259"/>
      <c r="MJT3" s="259"/>
      <c r="MJU3" s="259"/>
      <c r="MJV3" s="259"/>
      <c r="MJW3" s="259"/>
      <c r="MJX3" s="259"/>
      <c r="MJY3" s="259"/>
      <c r="MJZ3" s="259"/>
      <c r="MKA3" s="259"/>
      <c r="MKB3" s="259"/>
      <c r="MKC3" s="259"/>
      <c r="MKD3" s="259"/>
      <c r="MKE3" s="259"/>
      <c r="MKF3" s="259"/>
      <c r="MKG3" s="259"/>
      <c r="MKH3" s="259"/>
      <c r="MKI3" s="259"/>
      <c r="MKJ3" s="259"/>
      <c r="MKK3" s="259"/>
      <c r="MKL3" s="259"/>
      <c r="MKM3" s="259"/>
      <c r="MKN3" s="259"/>
      <c r="MKO3" s="259"/>
      <c r="MKP3" s="259"/>
      <c r="MKQ3" s="259"/>
      <c r="MKR3" s="259"/>
      <c r="MKS3" s="259"/>
      <c r="MKT3" s="259"/>
      <c r="MKU3" s="259"/>
      <c r="MKV3" s="259"/>
      <c r="MKW3" s="259"/>
      <c r="MKX3" s="259"/>
      <c r="MKY3" s="259"/>
      <c r="MKZ3" s="259"/>
      <c r="MLA3" s="259"/>
      <c r="MLB3" s="259"/>
      <c r="MLC3" s="259"/>
      <c r="MLD3" s="259"/>
      <c r="MLE3" s="259"/>
      <c r="MLF3" s="259"/>
      <c r="MLG3" s="259"/>
      <c r="MLH3" s="259"/>
      <c r="MLI3" s="259"/>
      <c r="MLJ3" s="259"/>
      <c r="MLK3" s="259"/>
      <c r="MLL3" s="259"/>
      <c r="MLM3" s="259"/>
      <c r="MLN3" s="259"/>
      <c r="MLO3" s="259"/>
      <c r="MLP3" s="259"/>
      <c r="MLQ3" s="259"/>
      <c r="MLR3" s="259"/>
      <c r="MLS3" s="259"/>
      <c r="MLT3" s="259"/>
      <c r="MLU3" s="259"/>
      <c r="MLV3" s="259"/>
      <c r="MLW3" s="259"/>
      <c r="MLX3" s="259"/>
      <c r="MLY3" s="259"/>
      <c r="MLZ3" s="259"/>
      <c r="MMA3" s="259"/>
      <c r="MMB3" s="259"/>
      <c r="MMC3" s="259"/>
      <c r="MMD3" s="259"/>
      <c r="MME3" s="259"/>
      <c r="MMF3" s="259"/>
      <c r="MMG3" s="259"/>
      <c r="MMH3" s="259"/>
      <c r="MMI3" s="259"/>
      <c r="MMJ3" s="259"/>
      <c r="MMK3" s="259"/>
      <c r="MML3" s="259"/>
      <c r="MMM3" s="259"/>
      <c r="MMN3" s="259"/>
      <c r="MMO3" s="259"/>
      <c r="MMP3" s="259"/>
      <c r="MMQ3" s="259"/>
      <c r="MMR3" s="259"/>
      <c r="MMS3" s="259"/>
      <c r="MMT3" s="259"/>
      <c r="MMU3" s="259"/>
      <c r="MMV3" s="259"/>
      <c r="MMW3" s="259"/>
      <c r="MMX3" s="259"/>
      <c r="MMY3" s="259"/>
      <c r="MMZ3" s="259"/>
      <c r="MNA3" s="259"/>
      <c r="MNB3" s="259"/>
      <c r="MNC3" s="259"/>
      <c r="MND3" s="259"/>
      <c r="MNE3" s="259"/>
      <c r="MNF3" s="259"/>
      <c r="MNG3" s="259"/>
      <c r="MNH3" s="259"/>
      <c r="MNI3" s="259"/>
      <c r="MNJ3" s="259"/>
      <c r="MNK3" s="259"/>
      <c r="MNL3" s="259"/>
      <c r="MNM3" s="259"/>
      <c r="MNN3" s="259"/>
      <c r="MNO3" s="259"/>
      <c r="MNP3" s="259"/>
      <c r="MNQ3" s="259"/>
      <c r="MNR3" s="259"/>
      <c r="MNS3" s="259"/>
      <c r="MNT3" s="259"/>
      <c r="MNU3" s="259"/>
      <c r="MNV3" s="259"/>
      <c r="MNW3" s="259"/>
      <c r="MNX3" s="259"/>
      <c r="MNY3" s="259"/>
      <c r="MNZ3" s="259"/>
      <c r="MOA3" s="259"/>
      <c r="MOB3" s="259"/>
      <c r="MOC3" s="259"/>
      <c r="MOD3" s="259"/>
      <c r="MOE3" s="259"/>
      <c r="MOF3" s="259"/>
      <c r="MOG3" s="259"/>
      <c r="MOH3" s="259"/>
      <c r="MOI3" s="259"/>
      <c r="MOJ3" s="259"/>
      <c r="MOK3" s="259"/>
      <c r="MOL3" s="259"/>
      <c r="MOM3" s="259"/>
      <c r="MON3" s="259"/>
      <c r="MOO3" s="259"/>
      <c r="MOP3" s="259"/>
      <c r="MOQ3" s="259"/>
      <c r="MOR3" s="259"/>
      <c r="MOS3" s="259"/>
      <c r="MOT3" s="259"/>
      <c r="MOU3" s="259"/>
      <c r="MOV3" s="259"/>
      <c r="MOW3" s="259"/>
      <c r="MOX3" s="259"/>
      <c r="MOY3" s="259"/>
      <c r="MOZ3" s="259"/>
      <c r="MPA3" s="259"/>
      <c r="MPB3" s="259"/>
      <c r="MPC3" s="259"/>
      <c r="MPD3" s="259"/>
      <c r="MPE3" s="259"/>
      <c r="MPF3" s="259"/>
      <c r="MPG3" s="259"/>
      <c r="MPH3" s="259"/>
      <c r="MPI3" s="259"/>
      <c r="MPJ3" s="259"/>
      <c r="MPK3" s="259"/>
      <c r="MPL3" s="259"/>
      <c r="MPM3" s="259"/>
      <c r="MPN3" s="259"/>
      <c r="MPO3" s="259"/>
      <c r="MPP3" s="259"/>
      <c r="MPQ3" s="259"/>
      <c r="MPR3" s="259"/>
      <c r="MPS3" s="259"/>
      <c r="MPT3" s="259"/>
      <c r="MPU3" s="259"/>
      <c r="MPV3" s="259"/>
      <c r="MPW3" s="259"/>
      <c r="MPX3" s="259"/>
      <c r="MPY3" s="259"/>
      <c r="MPZ3" s="259"/>
      <c r="MQA3" s="259"/>
      <c r="MQB3" s="259"/>
      <c r="MQC3" s="259"/>
      <c r="MQD3" s="259"/>
      <c r="MQE3" s="259"/>
      <c r="MQF3" s="259"/>
      <c r="MQG3" s="259"/>
      <c r="MQH3" s="259"/>
      <c r="MQI3" s="259"/>
      <c r="MQJ3" s="259"/>
      <c r="MQK3" s="259"/>
      <c r="MQL3" s="259"/>
      <c r="MQM3" s="259"/>
      <c r="MQN3" s="259"/>
      <c r="MQO3" s="259"/>
      <c r="MQP3" s="259"/>
      <c r="MQQ3" s="259"/>
      <c r="MQR3" s="259"/>
      <c r="MQS3" s="259"/>
      <c r="MQT3" s="259"/>
      <c r="MQU3" s="259"/>
      <c r="MQV3" s="259"/>
      <c r="MQW3" s="259"/>
      <c r="MQX3" s="259"/>
      <c r="MQY3" s="259"/>
      <c r="MQZ3" s="259"/>
      <c r="MRA3" s="259"/>
      <c r="MRB3" s="259"/>
      <c r="MRC3" s="259"/>
      <c r="MRD3" s="259"/>
      <c r="MRE3" s="259"/>
      <c r="MRF3" s="259"/>
      <c r="MRG3" s="259"/>
      <c r="MRH3" s="259"/>
      <c r="MRI3" s="259"/>
      <c r="MRJ3" s="259"/>
      <c r="MRK3" s="259"/>
      <c r="MRL3" s="259"/>
      <c r="MRM3" s="259"/>
      <c r="MRN3" s="259"/>
      <c r="MRO3" s="259"/>
      <c r="MRP3" s="259"/>
      <c r="MRQ3" s="259"/>
      <c r="MRR3" s="259"/>
      <c r="MRS3" s="259"/>
      <c r="MRT3" s="259"/>
      <c r="MRU3" s="259"/>
      <c r="MRV3" s="259"/>
      <c r="MRW3" s="259"/>
      <c r="MRX3" s="259"/>
      <c r="MRY3" s="259"/>
      <c r="MRZ3" s="259"/>
      <c r="MSA3" s="259"/>
      <c r="MSB3" s="259"/>
      <c r="MSC3" s="259"/>
      <c r="MSD3" s="259"/>
      <c r="MSE3" s="259"/>
      <c r="MSF3" s="259"/>
      <c r="MSG3" s="259"/>
      <c r="MSH3" s="259"/>
      <c r="MSI3" s="259"/>
      <c r="MSJ3" s="259"/>
      <c r="MSK3" s="259"/>
      <c r="MSL3" s="259"/>
      <c r="MSM3" s="259"/>
      <c r="MSN3" s="259"/>
      <c r="MSO3" s="259"/>
      <c r="MSP3" s="259"/>
      <c r="MSQ3" s="259"/>
      <c r="MSR3" s="259"/>
      <c r="MSS3" s="259"/>
      <c r="MST3" s="259"/>
      <c r="MSU3" s="259"/>
      <c r="MSV3" s="259"/>
      <c r="MSW3" s="259"/>
      <c r="MSX3" s="259"/>
      <c r="MSY3" s="259"/>
      <c r="MSZ3" s="259"/>
      <c r="MTA3" s="259"/>
      <c r="MTB3" s="259"/>
      <c r="MTC3" s="259"/>
      <c r="MTD3" s="259"/>
      <c r="MTE3" s="259"/>
      <c r="MTF3" s="259"/>
      <c r="MTG3" s="259"/>
      <c r="MTH3" s="259"/>
      <c r="MTI3" s="259"/>
      <c r="MTJ3" s="259"/>
      <c r="MTK3" s="259"/>
      <c r="MTL3" s="259"/>
      <c r="MTM3" s="259"/>
      <c r="MTN3" s="259"/>
      <c r="MTO3" s="259"/>
      <c r="MTP3" s="259"/>
      <c r="MTQ3" s="259"/>
      <c r="MTR3" s="259"/>
      <c r="MTS3" s="259"/>
      <c r="MTT3" s="259"/>
      <c r="MTU3" s="259"/>
      <c r="MTV3" s="259"/>
      <c r="MTW3" s="259"/>
      <c r="MTX3" s="259"/>
      <c r="MTY3" s="259"/>
      <c r="MTZ3" s="259"/>
      <c r="MUA3" s="259"/>
      <c r="MUB3" s="259"/>
      <c r="MUC3" s="259"/>
      <c r="MUD3" s="259"/>
      <c r="MUE3" s="259"/>
      <c r="MUF3" s="259"/>
      <c r="MUG3" s="259"/>
      <c r="MUH3" s="259"/>
      <c r="MUI3" s="259"/>
      <c r="MUJ3" s="259"/>
      <c r="MUK3" s="259"/>
      <c r="MUL3" s="259"/>
      <c r="MUM3" s="259"/>
      <c r="MUN3" s="259"/>
      <c r="MUO3" s="259"/>
      <c r="MUP3" s="259"/>
      <c r="MUQ3" s="259"/>
      <c r="MUR3" s="259"/>
      <c r="MUS3" s="259"/>
      <c r="MUT3" s="259"/>
      <c r="MUU3" s="259"/>
      <c r="MUV3" s="259"/>
      <c r="MUW3" s="259"/>
      <c r="MUX3" s="259"/>
      <c r="MUY3" s="259"/>
      <c r="MUZ3" s="259"/>
      <c r="MVA3" s="259"/>
      <c r="MVB3" s="259"/>
      <c r="MVC3" s="259"/>
      <c r="MVD3" s="259"/>
      <c r="MVE3" s="259"/>
      <c r="MVF3" s="259"/>
      <c r="MVG3" s="259"/>
      <c r="MVH3" s="259"/>
      <c r="MVI3" s="259"/>
      <c r="MVJ3" s="259"/>
      <c r="MVK3" s="259"/>
      <c r="MVL3" s="259"/>
      <c r="MVM3" s="259"/>
      <c r="MVN3" s="259"/>
      <c r="MVO3" s="259"/>
      <c r="MVP3" s="259"/>
      <c r="MVQ3" s="259"/>
      <c r="MVR3" s="259"/>
      <c r="MVS3" s="259"/>
      <c r="MVT3" s="259"/>
      <c r="MVU3" s="259"/>
      <c r="MVV3" s="259"/>
      <c r="MVW3" s="259"/>
      <c r="MVX3" s="259"/>
      <c r="MVY3" s="259"/>
      <c r="MVZ3" s="259"/>
      <c r="MWA3" s="259"/>
      <c r="MWB3" s="259"/>
      <c r="MWC3" s="259"/>
      <c r="MWD3" s="259"/>
      <c r="MWE3" s="259"/>
      <c r="MWF3" s="259"/>
      <c r="MWG3" s="259"/>
      <c r="MWH3" s="259"/>
      <c r="MWI3" s="259"/>
      <c r="MWJ3" s="259"/>
      <c r="MWK3" s="259"/>
      <c r="MWL3" s="259"/>
      <c r="MWM3" s="259"/>
      <c r="MWN3" s="259"/>
      <c r="MWO3" s="259"/>
      <c r="MWP3" s="259"/>
      <c r="MWQ3" s="259"/>
      <c r="MWR3" s="259"/>
      <c r="MWS3" s="259"/>
      <c r="MWT3" s="259"/>
      <c r="MWU3" s="259"/>
      <c r="MWV3" s="259"/>
      <c r="MWW3" s="259"/>
      <c r="MWX3" s="259"/>
      <c r="MWY3" s="259"/>
      <c r="MWZ3" s="259"/>
      <c r="MXA3" s="259"/>
      <c r="MXB3" s="259"/>
      <c r="MXC3" s="259"/>
      <c r="MXD3" s="259"/>
      <c r="MXE3" s="259"/>
      <c r="MXF3" s="259"/>
      <c r="MXG3" s="259"/>
      <c r="MXH3" s="259"/>
      <c r="MXI3" s="259"/>
      <c r="MXJ3" s="259"/>
      <c r="MXK3" s="259"/>
      <c r="MXL3" s="259"/>
      <c r="MXM3" s="259"/>
      <c r="MXN3" s="259"/>
      <c r="MXO3" s="259"/>
      <c r="MXP3" s="259"/>
      <c r="MXQ3" s="259"/>
      <c r="MXR3" s="259"/>
      <c r="MXS3" s="259"/>
      <c r="MXT3" s="259"/>
      <c r="MXU3" s="259"/>
      <c r="MXV3" s="259"/>
      <c r="MXW3" s="259"/>
      <c r="MXX3" s="259"/>
      <c r="MXY3" s="259"/>
      <c r="MXZ3" s="259"/>
      <c r="MYA3" s="259"/>
      <c r="MYB3" s="259"/>
      <c r="MYC3" s="259"/>
      <c r="MYD3" s="259"/>
      <c r="MYE3" s="259"/>
      <c r="MYF3" s="259"/>
      <c r="MYG3" s="259"/>
      <c r="MYH3" s="259"/>
      <c r="MYI3" s="259"/>
      <c r="MYJ3" s="259"/>
      <c r="MYK3" s="259"/>
      <c r="MYL3" s="259"/>
      <c r="MYM3" s="259"/>
      <c r="MYN3" s="259"/>
      <c r="MYO3" s="259"/>
      <c r="MYP3" s="259"/>
      <c r="MYQ3" s="259"/>
      <c r="MYR3" s="259"/>
      <c r="MYS3" s="259"/>
      <c r="MYT3" s="259"/>
      <c r="MYU3" s="259"/>
      <c r="MYV3" s="259"/>
      <c r="MYW3" s="259"/>
      <c r="MYX3" s="259"/>
      <c r="MYY3" s="259"/>
      <c r="MYZ3" s="259"/>
      <c r="MZA3" s="259"/>
      <c r="MZB3" s="259"/>
      <c r="MZC3" s="259"/>
      <c r="MZD3" s="259"/>
      <c r="MZE3" s="259"/>
      <c r="MZF3" s="259"/>
      <c r="MZG3" s="259"/>
      <c r="MZH3" s="259"/>
      <c r="MZI3" s="259"/>
      <c r="MZJ3" s="259"/>
      <c r="MZK3" s="259"/>
      <c r="MZL3" s="259"/>
      <c r="MZM3" s="259"/>
      <c r="MZN3" s="259"/>
      <c r="MZO3" s="259"/>
      <c r="MZP3" s="259"/>
      <c r="MZQ3" s="259"/>
      <c r="MZR3" s="259"/>
      <c r="MZS3" s="259"/>
      <c r="MZT3" s="259"/>
      <c r="MZU3" s="259"/>
      <c r="MZV3" s="259"/>
      <c r="MZW3" s="259"/>
      <c r="MZX3" s="259"/>
      <c r="MZY3" s="259"/>
      <c r="MZZ3" s="259"/>
      <c r="NAA3" s="259"/>
      <c r="NAB3" s="259"/>
      <c r="NAC3" s="259"/>
      <c r="NAD3" s="259"/>
      <c r="NAE3" s="259"/>
      <c r="NAF3" s="259"/>
      <c r="NAG3" s="259"/>
      <c r="NAH3" s="259"/>
      <c r="NAI3" s="259"/>
      <c r="NAJ3" s="259"/>
      <c r="NAK3" s="259"/>
      <c r="NAL3" s="259"/>
      <c r="NAM3" s="259"/>
      <c r="NAN3" s="259"/>
      <c r="NAO3" s="259"/>
      <c r="NAP3" s="259"/>
      <c r="NAQ3" s="259"/>
      <c r="NAR3" s="259"/>
      <c r="NAS3" s="259"/>
      <c r="NAT3" s="259"/>
      <c r="NAU3" s="259"/>
      <c r="NAV3" s="259"/>
      <c r="NAW3" s="259"/>
      <c r="NAX3" s="259"/>
      <c r="NAY3" s="259"/>
      <c r="NAZ3" s="259"/>
      <c r="NBA3" s="259"/>
      <c r="NBB3" s="259"/>
      <c r="NBC3" s="259"/>
      <c r="NBD3" s="259"/>
      <c r="NBE3" s="259"/>
      <c r="NBF3" s="259"/>
      <c r="NBG3" s="259"/>
      <c r="NBH3" s="259"/>
      <c r="NBI3" s="259"/>
      <c r="NBJ3" s="259"/>
      <c r="NBK3" s="259"/>
      <c r="NBL3" s="259"/>
      <c r="NBM3" s="259"/>
      <c r="NBN3" s="259"/>
      <c r="NBO3" s="259"/>
      <c r="NBP3" s="259"/>
      <c r="NBQ3" s="259"/>
      <c r="NBR3" s="259"/>
      <c r="NBS3" s="259"/>
      <c r="NBT3" s="259"/>
      <c r="NBU3" s="259"/>
      <c r="NBV3" s="259"/>
      <c r="NBW3" s="259"/>
      <c r="NBX3" s="259"/>
      <c r="NBY3" s="259"/>
      <c r="NBZ3" s="259"/>
      <c r="NCA3" s="259"/>
      <c r="NCB3" s="259"/>
      <c r="NCC3" s="259"/>
      <c r="NCD3" s="259"/>
      <c r="NCE3" s="259"/>
      <c r="NCF3" s="259"/>
      <c r="NCG3" s="259"/>
      <c r="NCH3" s="259"/>
      <c r="NCI3" s="259"/>
      <c r="NCJ3" s="259"/>
      <c r="NCK3" s="259"/>
      <c r="NCL3" s="259"/>
      <c r="NCM3" s="259"/>
      <c r="NCN3" s="259"/>
      <c r="NCO3" s="259"/>
      <c r="NCP3" s="259"/>
      <c r="NCQ3" s="259"/>
      <c r="NCR3" s="259"/>
      <c r="NCS3" s="259"/>
      <c r="NCT3" s="259"/>
      <c r="NCU3" s="259"/>
      <c r="NCV3" s="259"/>
      <c r="NCW3" s="259"/>
      <c r="NCX3" s="259"/>
      <c r="NCY3" s="259"/>
      <c r="NCZ3" s="259"/>
      <c r="NDA3" s="259"/>
      <c r="NDB3" s="259"/>
      <c r="NDC3" s="259"/>
      <c r="NDD3" s="259"/>
      <c r="NDE3" s="259"/>
      <c r="NDF3" s="259"/>
      <c r="NDG3" s="259"/>
      <c r="NDH3" s="259"/>
      <c r="NDI3" s="259"/>
      <c r="NDJ3" s="259"/>
      <c r="NDK3" s="259"/>
      <c r="NDL3" s="259"/>
      <c r="NDM3" s="259"/>
      <c r="NDN3" s="259"/>
      <c r="NDO3" s="259"/>
      <c r="NDP3" s="259"/>
      <c r="NDQ3" s="259"/>
      <c r="NDR3" s="259"/>
      <c r="NDS3" s="259"/>
      <c r="NDT3" s="259"/>
      <c r="NDU3" s="259"/>
      <c r="NDV3" s="259"/>
      <c r="NDW3" s="259"/>
      <c r="NDX3" s="259"/>
      <c r="NDY3" s="259"/>
      <c r="NDZ3" s="259"/>
      <c r="NEA3" s="259"/>
      <c r="NEB3" s="259"/>
      <c r="NEC3" s="259"/>
      <c r="NED3" s="259"/>
      <c r="NEE3" s="259"/>
      <c r="NEF3" s="259"/>
      <c r="NEG3" s="259"/>
      <c r="NEH3" s="259"/>
      <c r="NEI3" s="259"/>
      <c r="NEJ3" s="259"/>
      <c r="NEK3" s="259"/>
      <c r="NEL3" s="259"/>
      <c r="NEM3" s="259"/>
      <c r="NEN3" s="259"/>
      <c r="NEO3" s="259"/>
      <c r="NEP3" s="259"/>
      <c r="NEQ3" s="259"/>
      <c r="NER3" s="259"/>
      <c r="NES3" s="259"/>
      <c r="NET3" s="259"/>
      <c r="NEU3" s="259"/>
      <c r="NEV3" s="259"/>
      <c r="NEW3" s="259"/>
      <c r="NEX3" s="259"/>
      <c r="NEY3" s="259"/>
      <c r="NEZ3" s="259"/>
      <c r="NFA3" s="259"/>
      <c r="NFB3" s="259"/>
      <c r="NFC3" s="259"/>
      <c r="NFD3" s="259"/>
      <c r="NFE3" s="259"/>
      <c r="NFF3" s="259"/>
      <c r="NFG3" s="259"/>
      <c r="NFH3" s="259"/>
      <c r="NFI3" s="259"/>
      <c r="NFJ3" s="259"/>
      <c r="NFK3" s="259"/>
      <c r="NFL3" s="259"/>
      <c r="NFM3" s="259"/>
      <c r="NFN3" s="259"/>
      <c r="NFO3" s="259"/>
      <c r="NFP3" s="259"/>
      <c r="NFQ3" s="259"/>
      <c r="NFR3" s="259"/>
      <c r="NFS3" s="259"/>
      <c r="NFT3" s="259"/>
      <c r="NFU3" s="259"/>
      <c r="NFV3" s="259"/>
      <c r="NFW3" s="259"/>
      <c r="NFX3" s="259"/>
      <c r="NFY3" s="259"/>
      <c r="NFZ3" s="259"/>
      <c r="NGA3" s="259"/>
      <c r="NGB3" s="259"/>
      <c r="NGC3" s="259"/>
      <c r="NGD3" s="259"/>
      <c r="NGE3" s="259"/>
      <c r="NGF3" s="259"/>
      <c r="NGG3" s="259"/>
      <c r="NGH3" s="259"/>
      <c r="NGI3" s="259"/>
      <c r="NGJ3" s="259"/>
      <c r="NGK3" s="259"/>
      <c r="NGL3" s="259"/>
      <c r="NGM3" s="259"/>
      <c r="NGN3" s="259"/>
      <c r="NGO3" s="259"/>
      <c r="NGP3" s="259"/>
      <c r="NGQ3" s="259"/>
      <c r="NGR3" s="259"/>
      <c r="NGS3" s="259"/>
      <c r="NGT3" s="259"/>
      <c r="NGU3" s="259"/>
      <c r="NGV3" s="259"/>
      <c r="NGW3" s="259"/>
      <c r="NGX3" s="259"/>
      <c r="NGY3" s="259"/>
      <c r="NGZ3" s="259"/>
      <c r="NHA3" s="259"/>
      <c r="NHB3" s="259"/>
      <c r="NHC3" s="259"/>
      <c r="NHD3" s="259"/>
      <c r="NHE3" s="259"/>
      <c r="NHF3" s="259"/>
      <c r="NHG3" s="259"/>
      <c r="NHH3" s="259"/>
      <c r="NHI3" s="259"/>
      <c r="NHJ3" s="259"/>
      <c r="NHK3" s="259"/>
      <c r="NHL3" s="259"/>
      <c r="NHM3" s="259"/>
      <c r="NHN3" s="259"/>
      <c r="NHO3" s="259"/>
      <c r="NHP3" s="259"/>
      <c r="NHQ3" s="259"/>
      <c r="NHR3" s="259"/>
      <c r="NHS3" s="259"/>
      <c r="NHT3" s="259"/>
      <c r="NHU3" s="259"/>
      <c r="NHV3" s="259"/>
      <c r="NHW3" s="259"/>
      <c r="NHX3" s="259"/>
      <c r="NHY3" s="259"/>
      <c r="NHZ3" s="259"/>
      <c r="NIA3" s="259"/>
      <c r="NIB3" s="259"/>
      <c r="NIC3" s="259"/>
      <c r="NID3" s="259"/>
      <c r="NIE3" s="259"/>
      <c r="NIF3" s="259"/>
      <c r="NIG3" s="259"/>
      <c r="NIH3" s="259"/>
      <c r="NII3" s="259"/>
      <c r="NIJ3" s="259"/>
      <c r="NIK3" s="259"/>
      <c r="NIL3" s="259"/>
      <c r="NIM3" s="259"/>
      <c r="NIN3" s="259"/>
      <c r="NIO3" s="259"/>
      <c r="NIP3" s="259"/>
      <c r="NIQ3" s="259"/>
      <c r="NIR3" s="259"/>
      <c r="NIS3" s="259"/>
      <c r="NIT3" s="259"/>
      <c r="NIU3" s="259"/>
      <c r="NIV3" s="259"/>
      <c r="NIW3" s="259"/>
      <c r="NIX3" s="259"/>
      <c r="NIY3" s="259"/>
      <c r="NIZ3" s="259"/>
      <c r="NJA3" s="259"/>
      <c r="NJB3" s="259"/>
      <c r="NJC3" s="259"/>
      <c r="NJD3" s="259"/>
      <c r="NJE3" s="259"/>
      <c r="NJF3" s="259"/>
      <c r="NJG3" s="259"/>
      <c r="NJH3" s="259"/>
      <c r="NJI3" s="259"/>
      <c r="NJJ3" s="259"/>
      <c r="NJK3" s="259"/>
      <c r="NJL3" s="259"/>
      <c r="NJM3" s="259"/>
      <c r="NJN3" s="259"/>
      <c r="NJO3" s="259"/>
      <c r="NJP3" s="259"/>
      <c r="NJQ3" s="259"/>
      <c r="NJR3" s="259"/>
      <c r="NJS3" s="259"/>
      <c r="NJT3" s="259"/>
      <c r="NJU3" s="259"/>
      <c r="NJV3" s="259"/>
      <c r="NJW3" s="259"/>
      <c r="NJX3" s="259"/>
      <c r="NJY3" s="259"/>
      <c r="NJZ3" s="259"/>
      <c r="NKA3" s="259"/>
      <c r="NKB3" s="259"/>
      <c r="NKC3" s="259"/>
      <c r="NKD3" s="259"/>
      <c r="NKE3" s="259"/>
      <c r="NKF3" s="259"/>
      <c r="NKG3" s="259"/>
      <c r="NKH3" s="259"/>
      <c r="NKI3" s="259"/>
      <c r="NKJ3" s="259"/>
      <c r="NKK3" s="259"/>
      <c r="NKL3" s="259"/>
      <c r="NKM3" s="259"/>
      <c r="NKN3" s="259"/>
      <c r="NKO3" s="259"/>
      <c r="NKP3" s="259"/>
      <c r="NKQ3" s="259"/>
      <c r="NKR3" s="259"/>
      <c r="NKS3" s="259"/>
      <c r="NKT3" s="259"/>
      <c r="NKU3" s="259"/>
      <c r="NKV3" s="259"/>
      <c r="NKW3" s="259"/>
      <c r="NKX3" s="259"/>
      <c r="NKY3" s="259"/>
      <c r="NKZ3" s="259"/>
      <c r="NLA3" s="259"/>
      <c r="NLB3" s="259"/>
      <c r="NLC3" s="259"/>
      <c r="NLD3" s="259"/>
      <c r="NLE3" s="259"/>
      <c r="NLF3" s="259"/>
      <c r="NLG3" s="259"/>
      <c r="NLH3" s="259"/>
      <c r="NLI3" s="259"/>
      <c r="NLJ3" s="259"/>
      <c r="NLK3" s="259"/>
      <c r="NLL3" s="259"/>
      <c r="NLM3" s="259"/>
      <c r="NLN3" s="259"/>
      <c r="NLO3" s="259"/>
      <c r="NLP3" s="259"/>
      <c r="NLQ3" s="259"/>
      <c r="NLR3" s="259"/>
      <c r="NLS3" s="259"/>
      <c r="NLT3" s="259"/>
      <c r="NLU3" s="259"/>
      <c r="NLV3" s="259"/>
      <c r="NLW3" s="259"/>
      <c r="NLX3" s="259"/>
      <c r="NLY3" s="259"/>
      <c r="NLZ3" s="259"/>
      <c r="NMA3" s="259"/>
      <c r="NMB3" s="259"/>
      <c r="NMC3" s="259"/>
      <c r="NMD3" s="259"/>
      <c r="NME3" s="259"/>
      <c r="NMF3" s="259"/>
      <c r="NMG3" s="259"/>
      <c r="NMH3" s="259"/>
      <c r="NMI3" s="259"/>
      <c r="NMJ3" s="259"/>
      <c r="NMK3" s="259"/>
      <c r="NML3" s="259"/>
      <c r="NMM3" s="259"/>
      <c r="NMN3" s="259"/>
      <c r="NMO3" s="259"/>
      <c r="NMP3" s="259"/>
      <c r="NMQ3" s="259"/>
      <c r="NMR3" s="259"/>
      <c r="NMS3" s="259"/>
      <c r="NMT3" s="259"/>
      <c r="NMU3" s="259"/>
      <c r="NMV3" s="259"/>
      <c r="NMW3" s="259"/>
      <c r="NMX3" s="259"/>
      <c r="NMY3" s="259"/>
      <c r="NMZ3" s="259"/>
      <c r="NNA3" s="259"/>
      <c r="NNB3" s="259"/>
      <c r="NNC3" s="259"/>
      <c r="NND3" s="259"/>
      <c r="NNE3" s="259"/>
      <c r="NNF3" s="259"/>
      <c r="NNG3" s="259"/>
      <c r="NNH3" s="259"/>
      <c r="NNI3" s="259"/>
      <c r="NNJ3" s="259"/>
      <c r="NNK3" s="259"/>
      <c r="NNL3" s="259"/>
      <c r="NNM3" s="259"/>
      <c r="NNN3" s="259"/>
      <c r="NNO3" s="259"/>
      <c r="NNP3" s="259"/>
      <c r="NNQ3" s="259"/>
      <c r="NNR3" s="259"/>
      <c r="NNS3" s="259"/>
      <c r="NNT3" s="259"/>
      <c r="NNU3" s="259"/>
      <c r="NNV3" s="259"/>
      <c r="NNW3" s="259"/>
      <c r="NNX3" s="259"/>
      <c r="NNY3" s="259"/>
      <c r="NNZ3" s="259"/>
      <c r="NOA3" s="259"/>
      <c r="NOB3" s="259"/>
      <c r="NOC3" s="259"/>
      <c r="NOD3" s="259"/>
      <c r="NOE3" s="259"/>
      <c r="NOF3" s="259"/>
      <c r="NOG3" s="259"/>
      <c r="NOH3" s="259"/>
      <c r="NOI3" s="259"/>
      <c r="NOJ3" s="259"/>
      <c r="NOK3" s="259"/>
      <c r="NOL3" s="259"/>
      <c r="NOM3" s="259"/>
      <c r="NON3" s="259"/>
      <c r="NOO3" s="259"/>
      <c r="NOP3" s="259"/>
      <c r="NOQ3" s="259"/>
      <c r="NOR3" s="259"/>
      <c r="NOS3" s="259"/>
      <c r="NOT3" s="259"/>
      <c r="NOU3" s="259"/>
      <c r="NOV3" s="259"/>
      <c r="NOW3" s="259"/>
      <c r="NOX3" s="259"/>
      <c r="NOY3" s="259"/>
      <c r="NOZ3" s="259"/>
      <c r="NPA3" s="259"/>
      <c r="NPB3" s="259"/>
      <c r="NPC3" s="259"/>
      <c r="NPD3" s="259"/>
      <c r="NPE3" s="259"/>
      <c r="NPF3" s="259"/>
      <c r="NPG3" s="259"/>
      <c r="NPH3" s="259"/>
      <c r="NPI3" s="259"/>
      <c r="NPJ3" s="259"/>
      <c r="NPK3" s="259"/>
      <c r="NPL3" s="259"/>
      <c r="NPM3" s="259"/>
      <c r="NPN3" s="259"/>
      <c r="NPO3" s="259"/>
      <c r="NPP3" s="259"/>
      <c r="NPQ3" s="259"/>
      <c r="NPR3" s="259"/>
      <c r="NPS3" s="259"/>
      <c r="NPT3" s="259"/>
      <c r="NPU3" s="259"/>
      <c r="NPV3" s="259"/>
      <c r="NPW3" s="259"/>
      <c r="NPX3" s="259"/>
      <c r="NPY3" s="259"/>
      <c r="NPZ3" s="259"/>
      <c r="NQA3" s="259"/>
      <c r="NQB3" s="259"/>
      <c r="NQC3" s="259"/>
      <c r="NQD3" s="259"/>
      <c r="NQE3" s="259"/>
      <c r="NQF3" s="259"/>
      <c r="NQG3" s="259"/>
      <c r="NQH3" s="259"/>
      <c r="NQI3" s="259"/>
      <c r="NQJ3" s="259"/>
      <c r="NQK3" s="259"/>
      <c r="NQL3" s="259"/>
      <c r="NQM3" s="259"/>
      <c r="NQN3" s="259"/>
      <c r="NQO3" s="259"/>
      <c r="NQP3" s="259"/>
      <c r="NQQ3" s="259"/>
      <c r="NQR3" s="259"/>
      <c r="NQS3" s="259"/>
      <c r="NQT3" s="259"/>
      <c r="NQU3" s="259"/>
      <c r="NQV3" s="259"/>
      <c r="NQW3" s="259"/>
      <c r="NQX3" s="259"/>
      <c r="NQY3" s="259"/>
      <c r="NQZ3" s="259"/>
      <c r="NRA3" s="259"/>
      <c r="NRB3" s="259"/>
      <c r="NRC3" s="259"/>
      <c r="NRD3" s="259"/>
      <c r="NRE3" s="259"/>
      <c r="NRF3" s="259"/>
      <c r="NRG3" s="259"/>
      <c r="NRH3" s="259"/>
      <c r="NRI3" s="259"/>
      <c r="NRJ3" s="259"/>
      <c r="NRK3" s="259"/>
      <c r="NRL3" s="259"/>
      <c r="NRM3" s="259"/>
      <c r="NRN3" s="259"/>
      <c r="NRO3" s="259"/>
      <c r="NRP3" s="259"/>
      <c r="NRQ3" s="259"/>
      <c r="NRR3" s="259"/>
      <c r="NRS3" s="259"/>
      <c r="NRT3" s="259"/>
      <c r="NRU3" s="259"/>
      <c r="NRV3" s="259"/>
      <c r="NRW3" s="259"/>
      <c r="NRX3" s="259"/>
      <c r="NRY3" s="259"/>
      <c r="NRZ3" s="259"/>
      <c r="NSA3" s="259"/>
      <c r="NSB3" s="259"/>
      <c r="NSC3" s="259"/>
      <c r="NSD3" s="259"/>
      <c r="NSE3" s="259"/>
      <c r="NSF3" s="259"/>
      <c r="NSG3" s="259"/>
      <c r="NSH3" s="259"/>
      <c r="NSI3" s="259"/>
      <c r="NSJ3" s="259"/>
      <c r="NSK3" s="259"/>
      <c r="NSL3" s="259"/>
      <c r="NSM3" s="259"/>
      <c r="NSN3" s="259"/>
      <c r="NSO3" s="259"/>
      <c r="NSP3" s="259"/>
      <c r="NSQ3" s="259"/>
      <c r="NSR3" s="259"/>
      <c r="NSS3" s="259"/>
      <c r="NST3" s="259"/>
      <c r="NSU3" s="259"/>
      <c r="NSV3" s="259"/>
      <c r="NSW3" s="259"/>
      <c r="NSX3" s="259"/>
      <c r="NSY3" s="259"/>
      <c r="NSZ3" s="259"/>
      <c r="NTA3" s="259"/>
      <c r="NTB3" s="259"/>
      <c r="NTC3" s="259"/>
      <c r="NTD3" s="259"/>
      <c r="NTE3" s="259"/>
      <c r="NTF3" s="259"/>
      <c r="NTG3" s="259"/>
      <c r="NTH3" s="259"/>
      <c r="NTI3" s="259"/>
      <c r="NTJ3" s="259"/>
      <c r="NTK3" s="259"/>
      <c r="NTL3" s="259"/>
      <c r="NTM3" s="259"/>
      <c r="NTN3" s="259"/>
      <c r="NTO3" s="259"/>
      <c r="NTP3" s="259"/>
      <c r="NTQ3" s="259"/>
      <c r="NTR3" s="259"/>
      <c r="NTS3" s="259"/>
      <c r="NTT3" s="259"/>
      <c r="NTU3" s="259"/>
      <c r="NTV3" s="259"/>
      <c r="NTW3" s="259"/>
      <c r="NTX3" s="259"/>
      <c r="NTY3" s="259"/>
      <c r="NTZ3" s="259"/>
      <c r="NUA3" s="259"/>
      <c r="NUB3" s="259"/>
      <c r="NUC3" s="259"/>
      <c r="NUD3" s="259"/>
      <c r="NUE3" s="259"/>
      <c r="NUF3" s="259"/>
      <c r="NUG3" s="259"/>
      <c r="NUH3" s="259"/>
      <c r="NUI3" s="259"/>
      <c r="NUJ3" s="259"/>
      <c r="NUK3" s="259"/>
      <c r="NUL3" s="259"/>
      <c r="NUM3" s="259"/>
      <c r="NUN3" s="259"/>
      <c r="NUO3" s="259"/>
      <c r="NUP3" s="259"/>
      <c r="NUQ3" s="259"/>
      <c r="NUR3" s="259"/>
      <c r="NUS3" s="259"/>
      <c r="NUT3" s="259"/>
      <c r="NUU3" s="259"/>
      <c r="NUV3" s="259"/>
      <c r="NUW3" s="259"/>
      <c r="NUX3" s="259"/>
      <c r="NUY3" s="259"/>
      <c r="NUZ3" s="259"/>
      <c r="NVA3" s="259"/>
      <c r="NVB3" s="259"/>
      <c r="NVC3" s="259"/>
      <c r="NVD3" s="259"/>
      <c r="NVE3" s="259"/>
      <c r="NVF3" s="259"/>
      <c r="NVG3" s="259"/>
      <c r="NVH3" s="259"/>
      <c r="NVI3" s="259"/>
      <c r="NVJ3" s="259"/>
      <c r="NVK3" s="259"/>
      <c r="NVL3" s="259"/>
      <c r="NVM3" s="259"/>
      <c r="NVN3" s="259"/>
      <c r="NVO3" s="259"/>
      <c r="NVP3" s="259"/>
      <c r="NVQ3" s="259"/>
      <c r="NVR3" s="259"/>
      <c r="NVS3" s="259"/>
      <c r="NVT3" s="259"/>
      <c r="NVU3" s="259"/>
      <c r="NVV3" s="259"/>
      <c r="NVW3" s="259"/>
      <c r="NVX3" s="259"/>
      <c r="NVY3" s="259"/>
      <c r="NVZ3" s="259"/>
      <c r="NWA3" s="259"/>
      <c r="NWB3" s="259"/>
      <c r="NWC3" s="259"/>
      <c r="NWD3" s="259"/>
      <c r="NWE3" s="259"/>
      <c r="NWF3" s="259"/>
      <c r="NWG3" s="259"/>
      <c r="NWH3" s="259"/>
      <c r="NWI3" s="259"/>
      <c r="NWJ3" s="259"/>
      <c r="NWK3" s="259"/>
      <c r="NWL3" s="259"/>
      <c r="NWM3" s="259"/>
      <c r="NWN3" s="259"/>
      <c r="NWO3" s="259"/>
      <c r="NWP3" s="259"/>
      <c r="NWQ3" s="259"/>
      <c r="NWR3" s="259"/>
      <c r="NWS3" s="259"/>
      <c r="NWT3" s="259"/>
      <c r="NWU3" s="259"/>
      <c r="NWV3" s="259"/>
      <c r="NWW3" s="259"/>
      <c r="NWX3" s="259"/>
      <c r="NWY3" s="259"/>
      <c r="NWZ3" s="259"/>
      <c r="NXA3" s="259"/>
      <c r="NXB3" s="259"/>
      <c r="NXC3" s="259"/>
      <c r="NXD3" s="259"/>
      <c r="NXE3" s="259"/>
      <c r="NXF3" s="259"/>
      <c r="NXG3" s="259"/>
      <c r="NXH3" s="259"/>
      <c r="NXI3" s="259"/>
      <c r="NXJ3" s="259"/>
      <c r="NXK3" s="259"/>
      <c r="NXL3" s="259"/>
      <c r="NXM3" s="259"/>
      <c r="NXN3" s="259"/>
      <c r="NXO3" s="259"/>
      <c r="NXP3" s="259"/>
      <c r="NXQ3" s="259"/>
      <c r="NXR3" s="259"/>
      <c r="NXS3" s="259"/>
      <c r="NXT3" s="259"/>
      <c r="NXU3" s="259"/>
      <c r="NXV3" s="259"/>
      <c r="NXW3" s="259"/>
      <c r="NXX3" s="259"/>
      <c r="NXY3" s="259"/>
      <c r="NXZ3" s="259"/>
      <c r="NYA3" s="259"/>
      <c r="NYB3" s="259"/>
      <c r="NYC3" s="259"/>
      <c r="NYD3" s="259"/>
      <c r="NYE3" s="259"/>
      <c r="NYF3" s="259"/>
      <c r="NYG3" s="259"/>
      <c r="NYH3" s="259"/>
      <c r="NYI3" s="259"/>
      <c r="NYJ3" s="259"/>
      <c r="NYK3" s="259"/>
      <c r="NYL3" s="259"/>
      <c r="NYM3" s="259"/>
      <c r="NYN3" s="259"/>
      <c r="NYO3" s="259"/>
      <c r="NYP3" s="259"/>
      <c r="NYQ3" s="259"/>
      <c r="NYR3" s="259"/>
      <c r="NYS3" s="259"/>
      <c r="NYT3" s="259"/>
      <c r="NYU3" s="259"/>
      <c r="NYV3" s="259"/>
      <c r="NYW3" s="259"/>
      <c r="NYX3" s="259"/>
      <c r="NYY3" s="259"/>
      <c r="NYZ3" s="259"/>
      <c r="NZA3" s="259"/>
      <c r="NZB3" s="259"/>
      <c r="NZC3" s="259"/>
      <c r="NZD3" s="259"/>
      <c r="NZE3" s="259"/>
      <c r="NZF3" s="259"/>
      <c r="NZG3" s="259"/>
      <c r="NZH3" s="259"/>
      <c r="NZI3" s="259"/>
      <c r="NZJ3" s="259"/>
      <c r="NZK3" s="259"/>
      <c r="NZL3" s="259"/>
      <c r="NZM3" s="259"/>
      <c r="NZN3" s="259"/>
      <c r="NZO3" s="259"/>
      <c r="NZP3" s="259"/>
      <c r="NZQ3" s="259"/>
      <c r="NZR3" s="259"/>
      <c r="NZS3" s="259"/>
      <c r="NZT3" s="259"/>
      <c r="NZU3" s="259"/>
      <c r="NZV3" s="259"/>
      <c r="NZW3" s="259"/>
      <c r="NZX3" s="259"/>
      <c r="NZY3" s="259"/>
      <c r="NZZ3" s="259"/>
      <c r="OAA3" s="259"/>
      <c r="OAB3" s="259"/>
      <c r="OAC3" s="259"/>
      <c r="OAD3" s="259"/>
      <c r="OAE3" s="259"/>
      <c r="OAF3" s="259"/>
      <c r="OAG3" s="259"/>
      <c r="OAH3" s="259"/>
      <c r="OAI3" s="259"/>
      <c r="OAJ3" s="259"/>
      <c r="OAK3" s="259"/>
      <c r="OAL3" s="259"/>
      <c r="OAM3" s="259"/>
      <c r="OAN3" s="259"/>
      <c r="OAO3" s="259"/>
      <c r="OAP3" s="259"/>
      <c r="OAQ3" s="259"/>
      <c r="OAR3" s="259"/>
      <c r="OAS3" s="259"/>
      <c r="OAT3" s="259"/>
      <c r="OAU3" s="259"/>
      <c r="OAV3" s="259"/>
      <c r="OAW3" s="259"/>
      <c r="OAX3" s="259"/>
      <c r="OAY3" s="259"/>
      <c r="OAZ3" s="259"/>
      <c r="OBA3" s="259"/>
      <c r="OBB3" s="259"/>
      <c r="OBC3" s="259"/>
      <c r="OBD3" s="259"/>
      <c r="OBE3" s="259"/>
      <c r="OBF3" s="259"/>
      <c r="OBG3" s="259"/>
      <c r="OBH3" s="259"/>
      <c r="OBI3" s="259"/>
      <c r="OBJ3" s="259"/>
      <c r="OBK3" s="259"/>
      <c r="OBL3" s="259"/>
      <c r="OBM3" s="259"/>
      <c r="OBN3" s="259"/>
      <c r="OBO3" s="259"/>
      <c r="OBP3" s="259"/>
      <c r="OBQ3" s="259"/>
      <c r="OBR3" s="259"/>
      <c r="OBS3" s="259"/>
      <c r="OBT3" s="259"/>
      <c r="OBU3" s="259"/>
      <c r="OBV3" s="259"/>
      <c r="OBW3" s="259"/>
      <c r="OBX3" s="259"/>
      <c r="OBY3" s="259"/>
      <c r="OBZ3" s="259"/>
      <c r="OCA3" s="259"/>
      <c r="OCB3" s="259"/>
      <c r="OCC3" s="259"/>
      <c r="OCD3" s="259"/>
      <c r="OCE3" s="259"/>
      <c r="OCF3" s="259"/>
      <c r="OCG3" s="259"/>
      <c r="OCH3" s="259"/>
      <c r="OCI3" s="259"/>
      <c r="OCJ3" s="259"/>
      <c r="OCK3" s="259"/>
      <c r="OCL3" s="259"/>
      <c r="OCM3" s="259"/>
      <c r="OCN3" s="259"/>
      <c r="OCO3" s="259"/>
      <c r="OCP3" s="259"/>
      <c r="OCQ3" s="259"/>
      <c r="OCR3" s="259"/>
      <c r="OCS3" s="259"/>
      <c r="OCT3" s="259"/>
      <c r="OCU3" s="259"/>
      <c r="OCV3" s="259"/>
      <c r="OCW3" s="259"/>
      <c r="OCX3" s="259"/>
      <c r="OCY3" s="259"/>
      <c r="OCZ3" s="259"/>
      <c r="ODA3" s="259"/>
      <c r="ODB3" s="259"/>
      <c r="ODC3" s="259"/>
      <c r="ODD3" s="259"/>
      <c r="ODE3" s="259"/>
      <c r="ODF3" s="259"/>
      <c r="ODG3" s="259"/>
      <c r="ODH3" s="259"/>
      <c r="ODI3" s="259"/>
      <c r="ODJ3" s="259"/>
      <c r="ODK3" s="259"/>
      <c r="ODL3" s="259"/>
      <c r="ODM3" s="259"/>
      <c r="ODN3" s="259"/>
      <c r="ODO3" s="259"/>
      <c r="ODP3" s="259"/>
      <c r="ODQ3" s="259"/>
      <c r="ODR3" s="259"/>
      <c r="ODS3" s="259"/>
      <c r="ODT3" s="259"/>
      <c r="ODU3" s="259"/>
      <c r="ODV3" s="259"/>
      <c r="ODW3" s="259"/>
      <c r="ODX3" s="259"/>
      <c r="ODY3" s="259"/>
      <c r="ODZ3" s="259"/>
      <c r="OEA3" s="259"/>
      <c r="OEB3" s="259"/>
      <c r="OEC3" s="259"/>
      <c r="OED3" s="259"/>
      <c r="OEE3" s="259"/>
      <c r="OEF3" s="259"/>
      <c r="OEG3" s="259"/>
      <c r="OEH3" s="259"/>
      <c r="OEI3" s="259"/>
      <c r="OEJ3" s="259"/>
      <c r="OEK3" s="259"/>
      <c r="OEL3" s="259"/>
      <c r="OEM3" s="259"/>
      <c r="OEN3" s="259"/>
      <c r="OEO3" s="259"/>
      <c r="OEP3" s="259"/>
      <c r="OEQ3" s="259"/>
      <c r="OER3" s="259"/>
      <c r="OES3" s="259"/>
      <c r="OET3" s="259"/>
      <c r="OEU3" s="259"/>
      <c r="OEV3" s="259"/>
      <c r="OEW3" s="259"/>
      <c r="OEX3" s="259"/>
      <c r="OEY3" s="259"/>
      <c r="OEZ3" s="259"/>
      <c r="OFA3" s="259"/>
      <c r="OFB3" s="259"/>
      <c r="OFC3" s="259"/>
      <c r="OFD3" s="259"/>
      <c r="OFE3" s="259"/>
      <c r="OFF3" s="259"/>
      <c r="OFG3" s="259"/>
      <c r="OFH3" s="259"/>
      <c r="OFI3" s="259"/>
      <c r="OFJ3" s="259"/>
      <c r="OFK3" s="259"/>
      <c r="OFL3" s="259"/>
      <c r="OFM3" s="259"/>
      <c r="OFN3" s="259"/>
      <c r="OFO3" s="259"/>
      <c r="OFP3" s="259"/>
      <c r="OFQ3" s="259"/>
      <c r="OFR3" s="259"/>
      <c r="OFS3" s="259"/>
      <c r="OFT3" s="259"/>
      <c r="OFU3" s="259"/>
      <c r="OFV3" s="259"/>
      <c r="OFW3" s="259"/>
      <c r="OFX3" s="259"/>
      <c r="OFY3" s="259"/>
      <c r="OFZ3" s="259"/>
      <c r="OGA3" s="259"/>
      <c r="OGB3" s="259"/>
      <c r="OGC3" s="259"/>
      <c r="OGD3" s="259"/>
      <c r="OGE3" s="259"/>
      <c r="OGF3" s="259"/>
      <c r="OGG3" s="259"/>
      <c r="OGH3" s="259"/>
      <c r="OGI3" s="259"/>
      <c r="OGJ3" s="259"/>
      <c r="OGK3" s="259"/>
      <c r="OGL3" s="259"/>
      <c r="OGM3" s="259"/>
      <c r="OGN3" s="259"/>
      <c r="OGO3" s="259"/>
      <c r="OGP3" s="259"/>
      <c r="OGQ3" s="259"/>
      <c r="OGR3" s="259"/>
      <c r="OGS3" s="259"/>
      <c r="OGT3" s="259"/>
      <c r="OGU3" s="259"/>
      <c r="OGV3" s="259"/>
      <c r="OGW3" s="259"/>
      <c r="OGX3" s="259"/>
      <c r="OGY3" s="259"/>
      <c r="OGZ3" s="259"/>
      <c r="OHA3" s="259"/>
      <c r="OHB3" s="259"/>
      <c r="OHC3" s="259"/>
      <c r="OHD3" s="259"/>
      <c r="OHE3" s="259"/>
      <c r="OHF3" s="259"/>
      <c r="OHG3" s="259"/>
      <c r="OHH3" s="259"/>
      <c r="OHI3" s="259"/>
      <c r="OHJ3" s="259"/>
      <c r="OHK3" s="259"/>
      <c r="OHL3" s="259"/>
      <c r="OHM3" s="259"/>
      <c r="OHN3" s="259"/>
      <c r="OHO3" s="259"/>
      <c r="OHP3" s="259"/>
      <c r="OHQ3" s="259"/>
      <c r="OHR3" s="259"/>
      <c r="OHS3" s="259"/>
      <c r="OHT3" s="259"/>
      <c r="OHU3" s="259"/>
      <c r="OHV3" s="259"/>
      <c r="OHW3" s="259"/>
      <c r="OHX3" s="259"/>
      <c r="OHY3" s="259"/>
      <c r="OHZ3" s="259"/>
      <c r="OIA3" s="259"/>
      <c r="OIB3" s="259"/>
      <c r="OIC3" s="259"/>
      <c r="OID3" s="259"/>
      <c r="OIE3" s="259"/>
      <c r="OIF3" s="259"/>
      <c r="OIG3" s="259"/>
      <c r="OIH3" s="259"/>
      <c r="OII3" s="259"/>
      <c r="OIJ3" s="259"/>
      <c r="OIK3" s="259"/>
      <c r="OIL3" s="259"/>
      <c r="OIM3" s="259"/>
      <c r="OIN3" s="259"/>
      <c r="OIO3" s="259"/>
      <c r="OIP3" s="259"/>
      <c r="OIQ3" s="259"/>
      <c r="OIR3" s="259"/>
      <c r="OIS3" s="259"/>
      <c r="OIT3" s="259"/>
      <c r="OIU3" s="259"/>
      <c r="OIV3" s="259"/>
      <c r="OIW3" s="259"/>
      <c r="OIX3" s="259"/>
      <c r="OIY3" s="259"/>
      <c r="OIZ3" s="259"/>
      <c r="OJA3" s="259"/>
      <c r="OJB3" s="259"/>
      <c r="OJC3" s="259"/>
      <c r="OJD3" s="259"/>
      <c r="OJE3" s="259"/>
      <c r="OJF3" s="259"/>
      <c r="OJG3" s="259"/>
      <c r="OJH3" s="259"/>
      <c r="OJI3" s="259"/>
      <c r="OJJ3" s="259"/>
      <c r="OJK3" s="259"/>
      <c r="OJL3" s="259"/>
      <c r="OJM3" s="259"/>
      <c r="OJN3" s="259"/>
      <c r="OJO3" s="259"/>
      <c r="OJP3" s="259"/>
      <c r="OJQ3" s="259"/>
      <c r="OJR3" s="259"/>
      <c r="OJS3" s="259"/>
      <c r="OJT3" s="259"/>
      <c r="OJU3" s="259"/>
      <c r="OJV3" s="259"/>
      <c r="OJW3" s="259"/>
      <c r="OJX3" s="259"/>
      <c r="OJY3" s="259"/>
      <c r="OJZ3" s="259"/>
      <c r="OKA3" s="259"/>
      <c r="OKB3" s="259"/>
      <c r="OKC3" s="259"/>
      <c r="OKD3" s="259"/>
      <c r="OKE3" s="259"/>
      <c r="OKF3" s="259"/>
      <c r="OKG3" s="259"/>
      <c r="OKH3" s="259"/>
      <c r="OKI3" s="259"/>
      <c r="OKJ3" s="259"/>
      <c r="OKK3" s="259"/>
      <c r="OKL3" s="259"/>
      <c r="OKM3" s="259"/>
      <c r="OKN3" s="259"/>
      <c r="OKO3" s="259"/>
      <c r="OKP3" s="259"/>
      <c r="OKQ3" s="259"/>
      <c r="OKR3" s="259"/>
      <c r="OKS3" s="259"/>
      <c r="OKT3" s="259"/>
      <c r="OKU3" s="259"/>
      <c r="OKV3" s="259"/>
      <c r="OKW3" s="259"/>
      <c r="OKX3" s="259"/>
      <c r="OKY3" s="259"/>
      <c r="OKZ3" s="259"/>
      <c r="OLA3" s="259"/>
      <c r="OLB3" s="259"/>
      <c r="OLC3" s="259"/>
      <c r="OLD3" s="259"/>
      <c r="OLE3" s="259"/>
      <c r="OLF3" s="259"/>
      <c r="OLG3" s="259"/>
      <c r="OLH3" s="259"/>
      <c r="OLI3" s="259"/>
      <c r="OLJ3" s="259"/>
      <c r="OLK3" s="259"/>
      <c r="OLL3" s="259"/>
      <c r="OLM3" s="259"/>
      <c r="OLN3" s="259"/>
      <c r="OLO3" s="259"/>
      <c r="OLP3" s="259"/>
      <c r="OLQ3" s="259"/>
      <c r="OLR3" s="259"/>
      <c r="OLS3" s="259"/>
      <c r="OLT3" s="259"/>
      <c r="OLU3" s="259"/>
      <c r="OLV3" s="259"/>
      <c r="OLW3" s="259"/>
      <c r="OLX3" s="259"/>
      <c r="OLY3" s="259"/>
      <c r="OLZ3" s="259"/>
      <c r="OMA3" s="259"/>
      <c r="OMB3" s="259"/>
      <c r="OMC3" s="259"/>
      <c r="OMD3" s="259"/>
      <c r="OME3" s="259"/>
      <c r="OMF3" s="259"/>
      <c r="OMG3" s="259"/>
      <c r="OMH3" s="259"/>
      <c r="OMI3" s="259"/>
      <c r="OMJ3" s="259"/>
      <c r="OMK3" s="259"/>
      <c r="OML3" s="259"/>
      <c r="OMM3" s="259"/>
      <c r="OMN3" s="259"/>
      <c r="OMO3" s="259"/>
      <c r="OMP3" s="259"/>
      <c r="OMQ3" s="259"/>
      <c r="OMR3" s="259"/>
      <c r="OMS3" s="259"/>
      <c r="OMT3" s="259"/>
      <c r="OMU3" s="259"/>
      <c r="OMV3" s="259"/>
      <c r="OMW3" s="259"/>
      <c r="OMX3" s="259"/>
      <c r="OMY3" s="259"/>
      <c r="OMZ3" s="259"/>
      <c r="ONA3" s="259"/>
      <c r="ONB3" s="259"/>
      <c r="ONC3" s="259"/>
      <c r="OND3" s="259"/>
      <c r="ONE3" s="259"/>
      <c r="ONF3" s="259"/>
      <c r="ONG3" s="259"/>
      <c r="ONH3" s="259"/>
      <c r="ONI3" s="259"/>
      <c r="ONJ3" s="259"/>
      <c r="ONK3" s="259"/>
      <c r="ONL3" s="259"/>
      <c r="ONM3" s="259"/>
      <c r="ONN3" s="259"/>
      <c r="ONO3" s="259"/>
      <c r="ONP3" s="259"/>
      <c r="ONQ3" s="259"/>
      <c r="ONR3" s="259"/>
      <c r="ONS3" s="259"/>
      <c r="ONT3" s="259"/>
      <c r="ONU3" s="259"/>
      <c r="ONV3" s="259"/>
      <c r="ONW3" s="259"/>
      <c r="ONX3" s="259"/>
      <c r="ONY3" s="259"/>
      <c r="ONZ3" s="259"/>
      <c r="OOA3" s="259"/>
      <c r="OOB3" s="259"/>
      <c r="OOC3" s="259"/>
      <c r="OOD3" s="259"/>
      <c r="OOE3" s="259"/>
      <c r="OOF3" s="259"/>
      <c r="OOG3" s="259"/>
      <c r="OOH3" s="259"/>
      <c r="OOI3" s="259"/>
      <c r="OOJ3" s="259"/>
      <c r="OOK3" s="259"/>
      <c r="OOL3" s="259"/>
      <c r="OOM3" s="259"/>
      <c r="OON3" s="259"/>
      <c r="OOO3" s="259"/>
      <c r="OOP3" s="259"/>
      <c r="OOQ3" s="259"/>
      <c r="OOR3" s="259"/>
      <c r="OOS3" s="259"/>
      <c r="OOT3" s="259"/>
      <c r="OOU3" s="259"/>
      <c r="OOV3" s="259"/>
      <c r="OOW3" s="259"/>
      <c r="OOX3" s="259"/>
      <c r="OOY3" s="259"/>
      <c r="OOZ3" s="259"/>
      <c r="OPA3" s="259"/>
      <c r="OPB3" s="259"/>
      <c r="OPC3" s="259"/>
      <c r="OPD3" s="259"/>
      <c r="OPE3" s="259"/>
      <c r="OPF3" s="259"/>
      <c r="OPG3" s="259"/>
      <c r="OPH3" s="259"/>
      <c r="OPI3" s="259"/>
      <c r="OPJ3" s="259"/>
      <c r="OPK3" s="259"/>
      <c r="OPL3" s="259"/>
      <c r="OPM3" s="259"/>
      <c r="OPN3" s="259"/>
      <c r="OPO3" s="259"/>
      <c r="OPP3" s="259"/>
      <c r="OPQ3" s="259"/>
      <c r="OPR3" s="259"/>
      <c r="OPS3" s="259"/>
      <c r="OPT3" s="259"/>
      <c r="OPU3" s="259"/>
      <c r="OPV3" s="259"/>
      <c r="OPW3" s="259"/>
      <c r="OPX3" s="259"/>
      <c r="OPY3" s="259"/>
      <c r="OPZ3" s="259"/>
      <c r="OQA3" s="259"/>
      <c r="OQB3" s="259"/>
      <c r="OQC3" s="259"/>
      <c r="OQD3" s="259"/>
      <c r="OQE3" s="259"/>
      <c r="OQF3" s="259"/>
      <c r="OQG3" s="259"/>
      <c r="OQH3" s="259"/>
      <c r="OQI3" s="259"/>
      <c r="OQJ3" s="259"/>
      <c r="OQK3" s="259"/>
      <c r="OQL3" s="259"/>
      <c r="OQM3" s="259"/>
      <c r="OQN3" s="259"/>
      <c r="OQO3" s="259"/>
      <c r="OQP3" s="259"/>
      <c r="OQQ3" s="259"/>
      <c r="OQR3" s="259"/>
      <c r="OQS3" s="259"/>
      <c r="OQT3" s="259"/>
      <c r="OQU3" s="259"/>
      <c r="OQV3" s="259"/>
      <c r="OQW3" s="259"/>
      <c r="OQX3" s="259"/>
      <c r="OQY3" s="259"/>
      <c r="OQZ3" s="259"/>
      <c r="ORA3" s="259"/>
      <c r="ORB3" s="259"/>
      <c r="ORC3" s="259"/>
      <c r="ORD3" s="259"/>
      <c r="ORE3" s="259"/>
      <c r="ORF3" s="259"/>
      <c r="ORG3" s="259"/>
      <c r="ORH3" s="259"/>
      <c r="ORI3" s="259"/>
      <c r="ORJ3" s="259"/>
      <c r="ORK3" s="259"/>
      <c r="ORL3" s="259"/>
      <c r="ORM3" s="259"/>
      <c r="ORN3" s="259"/>
      <c r="ORO3" s="259"/>
      <c r="ORP3" s="259"/>
      <c r="ORQ3" s="259"/>
      <c r="ORR3" s="259"/>
      <c r="ORS3" s="259"/>
      <c r="ORT3" s="259"/>
      <c r="ORU3" s="259"/>
      <c r="ORV3" s="259"/>
      <c r="ORW3" s="259"/>
      <c r="ORX3" s="259"/>
      <c r="ORY3" s="259"/>
      <c r="ORZ3" s="259"/>
      <c r="OSA3" s="259"/>
      <c r="OSB3" s="259"/>
      <c r="OSC3" s="259"/>
      <c r="OSD3" s="259"/>
      <c r="OSE3" s="259"/>
      <c r="OSF3" s="259"/>
      <c r="OSG3" s="259"/>
      <c r="OSH3" s="259"/>
      <c r="OSI3" s="259"/>
      <c r="OSJ3" s="259"/>
      <c r="OSK3" s="259"/>
      <c r="OSL3" s="259"/>
      <c r="OSM3" s="259"/>
      <c r="OSN3" s="259"/>
      <c r="OSO3" s="259"/>
      <c r="OSP3" s="259"/>
      <c r="OSQ3" s="259"/>
      <c r="OSR3" s="259"/>
      <c r="OSS3" s="259"/>
      <c r="OST3" s="259"/>
      <c r="OSU3" s="259"/>
      <c r="OSV3" s="259"/>
      <c r="OSW3" s="259"/>
      <c r="OSX3" s="259"/>
      <c r="OSY3" s="259"/>
      <c r="OSZ3" s="259"/>
      <c r="OTA3" s="259"/>
      <c r="OTB3" s="259"/>
      <c r="OTC3" s="259"/>
      <c r="OTD3" s="259"/>
      <c r="OTE3" s="259"/>
      <c r="OTF3" s="259"/>
      <c r="OTG3" s="259"/>
      <c r="OTH3" s="259"/>
      <c r="OTI3" s="259"/>
      <c r="OTJ3" s="259"/>
      <c r="OTK3" s="259"/>
      <c r="OTL3" s="259"/>
      <c r="OTM3" s="259"/>
      <c r="OTN3" s="259"/>
      <c r="OTO3" s="259"/>
      <c r="OTP3" s="259"/>
      <c r="OTQ3" s="259"/>
      <c r="OTR3" s="259"/>
      <c r="OTS3" s="259"/>
      <c r="OTT3" s="259"/>
      <c r="OTU3" s="259"/>
      <c r="OTV3" s="259"/>
      <c r="OTW3" s="259"/>
      <c r="OTX3" s="259"/>
      <c r="OTY3" s="259"/>
      <c r="OTZ3" s="259"/>
      <c r="OUA3" s="259"/>
      <c r="OUB3" s="259"/>
      <c r="OUC3" s="259"/>
      <c r="OUD3" s="259"/>
      <c r="OUE3" s="259"/>
      <c r="OUF3" s="259"/>
      <c r="OUG3" s="259"/>
      <c r="OUH3" s="259"/>
      <c r="OUI3" s="259"/>
      <c r="OUJ3" s="259"/>
      <c r="OUK3" s="259"/>
      <c r="OUL3" s="259"/>
      <c r="OUM3" s="259"/>
      <c r="OUN3" s="259"/>
      <c r="OUO3" s="259"/>
      <c r="OUP3" s="259"/>
      <c r="OUQ3" s="259"/>
      <c r="OUR3" s="259"/>
      <c r="OUS3" s="259"/>
      <c r="OUT3" s="259"/>
      <c r="OUU3" s="259"/>
      <c r="OUV3" s="259"/>
      <c r="OUW3" s="259"/>
      <c r="OUX3" s="259"/>
      <c r="OUY3" s="259"/>
      <c r="OUZ3" s="259"/>
      <c r="OVA3" s="259"/>
      <c r="OVB3" s="259"/>
      <c r="OVC3" s="259"/>
      <c r="OVD3" s="259"/>
      <c r="OVE3" s="259"/>
      <c r="OVF3" s="259"/>
      <c r="OVG3" s="259"/>
      <c r="OVH3" s="259"/>
      <c r="OVI3" s="259"/>
      <c r="OVJ3" s="259"/>
      <c r="OVK3" s="259"/>
      <c r="OVL3" s="259"/>
      <c r="OVM3" s="259"/>
      <c r="OVN3" s="259"/>
      <c r="OVO3" s="259"/>
      <c r="OVP3" s="259"/>
      <c r="OVQ3" s="259"/>
      <c r="OVR3" s="259"/>
      <c r="OVS3" s="259"/>
      <c r="OVT3" s="259"/>
      <c r="OVU3" s="259"/>
      <c r="OVV3" s="259"/>
      <c r="OVW3" s="259"/>
      <c r="OVX3" s="259"/>
      <c r="OVY3" s="259"/>
      <c r="OVZ3" s="259"/>
      <c r="OWA3" s="259"/>
      <c r="OWB3" s="259"/>
      <c r="OWC3" s="259"/>
      <c r="OWD3" s="259"/>
      <c r="OWE3" s="259"/>
      <c r="OWF3" s="259"/>
      <c r="OWG3" s="259"/>
      <c r="OWH3" s="259"/>
      <c r="OWI3" s="259"/>
      <c r="OWJ3" s="259"/>
      <c r="OWK3" s="259"/>
      <c r="OWL3" s="259"/>
      <c r="OWM3" s="259"/>
      <c r="OWN3" s="259"/>
      <c r="OWO3" s="259"/>
      <c r="OWP3" s="259"/>
      <c r="OWQ3" s="259"/>
      <c r="OWR3" s="259"/>
      <c r="OWS3" s="259"/>
      <c r="OWT3" s="259"/>
      <c r="OWU3" s="259"/>
      <c r="OWV3" s="259"/>
      <c r="OWW3" s="259"/>
      <c r="OWX3" s="259"/>
      <c r="OWY3" s="259"/>
      <c r="OWZ3" s="259"/>
      <c r="OXA3" s="259"/>
      <c r="OXB3" s="259"/>
      <c r="OXC3" s="259"/>
      <c r="OXD3" s="259"/>
      <c r="OXE3" s="259"/>
      <c r="OXF3" s="259"/>
      <c r="OXG3" s="259"/>
      <c r="OXH3" s="259"/>
      <c r="OXI3" s="259"/>
      <c r="OXJ3" s="259"/>
      <c r="OXK3" s="259"/>
      <c r="OXL3" s="259"/>
      <c r="OXM3" s="259"/>
      <c r="OXN3" s="259"/>
      <c r="OXO3" s="259"/>
      <c r="OXP3" s="259"/>
      <c r="OXQ3" s="259"/>
      <c r="OXR3" s="259"/>
      <c r="OXS3" s="259"/>
      <c r="OXT3" s="259"/>
      <c r="OXU3" s="259"/>
      <c r="OXV3" s="259"/>
      <c r="OXW3" s="259"/>
      <c r="OXX3" s="259"/>
      <c r="OXY3" s="259"/>
      <c r="OXZ3" s="259"/>
      <c r="OYA3" s="259"/>
      <c r="OYB3" s="259"/>
      <c r="OYC3" s="259"/>
      <c r="OYD3" s="259"/>
      <c r="OYE3" s="259"/>
      <c r="OYF3" s="259"/>
      <c r="OYG3" s="259"/>
      <c r="OYH3" s="259"/>
      <c r="OYI3" s="259"/>
      <c r="OYJ3" s="259"/>
      <c r="OYK3" s="259"/>
      <c r="OYL3" s="259"/>
      <c r="OYM3" s="259"/>
      <c r="OYN3" s="259"/>
      <c r="OYO3" s="259"/>
      <c r="OYP3" s="259"/>
      <c r="OYQ3" s="259"/>
      <c r="OYR3" s="259"/>
      <c r="OYS3" s="259"/>
      <c r="OYT3" s="259"/>
      <c r="OYU3" s="259"/>
      <c r="OYV3" s="259"/>
      <c r="OYW3" s="259"/>
      <c r="OYX3" s="259"/>
      <c r="OYY3" s="259"/>
      <c r="OYZ3" s="259"/>
      <c r="OZA3" s="259"/>
      <c r="OZB3" s="259"/>
      <c r="OZC3" s="259"/>
      <c r="OZD3" s="259"/>
      <c r="OZE3" s="259"/>
      <c r="OZF3" s="259"/>
      <c r="OZG3" s="259"/>
      <c r="OZH3" s="259"/>
      <c r="OZI3" s="259"/>
      <c r="OZJ3" s="259"/>
      <c r="OZK3" s="259"/>
      <c r="OZL3" s="259"/>
      <c r="OZM3" s="259"/>
      <c r="OZN3" s="259"/>
      <c r="OZO3" s="259"/>
      <c r="OZP3" s="259"/>
      <c r="OZQ3" s="259"/>
      <c r="OZR3" s="259"/>
      <c r="OZS3" s="259"/>
      <c r="OZT3" s="259"/>
      <c r="OZU3" s="259"/>
      <c r="OZV3" s="259"/>
      <c r="OZW3" s="259"/>
      <c r="OZX3" s="259"/>
      <c r="OZY3" s="259"/>
      <c r="OZZ3" s="259"/>
      <c r="PAA3" s="259"/>
      <c r="PAB3" s="259"/>
      <c r="PAC3" s="259"/>
      <c r="PAD3" s="259"/>
      <c r="PAE3" s="259"/>
      <c r="PAF3" s="259"/>
      <c r="PAG3" s="259"/>
      <c r="PAH3" s="259"/>
      <c r="PAI3" s="259"/>
      <c r="PAJ3" s="259"/>
      <c r="PAK3" s="259"/>
      <c r="PAL3" s="259"/>
      <c r="PAM3" s="259"/>
      <c r="PAN3" s="259"/>
      <c r="PAO3" s="259"/>
      <c r="PAP3" s="259"/>
      <c r="PAQ3" s="259"/>
      <c r="PAR3" s="259"/>
      <c r="PAS3" s="259"/>
      <c r="PAT3" s="259"/>
      <c r="PAU3" s="259"/>
      <c r="PAV3" s="259"/>
      <c r="PAW3" s="259"/>
      <c r="PAX3" s="259"/>
      <c r="PAY3" s="259"/>
      <c r="PAZ3" s="259"/>
      <c r="PBA3" s="259"/>
      <c r="PBB3" s="259"/>
      <c r="PBC3" s="259"/>
      <c r="PBD3" s="259"/>
      <c r="PBE3" s="259"/>
      <c r="PBF3" s="259"/>
      <c r="PBG3" s="259"/>
      <c r="PBH3" s="259"/>
      <c r="PBI3" s="259"/>
      <c r="PBJ3" s="259"/>
      <c r="PBK3" s="259"/>
      <c r="PBL3" s="259"/>
      <c r="PBM3" s="259"/>
      <c r="PBN3" s="259"/>
      <c r="PBO3" s="259"/>
      <c r="PBP3" s="259"/>
      <c r="PBQ3" s="259"/>
      <c r="PBR3" s="259"/>
      <c r="PBS3" s="259"/>
      <c r="PBT3" s="259"/>
      <c r="PBU3" s="259"/>
      <c r="PBV3" s="259"/>
      <c r="PBW3" s="259"/>
      <c r="PBX3" s="259"/>
      <c r="PBY3" s="259"/>
      <c r="PBZ3" s="259"/>
      <c r="PCA3" s="259"/>
      <c r="PCB3" s="259"/>
      <c r="PCC3" s="259"/>
      <c r="PCD3" s="259"/>
      <c r="PCE3" s="259"/>
      <c r="PCF3" s="259"/>
      <c r="PCG3" s="259"/>
      <c r="PCH3" s="259"/>
      <c r="PCI3" s="259"/>
      <c r="PCJ3" s="259"/>
      <c r="PCK3" s="259"/>
      <c r="PCL3" s="259"/>
      <c r="PCM3" s="259"/>
      <c r="PCN3" s="259"/>
      <c r="PCO3" s="259"/>
      <c r="PCP3" s="259"/>
      <c r="PCQ3" s="259"/>
      <c r="PCR3" s="259"/>
      <c r="PCS3" s="259"/>
      <c r="PCT3" s="259"/>
      <c r="PCU3" s="259"/>
      <c r="PCV3" s="259"/>
      <c r="PCW3" s="259"/>
      <c r="PCX3" s="259"/>
      <c r="PCY3" s="259"/>
      <c r="PCZ3" s="259"/>
      <c r="PDA3" s="259"/>
      <c r="PDB3" s="259"/>
      <c r="PDC3" s="259"/>
      <c r="PDD3" s="259"/>
      <c r="PDE3" s="259"/>
      <c r="PDF3" s="259"/>
      <c r="PDG3" s="259"/>
      <c r="PDH3" s="259"/>
      <c r="PDI3" s="259"/>
      <c r="PDJ3" s="259"/>
      <c r="PDK3" s="259"/>
      <c r="PDL3" s="259"/>
      <c r="PDM3" s="259"/>
      <c r="PDN3" s="259"/>
      <c r="PDO3" s="259"/>
      <c r="PDP3" s="259"/>
      <c r="PDQ3" s="259"/>
      <c r="PDR3" s="259"/>
      <c r="PDS3" s="259"/>
      <c r="PDT3" s="259"/>
      <c r="PDU3" s="259"/>
      <c r="PDV3" s="259"/>
      <c r="PDW3" s="259"/>
      <c r="PDX3" s="259"/>
      <c r="PDY3" s="259"/>
      <c r="PDZ3" s="259"/>
      <c r="PEA3" s="259"/>
      <c r="PEB3" s="259"/>
      <c r="PEC3" s="259"/>
      <c r="PED3" s="259"/>
      <c r="PEE3" s="259"/>
      <c r="PEF3" s="259"/>
      <c r="PEG3" s="259"/>
      <c r="PEH3" s="259"/>
      <c r="PEI3" s="259"/>
      <c r="PEJ3" s="259"/>
      <c r="PEK3" s="259"/>
      <c r="PEL3" s="259"/>
      <c r="PEM3" s="259"/>
      <c r="PEN3" s="259"/>
      <c r="PEO3" s="259"/>
      <c r="PEP3" s="259"/>
      <c r="PEQ3" s="259"/>
      <c r="PER3" s="259"/>
      <c r="PES3" s="259"/>
      <c r="PET3" s="259"/>
      <c r="PEU3" s="259"/>
      <c r="PEV3" s="259"/>
      <c r="PEW3" s="259"/>
      <c r="PEX3" s="259"/>
      <c r="PEY3" s="259"/>
      <c r="PEZ3" s="259"/>
      <c r="PFA3" s="259"/>
      <c r="PFB3" s="259"/>
      <c r="PFC3" s="259"/>
      <c r="PFD3" s="259"/>
      <c r="PFE3" s="259"/>
      <c r="PFF3" s="259"/>
      <c r="PFG3" s="259"/>
      <c r="PFH3" s="259"/>
      <c r="PFI3" s="259"/>
      <c r="PFJ3" s="259"/>
      <c r="PFK3" s="259"/>
      <c r="PFL3" s="259"/>
      <c r="PFM3" s="259"/>
      <c r="PFN3" s="259"/>
      <c r="PFO3" s="259"/>
      <c r="PFP3" s="259"/>
      <c r="PFQ3" s="259"/>
      <c r="PFR3" s="259"/>
      <c r="PFS3" s="259"/>
      <c r="PFT3" s="259"/>
      <c r="PFU3" s="259"/>
      <c r="PFV3" s="259"/>
      <c r="PFW3" s="259"/>
      <c r="PFX3" s="259"/>
      <c r="PFY3" s="259"/>
      <c r="PFZ3" s="259"/>
      <c r="PGA3" s="259"/>
      <c r="PGB3" s="259"/>
      <c r="PGC3" s="259"/>
      <c r="PGD3" s="259"/>
      <c r="PGE3" s="259"/>
      <c r="PGF3" s="259"/>
      <c r="PGG3" s="259"/>
      <c r="PGH3" s="259"/>
      <c r="PGI3" s="259"/>
      <c r="PGJ3" s="259"/>
      <c r="PGK3" s="259"/>
      <c r="PGL3" s="259"/>
      <c r="PGM3" s="259"/>
      <c r="PGN3" s="259"/>
      <c r="PGO3" s="259"/>
      <c r="PGP3" s="259"/>
      <c r="PGQ3" s="259"/>
      <c r="PGR3" s="259"/>
      <c r="PGS3" s="259"/>
      <c r="PGT3" s="259"/>
      <c r="PGU3" s="259"/>
      <c r="PGV3" s="259"/>
      <c r="PGW3" s="259"/>
      <c r="PGX3" s="259"/>
      <c r="PGY3" s="259"/>
      <c r="PGZ3" s="259"/>
      <c r="PHA3" s="259"/>
      <c r="PHB3" s="259"/>
      <c r="PHC3" s="259"/>
      <c r="PHD3" s="259"/>
      <c r="PHE3" s="259"/>
      <c r="PHF3" s="259"/>
      <c r="PHG3" s="259"/>
      <c r="PHH3" s="259"/>
      <c r="PHI3" s="259"/>
      <c r="PHJ3" s="259"/>
      <c r="PHK3" s="259"/>
      <c r="PHL3" s="259"/>
      <c r="PHM3" s="259"/>
      <c r="PHN3" s="259"/>
      <c r="PHO3" s="259"/>
      <c r="PHP3" s="259"/>
      <c r="PHQ3" s="259"/>
      <c r="PHR3" s="259"/>
      <c r="PHS3" s="259"/>
      <c r="PHT3" s="259"/>
      <c r="PHU3" s="259"/>
      <c r="PHV3" s="259"/>
      <c r="PHW3" s="259"/>
      <c r="PHX3" s="259"/>
      <c r="PHY3" s="259"/>
      <c r="PHZ3" s="259"/>
      <c r="PIA3" s="259"/>
      <c r="PIB3" s="259"/>
      <c r="PIC3" s="259"/>
      <c r="PID3" s="259"/>
      <c r="PIE3" s="259"/>
      <c r="PIF3" s="259"/>
      <c r="PIG3" s="259"/>
      <c r="PIH3" s="259"/>
      <c r="PII3" s="259"/>
      <c r="PIJ3" s="259"/>
      <c r="PIK3" s="259"/>
      <c r="PIL3" s="259"/>
      <c r="PIM3" s="259"/>
      <c r="PIN3" s="259"/>
      <c r="PIO3" s="259"/>
      <c r="PIP3" s="259"/>
      <c r="PIQ3" s="259"/>
      <c r="PIR3" s="259"/>
      <c r="PIS3" s="259"/>
      <c r="PIT3" s="259"/>
      <c r="PIU3" s="259"/>
      <c r="PIV3" s="259"/>
      <c r="PIW3" s="259"/>
      <c r="PIX3" s="259"/>
      <c r="PIY3" s="259"/>
      <c r="PIZ3" s="259"/>
      <c r="PJA3" s="259"/>
      <c r="PJB3" s="259"/>
      <c r="PJC3" s="259"/>
      <c r="PJD3" s="259"/>
      <c r="PJE3" s="259"/>
      <c r="PJF3" s="259"/>
      <c r="PJG3" s="259"/>
      <c r="PJH3" s="259"/>
      <c r="PJI3" s="259"/>
      <c r="PJJ3" s="259"/>
      <c r="PJK3" s="259"/>
      <c r="PJL3" s="259"/>
      <c r="PJM3" s="259"/>
      <c r="PJN3" s="259"/>
      <c r="PJO3" s="259"/>
      <c r="PJP3" s="259"/>
      <c r="PJQ3" s="259"/>
      <c r="PJR3" s="259"/>
      <c r="PJS3" s="259"/>
      <c r="PJT3" s="259"/>
      <c r="PJU3" s="259"/>
      <c r="PJV3" s="259"/>
      <c r="PJW3" s="259"/>
      <c r="PJX3" s="259"/>
      <c r="PJY3" s="259"/>
      <c r="PJZ3" s="259"/>
      <c r="PKA3" s="259"/>
      <c r="PKB3" s="259"/>
      <c r="PKC3" s="259"/>
      <c r="PKD3" s="259"/>
      <c r="PKE3" s="259"/>
      <c r="PKF3" s="259"/>
      <c r="PKG3" s="259"/>
      <c r="PKH3" s="259"/>
      <c r="PKI3" s="259"/>
      <c r="PKJ3" s="259"/>
      <c r="PKK3" s="259"/>
      <c r="PKL3" s="259"/>
      <c r="PKM3" s="259"/>
      <c r="PKN3" s="259"/>
      <c r="PKO3" s="259"/>
      <c r="PKP3" s="259"/>
      <c r="PKQ3" s="259"/>
      <c r="PKR3" s="259"/>
      <c r="PKS3" s="259"/>
      <c r="PKT3" s="259"/>
      <c r="PKU3" s="259"/>
      <c r="PKV3" s="259"/>
      <c r="PKW3" s="259"/>
      <c r="PKX3" s="259"/>
      <c r="PKY3" s="259"/>
      <c r="PKZ3" s="259"/>
      <c r="PLA3" s="259"/>
      <c r="PLB3" s="259"/>
      <c r="PLC3" s="259"/>
      <c r="PLD3" s="259"/>
      <c r="PLE3" s="259"/>
      <c r="PLF3" s="259"/>
      <c r="PLG3" s="259"/>
      <c r="PLH3" s="259"/>
      <c r="PLI3" s="259"/>
      <c r="PLJ3" s="259"/>
      <c r="PLK3" s="259"/>
      <c r="PLL3" s="259"/>
      <c r="PLM3" s="259"/>
      <c r="PLN3" s="259"/>
      <c r="PLO3" s="259"/>
      <c r="PLP3" s="259"/>
      <c r="PLQ3" s="259"/>
      <c r="PLR3" s="259"/>
      <c r="PLS3" s="259"/>
      <c r="PLT3" s="259"/>
      <c r="PLU3" s="259"/>
      <c r="PLV3" s="259"/>
      <c r="PLW3" s="259"/>
      <c r="PLX3" s="259"/>
      <c r="PLY3" s="259"/>
      <c r="PLZ3" s="259"/>
      <c r="PMA3" s="259"/>
      <c r="PMB3" s="259"/>
      <c r="PMC3" s="259"/>
      <c r="PMD3" s="259"/>
      <c r="PME3" s="259"/>
      <c r="PMF3" s="259"/>
      <c r="PMG3" s="259"/>
      <c r="PMH3" s="259"/>
      <c r="PMI3" s="259"/>
      <c r="PMJ3" s="259"/>
      <c r="PMK3" s="259"/>
      <c r="PML3" s="259"/>
      <c r="PMM3" s="259"/>
      <c r="PMN3" s="259"/>
      <c r="PMO3" s="259"/>
      <c r="PMP3" s="259"/>
      <c r="PMQ3" s="259"/>
      <c r="PMR3" s="259"/>
      <c r="PMS3" s="259"/>
      <c r="PMT3" s="259"/>
      <c r="PMU3" s="259"/>
      <c r="PMV3" s="259"/>
      <c r="PMW3" s="259"/>
      <c r="PMX3" s="259"/>
      <c r="PMY3" s="259"/>
      <c r="PMZ3" s="259"/>
      <c r="PNA3" s="259"/>
      <c r="PNB3" s="259"/>
      <c r="PNC3" s="259"/>
      <c r="PND3" s="259"/>
      <c r="PNE3" s="259"/>
      <c r="PNF3" s="259"/>
      <c r="PNG3" s="259"/>
      <c r="PNH3" s="259"/>
      <c r="PNI3" s="259"/>
      <c r="PNJ3" s="259"/>
      <c r="PNK3" s="259"/>
      <c r="PNL3" s="259"/>
      <c r="PNM3" s="259"/>
      <c r="PNN3" s="259"/>
      <c r="PNO3" s="259"/>
      <c r="PNP3" s="259"/>
      <c r="PNQ3" s="259"/>
      <c r="PNR3" s="259"/>
      <c r="PNS3" s="259"/>
      <c r="PNT3" s="259"/>
      <c r="PNU3" s="259"/>
      <c r="PNV3" s="259"/>
      <c r="PNW3" s="259"/>
      <c r="PNX3" s="259"/>
      <c r="PNY3" s="259"/>
      <c r="PNZ3" s="259"/>
      <c r="POA3" s="259"/>
      <c r="POB3" s="259"/>
      <c r="POC3" s="259"/>
      <c r="POD3" s="259"/>
      <c r="POE3" s="259"/>
      <c r="POF3" s="259"/>
      <c r="POG3" s="259"/>
      <c r="POH3" s="259"/>
      <c r="POI3" s="259"/>
      <c r="POJ3" s="259"/>
      <c r="POK3" s="259"/>
      <c r="POL3" s="259"/>
      <c r="POM3" s="259"/>
      <c r="PON3" s="259"/>
      <c r="POO3" s="259"/>
      <c r="POP3" s="259"/>
      <c r="POQ3" s="259"/>
      <c r="POR3" s="259"/>
      <c r="POS3" s="259"/>
      <c r="POT3" s="259"/>
      <c r="POU3" s="259"/>
      <c r="POV3" s="259"/>
      <c r="POW3" s="259"/>
      <c r="POX3" s="259"/>
      <c r="POY3" s="259"/>
      <c r="POZ3" s="259"/>
      <c r="PPA3" s="259"/>
      <c r="PPB3" s="259"/>
      <c r="PPC3" s="259"/>
      <c r="PPD3" s="259"/>
      <c r="PPE3" s="259"/>
      <c r="PPF3" s="259"/>
      <c r="PPG3" s="259"/>
      <c r="PPH3" s="259"/>
      <c r="PPI3" s="259"/>
      <c r="PPJ3" s="259"/>
      <c r="PPK3" s="259"/>
      <c r="PPL3" s="259"/>
      <c r="PPM3" s="259"/>
      <c r="PPN3" s="259"/>
      <c r="PPO3" s="259"/>
      <c r="PPP3" s="259"/>
      <c r="PPQ3" s="259"/>
      <c r="PPR3" s="259"/>
      <c r="PPS3" s="259"/>
      <c r="PPT3" s="259"/>
      <c r="PPU3" s="259"/>
      <c r="PPV3" s="259"/>
      <c r="PPW3" s="259"/>
      <c r="PPX3" s="259"/>
      <c r="PPY3" s="259"/>
      <c r="PPZ3" s="259"/>
      <c r="PQA3" s="259"/>
      <c r="PQB3" s="259"/>
      <c r="PQC3" s="259"/>
      <c r="PQD3" s="259"/>
      <c r="PQE3" s="259"/>
      <c r="PQF3" s="259"/>
      <c r="PQG3" s="259"/>
      <c r="PQH3" s="259"/>
      <c r="PQI3" s="259"/>
      <c r="PQJ3" s="259"/>
      <c r="PQK3" s="259"/>
      <c r="PQL3" s="259"/>
      <c r="PQM3" s="259"/>
      <c r="PQN3" s="259"/>
      <c r="PQO3" s="259"/>
      <c r="PQP3" s="259"/>
      <c r="PQQ3" s="259"/>
      <c r="PQR3" s="259"/>
      <c r="PQS3" s="259"/>
      <c r="PQT3" s="259"/>
      <c r="PQU3" s="259"/>
      <c r="PQV3" s="259"/>
      <c r="PQW3" s="259"/>
      <c r="PQX3" s="259"/>
      <c r="PQY3" s="259"/>
      <c r="PQZ3" s="259"/>
      <c r="PRA3" s="259"/>
      <c r="PRB3" s="259"/>
      <c r="PRC3" s="259"/>
      <c r="PRD3" s="259"/>
      <c r="PRE3" s="259"/>
      <c r="PRF3" s="259"/>
      <c r="PRG3" s="259"/>
      <c r="PRH3" s="259"/>
      <c r="PRI3" s="259"/>
      <c r="PRJ3" s="259"/>
      <c r="PRK3" s="259"/>
      <c r="PRL3" s="259"/>
      <c r="PRM3" s="259"/>
      <c r="PRN3" s="259"/>
      <c r="PRO3" s="259"/>
      <c r="PRP3" s="259"/>
      <c r="PRQ3" s="259"/>
      <c r="PRR3" s="259"/>
      <c r="PRS3" s="259"/>
      <c r="PRT3" s="259"/>
      <c r="PRU3" s="259"/>
      <c r="PRV3" s="259"/>
      <c r="PRW3" s="259"/>
      <c r="PRX3" s="259"/>
      <c r="PRY3" s="259"/>
      <c r="PRZ3" s="259"/>
      <c r="PSA3" s="259"/>
      <c r="PSB3" s="259"/>
      <c r="PSC3" s="259"/>
      <c r="PSD3" s="259"/>
      <c r="PSE3" s="259"/>
      <c r="PSF3" s="259"/>
      <c r="PSG3" s="259"/>
      <c r="PSH3" s="259"/>
      <c r="PSI3" s="259"/>
      <c r="PSJ3" s="259"/>
      <c r="PSK3" s="259"/>
      <c r="PSL3" s="259"/>
      <c r="PSM3" s="259"/>
      <c r="PSN3" s="259"/>
      <c r="PSO3" s="259"/>
      <c r="PSP3" s="259"/>
      <c r="PSQ3" s="259"/>
      <c r="PSR3" s="259"/>
      <c r="PSS3" s="259"/>
      <c r="PST3" s="259"/>
      <c r="PSU3" s="259"/>
      <c r="PSV3" s="259"/>
      <c r="PSW3" s="259"/>
      <c r="PSX3" s="259"/>
      <c r="PSY3" s="259"/>
      <c r="PSZ3" s="259"/>
      <c r="PTA3" s="259"/>
      <c r="PTB3" s="259"/>
      <c r="PTC3" s="259"/>
      <c r="PTD3" s="259"/>
      <c r="PTE3" s="259"/>
      <c r="PTF3" s="259"/>
      <c r="PTG3" s="259"/>
      <c r="PTH3" s="259"/>
      <c r="PTI3" s="259"/>
      <c r="PTJ3" s="259"/>
      <c r="PTK3" s="259"/>
      <c r="PTL3" s="259"/>
      <c r="PTM3" s="259"/>
      <c r="PTN3" s="259"/>
      <c r="PTO3" s="259"/>
      <c r="PTP3" s="259"/>
      <c r="PTQ3" s="259"/>
      <c r="PTR3" s="259"/>
      <c r="PTS3" s="259"/>
      <c r="PTT3" s="259"/>
      <c r="PTU3" s="259"/>
      <c r="PTV3" s="259"/>
      <c r="PTW3" s="259"/>
      <c r="PTX3" s="259"/>
      <c r="PTY3" s="259"/>
      <c r="PTZ3" s="259"/>
      <c r="PUA3" s="259"/>
      <c r="PUB3" s="259"/>
      <c r="PUC3" s="259"/>
      <c r="PUD3" s="259"/>
      <c r="PUE3" s="259"/>
      <c r="PUF3" s="259"/>
      <c r="PUG3" s="259"/>
      <c r="PUH3" s="259"/>
      <c r="PUI3" s="259"/>
      <c r="PUJ3" s="259"/>
      <c r="PUK3" s="259"/>
      <c r="PUL3" s="259"/>
      <c r="PUM3" s="259"/>
      <c r="PUN3" s="259"/>
      <c r="PUO3" s="259"/>
      <c r="PUP3" s="259"/>
      <c r="PUQ3" s="259"/>
      <c r="PUR3" s="259"/>
      <c r="PUS3" s="259"/>
      <c r="PUT3" s="259"/>
      <c r="PUU3" s="259"/>
      <c r="PUV3" s="259"/>
      <c r="PUW3" s="259"/>
      <c r="PUX3" s="259"/>
      <c r="PUY3" s="259"/>
      <c r="PUZ3" s="259"/>
      <c r="PVA3" s="259"/>
      <c r="PVB3" s="259"/>
      <c r="PVC3" s="259"/>
      <c r="PVD3" s="259"/>
      <c r="PVE3" s="259"/>
      <c r="PVF3" s="259"/>
      <c r="PVG3" s="259"/>
      <c r="PVH3" s="259"/>
      <c r="PVI3" s="259"/>
      <c r="PVJ3" s="259"/>
      <c r="PVK3" s="259"/>
      <c r="PVL3" s="259"/>
      <c r="PVM3" s="259"/>
      <c r="PVN3" s="259"/>
      <c r="PVO3" s="259"/>
      <c r="PVP3" s="259"/>
      <c r="PVQ3" s="259"/>
      <c r="PVR3" s="259"/>
      <c r="PVS3" s="259"/>
      <c r="PVT3" s="259"/>
      <c r="PVU3" s="259"/>
      <c r="PVV3" s="259"/>
      <c r="PVW3" s="259"/>
      <c r="PVX3" s="259"/>
      <c r="PVY3" s="259"/>
      <c r="PVZ3" s="259"/>
      <c r="PWA3" s="259"/>
      <c r="PWB3" s="259"/>
      <c r="PWC3" s="259"/>
      <c r="PWD3" s="259"/>
      <c r="PWE3" s="259"/>
      <c r="PWF3" s="259"/>
      <c r="PWG3" s="259"/>
      <c r="PWH3" s="259"/>
      <c r="PWI3" s="259"/>
      <c r="PWJ3" s="259"/>
      <c r="PWK3" s="259"/>
      <c r="PWL3" s="259"/>
      <c r="PWM3" s="259"/>
      <c r="PWN3" s="259"/>
      <c r="PWO3" s="259"/>
      <c r="PWP3" s="259"/>
      <c r="PWQ3" s="259"/>
      <c r="PWR3" s="259"/>
      <c r="PWS3" s="259"/>
      <c r="PWT3" s="259"/>
      <c r="PWU3" s="259"/>
      <c r="PWV3" s="259"/>
      <c r="PWW3" s="259"/>
      <c r="PWX3" s="259"/>
      <c r="PWY3" s="259"/>
      <c r="PWZ3" s="259"/>
      <c r="PXA3" s="259"/>
      <c r="PXB3" s="259"/>
      <c r="PXC3" s="259"/>
      <c r="PXD3" s="259"/>
      <c r="PXE3" s="259"/>
      <c r="PXF3" s="259"/>
      <c r="PXG3" s="259"/>
      <c r="PXH3" s="259"/>
      <c r="PXI3" s="259"/>
      <c r="PXJ3" s="259"/>
      <c r="PXK3" s="259"/>
      <c r="PXL3" s="259"/>
      <c r="PXM3" s="259"/>
      <c r="PXN3" s="259"/>
      <c r="PXO3" s="259"/>
      <c r="PXP3" s="259"/>
      <c r="PXQ3" s="259"/>
      <c r="PXR3" s="259"/>
      <c r="PXS3" s="259"/>
      <c r="PXT3" s="259"/>
      <c r="PXU3" s="259"/>
      <c r="PXV3" s="259"/>
      <c r="PXW3" s="259"/>
      <c r="PXX3" s="259"/>
      <c r="PXY3" s="259"/>
      <c r="PXZ3" s="259"/>
      <c r="PYA3" s="259"/>
      <c r="PYB3" s="259"/>
      <c r="PYC3" s="259"/>
      <c r="PYD3" s="259"/>
      <c r="PYE3" s="259"/>
      <c r="PYF3" s="259"/>
      <c r="PYG3" s="259"/>
      <c r="PYH3" s="259"/>
      <c r="PYI3" s="259"/>
      <c r="PYJ3" s="259"/>
      <c r="PYK3" s="259"/>
      <c r="PYL3" s="259"/>
      <c r="PYM3" s="259"/>
      <c r="PYN3" s="259"/>
      <c r="PYO3" s="259"/>
      <c r="PYP3" s="259"/>
      <c r="PYQ3" s="259"/>
      <c r="PYR3" s="259"/>
      <c r="PYS3" s="259"/>
      <c r="PYT3" s="259"/>
      <c r="PYU3" s="259"/>
      <c r="PYV3" s="259"/>
      <c r="PYW3" s="259"/>
      <c r="PYX3" s="259"/>
      <c r="PYY3" s="259"/>
      <c r="PYZ3" s="259"/>
      <c r="PZA3" s="259"/>
      <c r="PZB3" s="259"/>
      <c r="PZC3" s="259"/>
      <c r="PZD3" s="259"/>
      <c r="PZE3" s="259"/>
      <c r="PZF3" s="259"/>
      <c r="PZG3" s="259"/>
      <c r="PZH3" s="259"/>
      <c r="PZI3" s="259"/>
      <c r="PZJ3" s="259"/>
      <c r="PZK3" s="259"/>
      <c r="PZL3" s="259"/>
      <c r="PZM3" s="259"/>
      <c r="PZN3" s="259"/>
      <c r="PZO3" s="259"/>
      <c r="PZP3" s="259"/>
      <c r="PZQ3" s="259"/>
      <c r="PZR3" s="259"/>
      <c r="PZS3" s="259"/>
      <c r="PZT3" s="259"/>
      <c r="PZU3" s="259"/>
      <c r="PZV3" s="259"/>
      <c r="PZW3" s="259"/>
      <c r="PZX3" s="259"/>
      <c r="PZY3" s="259"/>
      <c r="PZZ3" s="259"/>
      <c r="QAA3" s="259"/>
      <c r="QAB3" s="259"/>
      <c r="QAC3" s="259"/>
      <c r="QAD3" s="259"/>
      <c r="QAE3" s="259"/>
      <c r="QAF3" s="259"/>
      <c r="QAG3" s="259"/>
      <c r="QAH3" s="259"/>
      <c r="QAI3" s="259"/>
      <c r="QAJ3" s="259"/>
      <c r="QAK3" s="259"/>
      <c r="QAL3" s="259"/>
      <c r="QAM3" s="259"/>
      <c r="QAN3" s="259"/>
      <c r="QAO3" s="259"/>
      <c r="QAP3" s="259"/>
      <c r="QAQ3" s="259"/>
      <c r="QAR3" s="259"/>
      <c r="QAS3" s="259"/>
      <c r="QAT3" s="259"/>
      <c r="QAU3" s="259"/>
      <c r="QAV3" s="259"/>
      <c r="QAW3" s="259"/>
      <c r="QAX3" s="259"/>
      <c r="QAY3" s="259"/>
      <c r="QAZ3" s="259"/>
      <c r="QBA3" s="259"/>
      <c r="QBB3" s="259"/>
      <c r="QBC3" s="259"/>
      <c r="QBD3" s="259"/>
      <c r="QBE3" s="259"/>
      <c r="QBF3" s="259"/>
      <c r="QBG3" s="259"/>
      <c r="QBH3" s="259"/>
      <c r="QBI3" s="259"/>
      <c r="QBJ3" s="259"/>
      <c r="QBK3" s="259"/>
      <c r="QBL3" s="259"/>
      <c r="QBM3" s="259"/>
      <c r="QBN3" s="259"/>
      <c r="QBO3" s="259"/>
      <c r="QBP3" s="259"/>
      <c r="QBQ3" s="259"/>
      <c r="QBR3" s="259"/>
      <c r="QBS3" s="259"/>
      <c r="QBT3" s="259"/>
      <c r="QBU3" s="259"/>
      <c r="QBV3" s="259"/>
      <c r="QBW3" s="259"/>
      <c r="QBX3" s="259"/>
      <c r="QBY3" s="259"/>
      <c r="QBZ3" s="259"/>
      <c r="QCA3" s="259"/>
      <c r="QCB3" s="259"/>
      <c r="QCC3" s="259"/>
      <c r="QCD3" s="259"/>
      <c r="QCE3" s="259"/>
      <c r="QCF3" s="259"/>
      <c r="QCG3" s="259"/>
      <c r="QCH3" s="259"/>
      <c r="QCI3" s="259"/>
      <c r="QCJ3" s="259"/>
      <c r="QCK3" s="259"/>
      <c r="QCL3" s="259"/>
      <c r="QCM3" s="259"/>
      <c r="QCN3" s="259"/>
      <c r="QCO3" s="259"/>
      <c r="QCP3" s="259"/>
      <c r="QCQ3" s="259"/>
      <c r="QCR3" s="259"/>
      <c r="QCS3" s="259"/>
      <c r="QCT3" s="259"/>
      <c r="QCU3" s="259"/>
      <c r="QCV3" s="259"/>
      <c r="QCW3" s="259"/>
      <c r="QCX3" s="259"/>
      <c r="QCY3" s="259"/>
      <c r="QCZ3" s="259"/>
      <c r="QDA3" s="259"/>
      <c r="QDB3" s="259"/>
      <c r="QDC3" s="259"/>
      <c r="QDD3" s="259"/>
      <c r="QDE3" s="259"/>
      <c r="QDF3" s="259"/>
      <c r="QDG3" s="259"/>
      <c r="QDH3" s="259"/>
      <c r="QDI3" s="259"/>
      <c r="QDJ3" s="259"/>
      <c r="QDK3" s="259"/>
      <c r="QDL3" s="259"/>
      <c r="QDM3" s="259"/>
      <c r="QDN3" s="259"/>
      <c r="QDO3" s="259"/>
      <c r="QDP3" s="259"/>
      <c r="QDQ3" s="259"/>
      <c r="QDR3" s="259"/>
      <c r="QDS3" s="259"/>
      <c r="QDT3" s="259"/>
      <c r="QDU3" s="259"/>
      <c r="QDV3" s="259"/>
      <c r="QDW3" s="259"/>
      <c r="QDX3" s="259"/>
      <c r="QDY3" s="259"/>
      <c r="QDZ3" s="259"/>
      <c r="QEA3" s="259"/>
      <c r="QEB3" s="259"/>
      <c r="QEC3" s="259"/>
      <c r="QED3" s="259"/>
      <c r="QEE3" s="259"/>
      <c r="QEF3" s="259"/>
      <c r="QEG3" s="259"/>
      <c r="QEH3" s="259"/>
      <c r="QEI3" s="259"/>
      <c r="QEJ3" s="259"/>
      <c r="QEK3" s="259"/>
      <c r="QEL3" s="259"/>
      <c r="QEM3" s="259"/>
      <c r="QEN3" s="259"/>
      <c r="QEO3" s="259"/>
      <c r="QEP3" s="259"/>
      <c r="QEQ3" s="259"/>
      <c r="QER3" s="259"/>
      <c r="QES3" s="259"/>
      <c r="QET3" s="259"/>
      <c r="QEU3" s="259"/>
      <c r="QEV3" s="259"/>
      <c r="QEW3" s="259"/>
      <c r="QEX3" s="259"/>
      <c r="QEY3" s="259"/>
      <c r="QEZ3" s="259"/>
      <c r="QFA3" s="259"/>
      <c r="QFB3" s="259"/>
      <c r="QFC3" s="259"/>
      <c r="QFD3" s="259"/>
      <c r="QFE3" s="259"/>
      <c r="QFF3" s="259"/>
      <c r="QFG3" s="259"/>
      <c r="QFH3" s="259"/>
      <c r="QFI3" s="259"/>
      <c r="QFJ3" s="259"/>
      <c r="QFK3" s="259"/>
      <c r="QFL3" s="259"/>
      <c r="QFM3" s="259"/>
      <c r="QFN3" s="259"/>
      <c r="QFO3" s="259"/>
      <c r="QFP3" s="259"/>
      <c r="QFQ3" s="259"/>
      <c r="QFR3" s="259"/>
      <c r="QFS3" s="259"/>
      <c r="QFT3" s="259"/>
      <c r="QFU3" s="259"/>
      <c r="QFV3" s="259"/>
      <c r="QFW3" s="259"/>
      <c r="QFX3" s="259"/>
      <c r="QFY3" s="259"/>
      <c r="QFZ3" s="259"/>
      <c r="QGA3" s="259"/>
      <c r="QGB3" s="259"/>
      <c r="QGC3" s="259"/>
      <c r="QGD3" s="259"/>
      <c r="QGE3" s="259"/>
      <c r="QGF3" s="259"/>
      <c r="QGG3" s="259"/>
      <c r="QGH3" s="259"/>
      <c r="QGI3" s="259"/>
      <c r="QGJ3" s="259"/>
      <c r="QGK3" s="259"/>
      <c r="QGL3" s="259"/>
      <c r="QGM3" s="259"/>
      <c r="QGN3" s="259"/>
      <c r="QGO3" s="259"/>
      <c r="QGP3" s="259"/>
      <c r="QGQ3" s="259"/>
      <c r="QGR3" s="259"/>
      <c r="QGS3" s="259"/>
      <c r="QGT3" s="259"/>
      <c r="QGU3" s="259"/>
      <c r="QGV3" s="259"/>
      <c r="QGW3" s="259"/>
      <c r="QGX3" s="259"/>
      <c r="QGY3" s="259"/>
      <c r="QGZ3" s="259"/>
      <c r="QHA3" s="259"/>
      <c r="QHB3" s="259"/>
      <c r="QHC3" s="259"/>
      <c r="QHD3" s="259"/>
      <c r="QHE3" s="259"/>
      <c r="QHF3" s="259"/>
      <c r="QHG3" s="259"/>
      <c r="QHH3" s="259"/>
      <c r="QHI3" s="259"/>
      <c r="QHJ3" s="259"/>
      <c r="QHK3" s="259"/>
      <c r="QHL3" s="259"/>
      <c r="QHM3" s="259"/>
      <c r="QHN3" s="259"/>
      <c r="QHO3" s="259"/>
      <c r="QHP3" s="259"/>
      <c r="QHQ3" s="259"/>
      <c r="QHR3" s="259"/>
      <c r="QHS3" s="259"/>
      <c r="QHT3" s="259"/>
      <c r="QHU3" s="259"/>
      <c r="QHV3" s="259"/>
      <c r="QHW3" s="259"/>
      <c r="QHX3" s="259"/>
      <c r="QHY3" s="259"/>
      <c r="QHZ3" s="259"/>
      <c r="QIA3" s="259"/>
      <c r="QIB3" s="259"/>
      <c r="QIC3" s="259"/>
      <c r="QID3" s="259"/>
      <c r="QIE3" s="259"/>
      <c r="QIF3" s="259"/>
      <c r="QIG3" s="259"/>
      <c r="QIH3" s="259"/>
      <c r="QII3" s="259"/>
      <c r="QIJ3" s="259"/>
      <c r="QIK3" s="259"/>
      <c r="QIL3" s="259"/>
      <c r="QIM3" s="259"/>
      <c r="QIN3" s="259"/>
      <c r="QIO3" s="259"/>
      <c r="QIP3" s="259"/>
      <c r="QIQ3" s="259"/>
      <c r="QIR3" s="259"/>
      <c r="QIS3" s="259"/>
      <c r="QIT3" s="259"/>
      <c r="QIU3" s="259"/>
      <c r="QIV3" s="259"/>
      <c r="QIW3" s="259"/>
      <c r="QIX3" s="259"/>
      <c r="QIY3" s="259"/>
      <c r="QIZ3" s="259"/>
      <c r="QJA3" s="259"/>
      <c r="QJB3" s="259"/>
      <c r="QJC3" s="259"/>
      <c r="QJD3" s="259"/>
      <c r="QJE3" s="259"/>
      <c r="QJF3" s="259"/>
      <c r="QJG3" s="259"/>
      <c r="QJH3" s="259"/>
      <c r="QJI3" s="259"/>
      <c r="QJJ3" s="259"/>
      <c r="QJK3" s="259"/>
      <c r="QJL3" s="259"/>
      <c r="QJM3" s="259"/>
      <c r="QJN3" s="259"/>
      <c r="QJO3" s="259"/>
      <c r="QJP3" s="259"/>
      <c r="QJQ3" s="259"/>
      <c r="QJR3" s="259"/>
      <c r="QJS3" s="259"/>
      <c r="QJT3" s="259"/>
      <c r="QJU3" s="259"/>
      <c r="QJV3" s="259"/>
      <c r="QJW3" s="259"/>
      <c r="QJX3" s="259"/>
      <c r="QJY3" s="259"/>
      <c r="QJZ3" s="259"/>
      <c r="QKA3" s="259"/>
      <c r="QKB3" s="259"/>
      <c r="QKC3" s="259"/>
      <c r="QKD3" s="259"/>
      <c r="QKE3" s="259"/>
      <c r="QKF3" s="259"/>
      <c r="QKG3" s="259"/>
      <c r="QKH3" s="259"/>
      <c r="QKI3" s="259"/>
      <c r="QKJ3" s="259"/>
      <c r="QKK3" s="259"/>
      <c r="QKL3" s="259"/>
      <c r="QKM3" s="259"/>
      <c r="QKN3" s="259"/>
      <c r="QKO3" s="259"/>
      <c r="QKP3" s="259"/>
      <c r="QKQ3" s="259"/>
      <c r="QKR3" s="259"/>
      <c r="QKS3" s="259"/>
      <c r="QKT3" s="259"/>
      <c r="QKU3" s="259"/>
      <c r="QKV3" s="259"/>
      <c r="QKW3" s="259"/>
      <c r="QKX3" s="259"/>
      <c r="QKY3" s="259"/>
      <c r="QKZ3" s="259"/>
      <c r="QLA3" s="259"/>
      <c r="QLB3" s="259"/>
      <c r="QLC3" s="259"/>
      <c r="QLD3" s="259"/>
      <c r="QLE3" s="259"/>
      <c r="QLF3" s="259"/>
      <c r="QLG3" s="259"/>
      <c r="QLH3" s="259"/>
      <c r="QLI3" s="259"/>
      <c r="QLJ3" s="259"/>
      <c r="QLK3" s="259"/>
      <c r="QLL3" s="259"/>
      <c r="QLM3" s="259"/>
      <c r="QLN3" s="259"/>
      <c r="QLO3" s="259"/>
      <c r="QLP3" s="259"/>
      <c r="QLQ3" s="259"/>
      <c r="QLR3" s="259"/>
      <c r="QLS3" s="259"/>
      <c r="QLT3" s="259"/>
      <c r="QLU3" s="259"/>
      <c r="QLV3" s="259"/>
      <c r="QLW3" s="259"/>
      <c r="QLX3" s="259"/>
      <c r="QLY3" s="259"/>
      <c r="QLZ3" s="259"/>
      <c r="QMA3" s="259"/>
      <c r="QMB3" s="259"/>
      <c r="QMC3" s="259"/>
      <c r="QMD3" s="259"/>
      <c r="QME3" s="259"/>
      <c r="QMF3" s="259"/>
      <c r="QMG3" s="259"/>
      <c r="QMH3" s="259"/>
      <c r="QMI3" s="259"/>
      <c r="QMJ3" s="259"/>
      <c r="QMK3" s="259"/>
      <c r="QML3" s="259"/>
      <c r="QMM3" s="259"/>
      <c r="QMN3" s="259"/>
      <c r="QMO3" s="259"/>
      <c r="QMP3" s="259"/>
      <c r="QMQ3" s="259"/>
      <c r="QMR3" s="259"/>
      <c r="QMS3" s="259"/>
      <c r="QMT3" s="259"/>
      <c r="QMU3" s="259"/>
      <c r="QMV3" s="259"/>
      <c r="QMW3" s="259"/>
      <c r="QMX3" s="259"/>
      <c r="QMY3" s="259"/>
      <c r="QMZ3" s="259"/>
      <c r="QNA3" s="259"/>
      <c r="QNB3" s="259"/>
      <c r="QNC3" s="259"/>
      <c r="QND3" s="259"/>
      <c r="QNE3" s="259"/>
      <c r="QNF3" s="259"/>
      <c r="QNG3" s="259"/>
      <c r="QNH3" s="259"/>
      <c r="QNI3" s="259"/>
      <c r="QNJ3" s="259"/>
      <c r="QNK3" s="259"/>
      <c r="QNL3" s="259"/>
      <c r="QNM3" s="259"/>
      <c r="QNN3" s="259"/>
      <c r="QNO3" s="259"/>
      <c r="QNP3" s="259"/>
      <c r="QNQ3" s="259"/>
      <c r="QNR3" s="259"/>
      <c r="QNS3" s="259"/>
      <c r="QNT3" s="259"/>
      <c r="QNU3" s="259"/>
      <c r="QNV3" s="259"/>
      <c r="QNW3" s="259"/>
      <c r="QNX3" s="259"/>
      <c r="QNY3" s="259"/>
      <c r="QNZ3" s="259"/>
      <c r="QOA3" s="259"/>
      <c r="QOB3" s="259"/>
      <c r="QOC3" s="259"/>
      <c r="QOD3" s="259"/>
      <c r="QOE3" s="259"/>
      <c r="QOF3" s="259"/>
      <c r="QOG3" s="259"/>
      <c r="QOH3" s="259"/>
      <c r="QOI3" s="259"/>
      <c r="QOJ3" s="259"/>
      <c r="QOK3" s="259"/>
      <c r="QOL3" s="259"/>
      <c r="QOM3" s="259"/>
      <c r="QON3" s="259"/>
      <c r="QOO3" s="259"/>
      <c r="QOP3" s="259"/>
      <c r="QOQ3" s="259"/>
      <c r="QOR3" s="259"/>
      <c r="QOS3" s="259"/>
      <c r="QOT3" s="259"/>
      <c r="QOU3" s="259"/>
      <c r="QOV3" s="259"/>
      <c r="QOW3" s="259"/>
      <c r="QOX3" s="259"/>
      <c r="QOY3" s="259"/>
      <c r="QOZ3" s="259"/>
      <c r="QPA3" s="259"/>
      <c r="QPB3" s="259"/>
      <c r="QPC3" s="259"/>
      <c r="QPD3" s="259"/>
      <c r="QPE3" s="259"/>
      <c r="QPF3" s="259"/>
      <c r="QPG3" s="259"/>
      <c r="QPH3" s="259"/>
      <c r="QPI3" s="259"/>
      <c r="QPJ3" s="259"/>
      <c r="QPK3" s="259"/>
      <c r="QPL3" s="259"/>
      <c r="QPM3" s="259"/>
      <c r="QPN3" s="259"/>
      <c r="QPO3" s="259"/>
      <c r="QPP3" s="259"/>
      <c r="QPQ3" s="259"/>
      <c r="QPR3" s="259"/>
      <c r="QPS3" s="259"/>
      <c r="QPT3" s="259"/>
      <c r="QPU3" s="259"/>
      <c r="QPV3" s="259"/>
      <c r="QPW3" s="259"/>
      <c r="QPX3" s="259"/>
      <c r="QPY3" s="259"/>
      <c r="QPZ3" s="259"/>
      <c r="QQA3" s="259"/>
      <c r="QQB3" s="259"/>
      <c r="QQC3" s="259"/>
      <c r="QQD3" s="259"/>
      <c r="QQE3" s="259"/>
      <c r="QQF3" s="259"/>
      <c r="QQG3" s="259"/>
      <c r="QQH3" s="259"/>
      <c r="QQI3" s="259"/>
      <c r="QQJ3" s="259"/>
      <c r="QQK3" s="259"/>
      <c r="QQL3" s="259"/>
      <c r="QQM3" s="259"/>
      <c r="QQN3" s="259"/>
      <c r="QQO3" s="259"/>
      <c r="QQP3" s="259"/>
      <c r="QQQ3" s="259"/>
      <c r="QQR3" s="259"/>
      <c r="QQS3" s="259"/>
      <c r="QQT3" s="259"/>
      <c r="QQU3" s="259"/>
      <c r="QQV3" s="259"/>
      <c r="QQW3" s="259"/>
      <c r="QQX3" s="259"/>
      <c r="QQY3" s="259"/>
      <c r="QQZ3" s="259"/>
      <c r="QRA3" s="259"/>
      <c r="QRB3" s="259"/>
      <c r="QRC3" s="259"/>
      <c r="QRD3" s="259"/>
      <c r="QRE3" s="259"/>
      <c r="QRF3" s="259"/>
      <c r="QRG3" s="259"/>
      <c r="QRH3" s="259"/>
      <c r="QRI3" s="259"/>
      <c r="QRJ3" s="259"/>
      <c r="QRK3" s="259"/>
      <c r="QRL3" s="259"/>
      <c r="QRM3" s="259"/>
      <c r="QRN3" s="259"/>
      <c r="QRO3" s="259"/>
      <c r="QRP3" s="259"/>
      <c r="QRQ3" s="259"/>
      <c r="QRR3" s="259"/>
      <c r="QRS3" s="259"/>
      <c r="QRT3" s="259"/>
      <c r="QRU3" s="259"/>
      <c r="QRV3" s="259"/>
      <c r="QRW3" s="259"/>
      <c r="QRX3" s="259"/>
      <c r="QRY3" s="259"/>
      <c r="QRZ3" s="259"/>
      <c r="QSA3" s="259"/>
      <c r="QSB3" s="259"/>
      <c r="QSC3" s="259"/>
      <c r="QSD3" s="259"/>
      <c r="QSE3" s="259"/>
      <c r="QSF3" s="259"/>
      <c r="QSG3" s="259"/>
      <c r="QSH3" s="259"/>
      <c r="QSI3" s="259"/>
      <c r="QSJ3" s="259"/>
      <c r="QSK3" s="259"/>
      <c r="QSL3" s="259"/>
      <c r="QSM3" s="259"/>
      <c r="QSN3" s="259"/>
      <c r="QSO3" s="259"/>
      <c r="QSP3" s="259"/>
      <c r="QSQ3" s="259"/>
      <c r="QSR3" s="259"/>
      <c r="QSS3" s="259"/>
      <c r="QST3" s="259"/>
      <c r="QSU3" s="259"/>
      <c r="QSV3" s="259"/>
      <c r="QSW3" s="259"/>
      <c r="QSX3" s="259"/>
      <c r="QSY3" s="259"/>
      <c r="QSZ3" s="259"/>
      <c r="QTA3" s="259"/>
      <c r="QTB3" s="259"/>
      <c r="QTC3" s="259"/>
      <c r="QTD3" s="259"/>
      <c r="QTE3" s="259"/>
      <c r="QTF3" s="259"/>
      <c r="QTG3" s="259"/>
      <c r="QTH3" s="259"/>
      <c r="QTI3" s="259"/>
      <c r="QTJ3" s="259"/>
      <c r="QTK3" s="259"/>
      <c r="QTL3" s="259"/>
      <c r="QTM3" s="259"/>
      <c r="QTN3" s="259"/>
      <c r="QTO3" s="259"/>
      <c r="QTP3" s="259"/>
      <c r="QTQ3" s="259"/>
      <c r="QTR3" s="259"/>
      <c r="QTS3" s="259"/>
      <c r="QTT3" s="259"/>
      <c r="QTU3" s="259"/>
      <c r="QTV3" s="259"/>
      <c r="QTW3" s="259"/>
      <c r="QTX3" s="259"/>
      <c r="QTY3" s="259"/>
      <c r="QTZ3" s="259"/>
      <c r="QUA3" s="259"/>
      <c r="QUB3" s="259"/>
      <c r="QUC3" s="259"/>
      <c r="QUD3" s="259"/>
      <c r="QUE3" s="259"/>
      <c r="QUF3" s="259"/>
      <c r="QUG3" s="259"/>
      <c r="QUH3" s="259"/>
      <c r="QUI3" s="259"/>
      <c r="QUJ3" s="259"/>
      <c r="QUK3" s="259"/>
      <c r="QUL3" s="259"/>
      <c r="QUM3" s="259"/>
      <c r="QUN3" s="259"/>
      <c r="QUO3" s="259"/>
      <c r="QUP3" s="259"/>
      <c r="QUQ3" s="259"/>
      <c r="QUR3" s="259"/>
      <c r="QUS3" s="259"/>
      <c r="QUT3" s="259"/>
      <c r="QUU3" s="259"/>
      <c r="QUV3" s="259"/>
      <c r="QUW3" s="259"/>
      <c r="QUX3" s="259"/>
      <c r="QUY3" s="259"/>
      <c r="QUZ3" s="259"/>
      <c r="QVA3" s="259"/>
      <c r="QVB3" s="259"/>
      <c r="QVC3" s="259"/>
      <c r="QVD3" s="259"/>
      <c r="QVE3" s="259"/>
      <c r="QVF3" s="259"/>
      <c r="QVG3" s="259"/>
      <c r="QVH3" s="259"/>
      <c r="QVI3" s="259"/>
      <c r="QVJ3" s="259"/>
      <c r="QVK3" s="259"/>
      <c r="QVL3" s="259"/>
      <c r="QVM3" s="259"/>
      <c r="QVN3" s="259"/>
      <c r="QVO3" s="259"/>
      <c r="QVP3" s="259"/>
      <c r="QVQ3" s="259"/>
      <c r="QVR3" s="259"/>
      <c r="QVS3" s="259"/>
      <c r="QVT3" s="259"/>
      <c r="QVU3" s="259"/>
      <c r="QVV3" s="259"/>
      <c r="QVW3" s="259"/>
      <c r="QVX3" s="259"/>
      <c r="QVY3" s="259"/>
      <c r="QVZ3" s="259"/>
      <c r="QWA3" s="259"/>
      <c r="QWB3" s="259"/>
      <c r="QWC3" s="259"/>
      <c r="QWD3" s="259"/>
      <c r="QWE3" s="259"/>
      <c r="QWF3" s="259"/>
      <c r="QWG3" s="259"/>
      <c r="QWH3" s="259"/>
      <c r="QWI3" s="259"/>
      <c r="QWJ3" s="259"/>
      <c r="QWK3" s="259"/>
      <c r="QWL3" s="259"/>
      <c r="QWM3" s="259"/>
      <c r="QWN3" s="259"/>
      <c r="QWO3" s="259"/>
      <c r="QWP3" s="259"/>
      <c r="QWQ3" s="259"/>
      <c r="QWR3" s="259"/>
      <c r="QWS3" s="259"/>
      <c r="QWT3" s="259"/>
      <c r="QWU3" s="259"/>
      <c r="QWV3" s="259"/>
      <c r="QWW3" s="259"/>
      <c r="QWX3" s="259"/>
      <c r="QWY3" s="259"/>
      <c r="QWZ3" s="259"/>
      <c r="QXA3" s="259"/>
      <c r="QXB3" s="259"/>
      <c r="QXC3" s="259"/>
      <c r="QXD3" s="259"/>
      <c r="QXE3" s="259"/>
      <c r="QXF3" s="259"/>
      <c r="QXG3" s="259"/>
      <c r="QXH3" s="259"/>
      <c r="QXI3" s="259"/>
      <c r="QXJ3" s="259"/>
      <c r="QXK3" s="259"/>
      <c r="QXL3" s="259"/>
      <c r="QXM3" s="259"/>
      <c r="QXN3" s="259"/>
      <c r="QXO3" s="259"/>
      <c r="QXP3" s="259"/>
      <c r="QXQ3" s="259"/>
      <c r="QXR3" s="259"/>
      <c r="QXS3" s="259"/>
      <c r="QXT3" s="259"/>
      <c r="QXU3" s="259"/>
      <c r="QXV3" s="259"/>
      <c r="QXW3" s="259"/>
      <c r="QXX3" s="259"/>
      <c r="QXY3" s="259"/>
      <c r="QXZ3" s="259"/>
      <c r="QYA3" s="259"/>
      <c r="QYB3" s="259"/>
      <c r="QYC3" s="259"/>
      <c r="QYD3" s="259"/>
      <c r="QYE3" s="259"/>
      <c r="QYF3" s="259"/>
      <c r="QYG3" s="259"/>
      <c r="QYH3" s="259"/>
      <c r="QYI3" s="259"/>
      <c r="QYJ3" s="259"/>
      <c r="QYK3" s="259"/>
      <c r="QYL3" s="259"/>
      <c r="QYM3" s="259"/>
      <c r="QYN3" s="259"/>
      <c r="QYO3" s="259"/>
      <c r="QYP3" s="259"/>
      <c r="QYQ3" s="259"/>
      <c r="QYR3" s="259"/>
      <c r="QYS3" s="259"/>
      <c r="QYT3" s="259"/>
      <c r="QYU3" s="259"/>
      <c r="QYV3" s="259"/>
      <c r="QYW3" s="259"/>
      <c r="QYX3" s="259"/>
      <c r="QYY3" s="259"/>
      <c r="QYZ3" s="259"/>
      <c r="QZA3" s="259"/>
      <c r="QZB3" s="259"/>
      <c r="QZC3" s="259"/>
      <c r="QZD3" s="259"/>
      <c r="QZE3" s="259"/>
      <c r="QZF3" s="259"/>
      <c r="QZG3" s="259"/>
      <c r="QZH3" s="259"/>
      <c r="QZI3" s="259"/>
      <c r="QZJ3" s="259"/>
      <c r="QZK3" s="259"/>
      <c r="QZL3" s="259"/>
      <c r="QZM3" s="259"/>
      <c r="QZN3" s="259"/>
      <c r="QZO3" s="259"/>
      <c r="QZP3" s="259"/>
      <c r="QZQ3" s="259"/>
      <c r="QZR3" s="259"/>
      <c r="QZS3" s="259"/>
      <c r="QZT3" s="259"/>
      <c r="QZU3" s="259"/>
      <c r="QZV3" s="259"/>
      <c r="QZW3" s="259"/>
      <c r="QZX3" s="259"/>
      <c r="QZY3" s="259"/>
      <c r="QZZ3" s="259"/>
      <c r="RAA3" s="259"/>
      <c r="RAB3" s="259"/>
      <c r="RAC3" s="259"/>
      <c r="RAD3" s="259"/>
      <c r="RAE3" s="259"/>
      <c r="RAF3" s="259"/>
      <c r="RAG3" s="259"/>
      <c r="RAH3" s="259"/>
      <c r="RAI3" s="259"/>
      <c r="RAJ3" s="259"/>
      <c r="RAK3" s="259"/>
      <c r="RAL3" s="259"/>
      <c r="RAM3" s="259"/>
      <c r="RAN3" s="259"/>
      <c r="RAO3" s="259"/>
      <c r="RAP3" s="259"/>
      <c r="RAQ3" s="259"/>
      <c r="RAR3" s="259"/>
      <c r="RAS3" s="259"/>
      <c r="RAT3" s="259"/>
      <c r="RAU3" s="259"/>
      <c r="RAV3" s="259"/>
      <c r="RAW3" s="259"/>
      <c r="RAX3" s="259"/>
      <c r="RAY3" s="259"/>
      <c r="RAZ3" s="259"/>
      <c r="RBA3" s="259"/>
      <c r="RBB3" s="259"/>
      <c r="RBC3" s="259"/>
      <c r="RBD3" s="259"/>
      <c r="RBE3" s="259"/>
      <c r="RBF3" s="259"/>
      <c r="RBG3" s="259"/>
      <c r="RBH3" s="259"/>
      <c r="RBI3" s="259"/>
      <c r="RBJ3" s="259"/>
      <c r="RBK3" s="259"/>
      <c r="RBL3" s="259"/>
      <c r="RBM3" s="259"/>
      <c r="RBN3" s="259"/>
      <c r="RBO3" s="259"/>
      <c r="RBP3" s="259"/>
      <c r="RBQ3" s="259"/>
      <c r="RBR3" s="259"/>
      <c r="RBS3" s="259"/>
      <c r="RBT3" s="259"/>
      <c r="RBU3" s="259"/>
      <c r="RBV3" s="259"/>
      <c r="RBW3" s="259"/>
      <c r="RBX3" s="259"/>
      <c r="RBY3" s="259"/>
      <c r="RBZ3" s="259"/>
      <c r="RCA3" s="259"/>
      <c r="RCB3" s="259"/>
      <c r="RCC3" s="259"/>
      <c r="RCD3" s="259"/>
      <c r="RCE3" s="259"/>
      <c r="RCF3" s="259"/>
      <c r="RCG3" s="259"/>
      <c r="RCH3" s="259"/>
      <c r="RCI3" s="259"/>
      <c r="RCJ3" s="259"/>
      <c r="RCK3" s="259"/>
      <c r="RCL3" s="259"/>
      <c r="RCM3" s="259"/>
      <c r="RCN3" s="259"/>
      <c r="RCO3" s="259"/>
      <c r="RCP3" s="259"/>
      <c r="RCQ3" s="259"/>
      <c r="RCR3" s="259"/>
      <c r="RCS3" s="259"/>
      <c r="RCT3" s="259"/>
      <c r="RCU3" s="259"/>
      <c r="RCV3" s="259"/>
      <c r="RCW3" s="259"/>
      <c r="RCX3" s="259"/>
      <c r="RCY3" s="259"/>
      <c r="RCZ3" s="259"/>
      <c r="RDA3" s="259"/>
      <c r="RDB3" s="259"/>
      <c r="RDC3" s="259"/>
      <c r="RDD3" s="259"/>
      <c r="RDE3" s="259"/>
      <c r="RDF3" s="259"/>
      <c r="RDG3" s="259"/>
      <c r="RDH3" s="259"/>
      <c r="RDI3" s="259"/>
      <c r="RDJ3" s="259"/>
      <c r="RDK3" s="259"/>
      <c r="RDL3" s="259"/>
      <c r="RDM3" s="259"/>
      <c r="RDN3" s="259"/>
      <c r="RDO3" s="259"/>
      <c r="RDP3" s="259"/>
      <c r="RDQ3" s="259"/>
      <c r="RDR3" s="259"/>
      <c r="RDS3" s="259"/>
      <c r="RDT3" s="259"/>
      <c r="RDU3" s="259"/>
      <c r="RDV3" s="259"/>
      <c r="RDW3" s="259"/>
      <c r="RDX3" s="259"/>
      <c r="RDY3" s="259"/>
      <c r="RDZ3" s="259"/>
      <c r="REA3" s="259"/>
      <c r="REB3" s="259"/>
      <c r="REC3" s="259"/>
      <c r="RED3" s="259"/>
      <c r="REE3" s="259"/>
      <c r="REF3" s="259"/>
      <c r="REG3" s="259"/>
      <c r="REH3" s="259"/>
      <c r="REI3" s="259"/>
      <c r="REJ3" s="259"/>
      <c r="REK3" s="259"/>
      <c r="REL3" s="259"/>
      <c r="REM3" s="259"/>
      <c r="REN3" s="259"/>
      <c r="REO3" s="259"/>
      <c r="REP3" s="259"/>
      <c r="REQ3" s="259"/>
      <c r="RER3" s="259"/>
      <c r="RES3" s="259"/>
      <c r="RET3" s="259"/>
      <c r="REU3" s="259"/>
      <c r="REV3" s="259"/>
      <c r="REW3" s="259"/>
      <c r="REX3" s="259"/>
      <c r="REY3" s="259"/>
      <c r="REZ3" s="259"/>
      <c r="RFA3" s="259"/>
      <c r="RFB3" s="259"/>
      <c r="RFC3" s="259"/>
      <c r="RFD3" s="259"/>
      <c r="RFE3" s="259"/>
      <c r="RFF3" s="259"/>
      <c r="RFG3" s="259"/>
      <c r="RFH3" s="259"/>
      <c r="RFI3" s="259"/>
      <c r="RFJ3" s="259"/>
      <c r="RFK3" s="259"/>
      <c r="RFL3" s="259"/>
      <c r="RFM3" s="259"/>
      <c r="RFN3" s="259"/>
      <c r="RFO3" s="259"/>
      <c r="RFP3" s="259"/>
      <c r="RFQ3" s="259"/>
      <c r="RFR3" s="259"/>
      <c r="RFS3" s="259"/>
      <c r="RFT3" s="259"/>
      <c r="RFU3" s="259"/>
      <c r="RFV3" s="259"/>
      <c r="RFW3" s="259"/>
      <c r="RFX3" s="259"/>
      <c r="RFY3" s="259"/>
      <c r="RFZ3" s="259"/>
      <c r="RGA3" s="259"/>
      <c r="RGB3" s="259"/>
      <c r="RGC3" s="259"/>
      <c r="RGD3" s="259"/>
      <c r="RGE3" s="259"/>
      <c r="RGF3" s="259"/>
      <c r="RGG3" s="259"/>
      <c r="RGH3" s="259"/>
      <c r="RGI3" s="259"/>
      <c r="RGJ3" s="259"/>
      <c r="RGK3" s="259"/>
      <c r="RGL3" s="259"/>
      <c r="RGM3" s="259"/>
      <c r="RGN3" s="259"/>
      <c r="RGO3" s="259"/>
      <c r="RGP3" s="259"/>
      <c r="RGQ3" s="259"/>
      <c r="RGR3" s="259"/>
      <c r="RGS3" s="259"/>
      <c r="RGT3" s="259"/>
      <c r="RGU3" s="259"/>
      <c r="RGV3" s="259"/>
      <c r="RGW3" s="259"/>
      <c r="RGX3" s="259"/>
      <c r="RGY3" s="259"/>
      <c r="RGZ3" s="259"/>
      <c r="RHA3" s="259"/>
      <c r="RHB3" s="259"/>
      <c r="RHC3" s="259"/>
      <c r="RHD3" s="259"/>
      <c r="RHE3" s="259"/>
      <c r="RHF3" s="259"/>
      <c r="RHG3" s="259"/>
      <c r="RHH3" s="259"/>
      <c r="RHI3" s="259"/>
      <c r="RHJ3" s="259"/>
      <c r="RHK3" s="259"/>
      <c r="RHL3" s="259"/>
      <c r="RHM3" s="259"/>
      <c r="RHN3" s="259"/>
      <c r="RHO3" s="259"/>
      <c r="RHP3" s="259"/>
      <c r="RHQ3" s="259"/>
      <c r="RHR3" s="259"/>
      <c r="RHS3" s="259"/>
      <c r="RHT3" s="259"/>
      <c r="RHU3" s="259"/>
      <c r="RHV3" s="259"/>
      <c r="RHW3" s="259"/>
      <c r="RHX3" s="259"/>
      <c r="RHY3" s="259"/>
      <c r="RHZ3" s="259"/>
      <c r="RIA3" s="259"/>
      <c r="RIB3" s="259"/>
      <c r="RIC3" s="259"/>
      <c r="RID3" s="259"/>
      <c r="RIE3" s="259"/>
      <c r="RIF3" s="259"/>
      <c r="RIG3" s="259"/>
      <c r="RIH3" s="259"/>
      <c r="RII3" s="259"/>
      <c r="RIJ3" s="259"/>
      <c r="RIK3" s="259"/>
      <c r="RIL3" s="259"/>
      <c r="RIM3" s="259"/>
      <c r="RIN3" s="259"/>
      <c r="RIO3" s="259"/>
      <c r="RIP3" s="259"/>
      <c r="RIQ3" s="259"/>
      <c r="RIR3" s="259"/>
      <c r="RIS3" s="259"/>
      <c r="RIT3" s="259"/>
      <c r="RIU3" s="259"/>
      <c r="RIV3" s="259"/>
      <c r="RIW3" s="259"/>
      <c r="RIX3" s="259"/>
      <c r="RIY3" s="259"/>
      <c r="RIZ3" s="259"/>
      <c r="RJA3" s="259"/>
      <c r="RJB3" s="259"/>
      <c r="RJC3" s="259"/>
      <c r="RJD3" s="259"/>
      <c r="RJE3" s="259"/>
      <c r="RJF3" s="259"/>
      <c r="RJG3" s="259"/>
      <c r="RJH3" s="259"/>
      <c r="RJI3" s="259"/>
      <c r="RJJ3" s="259"/>
      <c r="RJK3" s="259"/>
      <c r="RJL3" s="259"/>
      <c r="RJM3" s="259"/>
      <c r="RJN3" s="259"/>
      <c r="RJO3" s="259"/>
      <c r="RJP3" s="259"/>
      <c r="RJQ3" s="259"/>
      <c r="RJR3" s="259"/>
      <c r="RJS3" s="259"/>
      <c r="RJT3" s="259"/>
      <c r="RJU3" s="259"/>
      <c r="RJV3" s="259"/>
      <c r="RJW3" s="259"/>
      <c r="RJX3" s="259"/>
      <c r="RJY3" s="259"/>
      <c r="RJZ3" s="259"/>
      <c r="RKA3" s="259"/>
      <c r="RKB3" s="259"/>
      <c r="RKC3" s="259"/>
      <c r="RKD3" s="259"/>
      <c r="RKE3" s="259"/>
      <c r="RKF3" s="259"/>
      <c r="RKG3" s="259"/>
      <c r="RKH3" s="259"/>
      <c r="RKI3" s="259"/>
      <c r="RKJ3" s="259"/>
      <c r="RKK3" s="259"/>
      <c r="RKL3" s="259"/>
      <c r="RKM3" s="259"/>
      <c r="RKN3" s="259"/>
      <c r="RKO3" s="259"/>
      <c r="RKP3" s="259"/>
      <c r="RKQ3" s="259"/>
      <c r="RKR3" s="259"/>
      <c r="RKS3" s="259"/>
      <c r="RKT3" s="259"/>
      <c r="RKU3" s="259"/>
      <c r="RKV3" s="259"/>
      <c r="RKW3" s="259"/>
      <c r="RKX3" s="259"/>
      <c r="RKY3" s="259"/>
      <c r="RKZ3" s="259"/>
      <c r="RLA3" s="259"/>
      <c r="RLB3" s="259"/>
      <c r="RLC3" s="259"/>
      <c r="RLD3" s="259"/>
      <c r="RLE3" s="259"/>
      <c r="RLF3" s="259"/>
      <c r="RLG3" s="259"/>
      <c r="RLH3" s="259"/>
      <c r="RLI3" s="259"/>
      <c r="RLJ3" s="259"/>
      <c r="RLK3" s="259"/>
      <c r="RLL3" s="259"/>
      <c r="RLM3" s="259"/>
      <c r="RLN3" s="259"/>
      <c r="RLO3" s="259"/>
      <c r="RLP3" s="259"/>
      <c r="RLQ3" s="259"/>
      <c r="RLR3" s="259"/>
      <c r="RLS3" s="259"/>
      <c r="RLT3" s="259"/>
      <c r="RLU3" s="259"/>
      <c r="RLV3" s="259"/>
      <c r="RLW3" s="259"/>
      <c r="RLX3" s="259"/>
      <c r="RLY3" s="259"/>
      <c r="RLZ3" s="259"/>
      <c r="RMA3" s="259"/>
      <c r="RMB3" s="259"/>
      <c r="RMC3" s="259"/>
      <c r="RMD3" s="259"/>
      <c r="RME3" s="259"/>
      <c r="RMF3" s="259"/>
      <c r="RMG3" s="259"/>
      <c r="RMH3" s="259"/>
      <c r="RMI3" s="259"/>
      <c r="RMJ3" s="259"/>
      <c r="RMK3" s="259"/>
      <c r="RML3" s="259"/>
      <c r="RMM3" s="259"/>
      <c r="RMN3" s="259"/>
      <c r="RMO3" s="259"/>
      <c r="RMP3" s="259"/>
      <c r="RMQ3" s="259"/>
      <c r="RMR3" s="259"/>
      <c r="RMS3" s="259"/>
      <c r="RMT3" s="259"/>
      <c r="RMU3" s="259"/>
      <c r="RMV3" s="259"/>
      <c r="RMW3" s="259"/>
      <c r="RMX3" s="259"/>
      <c r="RMY3" s="259"/>
      <c r="RMZ3" s="259"/>
      <c r="RNA3" s="259"/>
      <c r="RNB3" s="259"/>
      <c r="RNC3" s="259"/>
      <c r="RND3" s="259"/>
      <c r="RNE3" s="259"/>
      <c r="RNF3" s="259"/>
      <c r="RNG3" s="259"/>
      <c r="RNH3" s="259"/>
      <c r="RNI3" s="259"/>
      <c r="RNJ3" s="259"/>
      <c r="RNK3" s="259"/>
      <c r="RNL3" s="259"/>
      <c r="RNM3" s="259"/>
      <c r="RNN3" s="259"/>
      <c r="RNO3" s="259"/>
      <c r="RNP3" s="259"/>
      <c r="RNQ3" s="259"/>
      <c r="RNR3" s="259"/>
      <c r="RNS3" s="259"/>
      <c r="RNT3" s="259"/>
      <c r="RNU3" s="259"/>
      <c r="RNV3" s="259"/>
      <c r="RNW3" s="259"/>
      <c r="RNX3" s="259"/>
      <c r="RNY3" s="259"/>
      <c r="RNZ3" s="259"/>
      <c r="ROA3" s="259"/>
      <c r="ROB3" s="259"/>
      <c r="ROC3" s="259"/>
      <c r="ROD3" s="259"/>
      <c r="ROE3" s="259"/>
      <c r="ROF3" s="259"/>
      <c r="ROG3" s="259"/>
      <c r="ROH3" s="259"/>
      <c r="ROI3" s="259"/>
      <c r="ROJ3" s="259"/>
      <c r="ROK3" s="259"/>
      <c r="ROL3" s="259"/>
      <c r="ROM3" s="259"/>
      <c r="RON3" s="259"/>
      <c r="ROO3" s="259"/>
      <c r="ROP3" s="259"/>
      <c r="ROQ3" s="259"/>
      <c r="ROR3" s="259"/>
      <c r="ROS3" s="259"/>
      <c r="ROT3" s="259"/>
      <c r="ROU3" s="259"/>
      <c r="ROV3" s="259"/>
      <c r="ROW3" s="259"/>
      <c r="ROX3" s="259"/>
      <c r="ROY3" s="259"/>
      <c r="ROZ3" s="259"/>
      <c r="RPA3" s="259"/>
      <c r="RPB3" s="259"/>
      <c r="RPC3" s="259"/>
      <c r="RPD3" s="259"/>
      <c r="RPE3" s="259"/>
      <c r="RPF3" s="259"/>
      <c r="RPG3" s="259"/>
      <c r="RPH3" s="259"/>
      <c r="RPI3" s="259"/>
      <c r="RPJ3" s="259"/>
      <c r="RPK3" s="259"/>
      <c r="RPL3" s="259"/>
      <c r="RPM3" s="259"/>
      <c r="RPN3" s="259"/>
      <c r="RPO3" s="259"/>
      <c r="RPP3" s="259"/>
      <c r="RPQ3" s="259"/>
      <c r="RPR3" s="259"/>
      <c r="RPS3" s="259"/>
      <c r="RPT3" s="259"/>
      <c r="RPU3" s="259"/>
      <c r="RPV3" s="259"/>
      <c r="RPW3" s="259"/>
      <c r="RPX3" s="259"/>
      <c r="RPY3" s="259"/>
      <c r="RPZ3" s="259"/>
      <c r="RQA3" s="259"/>
      <c r="RQB3" s="259"/>
      <c r="RQC3" s="259"/>
      <c r="RQD3" s="259"/>
      <c r="RQE3" s="259"/>
      <c r="RQF3" s="259"/>
      <c r="RQG3" s="259"/>
      <c r="RQH3" s="259"/>
      <c r="RQI3" s="259"/>
      <c r="RQJ3" s="259"/>
      <c r="RQK3" s="259"/>
      <c r="RQL3" s="259"/>
      <c r="RQM3" s="259"/>
      <c r="RQN3" s="259"/>
      <c r="RQO3" s="259"/>
      <c r="RQP3" s="259"/>
      <c r="RQQ3" s="259"/>
      <c r="RQR3" s="259"/>
      <c r="RQS3" s="259"/>
      <c r="RQT3" s="259"/>
      <c r="RQU3" s="259"/>
      <c r="RQV3" s="259"/>
      <c r="RQW3" s="259"/>
      <c r="RQX3" s="259"/>
      <c r="RQY3" s="259"/>
      <c r="RQZ3" s="259"/>
      <c r="RRA3" s="259"/>
      <c r="RRB3" s="259"/>
      <c r="RRC3" s="259"/>
      <c r="RRD3" s="259"/>
      <c r="RRE3" s="259"/>
      <c r="RRF3" s="259"/>
      <c r="RRG3" s="259"/>
      <c r="RRH3" s="259"/>
      <c r="RRI3" s="259"/>
      <c r="RRJ3" s="259"/>
      <c r="RRK3" s="259"/>
      <c r="RRL3" s="259"/>
      <c r="RRM3" s="259"/>
      <c r="RRN3" s="259"/>
      <c r="RRO3" s="259"/>
      <c r="RRP3" s="259"/>
      <c r="RRQ3" s="259"/>
      <c r="RRR3" s="259"/>
      <c r="RRS3" s="259"/>
      <c r="RRT3" s="259"/>
      <c r="RRU3" s="259"/>
      <c r="RRV3" s="259"/>
      <c r="RRW3" s="259"/>
      <c r="RRX3" s="259"/>
      <c r="RRY3" s="259"/>
      <c r="RRZ3" s="259"/>
      <c r="RSA3" s="259"/>
      <c r="RSB3" s="259"/>
      <c r="RSC3" s="259"/>
      <c r="RSD3" s="259"/>
      <c r="RSE3" s="259"/>
      <c r="RSF3" s="259"/>
      <c r="RSG3" s="259"/>
      <c r="RSH3" s="259"/>
      <c r="RSI3" s="259"/>
      <c r="RSJ3" s="259"/>
      <c r="RSK3" s="259"/>
      <c r="RSL3" s="259"/>
      <c r="RSM3" s="259"/>
      <c r="RSN3" s="259"/>
      <c r="RSO3" s="259"/>
      <c r="RSP3" s="259"/>
      <c r="RSQ3" s="259"/>
      <c r="RSR3" s="259"/>
      <c r="RSS3" s="259"/>
      <c r="RST3" s="259"/>
      <c r="RSU3" s="259"/>
      <c r="RSV3" s="259"/>
      <c r="RSW3" s="259"/>
      <c r="RSX3" s="259"/>
      <c r="RSY3" s="259"/>
      <c r="RSZ3" s="259"/>
      <c r="RTA3" s="259"/>
      <c r="RTB3" s="259"/>
      <c r="RTC3" s="259"/>
      <c r="RTD3" s="259"/>
      <c r="RTE3" s="259"/>
      <c r="RTF3" s="259"/>
      <c r="RTG3" s="259"/>
      <c r="RTH3" s="259"/>
      <c r="RTI3" s="259"/>
      <c r="RTJ3" s="259"/>
      <c r="RTK3" s="259"/>
      <c r="RTL3" s="259"/>
      <c r="RTM3" s="259"/>
      <c r="RTN3" s="259"/>
      <c r="RTO3" s="259"/>
      <c r="RTP3" s="259"/>
      <c r="RTQ3" s="259"/>
      <c r="RTR3" s="259"/>
      <c r="RTS3" s="259"/>
      <c r="RTT3" s="259"/>
      <c r="RTU3" s="259"/>
      <c r="RTV3" s="259"/>
      <c r="RTW3" s="259"/>
      <c r="RTX3" s="259"/>
      <c r="RTY3" s="259"/>
      <c r="RTZ3" s="259"/>
      <c r="RUA3" s="259"/>
      <c r="RUB3" s="259"/>
      <c r="RUC3" s="259"/>
      <c r="RUD3" s="259"/>
      <c r="RUE3" s="259"/>
      <c r="RUF3" s="259"/>
      <c r="RUG3" s="259"/>
      <c r="RUH3" s="259"/>
      <c r="RUI3" s="259"/>
      <c r="RUJ3" s="259"/>
      <c r="RUK3" s="259"/>
      <c r="RUL3" s="259"/>
      <c r="RUM3" s="259"/>
      <c r="RUN3" s="259"/>
      <c r="RUO3" s="259"/>
      <c r="RUP3" s="259"/>
      <c r="RUQ3" s="259"/>
      <c r="RUR3" s="259"/>
      <c r="RUS3" s="259"/>
      <c r="RUT3" s="259"/>
      <c r="RUU3" s="259"/>
      <c r="RUV3" s="259"/>
      <c r="RUW3" s="259"/>
      <c r="RUX3" s="259"/>
      <c r="RUY3" s="259"/>
      <c r="RUZ3" s="259"/>
      <c r="RVA3" s="259"/>
      <c r="RVB3" s="259"/>
      <c r="RVC3" s="259"/>
      <c r="RVD3" s="259"/>
      <c r="RVE3" s="259"/>
      <c r="RVF3" s="259"/>
      <c r="RVG3" s="259"/>
      <c r="RVH3" s="259"/>
      <c r="RVI3" s="259"/>
      <c r="RVJ3" s="259"/>
      <c r="RVK3" s="259"/>
      <c r="RVL3" s="259"/>
      <c r="RVM3" s="259"/>
      <c r="RVN3" s="259"/>
      <c r="RVO3" s="259"/>
      <c r="RVP3" s="259"/>
      <c r="RVQ3" s="259"/>
      <c r="RVR3" s="259"/>
      <c r="RVS3" s="259"/>
      <c r="RVT3" s="259"/>
      <c r="RVU3" s="259"/>
      <c r="RVV3" s="259"/>
      <c r="RVW3" s="259"/>
      <c r="RVX3" s="259"/>
      <c r="RVY3" s="259"/>
      <c r="RVZ3" s="259"/>
      <c r="RWA3" s="259"/>
      <c r="RWB3" s="259"/>
      <c r="RWC3" s="259"/>
      <c r="RWD3" s="259"/>
      <c r="RWE3" s="259"/>
      <c r="RWF3" s="259"/>
      <c r="RWG3" s="259"/>
      <c r="RWH3" s="259"/>
      <c r="RWI3" s="259"/>
      <c r="RWJ3" s="259"/>
      <c r="RWK3" s="259"/>
      <c r="RWL3" s="259"/>
      <c r="RWM3" s="259"/>
      <c r="RWN3" s="259"/>
      <c r="RWO3" s="259"/>
      <c r="RWP3" s="259"/>
      <c r="RWQ3" s="259"/>
      <c r="RWR3" s="259"/>
      <c r="RWS3" s="259"/>
      <c r="RWT3" s="259"/>
      <c r="RWU3" s="259"/>
      <c r="RWV3" s="259"/>
      <c r="RWW3" s="259"/>
      <c r="RWX3" s="259"/>
      <c r="RWY3" s="259"/>
      <c r="RWZ3" s="259"/>
      <c r="RXA3" s="259"/>
      <c r="RXB3" s="259"/>
      <c r="RXC3" s="259"/>
      <c r="RXD3" s="259"/>
      <c r="RXE3" s="259"/>
      <c r="RXF3" s="259"/>
      <c r="RXG3" s="259"/>
      <c r="RXH3" s="259"/>
      <c r="RXI3" s="259"/>
      <c r="RXJ3" s="259"/>
      <c r="RXK3" s="259"/>
      <c r="RXL3" s="259"/>
      <c r="RXM3" s="259"/>
      <c r="RXN3" s="259"/>
      <c r="RXO3" s="259"/>
      <c r="RXP3" s="259"/>
      <c r="RXQ3" s="259"/>
      <c r="RXR3" s="259"/>
      <c r="RXS3" s="259"/>
      <c r="RXT3" s="259"/>
      <c r="RXU3" s="259"/>
      <c r="RXV3" s="259"/>
      <c r="RXW3" s="259"/>
      <c r="RXX3" s="259"/>
      <c r="RXY3" s="259"/>
      <c r="RXZ3" s="259"/>
      <c r="RYA3" s="259"/>
      <c r="RYB3" s="259"/>
      <c r="RYC3" s="259"/>
      <c r="RYD3" s="259"/>
      <c r="RYE3" s="259"/>
      <c r="RYF3" s="259"/>
      <c r="RYG3" s="259"/>
      <c r="RYH3" s="259"/>
      <c r="RYI3" s="259"/>
      <c r="RYJ3" s="259"/>
      <c r="RYK3" s="259"/>
      <c r="RYL3" s="259"/>
      <c r="RYM3" s="259"/>
      <c r="RYN3" s="259"/>
      <c r="RYO3" s="259"/>
      <c r="RYP3" s="259"/>
      <c r="RYQ3" s="259"/>
      <c r="RYR3" s="259"/>
      <c r="RYS3" s="259"/>
      <c r="RYT3" s="259"/>
      <c r="RYU3" s="259"/>
      <c r="RYV3" s="259"/>
      <c r="RYW3" s="259"/>
      <c r="RYX3" s="259"/>
      <c r="RYY3" s="259"/>
      <c r="RYZ3" s="259"/>
      <c r="RZA3" s="259"/>
      <c r="RZB3" s="259"/>
      <c r="RZC3" s="259"/>
      <c r="RZD3" s="259"/>
      <c r="RZE3" s="259"/>
      <c r="RZF3" s="259"/>
      <c r="RZG3" s="259"/>
      <c r="RZH3" s="259"/>
      <c r="RZI3" s="259"/>
      <c r="RZJ3" s="259"/>
      <c r="RZK3" s="259"/>
      <c r="RZL3" s="259"/>
      <c r="RZM3" s="259"/>
      <c r="RZN3" s="259"/>
      <c r="RZO3" s="259"/>
      <c r="RZP3" s="259"/>
      <c r="RZQ3" s="259"/>
      <c r="RZR3" s="259"/>
      <c r="RZS3" s="259"/>
      <c r="RZT3" s="259"/>
      <c r="RZU3" s="259"/>
      <c r="RZV3" s="259"/>
      <c r="RZW3" s="259"/>
      <c r="RZX3" s="259"/>
      <c r="RZY3" s="259"/>
      <c r="RZZ3" s="259"/>
      <c r="SAA3" s="259"/>
      <c r="SAB3" s="259"/>
      <c r="SAC3" s="259"/>
      <c r="SAD3" s="259"/>
      <c r="SAE3" s="259"/>
      <c r="SAF3" s="259"/>
      <c r="SAG3" s="259"/>
      <c r="SAH3" s="259"/>
      <c r="SAI3" s="259"/>
      <c r="SAJ3" s="259"/>
      <c r="SAK3" s="259"/>
      <c r="SAL3" s="259"/>
      <c r="SAM3" s="259"/>
      <c r="SAN3" s="259"/>
      <c r="SAO3" s="259"/>
      <c r="SAP3" s="259"/>
      <c r="SAQ3" s="259"/>
      <c r="SAR3" s="259"/>
      <c r="SAS3" s="259"/>
      <c r="SAT3" s="259"/>
      <c r="SAU3" s="259"/>
      <c r="SAV3" s="259"/>
      <c r="SAW3" s="259"/>
      <c r="SAX3" s="259"/>
      <c r="SAY3" s="259"/>
      <c r="SAZ3" s="259"/>
      <c r="SBA3" s="259"/>
      <c r="SBB3" s="259"/>
      <c r="SBC3" s="259"/>
      <c r="SBD3" s="259"/>
      <c r="SBE3" s="259"/>
      <c r="SBF3" s="259"/>
      <c r="SBG3" s="259"/>
      <c r="SBH3" s="259"/>
      <c r="SBI3" s="259"/>
      <c r="SBJ3" s="259"/>
      <c r="SBK3" s="259"/>
      <c r="SBL3" s="259"/>
      <c r="SBM3" s="259"/>
      <c r="SBN3" s="259"/>
      <c r="SBO3" s="259"/>
      <c r="SBP3" s="259"/>
      <c r="SBQ3" s="259"/>
      <c r="SBR3" s="259"/>
      <c r="SBS3" s="259"/>
      <c r="SBT3" s="259"/>
      <c r="SBU3" s="259"/>
      <c r="SBV3" s="259"/>
      <c r="SBW3" s="259"/>
      <c r="SBX3" s="259"/>
      <c r="SBY3" s="259"/>
      <c r="SBZ3" s="259"/>
      <c r="SCA3" s="259"/>
      <c r="SCB3" s="259"/>
      <c r="SCC3" s="259"/>
      <c r="SCD3" s="259"/>
      <c r="SCE3" s="259"/>
      <c r="SCF3" s="259"/>
      <c r="SCG3" s="259"/>
      <c r="SCH3" s="259"/>
      <c r="SCI3" s="259"/>
      <c r="SCJ3" s="259"/>
      <c r="SCK3" s="259"/>
      <c r="SCL3" s="259"/>
      <c r="SCM3" s="259"/>
      <c r="SCN3" s="259"/>
      <c r="SCO3" s="259"/>
      <c r="SCP3" s="259"/>
      <c r="SCQ3" s="259"/>
      <c r="SCR3" s="259"/>
      <c r="SCS3" s="259"/>
      <c r="SCT3" s="259"/>
      <c r="SCU3" s="259"/>
      <c r="SCV3" s="259"/>
      <c r="SCW3" s="259"/>
      <c r="SCX3" s="259"/>
      <c r="SCY3" s="259"/>
      <c r="SCZ3" s="259"/>
      <c r="SDA3" s="259"/>
      <c r="SDB3" s="259"/>
      <c r="SDC3" s="259"/>
      <c r="SDD3" s="259"/>
      <c r="SDE3" s="259"/>
      <c r="SDF3" s="259"/>
      <c r="SDG3" s="259"/>
      <c r="SDH3" s="259"/>
      <c r="SDI3" s="259"/>
      <c r="SDJ3" s="259"/>
      <c r="SDK3" s="259"/>
      <c r="SDL3" s="259"/>
      <c r="SDM3" s="259"/>
      <c r="SDN3" s="259"/>
      <c r="SDO3" s="259"/>
      <c r="SDP3" s="259"/>
      <c r="SDQ3" s="259"/>
      <c r="SDR3" s="259"/>
      <c r="SDS3" s="259"/>
      <c r="SDT3" s="259"/>
      <c r="SDU3" s="259"/>
      <c r="SDV3" s="259"/>
      <c r="SDW3" s="259"/>
      <c r="SDX3" s="259"/>
      <c r="SDY3" s="259"/>
      <c r="SDZ3" s="259"/>
      <c r="SEA3" s="259"/>
      <c r="SEB3" s="259"/>
      <c r="SEC3" s="259"/>
      <c r="SED3" s="259"/>
      <c r="SEE3" s="259"/>
      <c r="SEF3" s="259"/>
      <c r="SEG3" s="259"/>
      <c r="SEH3" s="259"/>
      <c r="SEI3" s="259"/>
      <c r="SEJ3" s="259"/>
      <c r="SEK3" s="259"/>
      <c r="SEL3" s="259"/>
      <c r="SEM3" s="259"/>
      <c r="SEN3" s="259"/>
      <c r="SEO3" s="259"/>
      <c r="SEP3" s="259"/>
      <c r="SEQ3" s="259"/>
      <c r="SER3" s="259"/>
      <c r="SES3" s="259"/>
      <c r="SET3" s="259"/>
      <c r="SEU3" s="259"/>
      <c r="SEV3" s="259"/>
      <c r="SEW3" s="259"/>
      <c r="SEX3" s="259"/>
      <c r="SEY3" s="259"/>
      <c r="SEZ3" s="259"/>
      <c r="SFA3" s="259"/>
      <c r="SFB3" s="259"/>
      <c r="SFC3" s="259"/>
      <c r="SFD3" s="259"/>
      <c r="SFE3" s="259"/>
      <c r="SFF3" s="259"/>
      <c r="SFG3" s="259"/>
      <c r="SFH3" s="259"/>
      <c r="SFI3" s="259"/>
      <c r="SFJ3" s="259"/>
      <c r="SFK3" s="259"/>
      <c r="SFL3" s="259"/>
      <c r="SFM3" s="259"/>
      <c r="SFN3" s="259"/>
      <c r="SFO3" s="259"/>
      <c r="SFP3" s="259"/>
      <c r="SFQ3" s="259"/>
      <c r="SFR3" s="259"/>
      <c r="SFS3" s="259"/>
      <c r="SFT3" s="259"/>
      <c r="SFU3" s="259"/>
      <c r="SFV3" s="259"/>
      <c r="SFW3" s="259"/>
      <c r="SFX3" s="259"/>
      <c r="SFY3" s="259"/>
      <c r="SFZ3" s="259"/>
      <c r="SGA3" s="259"/>
      <c r="SGB3" s="259"/>
      <c r="SGC3" s="259"/>
      <c r="SGD3" s="259"/>
      <c r="SGE3" s="259"/>
      <c r="SGF3" s="259"/>
      <c r="SGG3" s="259"/>
      <c r="SGH3" s="259"/>
      <c r="SGI3" s="259"/>
      <c r="SGJ3" s="259"/>
      <c r="SGK3" s="259"/>
      <c r="SGL3" s="259"/>
      <c r="SGM3" s="259"/>
      <c r="SGN3" s="259"/>
      <c r="SGO3" s="259"/>
      <c r="SGP3" s="259"/>
      <c r="SGQ3" s="259"/>
      <c r="SGR3" s="259"/>
      <c r="SGS3" s="259"/>
      <c r="SGT3" s="259"/>
      <c r="SGU3" s="259"/>
      <c r="SGV3" s="259"/>
      <c r="SGW3" s="259"/>
      <c r="SGX3" s="259"/>
      <c r="SGY3" s="259"/>
      <c r="SGZ3" s="259"/>
      <c r="SHA3" s="259"/>
      <c r="SHB3" s="259"/>
      <c r="SHC3" s="259"/>
      <c r="SHD3" s="259"/>
      <c r="SHE3" s="259"/>
      <c r="SHF3" s="259"/>
      <c r="SHG3" s="259"/>
      <c r="SHH3" s="259"/>
      <c r="SHI3" s="259"/>
      <c r="SHJ3" s="259"/>
      <c r="SHK3" s="259"/>
      <c r="SHL3" s="259"/>
      <c r="SHM3" s="259"/>
      <c r="SHN3" s="259"/>
      <c r="SHO3" s="259"/>
      <c r="SHP3" s="259"/>
      <c r="SHQ3" s="259"/>
      <c r="SHR3" s="259"/>
      <c r="SHS3" s="259"/>
      <c r="SHT3" s="259"/>
      <c r="SHU3" s="259"/>
      <c r="SHV3" s="259"/>
      <c r="SHW3" s="259"/>
      <c r="SHX3" s="259"/>
      <c r="SHY3" s="259"/>
      <c r="SHZ3" s="259"/>
      <c r="SIA3" s="259"/>
      <c r="SIB3" s="259"/>
      <c r="SIC3" s="259"/>
      <c r="SID3" s="259"/>
      <c r="SIE3" s="259"/>
      <c r="SIF3" s="259"/>
      <c r="SIG3" s="259"/>
      <c r="SIH3" s="259"/>
      <c r="SII3" s="259"/>
      <c r="SIJ3" s="259"/>
      <c r="SIK3" s="259"/>
      <c r="SIL3" s="259"/>
      <c r="SIM3" s="259"/>
      <c r="SIN3" s="259"/>
      <c r="SIO3" s="259"/>
      <c r="SIP3" s="259"/>
      <c r="SIQ3" s="259"/>
      <c r="SIR3" s="259"/>
      <c r="SIS3" s="259"/>
      <c r="SIT3" s="259"/>
      <c r="SIU3" s="259"/>
      <c r="SIV3" s="259"/>
      <c r="SIW3" s="259"/>
      <c r="SIX3" s="259"/>
      <c r="SIY3" s="259"/>
      <c r="SIZ3" s="259"/>
      <c r="SJA3" s="259"/>
      <c r="SJB3" s="259"/>
      <c r="SJC3" s="259"/>
      <c r="SJD3" s="259"/>
      <c r="SJE3" s="259"/>
      <c r="SJF3" s="259"/>
      <c r="SJG3" s="259"/>
      <c r="SJH3" s="259"/>
      <c r="SJI3" s="259"/>
      <c r="SJJ3" s="259"/>
      <c r="SJK3" s="259"/>
      <c r="SJL3" s="259"/>
      <c r="SJM3" s="259"/>
      <c r="SJN3" s="259"/>
      <c r="SJO3" s="259"/>
      <c r="SJP3" s="259"/>
      <c r="SJQ3" s="259"/>
      <c r="SJR3" s="259"/>
      <c r="SJS3" s="259"/>
      <c r="SJT3" s="259"/>
      <c r="SJU3" s="259"/>
      <c r="SJV3" s="259"/>
      <c r="SJW3" s="259"/>
      <c r="SJX3" s="259"/>
      <c r="SJY3" s="259"/>
      <c r="SJZ3" s="259"/>
      <c r="SKA3" s="259"/>
      <c r="SKB3" s="259"/>
      <c r="SKC3" s="259"/>
      <c r="SKD3" s="259"/>
      <c r="SKE3" s="259"/>
      <c r="SKF3" s="259"/>
      <c r="SKG3" s="259"/>
      <c r="SKH3" s="259"/>
      <c r="SKI3" s="259"/>
      <c r="SKJ3" s="259"/>
      <c r="SKK3" s="259"/>
      <c r="SKL3" s="259"/>
      <c r="SKM3" s="259"/>
      <c r="SKN3" s="259"/>
      <c r="SKO3" s="259"/>
      <c r="SKP3" s="259"/>
      <c r="SKQ3" s="259"/>
      <c r="SKR3" s="259"/>
      <c r="SKS3" s="259"/>
      <c r="SKT3" s="259"/>
      <c r="SKU3" s="259"/>
      <c r="SKV3" s="259"/>
      <c r="SKW3" s="259"/>
      <c r="SKX3" s="259"/>
      <c r="SKY3" s="259"/>
      <c r="SKZ3" s="259"/>
      <c r="SLA3" s="259"/>
      <c r="SLB3" s="259"/>
      <c r="SLC3" s="259"/>
      <c r="SLD3" s="259"/>
      <c r="SLE3" s="259"/>
      <c r="SLF3" s="259"/>
      <c r="SLG3" s="259"/>
      <c r="SLH3" s="259"/>
      <c r="SLI3" s="259"/>
      <c r="SLJ3" s="259"/>
      <c r="SLK3" s="259"/>
      <c r="SLL3" s="259"/>
      <c r="SLM3" s="259"/>
      <c r="SLN3" s="259"/>
      <c r="SLO3" s="259"/>
      <c r="SLP3" s="259"/>
      <c r="SLQ3" s="259"/>
      <c r="SLR3" s="259"/>
      <c r="SLS3" s="259"/>
      <c r="SLT3" s="259"/>
      <c r="SLU3" s="259"/>
      <c r="SLV3" s="259"/>
      <c r="SLW3" s="259"/>
      <c r="SLX3" s="259"/>
      <c r="SLY3" s="259"/>
      <c r="SLZ3" s="259"/>
      <c r="SMA3" s="259"/>
      <c r="SMB3" s="259"/>
      <c r="SMC3" s="259"/>
      <c r="SMD3" s="259"/>
      <c r="SME3" s="259"/>
      <c r="SMF3" s="259"/>
      <c r="SMG3" s="259"/>
      <c r="SMH3" s="259"/>
      <c r="SMI3" s="259"/>
      <c r="SMJ3" s="259"/>
      <c r="SMK3" s="259"/>
      <c r="SML3" s="259"/>
      <c r="SMM3" s="259"/>
      <c r="SMN3" s="259"/>
      <c r="SMO3" s="259"/>
      <c r="SMP3" s="259"/>
      <c r="SMQ3" s="259"/>
      <c r="SMR3" s="259"/>
      <c r="SMS3" s="259"/>
      <c r="SMT3" s="259"/>
      <c r="SMU3" s="259"/>
      <c r="SMV3" s="259"/>
      <c r="SMW3" s="259"/>
      <c r="SMX3" s="259"/>
      <c r="SMY3" s="259"/>
      <c r="SMZ3" s="259"/>
      <c r="SNA3" s="259"/>
      <c r="SNB3" s="259"/>
      <c r="SNC3" s="259"/>
      <c r="SND3" s="259"/>
      <c r="SNE3" s="259"/>
      <c r="SNF3" s="259"/>
      <c r="SNG3" s="259"/>
      <c r="SNH3" s="259"/>
      <c r="SNI3" s="259"/>
      <c r="SNJ3" s="259"/>
      <c r="SNK3" s="259"/>
      <c r="SNL3" s="259"/>
      <c r="SNM3" s="259"/>
      <c r="SNN3" s="259"/>
      <c r="SNO3" s="259"/>
      <c r="SNP3" s="259"/>
      <c r="SNQ3" s="259"/>
      <c r="SNR3" s="259"/>
      <c r="SNS3" s="259"/>
      <c r="SNT3" s="259"/>
      <c r="SNU3" s="259"/>
      <c r="SNV3" s="259"/>
      <c r="SNW3" s="259"/>
      <c r="SNX3" s="259"/>
      <c r="SNY3" s="259"/>
      <c r="SNZ3" s="259"/>
      <c r="SOA3" s="259"/>
      <c r="SOB3" s="259"/>
      <c r="SOC3" s="259"/>
      <c r="SOD3" s="259"/>
      <c r="SOE3" s="259"/>
      <c r="SOF3" s="259"/>
      <c r="SOG3" s="259"/>
      <c r="SOH3" s="259"/>
      <c r="SOI3" s="259"/>
      <c r="SOJ3" s="259"/>
      <c r="SOK3" s="259"/>
      <c r="SOL3" s="259"/>
      <c r="SOM3" s="259"/>
      <c r="SON3" s="259"/>
      <c r="SOO3" s="259"/>
      <c r="SOP3" s="259"/>
      <c r="SOQ3" s="259"/>
      <c r="SOR3" s="259"/>
      <c r="SOS3" s="259"/>
      <c r="SOT3" s="259"/>
      <c r="SOU3" s="259"/>
      <c r="SOV3" s="259"/>
      <c r="SOW3" s="259"/>
      <c r="SOX3" s="259"/>
      <c r="SOY3" s="259"/>
      <c r="SOZ3" s="259"/>
      <c r="SPA3" s="259"/>
      <c r="SPB3" s="259"/>
      <c r="SPC3" s="259"/>
      <c r="SPD3" s="259"/>
      <c r="SPE3" s="259"/>
      <c r="SPF3" s="259"/>
      <c r="SPG3" s="259"/>
      <c r="SPH3" s="259"/>
      <c r="SPI3" s="259"/>
      <c r="SPJ3" s="259"/>
      <c r="SPK3" s="259"/>
      <c r="SPL3" s="259"/>
      <c r="SPM3" s="259"/>
      <c r="SPN3" s="259"/>
      <c r="SPO3" s="259"/>
      <c r="SPP3" s="259"/>
      <c r="SPQ3" s="259"/>
      <c r="SPR3" s="259"/>
      <c r="SPS3" s="259"/>
      <c r="SPT3" s="259"/>
      <c r="SPU3" s="259"/>
      <c r="SPV3" s="259"/>
      <c r="SPW3" s="259"/>
      <c r="SPX3" s="259"/>
      <c r="SPY3" s="259"/>
      <c r="SPZ3" s="259"/>
      <c r="SQA3" s="259"/>
      <c r="SQB3" s="259"/>
      <c r="SQC3" s="259"/>
      <c r="SQD3" s="259"/>
      <c r="SQE3" s="259"/>
      <c r="SQF3" s="259"/>
      <c r="SQG3" s="259"/>
      <c r="SQH3" s="259"/>
      <c r="SQI3" s="259"/>
      <c r="SQJ3" s="259"/>
      <c r="SQK3" s="259"/>
      <c r="SQL3" s="259"/>
      <c r="SQM3" s="259"/>
      <c r="SQN3" s="259"/>
      <c r="SQO3" s="259"/>
      <c r="SQP3" s="259"/>
      <c r="SQQ3" s="259"/>
      <c r="SQR3" s="259"/>
      <c r="SQS3" s="259"/>
      <c r="SQT3" s="259"/>
      <c r="SQU3" s="259"/>
      <c r="SQV3" s="259"/>
      <c r="SQW3" s="259"/>
      <c r="SQX3" s="259"/>
      <c r="SQY3" s="259"/>
      <c r="SQZ3" s="259"/>
      <c r="SRA3" s="259"/>
      <c r="SRB3" s="259"/>
      <c r="SRC3" s="259"/>
      <c r="SRD3" s="259"/>
      <c r="SRE3" s="259"/>
      <c r="SRF3" s="259"/>
      <c r="SRG3" s="259"/>
      <c r="SRH3" s="259"/>
      <c r="SRI3" s="259"/>
      <c r="SRJ3" s="259"/>
      <c r="SRK3" s="259"/>
      <c r="SRL3" s="259"/>
      <c r="SRM3" s="259"/>
      <c r="SRN3" s="259"/>
      <c r="SRO3" s="259"/>
      <c r="SRP3" s="259"/>
      <c r="SRQ3" s="259"/>
      <c r="SRR3" s="259"/>
      <c r="SRS3" s="259"/>
      <c r="SRT3" s="259"/>
      <c r="SRU3" s="259"/>
      <c r="SRV3" s="259"/>
      <c r="SRW3" s="259"/>
      <c r="SRX3" s="259"/>
      <c r="SRY3" s="259"/>
      <c r="SRZ3" s="259"/>
      <c r="SSA3" s="259"/>
      <c r="SSB3" s="259"/>
      <c r="SSC3" s="259"/>
      <c r="SSD3" s="259"/>
      <c r="SSE3" s="259"/>
      <c r="SSF3" s="259"/>
      <c r="SSG3" s="259"/>
      <c r="SSH3" s="259"/>
      <c r="SSI3" s="259"/>
      <c r="SSJ3" s="259"/>
      <c r="SSK3" s="259"/>
      <c r="SSL3" s="259"/>
      <c r="SSM3" s="259"/>
      <c r="SSN3" s="259"/>
      <c r="SSO3" s="259"/>
      <c r="SSP3" s="259"/>
      <c r="SSQ3" s="259"/>
      <c r="SSR3" s="259"/>
      <c r="SSS3" s="259"/>
      <c r="SST3" s="259"/>
      <c r="SSU3" s="259"/>
      <c r="SSV3" s="259"/>
      <c r="SSW3" s="259"/>
      <c r="SSX3" s="259"/>
      <c r="SSY3" s="259"/>
      <c r="SSZ3" s="259"/>
      <c r="STA3" s="259"/>
      <c r="STB3" s="259"/>
      <c r="STC3" s="259"/>
      <c r="STD3" s="259"/>
      <c r="STE3" s="259"/>
      <c r="STF3" s="259"/>
      <c r="STG3" s="259"/>
      <c r="STH3" s="259"/>
      <c r="STI3" s="259"/>
      <c r="STJ3" s="259"/>
      <c r="STK3" s="259"/>
      <c r="STL3" s="259"/>
      <c r="STM3" s="259"/>
      <c r="STN3" s="259"/>
      <c r="STO3" s="259"/>
      <c r="STP3" s="259"/>
      <c r="STQ3" s="259"/>
      <c r="STR3" s="259"/>
      <c r="STS3" s="259"/>
      <c r="STT3" s="259"/>
      <c r="STU3" s="259"/>
      <c r="STV3" s="259"/>
      <c r="STW3" s="259"/>
      <c r="STX3" s="259"/>
      <c r="STY3" s="259"/>
      <c r="STZ3" s="259"/>
      <c r="SUA3" s="259"/>
      <c r="SUB3" s="259"/>
      <c r="SUC3" s="259"/>
      <c r="SUD3" s="259"/>
      <c r="SUE3" s="259"/>
      <c r="SUF3" s="259"/>
      <c r="SUG3" s="259"/>
      <c r="SUH3" s="259"/>
      <c r="SUI3" s="259"/>
      <c r="SUJ3" s="259"/>
      <c r="SUK3" s="259"/>
      <c r="SUL3" s="259"/>
      <c r="SUM3" s="259"/>
      <c r="SUN3" s="259"/>
      <c r="SUO3" s="259"/>
      <c r="SUP3" s="259"/>
      <c r="SUQ3" s="259"/>
      <c r="SUR3" s="259"/>
      <c r="SUS3" s="259"/>
      <c r="SUT3" s="259"/>
      <c r="SUU3" s="259"/>
      <c r="SUV3" s="259"/>
      <c r="SUW3" s="259"/>
      <c r="SUX3" s="259"/>
      <c r="SUY3" s="259"/>
      <c r="SUZ3" s="259"/>
      <c r="SVA3" s="259"/>
      <c r="SVB3" s="259"/>
      <c r="SVC3" s="259"/>
      <c r="SVD3" s="259"/>
      <c r="SVE3" s="259"/>
      <c r="SVF3" s="259"/>
      <c r="SVG3" s="259"/>
      <c r="SVH3" s="259"/>
      <c r="SVI3" s="259"/>
      <c r="SVJ3" s="259"/>
      <c r="SVK3" s="259"/>
      <c r="SVL3" s="259"/>
      <c r="SVM3" s="259"/>
      <c r="SVN3" s="259"/>
      <c r="SVO3" s="259"/>
      <c r="SVP3" s="259"/>
      <c r="SVQ3" s="259"/>
      <c r="SVR3" s="259"/>
      <c r="SVS3" s="259"/>
      <c r="SVT3" s="259"/>
      <c r="SVU3" s="259"/>
      <c r="SVV3" s="259"/>
      <c r="SVW3" s="259"/>
      <c r="SVX3" s="259"/>
      <c r="SVY3" s="259"/>
      <c r="SVZ3" s="259"/>
      <c r="SWA3" s="259"/>
      <c r="SWB3" s="259"/>
      <c r="SWC3" s="259"/>
      <c r="SWD3" s="259"/>
      <c r="SWE3" s="259"/>
      <c r="SWF3" s="259"/>
      <c r="SWG3" s="259"/>
      <c r="SWH3" s="259"/>
      <c r="SWI3" s="259"/>
      <c r="SWJ3" s="259"/>
      <c r="SWK3" s="259"/>
      <c r="SWL3" s="259"/>
      <c r="SWM3" s="259"/>
      <c r="SWN3" s="259"/>
      <c r="SWO3" s="259"/>
      <c r="SWP3" s="259"/>
      <c r="SWQ3" s="259"/>
      <c r="SWR3" s="259"/>
      <c r="SWS3" s="259"/>
      <c r="SWT3" s="259"/>
      <c r="SWU3" s="259"/>
      <c r="SWV3" s="259"/>
      <c r="SWW3" s="259"/>
      <c r="SWX3" s="259"/>
      <c r="SWY3" s="259"/>
      <c r="SWZ3" s="259"/>
      <c r="SXA3" s="259"/>
      <c r="SXB3" s="259"/>
      <c r="SXC3" s="259"/>
      <c r="SXD3" s="259"/>
      <c r="SXE3" s="259"/>
      <c r="SXF3" s="259"/>
      <c r="SXG3" s="259"/>
      <c r="SXH3" s="259"/>
      <c r="SXI3" s="259"/>
      <c r="SXJ3" s="259"/>
      <c r="SXK3" s="259"/>
      <c r="SXL3" s="259"/>
      <c r="SXM3" s="259"/>
      <c r="SXN3" s="259"/>
      <c r="SXO3" s="259"/>
      <c r="SXP3" s="259"/>
      <c r="SXQ3" s="259"/>
      <c r="SXR3" s="259"/>
      <c r="SXS3" s="259"/>
      <c r="SXT3" s="259"/>
      <c r="SXU3" s="259"/>
      <c r="SXV3" s="259"/>
      <c r="SXW3" s="259"/>
      <c r="SXX3" s="259"/>
      <c r="SXY3" s="259"/>
      <c r="SXZ3" s="259"/>
      <c r="SYA3" s="259"/>
      <c r="SYB3" s="259"/>
      <c r="SYC3" s="259"/>
      <c r="SYD3" s="259"/>
      <c r="SYE3" s="259"/>
      <c r="SYF3" s="259"/>
      <c r="SYG3" s="259"/>
      <c r="SYH3" s="259"/>
      <c r="SYI3" s="259"/>
      <c r="SYJ3" s="259"/>
      <c r="SYK3" s="259"/>
      <c r="SYL3" s="259"/>
      <c r="SYM3" s="259"/>
      <c r="SYN3" s="259"/>
      <c r="SYO3" s="259"/>
      <c r="SYP3" s="259"/>
      <c r="SYQ3" s="259"/>
      <c r="SYR3" s="259"/>
      <c r="SYS3" s="259"/>
      <c r="SYT3" s="259"/>
      <c r="SYU3" s="259"/>
      <c r="SYV3" s="259"/>
      <c r="SYW3" s="259"/>
      <c r="SYX3" s="259"/>
      <c r="SYY3" s="259"/>
      <c r="SYZ3" s="259"/>
      <c r="SZA3" s="259"/>
      <c r="SZB3" s="259"/>
      <c r="SZC3" s="259"/>
      <c r="SZD3" s="259"/>
      <c r="SZE3" s="259"/>
      <c r="SZF3" s="259"/>
      <c r="SZG3" s="259"/>
      <c r="SZH3" s="259"/>
      <c r="SZI3" s="259"/>
      <c r="SZJ3" s="259"/>
      <c r="SZK3" s="259"/>
      <c r="SZL3" s="259"/>
      <c r="SZM3" s="259"/>
      <c r="SZN3" s="259"/>
      <c r="SZO3" s="259"/>
      <c r="SZP3" s="259"/>
      <c r="SZQ3" s="259"/>
      <c r="SZR3" s="259"/>
      <c r="SZS3" s="259"/>
      <c r="SZT3" s="259"/>
      <c r="SZU3" s="259"/>
      <c r="SZV3" s="259"/>
      <c r="SZW3" s="259"/>
      <c r="SZX3" s="259"/>
      <c r="SZY3" s="259"/>
      <c r="SZZ3" s="259"/>
      <c r="TAA3" s="259"/>
      <c r="TAB3" s="259"/>
      <c r="TAC3" s="259"/>
      <c r="TAD3" s="259"/>
      <c r="TAE3" s="259"/>
      <c r="TAF3" s="259"/>
      <c r="TAG3" s="259"/>
      <c r="TAH3" s="259"/>
      <c r="TAI3" s="259"/>
      <c r="TAJ3" s="259"/>
      <c r="TAK3" s="259"/>
      <c r="TAL3" s="259"/>
      <c r="TAM3" s="259"/>
      <c r="TAN3" s="259"/>
      <c r="TAO3" s="259"/>
      <c r="TAP3" s="259"/>
      <c r="TAQ3" s="259"/>
      <c r="TAR3" s="259"/>
      <c r="TAS3" s="259"/>
      <c r="TAT3" s="259"/>
      <c r="TAU3" s="259"/>
      <c r="TAV3" s="259"/>
      <c r="TAW3" s="259"/>
      <c r="TAX3" s="259"/>
      <c r="TAY3" s="259"/>
      <c r="TAZ3" s="259"/>
      <c r="TBA3" s="259"/>
      <c r="TBB3" s="259"/>
      <c r="TBC3" s="259"/>
      <c r="TBD3" s="259"/>
      <c r="TBE3" s="259"/>
      <c r="TBF3" s="259"/>
      <c r="TBG3" s="259"/>
      <c r="TBH3" s="259"/>
      <c r="TBI3" s="259"/>
      <c r="TBJ3" s="259"/>
      <c r="TBK3" s="259"/>
      <c r="TBL3" s="259"/>
      <c r="TBM3" s="259"/>
      <c r="TBN3" s="259"/>
      <c r="TBO3" s="259"/>
      <c r="TBP3" s="259"/>
      <c r="TBQ3" s="259"/>
      <c r="TBR3" s="259"/>
      <c r="TBS3" s="259"/>
      <c r="TBT3" s="259"/>
      <c r="TBU3" s="259"/>
      <c r="TBV3" s="259"/>
      <c r="TBW3" s="259"/>
      <c r="TBX3" s="259"/>
      <c r="TBY3" s="259"/>
      <c r="TBZ3" s="259"/>
      <c r="TCA3" s="259"/>
      <c r="TCB3" s="259"/>
      <c r="TCC3" s="259"/>
      <c r="TCD3" s="259"/>
      <c r="TCE3" s="259"/>
      <c r="TCF3" s="259"/>
      <c r="TCG3" s="259"/>
      <c r="TCH3" s="259"/>
      <c r="TCI3" s="259"/>
      <c r="TCJ3" s="259"/>
      <c r="TCK3" s="259"/>
      <c r="TCL3" s="259"/>
      <c r="TCM3" s="259"/>
      <c r="TCN3" s="259"/>
      <c r="TCO3" s="259"/>
      <c r="TCP3" s="259"/>
      <c r="TCQ3" s="259"/>
      <c r="TCR3" s="259"/>
      <c r="TCS3" s="259"/>
      <c r="TCT3" s="259"/>
      <c r="TCU3" s="259"/>
      <c r="TCV3" s="259"/>
      <c r="TCW3" s="259"/>
      <c r="TCX3" s="259"/>
      <c r="TCY3" s="259"/>
      <c r="TCZ3" s="259"/>
      <c r="TDA3" s="259"/>
      <c r="TDB3" s="259"/>
      <c r="TDC3" s="259"/>
      <c r="TDD3" s="259"/>
      <c r="TDE3" s="259"/>
      <c r="TDF3" s="259"/>
      <c r="TDG3" s="259"/>
      <c r="TDH3" s="259"/>
      <c r="TDI3" s="259"/>
      <c r="TDJ3" s="259"/>
      <c r="TDK3" s="259"/>
      <c r="TDL3" s="259"/>
      <c r="TDM3" s="259"/>
      <c r="TDN3" s="259"/>
      <c r="TDO3" s="259"/>
      <c r="TDP3" s="259"/>
      <c r="TDQ3" s="259"/>
      <c r="TDR3" s="259"/>
      <c r="TDS3" s="259"/>
      <c r="TDT3" s="259"/>
      <c r="TDU3" s="259"/>
      <c r="TDV3" s="259"/>
      <c r="TDW3" s="259"/>
      <c r="TDX3" s="259"/>
      <c r="TDY3" s="259"/>
      <c r="TDZ3" s="259"/>
      <c r="TEA3" s="259"/>
      <c r="TEB3" s="259"/>
      <c r="TEC3" s="259"/>
      <c r="TED3" s="259"/>
      <c r="TEE3" s="259"/>
      <c r="TEF3" s="259"/>
      <c r="TEG3" s="259"/>
      <c r="TEH3" s="259"/>
      <c r="TEI3" s="259"/>
      <c r="TEJ3" s="259"/>
      <c r="TEK3" s="259"/>
      <c r="TEL3" s="259"/>
      <c r="TEM3" s="259"/>
      <c r="TEN3" s="259"/>
      <c r="TEO3" s="259"/>
      <c r="TEP3" s="259"/>
      <c r="TEQ3" s="259"/>
      <c r="TER3" s="259"/>
      <c r="TES3" s="259"/>
      <c r="TET3" s="259"/>
      <c r="TEU3" s="259"/>
      <c r="TEV3" s="259"/>
      <c r="TEW3" s="259"/>
      <c r="TEX3" s="259"/>
      <c r="TEY3" s="259"/>
      <c r="TEZ3" s="259"/>
      <c r="TFA3" s="259"/>
      <c r="TFB3" s="259"/>
      <c r="TFC3" s="259"/>
      <c r="TFD3" s="259"/>
      <c r="TFE3" s="259"/>
      <c r="TFF3" s="259"/>
      <c r="TFG3" s="259"/>
      <c r="TFH3" s="259"/>
      <c r="TFI3" s="259"/>
      <c r="TFJ3" s="259"/>
      <c r="TFK3" s="259"/>
      <c r="TFL3" s="259"/>
      <c r="TFM3" s="259"/>
      <c r="TFN3" s="259"/>
      <c r="TFO3" s="259"/>
      <c r="TFP3" s="259"/>
      <c r="TFQ3" s="259"/>
      <c r="TFR3" s="259"/>
      <c r="TFS3" s="259"/>
      <c r="TFT3" s="259"/>
      <c r="TFU3" s="259"/>
      <c r="TFV3" s="259"/>
      <c r="TFW3" s="259"/>
      <c r="TFX3" s="259"/>
      <c r="TFY3" s="259"/>
      <c r="TFZ3" s="259"/>
      <c r="TGA3" s="259"/>
      <c r="TGB3" s="259"/>
      <c r="TGC3" s="259"/>
      <c r="TGD3" s="259"/>
      <c r="TGE3" s="259"/>
      <c r="TGF3" s="259"/>
      <c r="TGG3" s="259"/>
      <c r="TGH3" s="259"/>
      <c r="TGI3" s="259"/>
      <c r="TGJ3" s="259"/>
      <c r="TGK3" s="259"/>
      <c r="TGL3" s="259"/>
      <c r="TGM3" s="259"/>
      <c r="TGN3" s="259"/>
      <c r="TGO3" s="259"/>
      <c r="TGP3" s="259"/>
      <c r="TGQ3" s="259"/>
      <c r="TGR3" s="259"/>
      <c r="TGS3" s="259"/>
      <c r="TGT3" s="259"/>
      <c r="TGU3" s="259"/>
      <c r="TGV3" s="259"/>
      <c r="TGW3" s="259"/>
      <c r="TGX3" s="259"/>
      <c r="TGY3" s="259"/>
      <c r="TGZ3" s="259"/>
      <c r="THA3" s="259"/>
      <c r="THB3" s="259"/>
      <c r="THC3" s="259"/>
      <c r="THD3" s="259"/>
      <c r="THE3" s="259"/>
      <c r="THF3" s="259"/>
      <c r="THG3" s="259"/>
      <c r="THH3" s="259"/>
      <c r="THI3" s="259"/>
      <c r="THJ3" s="259"/>
      <c r="THK3" s="259"/>
      <c r="THL3" s="259"/>
      <c r="THM3" s="259"/>
      <c r="THN3" s="259"/>
      <c r="THO3" s="259"/>
      <c r="THP3" s="259"/>
      <c r="THQ3" s="259"/>
      <c r="THR3" s="259"/>
      <c r="THS3" s="259"/>
      <c r="THT3" s="259"/>
      <c r="THU3" s="259"/>
      <c r="THV3" s="259"/>
      <c r="THW3" s="259"/>
      <c r="THX3" s="259"/>
      <c r="THY3" s="259"/>
      <c r="THZ3" s="259"/>
      <c r="TIA3" s="259"/>
      <c r="TIB3" s="259"/>
      <c r="TIC3" s="259"/>
      <c r="TID3" s="259"/>
      <c r="TIE3" s="259"/>
      <c r="TIF3" s="259"/>
      <c r="TIG3" s="259"/>
      <c r="TIH3" s="259"/>
      <c r="TII3" s="259"/>
      <c r="TIJ3" s="259"/>
      <c r="TIK3" s="259"/>
      <c r="TIL3" s="259"/>
      <c r="TIM3" s="259"/>
      <c r="TIN3" s="259"/>
      <c r="TIO3" s="259"/>
      <c r="TIP3" s="259"/>
      <c r="TIQ3" s="259"/>
      <c r="TIR3" s="259"/>
      <c r="TIS3" s="259"/>
      <c r="TIT3" s="259"/>
      <c r="TIU3" s="259"/>
      <c r="TIV3" s="259"/>
      <c r="TIW3" s="259"/>
      <c r="TIX3" s="259"/>
      <c r="TIY3" s="259"/>
      <c r="TIZ3" s="259"/>
      <c r="TJA3" s="259"/>
      <c r="TJB3" s="259"/>
      <c r="TJC3" s="259"/>
      <c r="TJD3" s="259"/>
      <c r="TJE3" s="259"/>
      <c r="TJF3" s="259"/>
      <c r="TJG3" s="259"/>
      <c r="TJH3" s="259"/>
      <c r="TJI3" s="259"/>
      <c r="TJJ3" s="259"/>
      <c r="TJK3" s="259"/>
      <c r="TJL3" s="259"/>
      <c r="TJM3" s="259"/>
      <c r="TJN3" s="259"/>
      <c r="TJO3" s="259"/>
      <c r="TJP3" s="259"/>
      <c r="TJQ3" s="259"/>
      <c r="TJR3" s="259"/>
      <c r="TJS3" s="259"/>
      <c r="TJT3" s="259"/>
      <c r="TJU3" s="259"/>
      <c r="TJV3" s="259"/>
      <c r="TJW3" s="259"/>
      <c r="TJX3" s="259"/>
      <c r="TJY3" s="259"/>
      <c r="TJZ3" s="259"/>
      <c r="TKA3" s="259"/>
      <c r="TKB3" s="259"/>
      <c r="TKC3" s="259"/>
      <c r="TKD3" s="259"/>
      <c r="TKE3" s="259"/>
      <c r="TKF3" s="259"/>
      <c r="TKG3" s="259"/>
      <c r="TKH3" s="259"/>
      <c r="TKI3" s="259"/>
      <c r="TKJ3" s="259"/>
      <c r="TKK3" s="259"/>
      <c r="TKL3" s="259"/>
      <c r="TKM3" s="259"/>
      <c r="TKN3" s="259"/>
      <c r="TKO3" s="259"/>
      <c r="TKP3" s="259"/>
      <c r="TKQ3" s="259"/>
      <c r="TKR3" s="259"/>
      <c r="TKS3" s="259"/>
      <c r="TKT3" s="259"/>
      <c r="TKU3" s="259"/>
      <c r="TKV3" s="259"/>
      <c r="TKW3" s="259"/>
      <c r="TKX3" s="259"/>
      <c r="TKY3" s="259"/>
      <c r="TKZ3" s="259"/>
      <c r="TLA3" s="259"/>
      <c r="TLB3" s="259"/>
      <c r="TLC3" s="259"/>
      <c r="TLD3" s="259"/>
      <c r="TLE3" s="259"/>
      <c r="TLF3" s="259"/>
      <c r="TLG3" s="259"/>
      <c r="TLH3" s="259"/>
      <c r="TLI3" s="259"/>
      <c r="TLJ3" s="259"/>
      <c r="TLK3" s="259"/>
      <c r="TLL3" s="259"/>
      <c r="TLM3" s="259"/>
      <c r="TLN3" s="259"/>
      <c r="TLO3" s="259"/>
      <c r="TLP3" s="259"/>
      <c r="TLQ3" s="259"/>
      <c r="TLR3" s="259"/>
      <c r="TLS3" s="259"/>
      <c r="TLT3" s="259"/>
      <c r="TLU3" s="259"/>
      <c r="TLV3" s="259"/>
      <c r="TLW3" s="259"/>
      <c r="TLX3" s="259"/>
      <c r="TLY3" s="259"/>
      <c r="TLZ3" s="259"/>
      <c r="TMA3" s="259"/>
      <c r="TMB3" s="259"/>
      <c r="TMC3" s="259"/>
      <c r="TMD3" s="259"/>
      <c r="TME3" s="259"/>
      <c r="TMF3" s="259"/>
      <c r="TMG3" s="259"/>
      <c r="TMH3" s="259"/>
      <c r="TMI3" s="259"/>
      <c r="TMJ3" s="259"/>
      <c r="TMK3" s="259"/>
      <c r="TML3" s="259"/>
      <c r="TMM3" s="259"/>
      <c r="TMN3" s="259"/>
      <c r="TMO3" s="259"/>
      <c r="TMP3" s="259"/>
      <c r="TMQ3" s="259"/>
      <c r="TMR3" s="259"/>
      <c r="TMS3" s="259"/>
      <c r="TMT3" s="259"/>
      <c r="TMU3" s="259"/>
      <c r="TMV3" s="259"/>
      <c r="TMW3" s="259"/>
      <c r="TMX3" s="259"/>
      <c r="TMY3" s="259"/>
      <c r="TMZ3" s="259"/>
      <c r="TNA3" s="259"/>
      <c r="TNB3" s="259"/>
      <c r="TNC3" s="259"/>
      <c r="TND3" s="259"/>
      <c r="TNE3" s="259"/>
      <c r="TNF3" s="259"/>
      <c r="TNG3" s="259"/>
      <c r="TNH3" s="259"/>
      <c r="TNI3" s="259"/>
      <c r="TNJ3" s="259"/>
      <c r="TNK3" s="259"/>
      <c r="TNL3" s="259"/>
      <c r="TNM3" s="259"/>
      <c r="TNN3" s="259"/>
      <c r="TNO3" s="259"/>
      <c r="TNP3" s="259"/>
      <c r="TNQ3" s="259"/>
      <c r="TNR3" s="259"/>
      <c r="TNS3" s="259"/>
      <c r="TNT3" s="259"/>
      <c r="TNU3" s="259"/>
      <c r="TNV3" s="259"/>
      <c r="TNW3" s="259"/>
      <c r="TNX3" s="259"/>
      <c r="TNY3" s="259"/>
      <c r="TNZ3" s="259"/>
      <c r="TOA3" s="259"/>
      <c r="TOB3" s="259"/>
      <c r="TOC3" s="259"/>
      <c r="TOD3" s="259"/>
      <c r="TOE3" s="259"/>
      <c r="TOF3" s="259"/>
      <c r="TOG3" s="259"/>
      <c r="TOH3" s="259"/>
      <c r="TOI3" s="259"/>
      <c r="TOJ3" s="259"/>
      <c r="TOK3" s="259"/>
      <c r="TOL3" s="259"/>
      <c r="TOM3" s="259"/>
      <c r="TON3" s="259"/>
      <c r="TOO3" s="259"/>
      <c r="TOP3" s="259"/>
      <c r="TOQ3" s="259"/>
      <c r="TOR3" s="259"/>
      <c r="TOS3" s="259"/>
      <c r="TOT3" s="259"/>
      <c r="TOU3" s="259"/>
      <c r="TOV3" s="259"/>
      <c r="TOW3" s="259"/>
      <c r="TOX3" s="259"/>
      <c r="TOY3" s="259"/>
      <c r="TOZ3" s="259"/>
      <c r="TPA3" s="259"/>
      <c r="TPB3" s="259"/>
      <c r="TPC3" s="259"/>
      <c r="TPD3" s="259"/>
      <c r="TPE3" s="259"/>
      <c r="TPF3" s="259"/>
      <c r="TPG3" s="259"/>
      <c r="TPH3" s="259"/>
      <c r="TPI3" s="259"/>
      <c r="TPJ3" s="259"/>
      <c r="TPK3" s="259"/>
      <c r="TPL3" s="259"/>
      <c r="TPM3" s="259"/>
      <c r="TPN3" s="259"/>
      <c r="TPO3" s="259"/>
      <c r="TPP3" s="259"/>
      <c r="TPQ3" s="259"/>
      <c r="TPR3" s="259"/>
      <c r="TPS3" s="259"/>
      <c r="TPT3" s="259"/>
      <c r="TPU3" s="259"/>
      <c r="TPV3" s="259"/>
      <c r="TPW3" s="259"/>
      <c r="TPX3" s="259"/>
      <c r="TPY3" s="259"/>
      <c r="TPZ3" s="259"/>
      <c r="TQA3" s="259"/>
      <c r="TQB3" s="259"/>
      <c r="TQC3" s="259"/>
      <c r="TQD3" s="259"/>
      <c r="TQE3" s="259"/>
      <c r="TQF3" s="259"/>
      <c r="TQG3" s="259"/>
      <c r="TQH3" s="259"/>
      <c r="TQI3" s="259"/>
      <c r="TQJ3" s="259"/>
      <c r="TQK3" s="259"/>
      <c r="TQL3" s="259"/>
      <c r="TQM3" s="259"/>
      <c r="TQN3" s="259"/>
      <c r="TQO3" s="259"/>
      <c r="TQP3" s="259"/>
      <c r="TQQ3" s="259"/>
      <c r="TQR3" s="259"/>
      <c r="TQS3" s="259"/>
      <c r="TQT3" s="259"/>
      <c r="TQU3" s="259"/>
      <c r="TQV3" s="259"/>
      <c r="TQW3" s="259"/>
      <c r="TQX3" s="259"/>
      <c r="TQY3" s="259"/>
      <c r="TQZ3" s="259"/>
      <c r="TRA3" s="259"/>
      <c r="TRB3" s="259"/>
      <c r="TRC3" s="259"/>
      <c r="TRD3" s="259"/>
      <c r="TRE3" s="259"/>
      <c r="TRF3" s="259"/>
      <c r="TRG3" s="259"/>
      <c r="TRH3" s="259"/>
      <c r="TRI3" s="259"/>
      <c r="TRJ3" s="259"/>
      <c r="TRK3" s="259"/>
      <c r="TRL3" s="259"/>
      <c r="TRM3" s="259"/>
      <c r="TRN3" s="259"/>
      <c r="TRO3" s="259"/>
      <c r="TRP3" s="259"/>
      <c r="TRQ3" s="259"/>
      <c r="TRR3" s="259"/>
      <c r="TRS3" s="259"/>
      <c r="TRT3" s="259"/>
      <c r="TRU3" s="259"/>
      <c r="TRV3" s="259"/>
      <c r="TRW3" s="259"/>
      <c r="TRX3" s="259"/>
      <c r="TRY3" s="259"/>
      <c r="TRZ3" s="259"/>
      <c r="TSA3" s="259"/>
      <c r="TSB3" s="259"/>
      <c r="TSC3" s="259"/>
      <c r="TSD3" s="259"/>
      <c r="TSE3" s="259"/>
      <c r="TSF3" s="259"/>
      <c r="TSG3" s="259"/>
      <c r="TSH3" s="259"/>
      <c r="TSI3" s="259"/>
      <c r="TSJ3" s="259"/>
      <c r="TSK3" s="259"/>
      <c r="TSL3" s="259"/>
      <c r="TSM3" s="259"/>
      <c r="TSN3" s="259"/>
      <c r="TSO3" s="259"/>
      <c r="TSP3" s="259"/>
      <c r="TSQ3" s="259"/>
      <c r="TSR3" s="259"/>
      <c r="TSS3" s="259"/>
      <c r="TST3" s="259"/>
      <c r="TSU3" s="259"/>
      <c r="TSV3" s="259"/>
      <c r="TSW3" s="259"/>
      <c r="TSX3" s="259"/>
      <c r="TSY3" s="259"/>
      <c r="TSZ3" s="259"/>
      <c r="TTA3" s="259"/>
      <c r="TTB3" s="259"/>
      <c r="TTC3" s="259"/>
      <c r="TTD3" s="259"/>
      <c r="TTE3" s="259"/>
      <c r="TTF3" s="259"/>
      <c r="TTG3" s="259"/>
      <c r="TTH3" s="259"/>
      <c r="TTI3" s="259"/>
      <c r="TTJ3" s="259"/>
      <c r="TTK3" s="259"/>
      <c r="TTL3" s="259"/>
      <c r="TTM3" s="259"/>
      <c r="TTN3" s="259"/>
      <c r="TTO3" s="259"/>
      <c r="TTP3" s="259"/>
      <c r="TTQ3" s="259"/>
      <c r="TTR3" s="259"/>
      <c r="TTS3" s="259"/>
      <c r="TTT3" s="259"/>
      <c r="TTU3" s="259"/>
      <c r="TTV3" s="259"/>
      <c r="TTW3" s="259"/>
      <c r="TTX3" s="259"/>
      <c r="TTY3" s="259"/>
      <c r="TTZ3" s="259"/>
      <c r="TUA3" s="259"/>
      <c r="TUB3" s="259"/>
      <c r="TUC3" s="259"/>
      <c r="TUD3" s="259"/>
      <c r="TUE3" s="259"/>
      <c r="TUF3" s="259"/>
      <c r="TUG3" s="259"/>
      <c r="TUH3" s="259"/>
      <c r="TUI3" s="259"/>
      <c r="TUJ3" s="259"/>
      <c r="TUK3" s="259"/>
      <c r="TUL3" s="259"/>
      <c r="TUM3" s="259"/>
      <c r="TUN3" s="259"/>
      <c r="TUO3" s="259"/>
      <c r="TUP3" s="259"/>
      <c r="TUQ3" s="259"/>
      <c r="TUR3" s="259"/>
      <c r="TUS3" s="259"/>
      <c r="TUT3" s="259"/>
      <c r="TUU3" s="259"/>
      <c r="TUV3" s="259"/>
      <c r="TUW3" s="259"/>
      <c r="TUX3" s="259"/>
      <c r="TUY3" s="259"/>
      <c r="TUZ3" s="259"/>
      <c r="TVA3" s="259"/>
      <c r="TVB3" s="259"/>
      <c r="TVC3" s="259"/>
      <c r="TVD3" s="259"/>
      <c r="TVE3" s="259"/>
      <c r="TVF3" s="259"/>
      <c r="TVG3" s="259"/>
      <c r="TVH3" s="259"/>
      <c r="TVI3" s="259"/>
      <c r="TVJ3" s="259"/>
      <c r="TVK3" s="259"/>
      <c r="TVL3" s="259"/>
      <c r="TVM3" s="259"/>
      <c r="TVN3" s="259"/>
      <c r="TVO3" s="259"/>
      <c r="TVP3" s="259"/>
      <c r="TVQ3" s="259"/>
      <c r="TVR3" s="259"/>
      <c r="TVS3" s="259"/>
      <c r="TVT3" s="259"/>
      <c r="TVU3" s="259"/>
      <c r="TVV3" s="259"/>
      <c r="TVW3" s="259"/>
      <c r="TVX3" s="259"/>
      <c r="TVY3" s="259"/>
      <c r="TVZ3" s="259"/>
      <c r="TWA3" s="259"/>
      <c r="TWB3" s="259"/>
      <c r="TWC3" s="259"/>
      <c r="TWD3" s="259"/>
      <c r="TWE3" s="259"/>
      <c r="TWF3" s="259"/>
      <c r="TWG3" s="259"/>
      <c r="TWH3" s="259"/>
      <c r="TWI3" s="259"/>
      <c r="TWJ3" s="259"/>
      <c r="TWK3" s="259"/>
      <c r="TWL3" s="259"/>
      <c r="TWM3" s="259"/>
      <c r="TWN3" s="259"/>
      <c r="TWO3" s="259"/>
      <c r="TWP3" s="259"/>
      <c r="TWQ3" s="259"/>
      <c r="TWR3" s="259"/>
      <c r="TWS3" s="259"/>
      <c r="TWT3" s="259"/>
      <c r="TWU3" s="259"/>
      <c r="TWV3" s="259"/>
      <c r="TWW3" s="259"/>
      <c r="TWX3" s="259"/>
      <c r="TWY3" s="259"/>
      <c r="TWZ3" s="259"/>
      <c r="TXA3" s="259"/>
      <c r="TXB3" s="259"/>
      <c r="TXC3" s="259"/>
      <c r="TXD3" s="259"/>
      <c r="TXE3" s="259"/>
      <c r="TXF3" s="259"/>
      <c r="TXG3" s="259"/>
      <c r="TXH3" s="259"/>
      <c r="TXI3" s="259"/>
      <c r="TXJ3" s="259"/>
      <c r="TXK3" s="259"/>
      <c r="TXL3" s="259"/>
      <c r="TXM3" s="259"/>
      <c r="TXN3" s="259"/>
      <c r="TXO3" s="259"/>
      <c r="TXP3" s="259"/>
      <c r="TXQ3" s="259"/>
      <c r="TXR3" s="259"/>
      <c r="TXS3" s="259"/>
      <c r="TXT3" s="259"/>
      <c r="TXU3" s="259"/>
      <c r="TXV3" s="259"/>
      <c r="TXW3" s="259"/>
      <c r="TXX3" s="259"/>
      <c r="TXY3" s="259"/>
      <c r="TXZ3" s="259"/>
      <c r="TYA3" s="259"/>
      <c r="TYB3" s="259"/>
      <c r="TYC3" s="259"/>
      <c r="TYD3" s="259"/>
      <c r="TYE3" s="259"/>
      <c r="TYF3" s="259"/>
      <c r="TYG3" s="259"/>
      <c r="TYH3" s="259"/>
      <c r="TYI3" s="259"/>
      <c r="TYJ3" s="259"/>
      <c r="TYK3" s="259"/>
      <c r="TYL3" s="259"/>
      <c r="TYM3" s="259"/>
      <c r="TYN3" s="259"/>
      <c r="TYO3" s="259"/>
      <c r="TYP3" s="259"/>
      <c r="TYQ3" s="259"/>
      <c r="TYR3" s="259"/>
      <c r="TYS3" s="259"/>
      <c r="TYT3" s="259"/>
      <c r="TYU3" s="259"/>
      <c r="TYV3" s="259"/>
      <c r="TYW3" s="259"/>
      <c r="TYX3" s="259"/>
      <c r="TYY3" s="259"/>
      <c r="TYZ3" s="259"/>
      <c r="TZA3" s="259"/>
      <c r="TZB3" s="259"/>
      <c r="TZC3" s="259"/>
      <c r="TZD3" s="259"/>
      <c r="TZE3" s="259"/>
      <c r="TZF3" s="259"/>
      <c r="TZG3" s="259"/>
      <c r="TZH3" s="259"/>
      <c r="TZI3" s="259"/>
      <c r="TZJ3" s="259"/>
      <c r="TZK3" s="259"/>
      <c r="TZL3" s="259"/>
      <c r="TZM3" s="259"/>
      <c r="TZN3" s="259"/>
      <c r="TZO3" s="259"/>
      <c r="TZP3" s="259"/>
      <c r="TZQ3" s="259"/>
      <c r="TZR3" s="259"/>
      <c r="TZS3" s="259"/>
      <c r="TZT3" s="259"/>
      <c r="TZU3" s="259"/>
      <c r="TZV3" s="259"/>
      <c r="TZW3" s="259"/>
      <c r="TZX3" s="259"/>
      <c r="TZY3" s="259"/>
      <c r="TZZ3" s="259"/>
      <c r="UAA3" s="259"/>
      <c r="UAB3" s="259"/>
      <c r="UAC3" s="259"/>
      <c r="UAD3" s="259"/>
      <c r="UAE3" s="259"/>
      <c r="UAF3" s="259"/>
      <c r="UAG3" s="259"/>
      <c r="UAH3" s="259"/>
      <c r="UAI3" s="259"/>
      <c r="UAJ3" s="259"/>
      <c r="UAK3" s="259"/>
      <c r="UAL3" s="259"/>
      <c r="UAM3" s="259"/>
      <c r="UAN3" s="259"/>
      <c r="UAO3" s="259"/>
      <c r="UAP3" s="259"/>
      <c r="UAQ3" s="259"/>
      <c r="UAR3" s="259"/>
      <c r="UAS3" s="259"/>
      <c r="UAT3" s="259"/>
      <c r="UAU3" s="259"/>
      <c r="UAV3" s="259"/>
      <c r="UAW3" s="259"/>
      <c r="UAX3" s="259"/>
      <c r="UAY3" s="259"/>
      <c r="UAZ3" s="259"/>
      <c r="UBA3" s="259"/>
      <c r="UBB3" s="259"/>
      <c r="UBC3" s="259"/>
      <c r="UBD3" s="259"/>
      <c r="UBE3" s="259"/>
      <c r="UBF3" s="259"/>
      <c r="UBG3" s="259"/>
      <c r="UBH3" s="259"/>
      <c r="UBI3" s="259"/>
      <c r="UBJ3" s="259"/>
      <c r="UBK3" s="259"/>
      <c r="UBL3" s="259"/>
      <c r="UBM3" s="259"/>
      <c r="UBN3" s="259"/>
      <c r="UBO3" s="259"/>
      <c r="UBP3" s="259"/>
      <c r="UBQ3" s="259"/>
      <c r="UBR3" s="259"/>
      <c r="UBS3" s="259"/>
      <c r="UBT3" s="259"/>
      <c r="UBU3" s="259"/>
      <c r="UBV3" s="259"/>
      <c r="UBW3" s="259"/>
      <c r="UBX3" s="259"/>
      <c r="UBY3" s="259"/>
      <c r="UBZ3" s="259"/>
      <c r="UCA3" s="259"/>
      <c r="UCB3" s="259"/>
      <c r="UCC3" s="259"/>
      <c r="UCD3" s="259"/>
      <c r="UCE3" s="259"/>
      <c r="UCF3" s="259"/>
      <c r="UCG3" s="259"/>
      <c r="UCH3" s="259"/>
      <c r="UCI3" s="259"/>
      <c r="UCJ3" s="259"/>
      <c r="UCK3" s="259"/>
      <c r="UCL3" s="259"/>
      <c r="UCM3" s="259"/>
      <c r="UCN3" s="259"/>
      <c r="UCO3" s="259"/>
      <c r="UCP3" s="259"/>
      <c r="UCQ3" s="259"/>
      <c r="UCR3" s="259"/>
      <c r="UCS3" s="259"/>
      <c r="UCT3" s="259"/>
      <c r="UCU3" s="259"/>
      <c r="UCV3" s="259"/>
      <c r="UCW3" s="259"/>
      <c r="UCX3" s="259"/>
      <c r="UCY3" s="259"/>
      <c r="UCZ3" s="259"/>
      <c r="UDA3" s="259"/>
      <c r="UDB3" s="259"/>
      <c r="UDC3" s="259"/>
      <c r="UDD3" s="259"/>
      <c r="UDE3" s="259"/>
      <c r="UDF3" s="259"/>
      <c r="UDG3" s="259"/>
      <c r="UDH3" s="259"/>
      <c r="UDI3" s="259"/>
      <c r="UDJ3" s="259"/>
      <c r="UDK3" s="259"/>
      <c r="UDL3" s="259"/>
      <c r="UDM3" s="259"/>
      <c r="UDN3" s="259"/>
      <c r="UDO3" s="259"/>
      <c r="UDP3" s="259"/>
      <c r="UDQ3" s="259"/>
      <c r="UDR3" s="259"/>
      <c r="UDS3" s="259"/>
      <c r="UDT3" s="259"/>
      <c r="UDU3" s="259"/>
      <c r="UDV3" s="259"/>
      <c r="UDW3" s="259"/>
      <c r="UDX3" s="259"/>
      <c r="UDY3" s="259"/>
      <c r="UDZ3" s="259"/>
      <c r="UEA3" s="259"/>
      <c r="UEB3" s="259"/>
      <c r="UEC3" s="259"/>
      <c r="UED3" s="259"/>
      <c r="UEE3" s="259"/>
      <c r="UEF3" s="259"/>
      <c r="UEG3" s="259"/>
      <c r="UEH3" s="259"/>
      <c r="UEI3" s="259"/>
      <c r="UEJ3" s="259"/>
      <c r="UEK3" s="259"/>
      <c r="UEL3" s="259"/>
      <c r="UEM3" s="259"/>
      <c r="UEN3" s="259"/>
      <c r="UEO3" s="259"/>
      <c r="UEP3" s="259"/>
      <c r="UEQ3" s="259"/>
      <c r="UER3" s="259"/>
      <c r="UES3" s="259"/>
      <c r="UET3" s="259"/>
      <c r="UEU3" s="259"/>
      <c r="UEV3" s="259"/>
      <c r="UEW3" s="259"/>
      <c r="UEX3" s="259"/>
      <c r="UEY3" s="259"/>
      <c r="UEZ3" s="259"/>
      <c r="UFA3" s="259"/>
      <c r="UFB3" s="259"/>
      <c r="UFC3" s="259"/>
      <c r="UFD3" s="259"/>
      <c r="UFE3" s="259"/>
      <c r="UFF3" s="259"/>
      <c r="UFG3" s="259"/>
      <c r="UFH3" s="259"/>
      <c r="UFI3" s="259"/>
      <c r="UFJ3" s="259"/>
      <c r="UFK3" s="259"/>
      <c r="UFL3" s="259"/>
      <c r="UFM3" s="259"/>
      <c r="UFN3" s="259"/>
      <c r="UFO3" s="259"/>
      <c r="UFP3" s="259"/>
      <c r="UFQ3" s="259"/>
      <c r="UFR3" s="259"/>
      <c r="UFS3" s="259"/>
      <c r="UFT3" s="259"/>
      <c r="UFU3" s="259"/>
      <c r="UFV3" s="259"/>
      <c r="UFW3" s="259"/>
      <c r="UFX3" s="259"/>
      <c r="UFY3" s="259"/>
      <c r="UFZ3" s="259"/>
      <c r="UGA3" s="259"/>
      <c r="UGB3" s="259"/>
      <c r="UGC3" s="259"/>
      <c r="UGD3" s="259"/>
      <c r="UGE3" s="259"/>
      <c r="UGF3" s="259"/>
      <c r="UGG3" s="259"/>
      <c r="UGH3" s="259"/>
      <c r="UGI3" s="259"/>
      <c r="UGJ3" s="259"/>
      <c r="UGK3" s="259"/>
      <c r="UGL3" s="259"/>
      <c r="UGM3" s="259"/>
      <c r="UGN3" s="259"/>
      <c r="UGO3" s="259"/>
      <c r="UGP3" s="259"/>
      <c r="UGQ3" s="259"/>
      <c r="UGR3" s="259"/>
      <c r="UGS3" s="259"/>
      <c r="UGT3" s="259"/>
      <c r="UGU3" s="259"/>
      <c r="UGV3" s="259"/>
      <c r="UGW3" s="259"/>
      <c r="UGX3" s="259"/>
      <c r="UGY3" s="259"/>
      <c r="UGZ3" s="259"/>
      <c r="UHA3" s="259"/>
      <c r="UHB3" s="259"/>
      <c r="UHC3" s="259"/>
      <c r="UHD3" s="259"/>
      <c r="UHE3" s="259"/>
      <c r="UHF3" s="259"/>
      <c r="UHG3" s="259"/>
      <c r="UHH3" s="259"/>
      <c r="UHI3" s="259"/>
      <c r="UHJ3" s="259"/>
      <c r="UHK3" s="259"/>
      <c r="UHL3" s="259"/>
      <c r="UHM3" s="259"/>
      <c r="UHN3" s="259"/>
      <c r="UHO3" s="259"/>
      <c r="UHP3" s="259"/>
      <c r="UHQ3" s="259"/>
      <c r="UHR3" s="259"/>
      <c r="UHS3" s="259"/>
      <c r="UHT3" s="259"/>
      <c r="UHU3" s="259"/>
      <c r="UHV3" s="259"/>
      <c r="UHW3" s="259"/>
      <c r="UHX3" s="259"/>
      <c r="UHY3" s="259"/>
      <c r="UHZ3" s="259"/>
      <c r="UIA3" s="259"/>
      <c r="UIB3" s="259"/>
      <c r="UIC3" s="259"/>
      <c r="UID3" s="259"/>
      <c r="UIE3" s="259"/>
      <c r="UIF3" s="259"/>
      <c r="UIG3" s="259"/>
      <c r="UIH3" s="259"/>
      <c r="UII3" s="259"/>
      <c r="UIJ3" s="259"/>
      <c r="UIK3" s="259"/>
      <c r="UIL3" s="259"/>
      <c r="UIM3" s="259"/>
      <c r="UIN3" s="259"/>
      <c r="UIO3" s="259"/>
      <c r="UIP3" s="259"/>
      <c r="UIQ3" s="259"/>
      <c r="UIR3" s="259"/>
      <c r="UIS3" s="259"/>
      <c r="UIT3" s="259"/>
      <c r="UIU3" s="259"/>
      <c r="UIV3" s="259"/>
      <c r="UIW3" s="259"/>
      <c r="UIX3" s="259"/>
      <c r="UIY3" s="259"/>
      <c r="UIZ3" s="259"/>
      <c r="UJA3" s="259"/>
      <c r="UJB3" s="259"/>
      <c r="UJC3" s="259"/>
      <c r="UJD3" s="259"/>
      <c r="UJE3" s="259"/>
      <c r="UJF3" s="259"/>
      <c r="UJG3" s="259"/>
      <c r="UJH3" s="259"/>
      <c r="UJI3" s="259"/>
      <c r="UJJ3" s="259"/>
      <c r="UJK3" s="259"/>
      <c r="UJL3" s="259"/>
      <c r="UJM3" s="259"/>
      <c r="UJN3" s="259"/>
      <c r="UJO3" s="259"/>
      <c r="UJP3" s="259"/>
      <c r="UJQ3" s="259"/>
      <c r="UJR3" s="259"/>
      <c r="UJS3" s="259"/>
      <c r="UJT3" s="259"/>
      <c r="UJU3" s="259"/>
      <c r="UJV3" s="259"/>
      <c r="UJW3" s="259"/>
      <c r="UJX3" s="259"/>
      <c r="UJY3" s="259"/>
      <c r="UJZ3" s="259"/>
      <c r="UKA3" s="259"/>
      <c r="UKB3" s="259"/>
      <c r="UKC3" s="259"/>
      <c r="UKD3" s="259"/>
      <c r="UKE3" s="259"/>
      <c r="UKF3" s="259"/>
      <c r="UKG3" s="259"/>
      <c r="UKH3" s="259"/>
      <c r="UKI3" s="259"/>
      <c r="UKJ3" s="259"/>
      <c r="UKK3" s="259"/>
      <c r="UKL3" s="259"/>
      <c r="UKM3" s="259"/>
      <c r="UKN3" s="259"/>
      <c r="UKO3" s="259"/>
      <c r="UKP3" s="259"/>
      <c r="UKQ3" s="259"/>
      <c r="UKR3" s="259"/>
      <c r="UKS3" s="259"/>
      <c r="UKT3" s="259"/>
      <c r="UKU3" s="259"/>
      <c r="UKV3" s="259"/>
      <c r="UKW3" s="259"/>
      <c r="UKX3" s="259"/>
      <c r="UKY3" s="259"/>
      <c r="UKZ3" s="259"/>
      <c r="ULA3" s="259"/>
      <c r="ULB3" s="259"/>
      <c r="ULC3" s="259"/>
      <c r="ULD3" s="259"/>
      <c r="ULE3" s="259"/>
      <c r="ULF3" s="259"/>
      <c r="ULG3" s="259"/>
      <c r="ULH3" s="259"/>
      <c r="ULI3" s="259"/>
      <c r="ULJ3" s="259"/>
      <c r="ULK3" s="259"/>
      <c r="ULL3" s="259"/>
      <c r="ULM3" s="259"/>
      <c r="ULN3" s="259"/>
      <c r="ULO3" s="259"/>
      <c r="ULP3" s="259"/>
      <c r="ULQ3" s="259"/>
      <c r="ULR3" s="259"/>
      <c r="ULS3" s="259"/>
      <c r="ULT3" s="259"/>
      <c r="ULU3" s="259"/>
      <c r="ULV3" s="259"/>
      <c r="ULW3" s="259"/>
      <c r="ULX3" s="259"/>
      <c r="ULY3" s="259"/>
      <c r="ULZ3" s="259"/>
      <c r="UMA3" s="259"/>
      <c r="UMB3" s="259"/>
      <c r="UMC3" s="259"/>
      <c r="UMD3" s="259"/>
      <c r="UME3" s="259"/>
      <c r="UMF3" s="259"/>
      <c r="UMG3" s="259"/>
      <c r="UMH3" s="259"/>
      <c r="UMI3" s="259"/>
      <c r="UMJ3" s="259"/>
      <c r="UMK3" s="259"/>
      <c r="UML3" s="259"/>
      <c r="UMM3" s="259"/>
      <c r="UMN3" s="259"/>
      <c r="UMO3" s="259"/>
      <c r="UMP3" s="259"/>
      <c r="UMQ3" s="259"/>
      <c r="UMR3" s="259"/>
      <c r="UMS3" s="259"/>
      <c r="UMT3" s="259"/>
      <c r="UMU3" s="259"/>
      <c r="UMV3" s="259"/>
      <c r="UMW3" s="259"/>
      <c r="UMX3" s="259"/>
      <c r="UMY3" s="259"/>
      <c r="UMZ3" s="259"/>
      <c r="UNA3" s="259"/>
      <c r="UNB3" s="259"/>
      <c r="UNC3" s="259"/>
      <c r="UND3" s="259"/>
      <c r="UNE3" s="259"/>
      <c r="UNF3" s="259"/>
      <c r="UNG3" s="259"/>
      <c r="UNH3" s="259"/>
      <c r="UNI3" s="259"/>
      <c r="UNJ3" s="259"/>
      <c r="UNK3" s="259"/>
      <c r="UNL3" s="259"/>
      <c r="UNM3" s="259"/>
      <c r="UNN3" s="259"/>
      <c r="UNO3" s="259"/>
      <c r="UNP3" s="259"/>
      <c r="UNQ3" s="259"/>
      <c r="UNR3" s="259"/>
      <c r="UNS3" s="259"/>
      <c r="UNT3" s="259"/>
      <c r="UNU3" s="259"/>
      <c r="UNV3" s="259"/>
      <c r="UNW3" s="259"/>
      <c r="UNX3" s="259"/>
      <c r="UNY3" s="259"/>
      <c r="UNZ3" s="259"/>
      <c r="UOA3" s="259"/>
      <c r="UOB3" s="259"/>
      <c r="UOC3" s="259"/>
      <c r="UOD3" s="259"/>
      <c r="UOE3" s="259"/>
      <c r="UOF3" s="259"/>
      <c r="UOG3" s="259"/>
      <c r="UOH3" s="259"/>
      <c r="UOI3" s="259"/>
      <c r="UOJ3" s="259"/>
      <c r="UOK3" s="259"/>
      <c r="UOL3" s="259"/>
      <c r="UOM3" s="259"/>
      <c r="UON3" s="259"/>
      <c r="UOO3" s="259"/>
      <c r="UOP3" s="259"/>
      <c r="UOQ3" s="259"/>
      <c r="UOR3" s="259"/>
      <c r="UOS3" s="259"/>
      <c r="UOT3" s="259"/>
      <c r="UOU3" s="259"/>
      <c r="UOV3" s="259"/>
      <c r="UOW3" s="259"/>
      <c r="UOX3" s="259"/>
      <c r="UOY3" s="259"/>
      <c r="UOZ3" s="259"/>
      <c r="UPA3" s="259"/>
      <c r="UPB3" s="259"/>
      <c r="UPC3" s="259"/>
      <c r="UPD3" s="259"/>
      <c r="UPE3" s="259"/>
      <c r="UPF3" s="259"/>
      <c r="UPG3" s="259"/>
      <c r="UPH3" s="259"/>
      <c r="UPI3" s="259"/>
      <c r="UPJ3" s="259"/>
      <c r="UPK3" s="259"/>
      <c r="UPL3" s="259"/>
      <c r="UPM3" s="259"/>
      <c r="UPN3" s="259"/>
      <c r="UPO3" s="259"/>
      <c r="UPP3" s="259"/>
      <c r="UPQ3" s="259"/>
      <c r="UPR3" s="259"/>
      <c r="UPS3" s="259"/>
      <c r="UPT3" s="259"/>
      <c r="UPU3" s="259"/>
      <c r="UPV3" s="259"/>
      <c r="UPW3" s="259"/>
      <c r="UPX3" s="259"/>
      <c r="UPY3" s="259"/>
      <c r="UPZ3" s="259"/>
      <c r="UQA3" s="259"/>
      <c r="UQB3" s="259"/>
      <c r="UQC3" s="259"/>
      <c r="UQD3" s="259"/>
      <c r="UQE3" s="259"/>
      <c r="UQF3" s="259"/>
      <c r="UQG3" s="259"/>
      <c r="UQH3" s="259"/>
      <c r="UQI3" s="259"/>
      <c r="UQJ3" s="259"/>
      <c r="UQK3" s="259"/>
      <c r="UQL3" s="259"/>
      <c r="UQM3" s="259"/>
      <c r="UQN3" s="259"/>
      <c r="UQO3" s="259"/>
      <c r="UQP3" s="259"/>
      <c r="UQQ3" s="259"/>
      <c r="UQR3" s="259"/>
      <c r="UQS3" s="259"/>
      <c r="UQT3" s="259"/>
      <c r="UQU3" s="259"/>
      <c r="UQV3" s="259"/>
      <c r="UQW3" s="259"/>
      <c r="UQX3" s="259"/>
      <c r="UQY3" s="259"/>
      <c r="UQZ3" s="259"/>
      <c r="URA3" s="259"/>
      <c r="URB3" s="259"/>
      <c r="URC3" s="259"/>
      <c r="URD3" s="259"/>
      <c r="URE3" s="259"/>
      <c r="URF3" s="259"/>
      <c r="URG3" s="259"/>
      <c r="URH3" s="259"/>
      <c r="URI3" s="259"/>
      <c r="URJ3" s="259"/>
      <c r="URK3" s="259"/>
      <c r="URL3" s="259"/>
      <c r="URM3" s="259"/>
      <c r="URN3" s="259"/>
      <c r="URO3" s="259"/>
      <c r="URP3" s="259"/>
      <c r="URQ3" s="259"/>
      <c r="URR3" s="259"/>
      <c r="URS3" s="259"/>
      <c r="URT3" s="259"/>
      <c r="URU3" s="259"/>
      <c r="URV3" s="259"/>
      <c r="URW3" s="259"/>
      <c r="URX3" s="259"/>
      <c r="URY3" s="259"/>
      <c r="URZ3" s="259"/>
      <c r="USA3" s="259"/>
      <c r="USB3" s="259"/>
      <c r="USC3" s="259"/>
      <c r="USD3" s="259"/>
      <c r="USE3" s="259"/>
      <c r="USF3" s="259"/>
      <c r="USG3" s="259"/>
      <c r="USH3" s="259"/>
      <c r="USI3" s="259"/>
      <c r="USJ3" s="259"/>
      <c r="USK3" s="259"/>
      <c r="USL3" s="259"/>
      <c r="USM3" s="259"/>
      <c r="USN3" s="259"/>
      <c r="USO3" s="259"/>
      <c r="USP3" s="259"/>
      <c r="USQ3" s="259"/>
      <c r="USR3" s="259"/>
      <c r="USS3" s="259"/>
      <c r="UST3" s="259"/>
      <c r="USU3" s="259"/>
      <c r="USV3" s="259"/>
      <c r="USW3" s="259"/>
      <c r="USX3" s="259"/>
      <c r="USY3" s="259"/>
      <c r="USZ3" s="259"/>
      <c r="UTA3" s="259"/>
      <c r="UTB3" s="259"/>
      <c r="UTC3" s="259"/>
      <c r="UTD3" s="259"/>
      <c r="UTE3" s="259"/>
      <c r="UTF3" s="259"/>
      <c r="UTG3" s="259"/>
      <c r="UTH3" s="259"/>
      <c r="UTI3" s="259"/>
      <c r="UTJ3" s="259"/>
      <c r="UTK3" s="259"/>
      <c r="UTL3" s="259"/>
      <c r="UTM3" s="259"/>
      <c r="UTN3" s="259"/>
      <c r="UTO3" s="259"/>
      <c r="UTP3" s="259"/>
      <c r="UTQ3" s="259"/>
      <c r="UTR3" s="259"/>
      <c r="UTS3" s="259"/>
      <c r="UTT3" s="259"/>
      <c r="UTU3" s="259"/>
      <c r="UTV3" s="259"/>
      <c r="UTW3" s="259"/>
      <c r="UTX3" s="259"/>
      <c r="UTY3" s="259"/>
      <c r="UTZ3" s="259"/>
      <c r="UUA3" s="259"/>
      <c r="UUB3" s="259"/>
      <c r="UUC3" s="259"/>
      <c r="UUD3" s="259"/>
      <c r="UUE3" s="259"/>
      <c r="UUF3" s="259"/>
      <c r="UUG3" s="259"/>
      <c r="UUH3" s="259"/>
      <c r="UUI3" s="259"/>
      <c r="UUJ3" s="259"/>
      <c r="UUK3" s="259"/>
      <c r="UUL3" s="259"/>
      <c r="UUM3" s="259"/>
      <c r="UUN3" s="259"/>
      <c r="UUO3" s="259"/>
      <c r="UUP3" s="259"/>
      <c r="UUQ3" s="259"/>
      <c r="UUR3" s="259"/>
      <c r="UUS3" s="259"/>
      <c r="UUT3" s="259"/>
      <c r="UUU3" s="259"/>
      <c r="UUV3" s="259"/>
      <c r="UUW3" s="259"/>
      <c r="UUX3" s="259"/>
      <c r="UUY3" s="259"/>
      <c r="UUZ3" s="259"/>
      <c r="UVA3" s="259"/>
      <c r="UVB3" s="259"/>
      <c r="UVC3" s="259"/>
      <c r="UVD3" s="259"/>
      <c r="UVE3" s="259"/>
      <c r="UVF3" s="259"/>
      <c r="UVG3" s="259"/>
      <c r="UVH3" s="259"/>
      <c r="UVI3" s="259"/>
      <c r="UVJ3" s="259"/>
      <c r="UVK3" s="259"/>
      <c r="UVL3" s="259"/>
      <c r="UVM3" s="259"/>
      <c r="UVN3" s="259"/>
      <c r="UVO3" s="259"/>
      <c r="UVP3" s="259"/>
      <c r="UVQ3" s="259"/>
      <c r="UVR3" s="259"/>
      <c r="UVS3" s="259"/>
      <c r="UVT3" s="259"/>
      <c r="UVU3" s="259"/>
      <c r="UVV3" s="259"/>
      <c r="UVW3" s="259"/>
      <c r="UVX3" s="259"/>
      <c r="UVY3" s="259"/>
      <c r="UVZ3" s="259"/>
      <c r="UWA3" s="259"/>
      <c r="UWB3" s="259"/>
      <c r="UWC3" s="259"/>
      <c r="UWD3" s="259"/>
      <c r="UWE3" s="259"/>
      <c r="UWF3" s="259"/>
      <c r="UWG3" s="259"/>
      <c r="UWH3" s="259"/>
      <c r="UWI3" s="259"/>
      <c r="UWJ3" s="259"/>
      <c r="UWK3" s="259"/>
      <c r="UWL3" s="259"/>
      <c r="UWM3" s="259"/>
      <c r="UWN3" s="259"/>
      <c r="UWO3" s="259"/>
      <c r="UWP3" s="259"/>
      <c r="UWQ3" s="259"/>
      <c r="UWR3" s="259"/>
      <c r="UWS3" s="259"/>
      <c r="UWT3" s="259"/>
      <c r="UWU3" s="259"/>
      <c r="UWV3" s="259"/>
      <c r="UWW3" s="259"/>
      <c r="UWX3" s="259"/>
      <c r="UWY3" s="259"/>
      <c r="UWZ3" s="259"/>
      <c r="UXA3" s="259"/>
      <c r="UXB3" s="259"/>
      <c r="UXC3" s="259"/>
      <c r="UXD3" s="259"/>
      <c r="UXE3" s="259"/>
      <c r="UXF3" s="259"/>
      <c r="UXG3" s="259"/>
      <c r="UXH3" s="259"/>
      <c r="UXI3" s="259"/>
      <c r="UXJ3" s="259"/>
      <c r="UXK3" s="259"/>
      <c r="UXL3" s="259"/>
      <c r="UXM3" s="259"/>
      <c r="UXN3" s="259"/>
      <c r="UXO3" s="259"/>
      <c r="UXP3" s="259"/>
      <c r="UXQ3" s="259"/>
      <c r="UXR3" s="259"/>
      <c r="UXS3" s="259"/>
      <c r="UXT3" s="259"/>
      <c r="UXU3" s="259"/>
      <c r="UXV3" s="259"/>
      <c r="UXW3" s="259"/>
      <c r="UXX3" s="259"/>
      <c r="UXY3" s="259"/>
      <c r="UXZ3" s="259"/>
      <c r="UYA3" s="259"/>
      <c r="UYB3" s="259"/>
      <c r="UYC3" s="259"/>
      <c r="UYD3" s="259"/>
      <c r="UYE3" s="259"/>
      <c r="UYF3" s="259"/>
      <c r="UYG3" s="259"/>
      <c r="UYH3" s="259"/>
      <c r="UYI3" s="259"/>
      <c r="UYJ3" s="259"/>
      <c r="UYK3" s="259"/>
      <c r="UYL3" s="259"/>
      <c r="UYM3" s="259"/>
      <c r="UYN3" s="259"/>
      <c r="UYO3" s="259"/>
      <c r="UYP3" s="259"/>
      <c r="UYQ3" s="259"/>
      <c r="UYR3" s="259"/>
      <c r="UYS3" s="259"/>
      <c r="UYT3" s="259"/>
      <c r="UYU3" s="259"/>
      <c r="UYV3" s="259"/>
      <c r="UYW3" s="259"/>
      <c r="UYX3" s="259"/>
      <c r="UYY3" s="259"/>
      <c r="UYZ3" s="259"/>
      <c r="UZA3" s="259"/>
      <c r="UZB3" s="259"/>
      <c r="UZC3" s="259"/>
      <c r="UZD3" s="259"/>
      <c r="UZE3" s="259"/>
      <c r="UZF3" s="259"/>
      <c r="UZG3" s="259"/>
      <c r="UZH3" s="259"/>
      <c r="UZI3" s="259"/>
      <c r="UZJ3" s="259"/>
      <c r="UZK3" s="259"/>
      <c r="UZL3" s="259"/>
      <c r="UZM3" s="259"/>
      <c r="UZN3" s="259"/>
      <c r="UZO3" s="259"/>
      <c r="UZP3" s="259"/>
      <c r="UZQ3" s="259"/>
      <c r="UZR3" s="259"/>
      <c r="UZS3" s="259"/>
      <c r="UZT3" s="259"/>
      <c r="UZU3" s="259"/>
      <c r="UZV3" s="259"/>
      <c r="UZW3" s="259"/>
      <c r="UZX3" s="259"/>
      <c r="UZY3" s="259"/>
      <c r="UZZ3" s="259"/>
      <c r="VAA3" s="259"/>
      <c r="VAB3" s="259"/>
      <c r="VAC3" s="259"/>
      <c r="VAD3" s="259"/>
      <c r="VAE3" s="259"/>
      <c r="VAF3" s="259"/>
      <c r="VAG3" s="259"/>
      <c r="VAH3" s="259"/>
      <c r="VAI3" s="259"/>
      <c r="VAJ3" s="259"/>
      <c r="VAK3" s="259"/>
      <c r="VAL3" s="259"/>
      <c r="VAM3" s="259"/>
      <c r="VAN3" s="259"/>
      <c r="VAO3" s="259"/>
      <c r="VAP3" s="259"/>
      <c r="VAQ3" s="259"/>
      <c r="VAR3" s="259"/>
      <c r="VAS3" s="259"/>
      <c r="VAT3" s="259"/>
      <c r="VAU3" s="259"/>
      <c r="VAV3" s="259"/>
      <c r="VAW3" s="259"/>
      <c r="VAX3" s="259"/>
      <c r="VAY3" s="259"/>
      <c r="VAZ3" s="259"/>
      <c r="VBA3" s="259"/>
      <c r="VBB3" s="259"/>
      <c r="VBC3" s="259"/>
      <c r="VBD3" s="259"/>
      <c r="VBE3" s="259"/>
      <c r="VBF3" s="259"/>
      <c r="VBG3" s="259"/>
      <c r="VBH3" s="259"/>
      <c r="VBI3" s="259"/>
      <c r="VBJ3" s="259"/>
      <c r="VBK3" s="259"/>
      <c r="VBL3" s="259"/>
      <c r="VBM3" s="259"/>
      <c r="VBN3" s="259"/>
      <c r="VBO3" s="259"/>
      <c r="VBP3" s="259"/>
      <c r="VBQ3" s="259"/>
      <c r="VBR3" s="259"/>
      <c r="VBS3" s="259"/>
      <c r="VBT3" s="259"/>
      <c r="VBU3" s="259"/>
      <c r="VBV3" s="259"/>
      <c r="VBW3" s="259"/>
      <c r="VBX3" s="259"/>
      <c r="VBY3" s="259"/>
      <c r="VBZ3" s="259"/>
      <c r="VCA3" s="259"/>
      <c r="VCB3" s="259"/>
      <c r="VCC3" s="259"/>
      <c r="VCD3" s="259"/>
      <c r="VCE3" s="259"/>
      <c r="VCF3" s="259"/>
      <c r="VCG3" s="259"/>
      <c r="VCH3" s="259"/>
      <c r="VCI3" s="259"/>
      <c r="VCJ3" s="259"/>
      <c r="VCK3" s="259"/>
      <c r="VCL3" s="259"/>
      <c r="VCM3" s="259"/>
      <c r="VCN3" s="259"/>
      <c r="VCO3" s="259"/>
      <c r="VCP3" s="259"/>
      <c r="VCQ3" s="259"/>
      <c r="VCR3" s="259"/>
      <c r="VCS3" s="259"/>
      <c r="VCT3" s="259"/>
      <c r="VCU3" s="259"/>
      <c r="VCV3" s="259"/>
      <c r="VCW3" s="259"/>
      <c r="VCX3" s="259"/>
      <c r="VCY3" s="259"/>
      <c r="VCZ3" s="259"/>
      <c r="VDA3" s="259"/>
      <c r="VDB3" s="259"/>
      <c r="VDC3" s="259"/>
      <c r="VDD3" s="259"/>
      <c r="VDE3" s="259"/>
      <c r="VDF3" s="259"/>
      <c r="VDG3" s="259"/>
      <c r="VDH3" s="259"/>
      <c r="VDI3" s="259"/>
      <c r="VDJ3" s="259"/>
      <c r="VDK3" s="259"/>
      <c r="VDL3" s="259"/>
      <c r="VDM3" s="259"/>
      <c r="VDN3" s="259"/>
      <c r="VDO3" s="259"/>
      <c r="VDP3" s="259"/>
      <c r="VDQ3" s="259"/>
      <c r="VDR3" s="259"/>
      <c r="VDS3" s="259"/>
      <c r="VDT3" s="259"/>
      <c r="VDU3" s="259"/>
      <c r="VDV3" s="259"/>
      <c r="VDW3" s="259"/>
      <c r="VDX3" s="259"/>
      <c r="VDY3" s="259"/>
      <c r="VDZ3" s="259"/>
      <c r="VEA3" s="259"/>
      <c r="VEB3" s="259"/>
      <c r="VEC3" s="259"/>
      <c r="VED3" s="259"/>
      <c r="VEE3" s="259"/>
      <c r="VEF3" s="259"/>
      <c r="VEG3" s="259"/>
      <c r="VEH3" s="259"/>
      <c r="VEI3" s="259"/>
      <c r="VEJ3" s="259"/>
      <c r="VEK3" s="259"/>
      <c r="VEL3" s="259"/>
      <c r="VEM3" s="259"/>
      <c r="VEN3" s="259"/>
      <c r="VEO3" s="259"/>
      <c r="VEP3" s="259"/>
      <c r="VEQ3" s="259"/>
      <c r="VER3" s="259"/>
      <c r="VES3" s="259"/>
      <c r="VET3" s="259"/>
      <c r="VEU3" s="259"/>
      <c r="VEV3" s="259"/>
      <c r="VEW3" s="259"/>
      <c r="VEX3" s="259"/>
      <c r="VEY3" s="259"/>
      <c r="VEZ3" s="259"/>
      <c r="VFA3" s="259"/>
      <c r="VFB3" s="259"/>
      <c r="VFC3" s="259"/>
      <c r="VFD3" s="259"/>
      <c r="VFE3" s="259"/>
      <c r="VFF3" s="259"/>
      <c r="VFG3" s="259"/>
      <c r="VFH3" s="259"/>
      <c r="VFI3" s="259"/>
      <c r="VFJ3" s="259"/>
      <c r="VFK3" s="259"/>
      <c r="VFL3" s="259"/>
      <c r="VFM3" s="259"/>
      <c r="VFN3" s="259"/>
      <c r="VFO3" s="259"/>
      <c r="VFP3" s="259"/>
      <c r="VFQ3" s="259"/>
      <c r="VFR3" s="259"/>
      <c r="VFS3" s="259"/>
      <c r="VFT3" s="259"/>
      <c r="VFU3" s="259"/>
      <c r="VFV3" s="259"/>
      <c r="VFW3" s="259"/>
      <c r="VFX3" s="259"/>
      <c r="VFY3" s="259"/>
      <c r="VFZ3" s="259"/>
      <c r="VGA3" s="259"/>
      <c r="VGB3" s="259"/>
      <c r="VGC3" s="259"/>
      <c r="VGD3" s="259"/>
      <c r="VGE3" s="259"/>
      <c r="VGF3" s="259"/>
      <c r="VGG3" s="259"/>
      <c r="VGH3" s="259"/>
      <c r="VGI3" s="259"/>
      <c r="VGJ3" s="259"/>
      <c r="VGK3" s="259"/>
      <c r="VGL3" s="259"/>
      <c r="VGM3" s="259"/>
      <c r="VGN3" s="259"/>
      <c r="VGO3" s="259"/>
      <c r="VGP3" s="259"/>
      <c r="VGQ3" s="259"/>
      <c r="VGR3" s="259"/>
      <c r="VGS3" s="259"/>
      <c r="VGT3" s="259"/>
      <c r="VGU3" s="259"/>
      <c r="VGV3" s="259"/>
      <c r="VGW3" s="259"/>
      <c r="VGX3" s="259"/>
      <c r="VGY3" s="259"/>
      <c r="VGZ3" s="259"/>
      <c r="VHA3" s="259"/>
      <c r="VHB3" s="259"/>
      <c r="VHC3" s="259"/>
      <c r="VHD3" s="259"/>
      <c r="VHE3" s="259"/>
      <c r="VHF3" s="259"/>
      <c r="VHG3" s="259"/>
      <c r="VHH3" s="259"/>
      <c r="VHI3" s="259"/>
      <c r="VHJ3" s="259"/>
      <c r="VHK3" s="259"/>
      <c r="VHL3" s="259"/>
      <c r="VHM3" s="259"/>
      <c r="VHN3" s="259"/>
      <c r="VHO3" s="259"/>
      <c r="VHP3" s="259"/>
      <c r="VHQ3" s="259"/>
      <c r="VHR3" s="259"/>
      <c r="VHS3" s="259"/>
      <c r="VHT3" s="259"/>
      <c r="VHU3" s="259"/>
      <c r="VHV3" s="259"/>
      <c r="VHW3" s="259"/>
      <c r="VHX3" s="259"/>
      <c r="VHY3" s="259"/>
      <c r="VHZ3" s="259"/>
      <c r="VIA3" s="259"/>
      <c r="VIB3" s="259"/>
      <c r="VIC3" s="259"/>
      <c r="VID3" s="259"/>
      <c r="VIE3" s="259"/>
      <c r="VIF3" s="259"/>
      <c r="VIG3" s="259"/>
      <c r="VIH3" s="259"/>
      <c r="VII3" s="259"/>
      <c r="VIJ3" s="259"/>
      <c r="VIK3" s="259"/>
      <c r="VIL3" s="259"/>
      <c r="VIM3" s="259"/>
      <c r="VIN3" s="259"/>
      <c r="VIO3" s="259"/>
      <c r="VIP3" s="259"/>
      <c r="VIQ3" s="259"/>
      <c r="VIR3" s="259"/>
      <c r="VIS3" s="259"/>
      <c r="VIT3" s="259"/>
      <c r="VIU3" s="259"/>
      <c r="VIV3" s="259"/>
      <c r="VIW3" s="259"/>
      <c r="VIX3" s="259"/>
      <c r="VIY3" s="259"/>
      <c r="VIZ3" s="259"/>
      <c r="VJA3" s="259"/>
      <c r="VJB3" s="259"/>
      <c r="VJC3" s="259"/>
      <c r="VJD3" s="259"/>
      <c r="VJE3" s="259"/>
      <c r="VJF3" s="259"/>
      <c r="VJG3" s="259"/>
      <c r="VJH3" s="259"/>
      <c r="VJI3" s="259"/>
      <c r="VJJ3" s="259"/>
      <c r="VJK3" s="259"/>
      <c r="VJL3" s="259"/>
      <c r="VJM3" s="259"/>
      <c r="VJN3" s="259"/>
      <c r="VJO3" s="259"/>
      <c r="VJP3" s="259"/>
      <c r="VJQ3" s="259"/>
      <c r="VJR3" s="259"/>
      <c r="VJS3" s="259"/>
      <c r="VJT3" s="259"/>
      <c r="VJU3" s="259"/>
      <c r="VJV3" s="259"/>
      <c r="VJW3" s="259"/>
      <c r="VJX3" s="259"/>
      <c r="VJY3" s="259"/>
      <c r="VJZ3" s="259"/>
      <c r="VKA3" s="259"/>
      <c r="VKB3" s="259"/>
      <c r="VKC3" s="259"/>
      <c r="VKD3" s="259"/>
      <c r="VKE3" s="259"/>
      <c r="VKF3" s="259"/>
      <c r="VKG3" s="259"/>
      <c r="VKH3" s="259"/>
      <c r="VKI3" s="259"/>
      <c r="VKJ3" s="259"/>
      <c r="VKK3" s="259"/>
      <c r="VKL3" s="259"/>
      <c r="VKM3" s="259"/>
      <c r="VKN3" s="259"/>
      <c r="VKO3" s="259"/>
      <c r="VKP3" s="259"/>
      <c r="VKQ3" s="259"/>
      <c r="VKR3" s="259"/>
      <c r="VKS3" s="259"/>
      <c r="VKT3" s="259"/>
      <c r="VKU3" s="259"/>
      <c r="VKV3" s="259"/>
      <c r="VKW3" s="259"/>
      <c r="VKX3" s="259"/>
      <c r="VKY3" s="259"/>
      <c r="VKZ3" s="259"/>
      <c r="VLA3" s="259"/>
      <c r="VLB3" s="259"/>
      <c r="VLC3" s="259"/>
      <c r="VLD3" s="259"/>
      <c r="VLE3" s="259"/>
      <c r="VLF3" s="259"/>
      <c r="VLG3" s="259"/>
      <c r="VLH3" s="259"/>
      <c r="VLI3" s="259"/>
      <c r="VLJ3" s="259"/>
      <c r="VLK3" s="259"/>
      <c r="VLL3" s="259"/>
      <c r="VLM3" s="259"/>
      <c r="VLN3" s="259"/>
      <c r="VLO3" s="259"/>
      <c r="VLP3" s="259"/>
      <c r="VLQ3" s="259"/>
      <c r="VLR3" s="259"/>
      <c r="VLS3" s="259"/>
      <c r="VLT3" s="259"/>
      <c r="VLU3" s="259"/>
      <c r="VLV3" s="259"/>
      <c r="VLW3" s="259"/>
      <c r="VLX3" s="259"/>
      <c r="VLY3" s="259"/>
      <c r="VLZ3" s="259"/>
      <c r="VMA3" s="259"/>
      <c r="VMB3" s="259"/>
      <c r="VMC3" s="259"/>
      <c r="VMD3" s="259"/>
      <c r="VME3" s="259"/>
      <c r="VMF3" s="259"/>
      <c r="VMG3" s="259"/>
      <c r="VMH3" s="259"/>
      <c r="VMI3" s="259"/>
      <c r="VMJ3" s="259"/>
      <c r="VMK3" s="259"/>
      <c r="VML3" s="259"/>
      <c r="VMM3" s="259"/>
      <c r="VMN3" s="259"/>
      <c r="VMO3" s="259"/>
      <c r="VMP3" s="259"/>
      <c r="VMQ3" s="259"/>
      <c r="VMR3" s="259"/>
      <c r="VMS3" s="259"/>
      <c r="VMT3" s="259"/>
      <c r="VMU3" s="259"/>
      <c r="VMV3" s="259"/>
      <c r="VMW3" s="259"/>
      <c r="VMX3" s="259"/>
      <c r="VMY3" s="259"/>
      <c r="VMZ3" s="259"/>
      <c r="VNA3" s="259"/>
      <c r="VNB3" s="259"/>
      <c r="VNC3" s="259"/>
      <c r="VND3" s="259"/>
      <c r="VNE3" s="259"/>
      <c r="VNF3" s="259"/>
      <c r="VNG3" s="259"/>
      <c r="VNH3" s="259"/>
      <c r="VNI3" s="259"/>
      <c r="VNJ3" s="259"/>
      <c r="VNK3" s="259"/>
      <c r="VNL3" s="259"/>
      <c r="VNM3" s="259"/>
      <c r="VNN3" s="259"/>
      <c r="VNO3" s="259"/>
      <c r="VNP3" s="259"/>
      <c r="VNQ3" s="259"/>
      <c r="VNR3" s="259"/>
      <c r="VNS3" s="259"/>
      <c r="VNT3" s="259"/>
      <c r="VNU3" s="259"/>
      <c r="VNV3" s="259"/>
      <c r="VNW3" s="259"/>
      <c r="VNX3" s="259"/>
      <c r="VNY3" s="259"/>
      <c r="VNZ3" s="259"/>
      <c r="VOA3" s="259"/>
      <c r="VOB3" s="259"/>
      <c r="VOC3" s="259"/>
      <c r="VOD3" s="259"/>
      <c r="VOE3" s="259"/>
      <c r="VOF3" s="259"/>
      <c r="VOG3" s="259"/>
      <c r="VOH3" s="259"/>
      <c r="VOI3" s="259"/>
      <c r="VOJ3" s="259"/>
      <c r="VOK3" s="259"/>
      <c r="VOL3" s="259"/>
      <c r="VOM3" s="259"/>
      <c r="VON3" s="259"/>
      <c r="VOO3" s="259"/>
      <c r="VOP3" s="259"/>
      <c r="VOQ3" s="259"/>
      <c r="VOR3" s="259"/>
      <c r="VOS3" s="259"/>
      <c r="VOT3" s="259"/>
      <c r="VOU3" s="259"/>
      <c r="VOV3" s="259"/>
      <c r="VOW3" s="259"/>
      <c r="VOX3" s="259"/>
      <c r="VOY3" s="259"/>
      <c r="VOZ3" s="259"/>
      <c r="VPA3" s="259"/>
      <c r="VPB3" s="259"/>
      <c r="VPC3" s="259"/>
      <c r="VPD3" s="259"/>
      <c r="VPE3" s="259"/>
      <c r="VPF3" s="259"/>
      <c r="VPG3" s="259"/>
      <c r="VPH3" s="259"/>
      <c r="VPI3" s="259"/>
      <c r="VPJ3" s="259"/>
      <c r="VPK3" s="259"/>
      <c r="VPL3" s="259"/>
      <c r="VPM3" s="259"/>
      <c r="VPN3" s="259"/>
      <c r="VPO3" s="259"/>
      <c r="VPP3" s="259"/>
      <c r="VPQ3" s="259"/>
      <c r="VPR3" s="259"/>
      <c r="VPS3" s="259"/>
      <c r="VPT3" s="259"/>
      <c r="VPU3" s="259"/>
      <c r="VPV3" s="259"/>
      <c r="VPW3" s="259"/>
      <c r="VPX3" s="259"/>
      <c r="VPY3" s="259"/>
      <c r="VPZ3" s="259"/>
      <c r="VQA3" s="259"/>
      <c r="VQB3" s="259"/>
      <c r="VQC3" s="259"/>
      <c r="VQD3" s="259"/>
      <c r="VQE3" s="259"/>
      <c r="VQF3" s="259"/>
      <c r="VQG3" s="259"/>
      <c r="VQH3" s="259"/>
      <c r="VQI3" s="259"/>
      <c r="VQJ3" s="259"/>
      <c r="VQK3" s="259"/>
      <c r="VQL3" s="259"/>
      <c r="VQM3" s="259"/>
      <c r="VQN3" s="259"/>
      <c r="VQO3" s="259"/>
      <c r="VQP3" s="259"/>
      <c r="VQQ3" s="259"/>
      <c r="VQR3" s="259"/>
      <c r="VQS3" s="259"/>
      <c r="VQT3" s="259"/>
      <c r="VQU3" s="259"/>
      <c r="VQV3" s="259"/>
      <c r="VQW3" s="259"/>
      <c r="VQX3" s="259"/>
      <c r="VQY3" s="259"/>
      <c r="VQZ3" s="259"/>
      <c r="VRA3" s="259"/>
      <c r="VRB3" s="259"/>
      <c r="VRC3" s="259"/>
      <c r="VRD3" s="259"/>
      <c r="VRE3" s="259"/>
      <c r="VRF3" s="259"/>
      <c r="VRG3" s="259"/>
      <c r="VRH3" s="259"/>
      <c r="VRI3" s="259"/>
      <c r="VRJ3" s="259"/>
      <c r="VRK3" s="259"/>
      <c r="VRL3" s="259"/>
      <c r="VRM3" s="259"/>
      <c r="VRN3" s="259"/>
      <c r="VRO3" s="259"/>
      <c r="VRP3" s="259"/>
      <c r="VRQ3" s="259"/>
      <c r="VRR3" s="259"/>
      <c r="VRS3" s="259"/>
      <c r="VRT3" s="259"/>
      <c r="VRU3" s="259"/>
      <c r="VRV3" s="259"/>
      <c r="VRW3" s="259"/>
      <c r="VRX3" s="259"/>
      <c r="VRY3" s="259"/>
      <c r="VRZ3" s="259"/>
      <c r="VSA3" s="259"/>
      <c r="VSB3" s="259"/>
      <c r="VSC3" s="259"/>
      <c r="VSD3" s="259"/>
      <c r="VSE3" s="259"/>
      <c r="VSF3" s="259"/>
      <c r="VSG3" s="259"/>
      <c r="VSH3" s="259"/>
      <c r="VSI3" s="259"/>
      <c r="VSJ3" s="259"/>
      <c r="VSK3" s="259"/>
      <c r="VSL3" s="259"/>
      <c r="VSM3" s="259"/>
      <c r="VSN3" s="259"/>
      <c r="VSO3" s="259"/>
      <c r="VSP3" s="259"/>
      <c r="VSQ3" s="259"/>
      <c r="VSR3" s="259"/>
      <c r="VSS3" s="259"/>
      <c r="VST3" s="259"/>
      <c r="VSU3" s="259"/>
      <c r="VSV3" s="259"/>
      <c r="VSW3" s="259"/>
      <c r="VSX3" s="259"/>
      <c r="VSY3" s="259"/>
      <c r="VSZ3" s="259"/>
      <c r="VTA3" s="259"/>
      <c r="VTB3" s="259"/>
      <c r="VTC3" s="259"/>
      <c r="VTD3" s="259"/>
      <c r="VTE3" s="259"/>
      <c r="VTF3" s="259"/>
      <c r="VTG3" s="259"/>
      <c r="VTH3" s="259"/>
      <c r="VTI3" s="259"/>
      <c r="VTJ3" s="259"/>
      <c r="VTK3" s="259"/>
      <c r="VTL3" s="259"/>
      <c r="VTM3" s="259"/>
      <c r="VTN3" s="259"/>
      <c r="VTO3" s="259"/>
      <c r="VTP3" s="259"/>
      <c r="VTQ3" s="259"/>
      <c r="VTR3" s="259"/>
      <c r="VTS3" s="259"/>
      <c r="VTT3" s="259"/>
      <c r="VTU3" s="259"/>
      <c r="VTV3" s="259"/>
      <c r="VTW3" s="259"/>
      <c r="VTX3" s="259"/>
      <c r="VTY3" s="259"/>
      <c r="VTZ3" s="259"/>
      <c r="VUA3" s="259"/>
      <c r="VUB3" s="259"/>
      <c r="VUC3" s="259"/>
      <c r="VUD3" s="259"/>
      <c r="VUE3" s="259"/>
      <c r="VUF3" s="259"/>
      <c r="VUG3" s="259"/>
      <c r="VUH3" s="259"/>
      <c r="VUI3" s="259"/>
      <c r="VUJ3" s="259"/>
      <c r="VUK3" s="259"/>
      <c r="VUL3" s="259"/>
      <c r="VUM3" s="259"/>
      <c r="VUN3" s="259"/>
      <c r="VUO3" s="259"/>
      <c r="VUP3" s="259"/>
      <c r="VUQ3" s="259"/>
      <c r="VUR3" s="259"/>
      <c r="VUS3" s="259"/>
      <c r="VUT3" s="259"/>
      <c r="VUU3" s="259"/>
      <c r="VUV3" s="259"/>
      <c r="VUW3" s="259"/>
      <c r="VUX3" s="259"/>
      <c r="VUY3" s="259"/>
      <c r="VUZ3" s="259"/>
      <c r="VVA3" s="259"/>
      <c r="VVB3" s="259"/>
      <c r="VVC3" s="259"/>
      <c r="VVD3" s="259"/>
      <c r="VVE3" s="259"/>
      <c r="VVF3" s="259"/>
      <c r="VVG3" s="259"/>
      <c r="VVH3" s="259"/>
      <c r="VVI3" s="259"/>
      <c r="VVJ3" s="259"/>
      <c r="VVK3" s="259"/>
      <c r="VVL3" s="259"/>
      <c r="VVM3" s="259"/>
      <c r="VVN3" s="259"/>
      <c r="VVO3" s="259"/>
      <c r="VVP3" s="259"/>
      <c r="VVQ3" s="259"/>
      <c r="VVR3" s="259"/>
      <c r="VVS3" s="259"/>
      <c r="VVT3" s="259"/>
      <c r="VVU3" s="259"/>
      <c r="VVV3" s="259"/>
      <c r="VVW3" s="259"/>
      <c r="VVX3" s="259"/>
      <c r="VVY3" s="259"/>
      <c r="VVZ3" s="259"/>
      <c r="VWA3" s="259"/>
      <c r="VWB3" s="259"/>
      <c r="VWC3" s="259"/>
      <c r="VWD3" s="259"/>
      <c r="VWE3" s="259"/>
      <c r="VWF3" s="259"/>
      <c r="VWG3" s="259"/>
      <c r="VWH3" s="259"/>
      <c r="VWI3" s="259"/>
      <c r="VWJ3" s="259"/>
      <c r="VWK3" s="259"/>
      <c r="VWL3" s="259"/>
      <c r="VWM3" s="259"/>
      <c r="VWN3" s="259"/>
      <c r="VWO3" s="259"/>
      <c r="VWP3" s="259"/>
      <c r="VWQ3" s="259"/>
      <c r="VWR3" s="259"/>
      <c r="VWS3" s="259"/>
      <c r="VWT3" s="259"/>
      <c r="VWU3" s="259"/>
      <c r="VWV3" s="259"/>
      <c r="VWW3" s="259"/>
      <c r="VWX3" s="259"/>
      <c r="VWY3" s="259"/>
      <c r="VWZ3" s="259"/>
      <c r="VXA3" s="259"/>
      <c r="VXB3" s="259"/>
      <c r="VXC3" s="259"/>
      <c r="VXD3" s="259"/>
      <c r="VXE3" s="259"/>
      <c r="VXF3" s="259"/>
      <c r="VXG3" s="259"/>
      <c r="VXH3" s="259"/>
      <c r="VXI3" s="259"/>
      <c r="VXJ3" s="259"/>
      <c r="VXK3" s="259"/>
      <c r="VXL3" s="259"/>
      <c r="VXM3" s="259"/>
      <c r="VXN3" s="259"/>
      <c r="VXO3" s="259"/>
      <c r="VXP3" s="259"/>
      <c r="VXQ3" s="259"/>
      <c r="VXR3" s="259"/>
      <c r="VXS3" s="259"/>
      <c r="VXT3" s="259"/>
      <c r="VXU3" s="259"/>
      <c r="VXV3" s="259"/>
      <c r="VXW3" s="259"/>
      <c r="VXX3" s="259"/>
      <c r="VXY3" s="259"/>
      <c r="VXZ3" s="259"/>
      <c r="VYA3" s="259"/>
      <c r="VYB3" s="259"/>
      <c r="VYC3" s="259"/>
      <c r="VYD3" s="259"/>
      <c r="VYE3" s="259"/>
      <c r="VYF3" s="259"/>
      <c r="VYG3" s="259"/>
      <c r="VYH3" s="259"/>
      <c r="VYI3" s="259"/>
      <c r="VYJ3" s="259"/>
      <c r="VYK3" s="259"/>
      <c r="VYL3" s="259"/>
      <c r="VYM3" s="259"/>
      <c r="VYN3" s="259"/>
      <c r="VYO3" s="259"/>
      <c r="VYP3" s="259"/>
      <c r="VYQ3" s="259"/>
      <c r="VYR3" s="259"/>
      <c r="VYS3" s="259"/>
      <c r="VYT3" s="259"/>
      <c r="VYU3" s="259"/>
      <c r="VYV3" s="259"/>
      <c r="VYW3" s="259"/>
      <c r="VYX3" s="259"/>
      <c r="VYY3" s="259"/>
      <c r="VYZ3" s="259"/>
      <c r="VZA3" s="259"/>
      <c r="VZB3" s="259"/>
      <c r="VZC3" s="259"/>
      <c r="VZD3" s="259"/>
      <c r="VZE3" s="259"/>
      <c r="VZF3" s="259"/>
      <c r="VZG3" s="259"/>
      <c r="VZH3" s="259"/>
      <c r="VZI3" s="259"/>
      <c r="VZJ3" s="259"/>
      <c r="VZK3" s="259"/>
      <c r="VZL3" s="259"/>
      <c r="VZM3" s="259"/>
      <c r="VZN3" s="259"/>
      <c r="VZO3" s="259"/>
      <c r="VZP3" s="259"/>
      <c r="VZQ3" s="259"/>
      <c r="VZR3" s="259"/>
      <c r="VZS3" s="259"/>
      <c r="VZT3" s="259"/>
      <c r="VZU3" s="259"/>
      <c r="VZV3" s="259"/>
      <c r="VZW3" s="259"/>
      <c r="VZX3" s="259"/>
      <c r="VZY3" s="259"/>
      <c r="VZZ3" s="259"/>
      <c r="WAA3" s="259"/>
      <c r="WAB3" s="259"/>
      <c r="WAC3" s="259"/>
      <c r="WAD3" s="259"/>
      <c r="WAE3" s="259"/>
      <c r="WAF3" s="259"/>
      <c r="WAG3" s="259"/>
      <c r="WAH3" s="259"/>
      <c r="WAI3" s="259"/>
      <c r="WAJ3" s="259"/>
      <c r="WAK3" s="259"/>
      <c r="WAL3" s="259"/>
      <c r="WAM3" s="259"/>
      <c r="WAN3" s="259"/>
      <c r="WAO3" s="259"/>
      <c r="WAP3" s="259"/>
      <c r="WAQ3" s="259"/>
      <c r="WAR3" s="259"/>
      <c r="WAS3" s="259"/>
      <c r="WAT3" s="259"/>
      <c r="WAU3" s="259"/>
      <c r="WAV3" s="259"/>
      <c r="WAW3" s="259"/>
      <c r="WAX3" s="259"/>
      <c r="WAY3" s="259"/>
      <c r="WAZ3" s="259"/>
      <c r="WBA3" s="259"/>
      <c r="WBB3" s="259"/>
      <c r="WBC3" s="259"/>
      <c r="WBD3" s="259"/>
      <c r="WBE3" s="259"/>
      <c r="WBF3" s="259"/>
      <c r="WBG3" s="259"/>
      <c r="WBH3" s="259"/>
      <c r="WBI3" s="259"/>
      <c r="WBJ3" s="259"/>
      <c r="WBK3" s="259"/>
      <c r="WBL3" s="259"/>
      <c r="WBM3" s="259"/>
      <c r="WBN3" s="259"/>
      <c r="WBO3" s="259"/>
      <c r="WBP3" s="259"/>
      <c r="WBQ3" s="259"/>
      <c r="WBR3" s="259"/>
      <c r="WBS3" s="259"/>
      <c r="WBT3" s="259"/>
      <c r="WBU3" s="259"/>
      <c r="WBV3" s="259"/>
      <c r="WBW3" s="259"/>
      <c r="WBX3" s="259"/>
      <c r="WBY3" s="259"/>
      <c r="WBZ3" s="259"/>
      <c r="WCA3" s="259"/>
      <c r="WCB3" s="259"/>
      <c r="WCC3" s="259"/>
      <c r="WCD3" s="259"/>
      <c r="WCE3" s="259"/>
      <c r="WCF3" s="259"/>
      <c r="WCG3" s="259"/>
      <c r="WCH3" s="259"/>
      <c r="WCI3" s="259"/>
      <c r="WCJ3" s="259"/>
      <c r="WCK3" s="259"/>
      <c r="WCL3" s="259"/>
      <c r="WCM3" s="259"/>
      <c r="WCN3" s="259"/>
      <c r="WCO3" s="259"/>
      <c r="WCP3" s="259"/>
      <c r="WCQ3" s="259"/>
      <c r="WCR3" s="259"/>
      <c r="WCS3" s="259"/>
      <c r="WCT3" s="259"/>
      <c r="WCU3" s="259"/>
      <c r="WCV3" s="259"/>
      <c r="WCW3" s="259"/>
      <c r="WCX3" s="259"/>
      <c r="WCY3" s="259"/>
      <c r="WCZ3" s="259"/>
      <c r="WDA3" s="259"/>
      <c r="WDB3" s="259"/>
      <c r="WDC3" s="259"/>
      <c r="WDD3" s="259"/>
      <c r="WDE3" s="259"/>
      <c r="WDF3" s="259"/>
      <c r="WDG3" s="259"/>
      <c r="WDH3" s="259"/>
      <c r="WDI3" s="259"/>
      <c r="WDJ3" s="259"/>
      <c r="WDK3" s="259"/>
      <c r="WDL3" s="259"/>
      <c r="WDM3" s="259"/>
      <c r="WDN3" s="259"/>
      <c r="WDO3" s="259"/>
      <c r="WDP3" s="259"/>
      <c r="WDQ3" s="259"/>
      <c r="WDR3" s="259"/>
      <c r="WDS3" s="259"/>
      <c r="WDT3" s="259"/>
      <c r="WDU3" s="259"/>
      <c r="WDV3" s="259"/>
      <c r="WDW3" s="259"/>
      <c r="WDX3" s="259"/>
      <c r="WDY3" s="259"/>
      <c r="WDZ3" s="259"/>
      <c r="WEA3" s="259"/>
      <c r="WEB3" s="259"/>
      <c r="WEC3" s="259"/>
      <c r="WED3" s="259"/>
      <c r="WEE3" s="259"/>
      <c r="WEF3" s="259"/>
      <c r="WEG3" s="259"/>
      <c r="WEH3" s="259"/>
      <c r="WEI3" s="259"/>
      <c r="WEJ3" s="259"/>
      <c r="WEK3" s="259"/>
      <c r="WEL3" s="259"/>
      <c r="WEM3" s="259"/>
      <c r="WEN3" s="259"/>
      <c r="WEO3" s="259"/>
      <c r="WEP3" s="259"/>
      <c r="WEQ3" s="259"/>
      <c r="WER3" s="259"/>
      <c r="WES3" s="259"/>
      <c r="WET3" s="259"/>
      <c r="WEU3" s="259"/>
      <c r="WEV3" s="259"/>
      <c r="WEW3" s="259"/>
      <c r="WEX3" s="259"/>
      <c r="WEY3" s="259"/>
      <c r="WEZ3" s="259"/>
      <c r="WFA3" s="259"/>
      <c r="WFB3" s="259"/>
      <c r="WFC3" s="259"/>
      <c r="WFD3" s="259"/>
      <c r="WFE3" s="259"/>
      <c r="WFF3" s="259"/>
      <c r="WFG3" s="259"/>
      <c r="WFH3" s="259"/>
      <c r="WFI3" s="259"/>
      <c r="WFJ3" s="259"/>
      <c r="WFK3" s="259"/>
      <c r="WFL3" s="259"/>
      <c r="WFM3" s="259"/>
      <c r="WFN3" s="259"/>
      <c r="WFO3" s="259"/>
      <c r="WFP3" s="259"/>
      <c r="WFQ3" s="259"/>
      <c r="WFR3" s="259"/>
      <c r="WFS3" s="259"/>
      <c r="WFT3" s="259"/>
      <c r="WFU3" s="259"/>
      <c r="WFV3" s="259"/>
      <c r="WFW3" s="259"/>
      <c r="WFX3" s="259"/>
      <c r="WFY3" s="259"/>
      <c r="WFZ3" s="259"/>
      <c r="WGA3" s="259"/>
      <c r="WGB3" s="259"/>
      <c r="WGC3" s="259"/>
      <c r="WGD3" s="259"/>
      <c r="WGE3" s="259"/>
      <c r="WGF3" s="259"/>
      <c r="WGG3" s="259"/>
      <c r="WGH3" s="259"/>
      <c r="WGI3" s="259"/>
      <c r="WGJ3" s="259"/>
      <c r="WGK3" s="259"/>
      <c r="WGL3" s="259"/>
      <c r="WGM3" s="259"/>
      <c r="WGN3" s="259"/>
      <c r="WGO3" s="259"/>
      <c r="WGP3" s="259"/>
      <c r="WGQ3" s="259"/>
      <c r="WGR3" s="259"/>
      <c r="WGS3" s="259"/>
      <c r="WGT3" s="259"/>
      <c r="WGU3" s="259"/>
      <c r="WGV3" s="259"/>
      <c r="WGW3" s="259"/>
      <c r="WGX3" s="259"/>
      <c r="WGY3" s="259"/>
      <c r="WGZ3" s="259"/>
      <c r="WHA3" s="259"/>
      <c r="WHB3" s="259"/>
      <c r="WHC3" s="259"/>
      <c r="WHD3" s="259"/>
      <c r="WHE3" s="259"/>
      <c r="WHF3" s="259"/>
      <c r="WHG3" s="259"/>
      <c r="WHH3" s="259"/>
      <c r="WHI3" s="259"/>
      <c r="WHJ3" s="259"/>
      <c r="WHK3" s="259"/>
      <c r="WHL3" s="259"/>
      <c r="WHM3" s="259"/>
      <c r="WHN3" s="259"/>
      <c r="WHO3" s="259"/>
      <c r="WHP3" s="259"/>
      <c r="WHQ3" s="259"/>
      <c r="WHR3" s="259"/>
      <c r="WHS3" s="259"/>
      <c r="WHT3" s="259"/>
      <c r="WHU3" s="259"/>
      <c r="WHV3" s="259"/>
      <c r="WHW3" s="259"/>
      <c r="WHX3" s="259"/>
      <c r="WHY3" s="259"/>
      <c r="WHZ3" s="259"/>
      <c r="WIA3" s="259"/>
      <c r="WIB3" s="259"/>
      <c r="WIC3" s="259"/>
      <c r="WID3" s="259"/>
      <c r="WIE3" s="259"/>
      <c r="WIF3" s="259"/>
      <c r="WIG3" s="259"/>
      <c r="WIH3" s="259"/>
      <c r="WII3" s="259"/>
      <c r="WIJ3" s="259"/>
      <c r="WIK3" s="259"/>
      <c r="WIL3" s="259"/>
      <c r="WIM3" s="259"/>
      <c r="WIN3" s="259"/>
      <c r="WIO3" s="259"/>
      <c r="WIP3" s="259"/>
      <c r="WIQ3" s="259"/>
      <c r="WIR3" s="259"/>
      <c r="WIS3" s="259"/>
      <c r="WIT3" s="259"/>
      <c r="WIU3" s="259"/>
      <c r="WIV3" s="259"/>
      <c r="WIW3" s="259"/>
      <c r="WIX3" s="259"/>
      <c r="WIY3" s="259"/>
      <c r="WIZ3" s="259"/>
      <c r="WJA3" s="259"/>
      <c r="WJB3" s="259"/>
      <c r="WJC3" s="259"/>
      <c r="WJD3" s="259"/>
      <c r="WJE3" s="259"/>
      <c r="WJF3" s="259"/>
      <c r="WJG3" s="259"/>
      <c r="WJH3" s="259"/>
      <c r="WJI3" s="259"/>
      <c r="WJJ3" s="259"/>
      <c r="WJK3" s="259"/>
      <c r="WJL3" s="259"/>
      <c r="WJM3" s="259"/>
      <c r="WJN3" s="259"/>
      <c r="WJO3" s="259"/>
      <c r="WJP3" s="259"/>
      <c r="WJQ3" s="259"/>
      <c r="WJR3" s="259"/>
      <c r="WJS3" s="259"/>
      <c r="WJT3" s="259"/>
      <c r="WJU3" s="259"/>
      <c r="WJV3" s="259"/>
      <c r="WJW3" s="259"/>
      <c r="WJX3" s="259"/>
      <c r="WJY3" s="259"/>
      <c r="WJZ3" s="259"/>
      <c r="WKA3" s="259"/>
      <c r="WKB3" s="259"/>
      <c r="WKC3" s="259"/>
      <c r="WKD3" s="259"/>
      <c r="WKE3" s="259"/>
      <c r="WKF3" s="259"/>
      <c r="WKG3" s="259"/>
      <c r="WKH3" s="259"/>
      <c r="WKI3" s="259"/>
      <c r="WKJ3" s="259"/>
      <c r="WKK3" s="259"/>
      <c r="WKL3" s="259"/>
      <c r="WKM3" s="259"/>
      <c r="WKN3" s="259"/>
      <c r="WKO3" s="259"/>
      <c r="WKP3" s="259"/>
      <c r="WKQ3" s="259"/>
      <c r="WKR3" s="259"/>
      <c r="WKS3" s="259"/>
      <c r="WKT3" s="259"/>
      <c r="WKU3" s="259"/>
      <c r="WKV3" s="259"/>
      <c r="WKW3" s="259"/>
      <c r="WKX3" s="259"/>
      <c r="WKY3" s="259"/>
      <c r="WKZ3" s="259"/>
      <c r="WLA3" s="259"/>
      <c r="WLB3" s="259"/>
      <c r="WLC3" s="259"/>
      <c r="WLD3" s="259"/>
      <c r="WLE3" s="259"/>
      <c r="WLF3" s="259"/>
      <c r="WLG3" s="259"/>
      <c r="WLH3" s="259"/>
      <c r="WLI3" s="259"/>
      <c r="WLJ3" s="259"/>
      <c r="WLK3" s="259"/>
      <c r="WLL3" s="259"/>
      <c r="WLM3" s="259"/>
      <c r="WLN3" s="259"/>
      <c r="WLO3" s="259"/>
      <c r="WLP3" s="259"/>
      <c r="WLQ3" s="259"/>
      <c r="WLR3" s="259"/>
      <c r="WLS3" s="259"/>
      <c r="WLT3" s="259"/>
      <c r="WLU3" s="259"/>
      <c r="WLV3" s="259"/>
      <c r="WLW3" s="259"/>
      <c r="WLX3" s="259"/>
      <c r="WLY3" s="259"/>
      <c r="WLZ3" s="259"/>
      <c r="WMA3" s="259"/>
      <c r="WMB3" s="259"/>
      <c r="WMC3" s="259"/>
      <c r="WMD3" s="259"/>
      <c r="WME3" s="259"/>
      <c r="WMF3" s="259"/>
      <c r="WMG3" s="259"/>
      <c r="WMH3" s="259"/>
      <c r="WMI3" s="259"/>
      <c r="WMJ3" s="259"/>
      <c r="WMK3" s="259"/>
      <c r="WML3" s="259"/>
      <c r="WMM3" s="259"/>
      <c r="WMN3" s="259"/>
      <c r="WMO3" s="259"/>
      <c r="WMP3" s="259"/>
      <c r="WMQ3" s="259"/>
      <c r="WMR3" s="259"/>
      <c r="WMS3" s="259"/>
      <c r="WMT3" s="259"/>
      <c r="WMU3" s="259"/>
      <c r="WMV3" s="259"/>
      <c r="WMW3" s="259"/>
      <c r="WMX3" s="259"/>
      <c r="WMY3" s="259"/>
      <c r="WMZ3" s="259"/>
      <c r="WNA3" s="259"/>
      <c r="WNB3" s="259"/>
      <c r="WNC3" s="259"/>
      <c r="WND3" s="259"/>
      <c r="WNE3" s="259"/>
      <c r="WNF3" s="259"/>
      <c r="WNG3" s="259"/>
      <c r="WNH3" s="259"/>
      <c r="WNI3" s="259"/>
      <c r="WNJ3" s="259"/>
      <c r="WNK3" s="259"/>
      <c r="WNL3" s="259"/>
      <c r="WNM3" s="259"/>
      <c r="WNN3" s="259"/>
      <c r="WNO3" s="259"/>
      <c r="WNP3" s="259"/>
      <c r="WNQ3" s="259"/>
      <c r="WNR3" s="259"/>
      <c r="WNS3" s="259"/>
      <c r="WNT3" s="259"/>
      <c r="WNU3" s="259"/>
      <c r="WNV3" s="259"/>
      <c r="WNW3" s="259"/>
      <c r="WNX3" s="259"/>
      <c r="WNY3" s="259"/>
      <c r="WNZ3" s="259"/>
      <c r="WOA3" s="259"/>
      <c r="WOB3" s="259"/>
      <c r="WOC3" s="259"/>
      <c r="WOD3" s="259"/>
      <c r="WOE3" s="259"/>
      <c r="WOF3" s="259"/>
      <c r="WOG3" s="259"/>
      <c r="WOH3" s="259"/>
      <c r="WOI3" s="259"/>
      <c r="WOJ3" s="259"/>
      <c r="WOK3" s="259"/>
      <c r="WOL3" s="259"/>
      <c r="WOM3" s="259"/>
      <c r="WON3" s="259"/>
      <c r="WOO3" s="259"/>
      <c r="WOP3" s="259"/>
      <c r="WOQ3" s="259"/>
      <c r="WOR3" s="259"/>
      <c r="WOS3" s="259"/>
      <c r="WOT3" s="259"/>
      <c r="WOU3" s="259"/>
      <c r="WOV3" s="259"/>
      <c r="WOW3" s="259"/>
      <c r="WOX3" s="259"/>
      <c r="WOY3" s="259"/>
      <c r="WOZ3" s="259"/>
      <c r="WPA3" s="259"/>
      <c r="WPB3" s="259"/>
      <c r="WPC3" s="259"/>
      <c r="WPD3" s="259"/>
      <c r="WPE3" s="259"/>
      <c r="WPF3" s="259"/>
      <c r="WPG3" s="259"/>
      <c r="WPH3" s="259"/>
      <c r="WPI3" s="259"/>
      <c r="WPJ3" s="259"/>
      <c r="WPK3" s="259"/>
      <c r="WPL3" s="259"/>
      <c r="WPM3" s="259"/>
      <c r="WPN3" s="259"/>
      <c r="WPO3" s="259"/>
      <c r="WPP3" s="259"/>
      <c r="WPQ3" s="259"/>
      <c r="WPR3" s="259"/>
      <c r="WPS3" s="259"/>
      <c r="WPT3" s="259"/>
      <c r="WPU3" s="259"/>
      <c r="WPV3" s="259"/>
      <c r="WPW3" s="259"/>
      <c r="WPX3" s="259"/>
      <c r="WPY3" s="259"/>
      <c r="WPZ3" s="259"/>
      <c r="WQA3" s="259"/>
      <c r="WQB3" s="259"/>
      <c r="WQC3" s="259"/>
      <c r="WQD3" s="259"/>
      <c r="WQE3" s="259"/>
      <c r="WQF3" s="259"/>
      <c r="WQG3" s="259"/>
      <c r="WQH3" s="259"/>
      <c r="WQI3" s="259"/>
      <c r="WQJ3" s="259"/>
      <c r="WQK3" s="259"/>
      <c r="WQL3" s="259"/>
      <c r="WQM3" s="259"/>
      <c r="WQN3" s="259"/>
      <c r="WQO3" s="259"/>
      <c r="WQP3" s="259"/>
      <c r="WQQ3" s="259"/>
      <c r="WQR3" s="259"/>
      <c r="WQS3" s="259"/>
      <c r="WQT3" s="259"/>
      <c r="WQU3" s="259"/>
      <c r="WQV3" s="259"/>
      <c r="WQW3" s="259"/>
      <c r="WQX3" s="259"/>
      <c r="WQY3" s="259"/>
      <c r="WQZ3" s="259"/>
      <c r="WRA3" s="259"/>
      <c r="WRB3" s="259"/>
      <c r="WRC3" s="259"/>
      <c r="WRD3" s="259"/>
      <c r="WRE3" s="259"/>
      <c r="WRF3" s="259"/>
      <c r="WRG3" s="259"/>
      <c r="WRH3" s="259"/>
      <c r="WRI3" s="259"/>
      <c r="WRJ3" s="259"/>
      <c r="WRK3" s="259"/>
      <c r="WRL3" s="259"/>
      <c r="WRM3" s="259"/>
      <c r="WRN3" s="259"/>
      <c r="WRO3" s="259"/>
      <c r="WRP3" s="259"/>
      <c r="WRQ3" s="259"/>
      <c r="WRR3" s="259"/>
      <c r="WRS3" s="259"/>
      <c r="WRT3" s="259"/>
      <c r="WRU3" s="259"/>
      <c r="WRV3" s="259"/>
      <c r="WRW3" s="259"/>
      <c r="WRX3" s="259"/>
      <c r="WRY3" s="259"/>
      <c r="WRZ3" s="259"/>
      <c r="WSA3" s="259"/>
      <c r="WSB3" s="259"/>
      <c r="WSC3" s="259"/>
      <c r="WSD3" s="259"/>
      <c r="WSE3" s="259"/>
      <c r="WSF3" s="259"/>
      <c r="WSG3" s="259"/>
      <c r="WSH3" s="259"/>
      <c r="WSI3" s="259"/>
      <c r="WSJ3" s="259"/>
      <c r="WSK3" s="259"/>
      <c r="WSL3" s="259"/>
      <c r="WSM3" s="259"/>
      <c r="WSN3" s="259"/>
      <c r="WSO3" s="259"/>
      <c r="WSP3" s="259"/>
      <c r="WSQ3" s="259"/>
      <c r="WSR3" s="259"/>
      <c r="WSS3" s="259"/>
      <c r="WST3" s="259"/>
      <c r="WSU3" s="259"/>
      <c r="WSV3" s="259"/>
      <c r="WSW3" s="259"/>
      <c r="WSX3" s="259"/>
      <c r="WSY3" s="259"/>
      <c r="WSZ3" s="259"/>
      <c r="WTA3" s="259"/>
      <c r="WTB3" s="259"/>
      <c r="WTC3" s="259"/>
      <c r="WTD3" s="259"/>
      <c r="WTE3" s="259"/>
      <c r="WTF3" s="259"/>
      <c r="WTG3" s="259"/>
      <c r="WTH3" s="259"/>
      <c r="WTI3" s="259"/>
      <c r="WTJ3" s="259"/>
      <c r="WTK3" s="259"/>
      <c r="WTL3" s="259"/>
      <c r="WTM3" s="259"/>
      <c r="WTN3" s="259"/>
      <c r="WTO3" s="259"/>
      <c r="WTP3" s="259"/>
      <c r="WTQ3" s="259"/>
      <c r="WTR3" s="259"/>
      <c r="WTS3" s="259"/>
      <c r="WTT3" s="259"/>
      <c r="WTU3" s="259"/>
      <c r="WTV3" s="259"/>
      <c r="WTW3" s="259"/>
      <c r="WTX3" s="259"/>
      <c r="WTY3" s="259"/>
      <c r="WTZ3" s="259"/>
      <c r="WUA3" s="259"/>
      <c r="WUB3" s="259"/>
      <c r="WUC3" s="259"/>
      <c r="WUD3" s="259"/>
      <c r="WUE3" s="259"/>
      <c r="WUF3" s="259"/>
      <c r="WUG3" s="259"/>
      <c r="WUH3" s="259"/>
      <c r="WUI3" s="259"/>
      <c r="WUJ3" s="259"/>
      <c r="WUK3" s="259"/>
      <c r="WUL3" s="259"/>
      <c r="WUM3" s="259"/>
      <c r="WUN3" s="259"/>
      <c r="WUO3" s="259"/>
      <c r="WUP3" s="259"/>
      <c r="WUQ3" s="259"/>
      <c r="WUR3" s="259"/>
      <c r="WUS3" s="259"/>
      <c r="WUT3" s="259"/>
      <c r="WUU3" s="259"/>
      <c r="WUV3" s="259"/>
      <c r="WUW3" s="259"/>
      <c r="WUX3" s="259"/>
      <c r="WUY3" s="259"/>
      <c r="WUZ3" s="259"/>
      <c r="WVA3" s="259"/>
      <c r="WVB3" s="259"/>
      <c r="WVC3" s="259"/>
      <c r="WVD3" s="259"/>
      <c r="WVE3" s="259"/>
      <c r="WVF3" s="259"/>
      <c r="WVG3" s="259"/>
      <c r="WVH3" s="259"/>
      <c r="WVI3" s="259"/>
      <c r="WVJ3" s="259"/>
      <c r="WVK3" s="259"/>
      <c r="WVL3" s="259"/>
      <c r="WVM3" s="259"/>
      <c r="WVN3" s="259"/>
      <c r="WVO3" s="259"/>
      <c r="WVP3" s="259"/>
      <c r="WVQ3" s="259"/>
      <c r="WVR3" s="259"/>
      <c r="WVS3" s="259"/>
      <c r="WVT3" s="259"/>
      <c r="WVU3" s="259"/>
      <c r="WVV3" s="259"/>
      <c r="WVW3" s="259"/>
      <c r="WVX3" s="259"/>
      <c r="WVY3" s="259"/>
      <c r="WVZ3" s="259"/>
      <c r="WWA3" s="259"/>
      <c r="WWB3" s="259"/>
      <c r="WWC3" s="259"/>
      <c r="WWD3" s="259"/>
      <c r="WWE3" s="259"/>
      <c r="WWF3" s="259"/>
      <c r="WWG3" s="259"/>
      <c r="WWH3" s="259"/>
      <c r="WWI3" s="259"/>
      <c r="WWJ3" s="259"/>
      <c r="WWK3" s="259"/>
      <c r="WWL3" s="259"/>
      <c r="WWM3" s="259"/>
      <c r="WWN3" s="259"/>
      <c r="WWO3" s="259"/>
      <c r="WWP3" s="259"/>
      <c r="WWQ3" s="259"/>
      <c r="WWR3" s="259"/>
      <c r="WWS3" s="259"/>
      <c r="WWT3" s="259"/>
      <c r="WWU3" s="259"/>
      <c r="WWV3" s="259"/>
      <c r="WWW3" s="259"/>
      <c r="WWX3" s="259"/>
      <c r="WWY3" s="259"/>
      <c r="WWZ3" s="259"/>
      <c r="WXA3" s="259"/>
      <c r="WXB3" s="259"/>
      <c r="WXC3" s="259"/>
      <c r="WXD3" s="259"/>
      <c r="WXE3" s="259"/>
      <c r="WXF3" s="259"/>
      <c r="WXG3" s="259"/>
      <c r="WXH3" s="259"/>
      <c r="WXI3" s="259"/>
      <c r="WXJ3" s="259"/>
      <c r="WXK3" s="259"/>
      <c r="WXL3" s="259"/>
      <c r="WXM3" s="259"/>
      <c r="WXN3" s="259"/>
      <c r="WXO3" s="259"/>
      <c r="WXP3" s="259"/>
      <c r="WXQ3" s="259"/>
      <c r="WXR3" s="259"/>
      <c r="WXS3" s="259"/>
      <c r="WXT3" s="259"/>
      <c r="WXU3" s="259"/>
      <c r="WXV3" s="259"/>
      <c r="WXW3" s="259"/>
      <c r="WXX3" s="259"/>
      <c r="WXY3" s="259"/>
      <c r="WXZ3" s="259"/>
      <c r="WYA3" s="259"/>
      <c r="WYB3" s="259"/>
      <c r="WYC3" s="259"/>
      <c r="WYD3" s="259"/>
      <c r="WYE3" s="259"/>
      <c r="WYF3" s="259"/>
      <c r="WYG3" s="259"/>
      <c r="WYH3" s="259"/>
      <c r="WYI3" s="259"/>
      <c r="WYJ3" s="259"/>
      <c r="WYK3" s="259"/>
      <c r="WYL3" s="259"/>
      <c r="WYM3" s="259"/>
      <c r="WYN3" s="259"/>
      <c r="WYO3" s="259"/>
      <c r="WYP3" s="259"/>
      <c r="WYQ3" s="259"/>
      <c r="WYR3" s="259"/>
      <c r="WYS3" s="259"/>
      <c r="WYT3" s="259"/>
      <c r="WYU3" s="259"/>
      <c r="WYV3" s="259"/>
      <c r="WYW3" s="259"/>
      <c r="WYX3" s="259"/>
      <c r="WYY3" s="259"/>
      <c r="WYZ3" s="259"/>
      <c r="WZA3" s="259"/>
      <c r="WZB3" s="259"/>
      <c r="WZC3" s="259"/>
      <c r="WZD3" s="259"/>
      <c r="WZE3" s="259"/>
      <c r="WZF3" s="259"/>
      <c r="WZG3" s="259"/>
      <c r="WZH3" s="259"/>
      <c r="WZI3" s="259"/>
      <c r="WZJ3" s="259"/>
      <c r="WZK3" s="259"/>
      <c r="WZL3" s="259"/>
      <c r="WZM3" s="259"/>
      <c r="WZN3" s="259"/>
      <c r="WZO3" s="259"/>
      <c r="WZP3" s="259"/>
      <c r="WZQ3" s="259"/>
      <c r="WZR3" s="259"/>
      <c r="WZS3" s="259"/>
      <c r="WZT3" s="259"/>
      <c r="WZU3" s="259"/>
      <c r="WZV3" s="259"/>
      <c r="WZW3" s="259"/>
      <c r="WZX3" s="259"/>
      <c r="WZY3" s="259"/>
      <c r="WZZ3" s="259"/>
      <c r="XAA3" s="259"/>
      <c r="XAB3" s="259"/>
      <c r="XAC3" s="259"/>
      <c r="XAD3" s="259"/>
      <c r="XAE3" s="259"/>
      <c r="XAF3" s="259"/>
      <c r="XAG3" s="259"/>
      <c r="XAH3" s="259"/>
      <c r="XAI3" s="259"/>
      <c r="XAJ3" s="259"/>
      <c r="XAK3" s="259"/>
      <c r="XAL3" s="259"/>
      <c r="XAM3" s="259"/>
      <c r="XAN3" s="259"/>
      <c r="XAO3" s="259"/>
      <c r="XAP3" s="259"/>
      <c r="XAQ3" s="259"/>
      <c r="XAR3" s="259"/>
      <c r="XAS3" s="259"/>
      <c r="XAT3" s="259"/>
      <c r="XAU3" s="259"/>
      <c r="XAV3" s="259"/>
      <c r="XAW3" s="259"/>
      <c r="XAX3" s="259"/>
      <c r="XAY3" s="259"/>
      <c r="XAZ3" s="259"/>
      <c r="XBA3" s="259"/>
      <c r="XBB3" s="259"/>
      <c r="XBC3" s="259"/>
      <c r="XBD3" s="259"/>
      <c r="XBE3" s="259"/>
      <c r="XBF3" s="259"/>
      <c r="XBG3" s="259"/>
      <c r="XBH3" s="259"/>
      <c r="XBI3" s="259"/>
      <c r="XBJ3" s="259"/>
      <c r="XBK3" s="259"/>
      <c r="XBL3" s="259"/>
      <c r="XBM3" s="259"/>
      <c r="XBN3" s="259"/>
      <c r="XBO3" s="259"/>
      <c r="XBP3" s="259"/>
      <c r="XBQ3" s="259"/>
      <c r="XBR3" s="259"/>
      <c r="XBS3" s="259"/>
      <c r="XBT3" s="259"/>
      <c r="XBU3" s="259"/>
      <c r="XBV3" s="259"/>
      <c r="XBW3" s="259"/>
      <c r="XBX3" s="259"/>
      <c r="XBY3" s="259"/>
      <c r="XBZ3" s="259"/>
      <c r="XCA3" s="259"/>
      <c r="XCB3" s="259"/>
      <c r="XCC3" s="259"/>
      <c r="XCD3" s="259"/>
      <c r="XCE3" s="259"/>
      <c r="XCF3" s="259"/>
      <c r="XCG3" s="259"/>
      <c r="XCH3" s="259"/>
      <c r="XCI3" s="259"/>
      <c r="XCJ3" s="259"/>
      <c r="XCK3" s="259"/>
      <c r="XCL3" s="259"/>
      <c r="XCM3" s="259"/>
      <c r="XCN3" s="259"/>
      <c r="XCO3" s="259"/>
      <c r="XCP3" s="259"/>
      <c r="XCQ3" s="259"/>
      <c r="XCR3" s="259"/>
      <c r="XCS3" s="259"/>
      <c r="XCT3" s="259"/>
      <c r="XCU3" s="259"/>
      <c r="XCV3" s="259"/>
      <c r="XCW3" s="259"/>
      <c r="XCX3" s="259"/>
      <c r="XCY3" s="259"/>
      <c r="XCZ3" s="259"/>
      <c r="XDA3" s="259"/>
      <c r="XDB3" s="259"/>
      <c r="XDC3" s="259"/>
      <c r="XDD3" s="259"/>
      <c r="XDE3" s="259"/>
      <c r="XDF3" s="259"/>
      <c r="XDG3" s="259"/>
      <c r="XDH3" s="259"/>
      <c r="XDI3" s="259"/>
      <c r="XDJ3" s="259"/>
      <c r="XDK3" s="259"/>
      <c r="XDL3" s="259"/>
      <c r="XDM3" s="259"/>
      <c r="XDN3" s="259"/>
      <c r="XDO3" s="259"/>
      <c r="XDP3" s="259"/>
      <c r="XDQ3" s="259"/>
      <c r="XDR3" s="259"/>
      <c r="XDS3" s="259"/>
      <c r="XDT3" s="259"/>
      <c r="XDU3" s="259"/>
      <c r="XDV3" s="259"/>
      <c r="XDW3" s="259"/>
      <c r="XDX3" s="259"/>
      <c r="XDY3" s="259"/>
      <c r="XDZ3" s="259"/>
      <c r="XEA3" s="259"/>
      <c r="XEB3" s="259"/>
      <c r="XEC3" s="259"/>
      <c r="XED3" s="259"/>
      <c r="XEE3" s="259"/>
      <c r="XEF3" s="259"/>
      <c r="XEG3" s="259"/>
      <c r="XEH3" s="259"/>
      <c r="XEI3" s="259"/>
      <c r="XEJ3" s="259"/>
      <c r="XEK3" s="259"/>
      <c r="XEL3" s="259"/>
      <c r="XEM3" s="259"/>
      <c r="XEN3" s="259"/>
      <c r="XEO3" s="259"/>
      <c r="XEP3" s="259"/>
      <c r="XEQ3" s="259"/>
      <c r="XER3" s="259"/>
      <c r="XES3" s="259"/>
      <c r="XET3" s="259"/>
      <c r="XEU3" s="259"/>
      <c r="XEV3" s="259"/>
      <c r="XEW3" s="259"/>
      <c r="XEX3" s="259"/>
      <c r="XEY3" s="259"/>
      <c r="XEZ3" s="259"/>
      <c r="XFA3" s="259"/>
      <c r="XFB3" s="259"/>
      <c r="XFC3" s="259"/>
    </row>
    <row r="4" spans="1:16383" s="260" customFormat="1" ht="33" x14ac:dyDescent="0.15">
      <c r="A4" s="259"/>
      <c r="B4" s="542"/>
      <c r="C4" s="544"/>
      <c r="D4" s="552" t="s">
        <v>2816</v>
      </c>
      <c r="E4" s="553"/>
      <c r="F4" s="553"/>
      <c r="G4" s="553"/>
      <c r="H4" s="552" t="s">
        <v>2817</v>
      </c>
      <c r="I4" s="553"/>
      <c r="J4" s="553"/>
      <c r="K4" s="532" t="s">
        <v>2816</v>
      </c>
      <c r="L4" s="532"/>
      <c r="M4" s="532"/>
      <c r="N4" s="532" t="s">
        <v>2817</v>
      </c>
      <c r="O4" s="533"/>
      <c r="P4" s="533"/>
      <c r="Q4" s="533"/>
      <c r="R4" s="534" t="s">
        <v>2818</v>
      </c>
      <c r="S4" s="534"/>
      <c r="T4" s="534"/>
      <c r="U4" s="534"/>
      <c r="V4" s="534"/>
      <c r="W4" s="534"/>
      <c r="X4" s="534"/>
      <c r="Y4" s="535" t="s">
        <v>2819</v>
      </c>
      <c r="Z4" s="335" t="s">
        <v>2820</v>
      </c>
      <c r="AA4" s="534" t="s">
        <v>2817</v>
      </c>
      <c r="AB4" s="534"/>
      <c r="AC4" s="534"/>
      <c r="AD4" s="536"/>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c r="BQ4" s="259"/>
      <c r="BR4" s="259"/>
      <c r="BS4" s="259"/>
      <c r="BT4" s="259"/>
      <c r="BU4" s="259"/>
      <c r="BV4" s="259"/>
      <c r="BW4" s="259"/>
      <c r="BX4" s="259"/>
      <c r="BY4" s="259"/>
      <c r="BZ4" s="259"/>
      <c r="CA4" s="259"/>
      <c r="CB4" s="259"/>
      <c r="CC4" s="259"/>
      <c r="CD4" s="259"/>
      <c r="CE4" s="259"/>
      <c r="CF4" s="259"/>
      <c r="CG4" s="259"/>
      <c r="CH4" s="259"/>
      <c r="CI4" s="259"/>
      <c r="CJ4" s="259"/>
      <c r="CK4" s="259"/>
      <c r="CL4" s="259"/>
      <c r="CM4" s="259"/>
      <c r="CN4" s="259"/>
      <c r="CO4" s="259"/>
      <c r="CP4" s="259"/>
      <c r="CQ4" s="259"/>
      <c r="CR4" s="259"/>
      <c r="CS4" s="259"/>
      <c r="CT4" s="259"/>
      <c r="CU4" s="259"/>
      <c r="CV4" s="259"/>
      <c r="CW4" s="259"/>
      <c r="CX4" s="259"/>
      <c r="CY4" s="259"/>
      <c r="CZ4" s="259"/>
      <c r="DA4" s="259"/>
      <c r="DB4" s="259"/>
      <c r="DC4" s="259"/>
      <c r="DD4" s="259"/>
      <c r="DE4" s="259"/>
      <c r="DF4" s="259"/>
      <c r="DG4" s="259"/>
      <c r="DH4" s="259"/>
      <c r="DI4" s="259"/>
      <c r="DJ4" s="259"/>
      <c r="DK4" s="259"/>
      <c r="DL4" s="259"/>
      <c r="DM4" s="259"/>
      <c r="DN4" s="259"/>
      <c r="DO4" s="259"/>
      <c r="DP4" s="259"/>
      <c r="DQ4" s="259"/>
      <c r="DR4" s="259"/>
      <c r="DS4" s="259"/>
      <c r="DT4" s="259"/>
      <c r="DU4" s="259"/>
      <c r="DV4" s="259"/>
      <c r="DW4" s="259"/>
      <c r="DX4" s="259"/>
      <c r="DY4" s="259"/>
      <c r="DZ4" s="259"/>
      <c r="EA4" s="259"/>
      <c r="EB4" s="259"/>
      <c r="EC4" s="259"/>
      <c r="ED4" s="259"/>
      <c r="EE4" s="259"/>
      <c r="EF4" s="259"/>
      <c r="EG4" s="259"/>
      <c r="EH4" s="259"/>
      <c r="EI4" s="259"/>
      <c r="EJ4" s="259"/>
      <c r="EK4" s="259"/>
      <c r="EL4" s="259"/>
      <c r="EM4" s="259"/>
      <c r="EN4" s="259"/>
      <c r="EO4" s="259"/>
      <c r="EP4" s="259"/>
      <c r="EQ4" s="259"/>
      <c r="ER4" s="259"/>
      <c r="ES4" s="259"/>
      <c r="ET4" s="259"/>
      <c r="EU4" s="259"/>
      <c r="EV4" s="259"/>
      <c r="EW4" s="259"/>
      <c r="EX4" s="259"/>
      <c r="EY4" s="259"/>
      <c r="EZ4" s="259"/>
      <c r="FA4" s="259"/>
      <c r="FB4" s="259"/>
      <c r="FC4" s="259"/>
      <c r="FD4" s="259"/>
      <c r="FE4" s="259"/>
      <c r="FF4" s="259"/>
      <c r="FG4" s="259"/>
      <c r="FH4" s="259"/>
      <c r="FI4" s="259"/>
      <c r="FJ4" s="259"/>
      <c r="FK4" s="259"/>
      <c r="FL4" s="259"/>
      <c r="FM4" s="259"/>
      <c r="FN4" s="259"/>
      <c r="FO4" s="259"/>
      <c r="FP4" s="259"/>
      <c r="FQ4" s="259"/>
      <c r="FR4" s="259"/>
      <c r="FS4" s="259"/>
      <c r="FT4" s="259"/>
      <c r="FU4" s="259"/>
      <c r="FV4" s="259"/>
      <c r="FW4" s="259"/>
      <c r="FX4" s="259"/>
      <c r="FY4" s="259"/>
      <c r="FZ4" s="259"/>
      <c r="GA4" s="259"/>
      <c r="GB4" s="259"/>
      <c r="GC4" s="259"/>
      <c r="GD4" s="259"/>
      <c r="GE4" s="259"/>
      <c r="GF4" s="259"/>
      <c r="GG4" s="259"/>
      <c r="GH4" s="259"/>
      <c r="GI4" s="259"/>
      <c r="GJ4" s="259"/>
      <c r="GK4" s="259"/>
      <c r="GL4" s="259"/>
      <c r="GM4" s="259"/>
      <c r="GN4" s="259"/>
      <c r="GO4" s="259"/>
      <c r="GP4" s="259"/>
      <c r="GQ4" s="259"/>
      <c r="GR4" s="259"/>
      <c r="GS4" s="259"/>
      <c r="GT4" s="259"/>
      <c r="GU4" s="259"/>
      <c r="GV4" s="259"/>
      <c r="GW4" s="259"/>
      <c r="GX4" s="259"/>
      <c r="GY4" s="259"/>
      <c r="GZ4" s="259"/>
      <c r="HA4" s="259"/>
      <c r="HB4" s="259"/>
      <c r="HC4" s="259"/>
      <c r="HD4" s="259"/>
      <c r="HE4" s="259"/>
      <c r="HF4" s="259"/>
      <c r="HG4" s="259"/>
      <c r="HH4" s="259"/>
      <c r="HI4" s="259"/>
      <c r="HJ4" s="259"/>
      <c r="HK4" s="259"/>
      <c r="HL4" s="259"/>
      <c r="HM4" s="259"/>
      <c r="HN4" s="259"/>
      <c r="HO4" s="259"/>
      <c r="HP4" s="259"/>
      <c r="HQ4" s="259"/>
      <c r="HR4" s="259"/>
      <c r="HS4" s="259"/>
      <c r="HT4" s="259"/>
      <c r="HU4" s="259"/>
      <c r="HV4" s="259"/>
      <c r="HW4" s="259"/>
      <c r="HX4" s="259"/>
      <c r="HY4" s="259"/>
      <c r="HZ4" s="259"/>
      <c r="IA4" s="259"/>
      <c r="IB4" s="259"/>
      <c r="IC4" s="259"/>
      <c r="ID4" s="259"/>
      <c r="IE4" s="259"/>
      <c r="IF4" s="259"/>
      <c r="IG4" s="259"/>
      <c r="IH4" s="259"/>
      <c r="II4" s="259"/>
      <c r="IJ4" s="259"/>
      <c r="IK4" s="259"/>
      <c r="IL4" s="259"/>
      <c r="IM4" s="259"/>
      <c r="IN4" s="259"/>
      <c r="IO4" s="259"/>
      <c r="IP4" s="259"/>
      <c r="IQ4" s="259"/>
      <c r="IR4" s="259"/>
      <c r="IS4" s="259"/>
      <c r="IT4" s="259"/>
      <c r="IU4" s="259"/>
      <c r="IV4" s="259"/>
      <c r="IW4" s="259"/>
      <c r="IX4" s="259"/>
      <c r="IY4" s="259"/>
      <c r="IZ4" s="259"/>
      <c r="JA4" s="259"/>
      <c r="JB4" s="259"/>
      <c r="JC4" s="259"/>
      <c r="JD4" s="259"/>
      <c r="JE4" s="259"/>
      <c r="JF4" s="259"/>
      <c r="JG4" s="259"/>
      <c r="JH4" s="259"/>
      <c r="JI4" s="259"/>
      <c r="JJ4" s="259"/>
      <c r="JK4" s="259"/>
      <c r="JL4" s="259"/>
      <c r="JM4" s="259"/>
      <c r="JN4" s="259"/>
      <c r="JO4" s="259"/>
      <c r="JP4" s="259"/>
      <c r="JQ4" s="259"/>
      <c r="JR4" s="259"/>
      <c r="JS4" s="259"/>
      <c r="JT4" s="259"/>
      <c r="JU4" s="259"/>
      <c r="JV4" s="259"/>
      <c r="JW4" s="259"/>
      <c r="JX4" s="259"/>
      <c r="JY4" s="259"/>
      <c r="JZ4" s="259"/>
      <c r="KA4" s="259"/>
      <c r="KB4" s="259"/>
      <c r="KC4" s="259"/>
      <c r="KD4" s="259"/>
      <c r="KE4" s="259"/>
      <c r="KF4" s="259"/>
      <c r="KG4" s="259"/>
      <c r="KH4" s="259"/>
      <c r="KI4" s="259"/>
      <c r="KJ4" s="259"/>
      <c r="KK4" s="259"/>
      <c r="KL4" s="259"/>
      <c r="KM4" s="259"/>
      <c r="KN4" s="259"/>
      <c r="KO4" s="259"/>
      <c r="KP4" s="259"/>
      <c r="KQ4" s="259"/>
      <c r="KR4" s="259"/>
      <c r="KS4" s="259"/>
      <c r="KT4" s="259"/>
      <c r="KU4" s="259"/>
      <c r="KV4" s="259"/>
      <c r="KW4" s="259"/>
      <c r="KX4" s="259"/>
      <c r="KY4" s="259"/>
      <c r="KZ4" s="259"/>
      <c r="LA4" s="259"/>
      <c r="LB4" s="259"/>
      <c r="LC4" s="259"/>
      <c r="LD4" s="259"/>
      <c r="LE4" s="259"/>
      <c r="LF4" s="259"/>
      <c r="LG4" s="259"/>
      <c r="LH4" s="259"/>
      <c r="LI4" s="259"/>
      <c r="LJ4" s="259"/>
      <c r="LK4" s="259"/>
      <c r="LL4" s="259"/>
      <c r="LM4" s="259"/>
      <c r="LN4" s="259"/>
      <c r="LO4" s="259"/>
      <c r="LP4" s="259"/>
      <c r="LQ4" s="259"/>
      <c r="LR4" s="259"/>
      <c r="LS4" s="259"/>
      <c r="LT4" s="259"/>
      <c r="LU4" s="259"/>
      <c r="LV4" s="259"/>
      <c r="LW4" s="259"/>
      <c r="LX4" s="259"/>
      <c r="LY4" s="259"/>
      <c r="LZ4" s="259"/>
      <c r="MA4" s="259"/>
      <c r="MB4" s="259"/>
      <c r="MC4" s="259"/>
      <c r="MD4" s="259"/>
      <c r="ME4" s="259"/>
      <c r="MF4" s="259"/>
      <c r="MG4" s="259"/>
      <c r="MH4" s="259"/>
      <c r="MI4" s="259"/>
      <c r="MJ4" s="259"/>
      <c r="MK4" s="259"/>
      <c r="ML4" s="259"/>
      <c r="MM4" s="259"/>
      <c r="MN4" s="259"/>
      <c r="MO4" s="259"/>
      <c r="MP4" s="259"/>
      <c r="MQ4" s="259"/>
      <c r="MR4" s="259"/>
      <c r="MS4" s="259"/>
      <c r="MT4" s="259"/>
      <c r="MU4" s="259"/>
      <c r="MV4" s="259"/>
      <c r="MW4" s="259"/>
      <c r="MX4" s="259"/>
      <c r="MY4" s="259"/>
      <c r="MZ4" s="259"/>
      <c r="NA4" s="259"/>
      <c r="NB4" s="259"/>
      <c r="NC4" s="259"/>
      <c r="ND4" s="259"/>
      <c r="NE4" s="259"/>
      <c r="NF4" s="259"/>
      <c r="NG4" s="259"/>
      <c r="NH4" s="259"/>
      <c r="NI4" s="259"/>
      <c r="NJ4" s="259"/>
      <c r="NK4" s="259"/>
      <c r="NL4" s="259"/>
      <c r="NM4" s="259"/>
      <c r="NN4" s="259"/>
      <c r="NO4" s="259"/>
      <c r="NP4" s="259"/>
      <c r="NQ4" s="259"/>
      <c r="NR4" s="259"/>
      <c r="NS4" s="259"/>
      <c r="NT4" s="259"/>
      <c r="NU4" s="259"/>
      <c r="NV4" s="259"/>
      <c r="NW4" s="259"/>
      <c r="NX4" s="259"/>
      <c r="NY4" s="259"/>
      <c r="NZ4" s="259"/>
      <c r="OA4" s="259"/>
      <c r="OB4" s="259"/>
      <c r="OC4" s="259"/>
      <c r="OD4" s="259"/>
      <c r="OE4" s="259"/>
      <c r="OF4" s="259"/>
      <c r="OG4" s="259"/>
      <c r="OH4" s="259"/>
      <c r="OI4" s="259"/>
      <c r="OJ4" s="259"/>
      <c r="OK4" s="259"/>
      <c r="OL4" s="259"/>
      <c r="OM4" s="259"/>
      <c r="ON4" s="259"/>
      <c r="OO4" s="259"/>
      <c r="OP4" s="259"/>
      <c r="OQ4" s="259"/>
      <c r="OR4" s="259"/>
      <c r="OS4" s="259"/>
      <c r="OT4" s="259"/>
      <c r="OU4" s="259"/>
      <c r="OV4" s="259"/>
      <c r="OW4" s="259"/>
      <c r="OX4" s="259"/>
      <c r="OY4" s="259"/>
      <c r="OZ4" s="259"/>
      <c r="PA4" s="259"/>
      <c r="PB4" s="259"/>
      <c r="PC4" s="259"/>
      <c r="PD4" s="259"/>
      <c r="PE4" s="259"/>
      <c r="PF4" s="259"/>
      <c r="PG4" s="259"/>
      <c r="PH4" s="259"/>
      <c r="PI4" s="259"/>
      <c r="PJ4" s="259"/>
      <c r="PK4" s="259"/>
      <c r="PL4" s="259"/>
      <c r="PM4" s="259"/>
      <c r="PN4" s="259"/>
      <c r="PO4" s="259"/>
      <c r="PP4" s="259"/>
      <c r="PQ4" s="259"/>
      <c r="PR4" s="259"/>
      <c r="PS4" s="259"/>
      <c r="PT4" s="259"/>
      <c r="PU4" s="259"/>
      <c r="PV4" s="259"/>
      <c r="PW4" s="259"/>
      <c r="PX4" s="259"/>
      <c r="PY4" s="259"/>
      <c r="PZ4" s="259"/>
      <c r="QA4" s="259"/>
      <c r="QB4" s="259"/>
      <c r="QC4" s="259"/>
      <c r="QD4" s="259"/>
      <c r="QE4" s="259"/>
      <c r="QF4" s="259"/>
      <c r="QG4" s="259"/>
      <c r="QH4" s="259"/>
      <c r="QI4" s="259"/>
      <c r="QJ4" s="259"/>
      <c r="QK4" s="259"/>
      <c r="QL4" s="259"/>
      <c r="QM4" s="259"/>
      <c r="QN4" s="259"/>
      <c r="QO4" s="259"/>
      <c r="QP4" s="259"/>
      <c r="QQ4" s="259"/>
      <c r="QR4" s="259"/>
      <c r="QS4" s="259"/>
      <c r="QT4" s="259"/>
      <c r="QU4" s="259"/>
      <c r="QV4" s="259"/>
      <c r="QW4" s="259"/>
      <c r="QX4" s="259"/>
      <c r="QY4" s="259"/>
      <c r="QZ4" s="259"/>
      <c r="RA4" s="259"/>
      <c r="RB4" s="259"/>
      <c r="RC4" s="259"/>
      <c r="RD4" s="259"/>
      <c r="RE4" s="259"/>
      <c r="RF4" s="259"/>
      <c r="RG4" s="259"/>
      <c r="RH4" s="259"/>
      <c r="RI4" s="259"/>
      <c r="RJ4" s="259"/>
      <c r="RK4" s="259"/>
      <c r="RL4" s="259"/>
      <c r="RM4" s="259"/>
      <c r="RN4" s="259"/>
      <c r="RO4" s="259"/>
      <c r="RP4" s="259"/>
      <c r="RQ4" s="259"/>
      <c r="RR4" s="259"/>
      <c r="RS4" s="259"/>
      <c r="RT4" s="259"/>
      <c r="RU4" s="259"/>
      <c r="RV4" s="259"/>
      <c r="RW4" s="259"/>
      <c r="RX4" s="259"/>
      <c r="RY4" s="259"/>
      <c r="RZ4" s="259"/>
      <c r="SA4" s="259"/>
      <c r="SB4" s="259"/>
      <c r="SC4" s="259"/>
      <c r="SD4" s="259"/>
      <c r="SE4" s="259"/>
      <c r="SF4" s="259"/>
      <c r="SG4" s="259"/>
      <c r="SH4" s="259"/>
      <c r="SI4" s="259"/>
      <c r="SJ4" s="259"/>
      <c r="SK4" s="259"/>
      <c r="SL4" s="259"/>
      <c r="SM4" s="259"/>
      <c r="SN4" s="259"/>
      <c r="SO4" s="259"/>
      <c r="SP4" s="259"/>
      <c r="SQ4" s="259"/>
      <c r="SR4" s="259"/>
      <c r="SS4" s="259"/>
      <c r="ST4" s="259"/>
      <c r="SU4" s="259"/>
      <c r="SV4" s="259"/>
      <c r="SW4" s="259"/>
      <c r="SX4" s="259"/>
      <c r="SY4" s="259"/>
      <c r="SZ4" s="259"/>
      <c r="TA4" s="259"/>
      <c r="TB4" s="259"/>
      <c r="TC4" s="259"/>
      <c r="TD4" s="259"/>
      <c r="TE4" s="259"/>
      <c r="TF4" s="259"/>
      <c r="TG4" s="259"/>
      <c r="TH4" s="259"/>
      <c r="TI4" s="259"/>
      <c r="TJ4" s="259"/>
      <c r="TK4" s="259"/>
      <c r="TL4" s="259"/>
      <c r="TM4" s="259"/>
      <c r="TN4" s="259"/>
      <c r="TO4" s="259"/>
      <c r="TP4" s="259"/>
      <c r="TQ4" s="259"/>
      <c r="TR4" s="259"/>
      <c r="TS4" s="259"/>
      <c r="TT4" s="259"/>
      <c r="TU4" s="259"/>
      <c r="TV4" s="259"/>
      <c r="TW4" s="259"/>
      <c r="TX4" s="259"/>
      <c r="TY4" s="259"/>
      <c r="TZ4" s="259"/>
      <c r="UA4" s="259"/>
      <c r="UB4" s="259"/>
      <c r="UC4" s="259"/>
      <c r="UD4" s="259"/>
      <c r="UE4" s="259"/>
      <c r="UF4" s="259"/>
      <c r="UG4" s="259"/>
      <c r="UH4" s="259"/>
      <c r="UI4" s="259"/>
      <c r="UJ4" s="259"/>
      <c r="UK4" s="259"/>
      <c r="UL4" s="259"/>
      <c r="UM4" s="259"/>
      <c r="UN4" s="259"/>
      <c r="UO4" s="259"/>
      <c r="UP4" s="259"/>
      <c r="UQ4" s="259"/>
      <c r="UR4" s="259"/>
      <c r="US4" s="259"/>
      <c r="UT4" s="259"/>
      <c r="UU4" s="259"/>
      <c r="UV4" s="259"/>
      <c r="UW4" s="259"/>
      <c r="UX4" s="259"/>
      <c r="UY4" s="259"/>
      <c r="UZ4" s="259"/>
      <c r="VA4" s="259"/>
      <c r="VB4" s="259"/>
      <c r="VC4" s="259"/>
      <c r="VD4" s="259"/>
      <c r="VE4" s="259"/>
      <c r="VF4" s="259"/>
      <c r="VG4" s="259"/>
      <c r="VH4" s="259"/>
      <c r="VI4" s="259"/>
      <c r="VJ4" s="259"/>
      <c r="VK4" s="259"/>
      <c r="VL4" s="259"/>
      <c r="VM4" s="259"/>
      <c r="VN4" s="259"/>
      <c r="VO4" s="259"/>
      <c r="VP4" s="259"/>
      <c r="VQ4" s="259"/>
      <c r="VR4" s="259"/>
      <c r="VS4" s="259"/>
      <c r="VT4" s="259"/>
      <c r="VU4" s="259"/>
      <c r="VV4" s="259"/>
      <c r="VW4" s="259"/>
      <c r="VX4" s="259"/>
      <c r="VY4" s="259"/>
      <c r="VZ4" s="259"/>
      <c r="WA4" s="259"/>
      <c r="WB4" s="259"/>
      <c r="WC4" s="259"/>
      <c r="WD4" s="259"/>
      <c r="WE4" s="259"/>
      <c r="WF4" s="259"/>
      <c r="WG4" s="259"/>
      <c r="WH4" s="259"/>
      <c r="WI4" s="259"/>
      <c r="WJ4" s="259"/>
      <c r="WK4" s="259"/>
      <c r="WL4" s="259"/>
      <c r="WM4" s="259"/>
      <c r="WN4" s="259"/>
      <c r="WO4" s="259"/>
      <c r="WP4" s="259"/>
      <c r="WQ4" s="259"/>
      <c r="WR4" s="259"/>
      <c r="WS4" s="259"/>
      <c r="WT4" s="259"/>
      <c r="WU4" s="259"/>
      <c r="WV4" s="259"/>
      <c r="WW4" s="259"/>
      <c r="WX4" s="259"/>
      <c r="WY4" s="259"/>
      <c r="WZ4" s="259"/>
      <c r="XA4" s="259"/>
      <c r="XB4" s="259"/>
      <c r="XC4" s="259"/>
      <c r="XD4" s="259"/>
      <c r="XE4" s="259"/>
      <c r="XF4" s="259"/>
      <c r="XG4" s="259"/>
      <c r="XH4" s="259"/>
      <c r="XI4" s="259"/>
      <c r="XJ4" s="259"/>
      <c r="XK4" s="259"/>
      <c r="XL4" s="259"/>
      <c r="XM4" s="259"/>
      <c r="XN4" s="259"/>
      <c r="XO4" s="259"/>
      <c r="XP4" s="259"/>
      <c r="XQ4" s="259"/>
      <c r="XR4" s="259"/>
      <c r="XS4" s="259"/>
      <c r="XT4" s="259"/>
      <c r="XU4" s="259"/>
      <c r="XV4" s="259"/>
      <c r="XW4" s="259"/>
      <c r="XX4" s="259"/>
      <c r="XY4" s="259"/>
      <c r="XZ4" s="259"/>
      <c r="YA4" s="259"/>
      <c r="YB4" s="259"/>
      <c r="YC4" s="259"/>
      <c r="YD4" s="259"/>
      <c r="YE4" s="259"/>
      <c r="YF4" s="259"/>
      <c r="YG4" s="259"/>
      <c r="YH4" s="259"/>
      <c r="YI4" s="259"/>
      <c r="YJ4" s="259"/>
      <c r="YK4" s="259"/>
      <c r="YL4" s="259"/>
      <c r="YM4" s="259"/>
      <c r="YN4" s="259"/>
      <c r="YO4" s="259"/>
      <c r="YP4" s="259"/>
      <c r="YQ4" s="259"/>
      <c r="YR4" s="259"/>
      <c r="YS4" s="259"/>
      <c r="YT4" s="259"/>
      <c r="YU4" s="259"/>
      <c r="YV4" s="259"/>
      <c r="YW4" s="259"/>
      <c r="YX4" s="259"/>
      <c r="YY4" s="259"/>
      <c r="YZ4" s="259"/>
      <c r="ZA4" s="259"/>
      <c r="ZB4" s="259"/>
      <c r="ZC4" s="259"/>
      <c r="ZD4" s="259"/>
      <c r="ZE4" s="259"/>
      <c r="ZF4" s="259"/>
      <c r="ZG4" s="259"/>
      <c r="ZH4" s="259"/>
      <c r="ZI4" s="259"/>
      <c r="ZJ4" s="259"/>
      <c r="ZK4" s="259"/>
      <c r="ZL4" s="259"/>
      <c r="ZM4" s="259"/>
      <c r="ZN4" s="259"/>
      <c r="ZO4" s="259"/>
      <c r="ZP4" s="259"/>
      <c r="ZQ4" s="259"/>
      <c r="ZR4" s="259"/>
      <c r="ZS4" s="259"/>
      <c r="ZT4" s="259"/>
      <c r="ZU4" s="259"/>
      <c r="ZV4" s="259"/>
      <c r="ZW4" s="259"/>
      <c r="ZX4" s="259"/>
      <c r="ZY4" s="259"/>
      <c r="ZZ4" s="259"/>
      <c r="AAA4" s="259"/>
      <c r="AAB4" s="259"/>
      <c r="AAC4" s="259"/>
      <c r="AAD4" s="259"/>
      <c r="AAE4" s="259"/>
      <c r="AAF4" s="259"/>
      <c r="AAG4" s="259"/>
      <c r="AAH4" s="259"/>
      <c r="AAI4" s="259"/>
      <c r="AAJ4" s="259"/>
      <c r="AAK4" s="259"/>
      <c r="AAL4" s="259"/>
      <c r="AAM4" s="259"/>
      <c r="AAN4" s="259"/>
      <c r="AAO4" s="259"/>
      <c r="AAP4" s="259"/>
      <c r="AAQ4" s="259"/>
      <c r="AAR4" s="259"/>
      <c r="AAS4" s="259"/>
      <c r="AAT4" s="259"/>
      <c r="AAU4" s="259"/>
      <c r="AAV4" s="259"/>
      <c r="AAW4" s="259"/>
      <c r="AAX4" s="259"/>
      <c r="AAY4" s="259"/>
      <c r="AAZ4" s="259"/>
      <c r="ABA4" s="259"/>
      <c r="ABB4" s="259"/>
      <c r="ABC4" s="259"/>
      <c r="ABD4" s="259"/>
      <c r="ABE4" s="259"/>
      <c r="ABF4" s="259"/>
      <c r="ABG4" s="259"/>
      <c r="ABH4" s="259"/>
      <c r="ABI4" s="259"/>
      <c r="ABJ4" s="259"/>
      <c r="ABK4" s="259"/>
      <c r="ABL4" s="259"/>
      <c r="ABM4" s="259"/>
      <c r="ABN4" s="259"/>
      <c r="ABO4" s="259"/>
      <c r="ABP4" s="259"/>
      <c r="ABQ4" s="259"/>
      <c r="ABR4" s="259"/>
      <c r="ABS4" s="259"/>
      <c r="ABT4" s="259"/>
      <c r="ABU4" s="259"/>
      <c r="ABV4" s="259"/>
      <c r="ABW4" s="259"/>
      <c r="ABX4" s="259"/>
      <c r="ABY4" s="259"/>
      <c r="ABZ4" s="259"/>
      <c r="ACA4" s="259"/>
      <c r="ACB4" s="259"/>
      <c r="ACC4" s="259"/>
      <c r="ACD4" s="259"/>
      <c r="ACE4" s="259"/>
      <c r="ACF4" s="259"/>
      <c r="ACG4" s="259"/>
      <c r="ACH4" s="259"/>
      <c r="ACI4" s="259"/>
      <c r="ACJ4" s="259"/>
      <c r="ACK4" s="259"/>
      <c r="ACL4" s="259"/>
      <c r="ACM4" s="259"/>
      <c r="ACN4" s="259"/>
      <c r="ACO4" s="259"/>
      <c r="ACP4" s="259"/>
      <c r="ACQ4" s="259"/>
      <c r="ACR4" s="259"/>
      <c r="ACS4" s="259"/>
      <c r="ACT4" s="259"/>
      <c r="ACU4" s="259"/>
      <c r="ACV4" s="259"/>
      <c r="ACW4" s="259"/>
      <c r="ACX4" s="259"/>
      <c r="ACY4" s="259"/>
      <c r="ACZ4" s="259"/>
      <c r="ADA4" s="259"/>
      <c r="ADB4" s="259"/>
      <c r="ADC4" s="259"/>
      <c r="ADD4" s="259"/>
      <c r="ADE4" s="259"/>
      <c r="ADF4" s="259"/>
      <c r="ADG4" s="259"/>
      <c r="ADH4" s="259"/>
      <c r="ADI4" s="259"/>
      <c r="ADJ4" s="259"/>
      <c r="ADK4" s="259"/>
      <c r="ADL4" s="259"/>
      <c r="ADM4" s="259"/>
      <c r="ADN4" s="259"/>
      <c r="ADO4" s="259"/>
      <c r="ADP4" s="259"/>
      <c r="ADQ4" s="259"/>
      <c r="ADR4" s="259"/>
      <c r="ADS4" s="259"/>
      <c r="ADT4" s="259"/>
      <c r="ADU4" s="259"/>
      <c r="ADV4" s="259"/>
      <c r="ADW4" s="259"/>
      <c r="ADX4" s="259"/>
      <c r="ADY4" s="259"/>
      <c r="ADZ4" s="259"/>
      <c r="AEA4" s="259"/>
      <c r="AEB4" s="259"/>
      <c r="AEC4" s="259"/>
      <c r="AED4" s="259"/>
      <c r="AEE4" s="259"/>
      <c r="AEF4" s="259"/>
      <c r="AEG4" s="259"/>
      <c r="AEH4" s="259"/>
      <c r="AEI4" s="259"/>
      <c r="AEJ4" s="259"/>
      <c r="AEK4" s="259"/>
      <c r="AEL4" s="259"/>
      <c r="AEM4" s="259"/>
      <c r="AEN4" s="259"/>
      <c r="AEO4" s="259"/>
      <c r="AEP4" s="259"/>
      <c r="AEQ4" s="259"/>
      <c r="AER4" s="259"/>
      <c r="AES4" s="259"/>
      <c r="AET4" s="259"/>
      <c r="AEU4" s="259"/>
      <c r="AEV4" s="259"/>
      <c r="AEW4" s="259"/>
      <c r="AEX4" s="259"/>
      <c r="AEY4" s="259"/>
      <c r="AEZ4" s="259"/>
      <c r="AFA4" s="259"/>
      <c r="AFB4" s="259"/>
      <c r="AFC4" s="259"/>
      <c r="AFD4" s="259"/>
      <c r="AFE4" s="259"/>
      <c r="AFF4" s="259"/>
      <c r="AFG4" s="259"/>
      <c r="AFH4" s="259"/>
      <c r="AFI4" s="259"/>
      <c r="AFJ4" s="259"/>
      <c r="AFK4" s="259"/>
      <c r="AFL4" s="259"/>
      <c r="AFM4" s="259"/>
      <c r="AFN4" s="259"/>
      <c r="AFO4" s="259"/>
      <c r="AFP4" s="259"/>
      <c r="AFQ4" s="259"/>
      <c r="AFR4" s="259"/>
      <c r="AFS4" s="259"/>
      <c r="AFT4" s="259"/>
      <c r="AFU4" s="259"/>
      <c r="AFV4" s="259"/>
      <c r="AFW4" s="259"/>
      <c r="AFX4" s="259"/>
      <c r="AFY4" s="259"/>
      <c r="AFZ4" s="259"/>
      <c r="AGA4" s="259"/>
      <c r="AGB4" s="259"/>
      <c r="AGC4" s="259"/>
      <c r="AGD4" s="259"/>
      <c r="AGE4" s="259"/>
      <c r="AGF4" s="259"/>
      <c r="AGG4" s="259"/>
      <c r="AGH4" s="259"/>
      <c r="AGI4" s="259"/>
      <c r="AGJ4" s="259"/>
      <c r="AGK4" s="259"/>
      <c r="AGL4" s="259"/>
      <c r="AGM4" s="259"/>
      <c r="AGN4" s="259"/>
      <c r="AGO4" s="259"/>
      <c r="AGP4" s="259"/>
      <c r="AGQ4" s="259"/>
      <c r="AGR4" s="259"/>
      <c r="AGS4" s="259"/>
      <c r="AGT4" s="259"/>
      <c r="AGU4" s="259"/>
      <c r="AGV4" s="259"/>
      <c r="AGW4" s="259"/>
      <c r="AGX4" s="259"/>
      <c r="AGY4" s="259"/>
      <c r="AGZ4" s="259"/>
      <c r="AHA4" s="259"/>
      <c r="AHB4" s="259"/>
      <c r="AHC4" s="259"/>
      <c r="AHD4" s="259"/>
      <c r="AHE4" s="259"/>
      <c r="AHF4" s="259"/>
      <c r="AHG4" s="259"/>
      <c r="AHH4" s="259"/>
      <c r="AHI4" s="259"/>
      <c r="AHJ4" s="259"/>
      <c r="AHK4" s="259"/>
      <c r="AHL4" s="259"/>
      <c r="AHM4" s="259"/>
      <c r="AHN4" s="259"/>
      <c r="AHO4" s="259"/>
      <c r="AHP4" s="259"/>
      <c r="AHQ4" s="259"/>
      <c r="AHR4" s="259"/>
      <c r="AHS4" s="259"/>
      <c r="AHT4" s="259"/>
      <c r="AHU4" s="259"/>
      <c r="AHV4" s="259"/>
      <c r="AHW4" s="259"/>
      <c r="AHX4" s="259"/>
      <c r="AHY4" s="259"/>
      <c r="AHZ4" s="259"/>
      <c r="AIA4" s="259"/>
      <c r="AIB4" s="259"/>
      <c r="AIC4" s="259"/>
      <c r="AID4" s="259"/>
      <c r="AIE4" s="259"/>
      <c r="AIF4" s="259"/>
      <c r="AIG4" s="259"/>
      <c r="AIH4" s="259"/>
      <c r="AII4" s="259"/>
      <c r="AIJ4" s="259"/>
      <c r="AIK4" s="259"/>
      <c r="AIL4" s="259"/>
      <c r="AIM4" s="259"/>
      <c r="AIN4" s="259"/>
      <c r="AIO4" s="259"/>
      <c r="AIP4" s="259"/>
      <c r="AIQ4" s="259"/>
      <c r="AIR4" s="259"/>
      <c r="AIS4" s="259"/>
      <c r="AIT4" s="259"/>
      <c r="AIU4" s="259"/>
      <c r="AIV4" s="259"/>
      <c r="AIW4" s="259"/>
      <c r="AIX4" s="259"/>
      <c r="AIY4" s="259"/>
      <c r="AIZ4" s="259"/>
      <c r="AJA4" s="259"/>
      <c r="AJB4" s="259"/>
      <c r="AJC4" s="259"/>
      <c r="AJD4" s="259"/>
      <c r="AJE4" s="259"/>
      <c r="AJF4" s="259"/>
      <c r="AJG4" s="259"/>
      <c r="AJH4" s="259"/>
      <c r="AJI4" s="259"/>
      <c r="AJJ4" s="259"/>
      <c r="AJK4" s="259"/>
      <c r="AJL4" s="259"/>
      <c r="AJM4" s="259"/>
      <c r="AJN4" s="259"/>
      <c r="AJO4" s="259"/>
      <c r="AJP4" s="259"/>
      <c r="AJQ4" s="259"/>
      <c r="AJR4" s="259"/>
      <c r="AJS4" s="259"/>
      <c r="AJT4" s="259"/>
      <c r="AJU4" s="259"/>
      <c r="AJV4" s="259"/>
      <c r="AJW4" s="259"/>
      <c r="AJX4" s="259"/>
      <c r="AJY4" s="259"/>
      <c r="AJZ4" s="259"/>
      <c r="AKA4" s="259"/>
      <c r="AKB4" s="259"/>
      <c r="AKC4" s="259"/>
      <c r="AKD4" s="259"/>
      <c r="AKE4" s="259"/>
      <c r="AKF4" s="259"/>
      <c r="AKG4" s="259"/>
      <c r="AKH4" s="259"/>
      <c r="AKI4" s="259"/>
      <c r="AKJ4" s="259"/>
      <c r="AKK4" s="259"/>
      <c r="AKL4" s="259"/>
      <c r="AKM4" s="259"/>
      <c r="AKN4" s="259"/>
      <c r="AKO4" s="259"/>
      <c r="AKP4" s="259"/>
      <c r="AKQ4" s="259"/>
      <c r="AKR4" s="259"/>
      <c r="AKS4" s="259"/>
      <c r="AKT4" s="259"/>
      <c r="AKU4" s="259"/>
      <c r="AKV4" s="259"/>
      <c r="AKW4" s="259"/>
      <c r="AKX4" s="259"/>
      <c r="AKY4" s="259"/>
      <c r="AKZ4" s="259"/>
      <c r="ALA4" s="259"/>
      <c r="ALB4" s="259"/>
      <c r="ALC4" s="259"/>
      <c r="ALD4" s="259"/>
      <c r="ALE4" s="259"/>
      <c r="ALF4" s="259"/>
      <c r="ALG4" s="259"/>
      <c r="ALH4" s="259"/>
      <c r="ALI4" s="259"/>
      <c r="ALJ4" s="259"/>
      <c r="ALK4" s="259"/>
      <c r="ALL4" s="259"/>
      <c r="ALM4" s="259"/>
      <c r="ALN4" s="259"/>
      <c r="ALO4" s="259"/>
      <c r="ALP4" s="259"/>
      <c r="ALQ4" s="259"/>
      <c r="ALR4" s="259"/>
      <c r="ALS4" s="259"/>
      <c r="ALT4" s="259"/>
      <c r="ALU4" s="259"/>
      <c r="ALV4" s="259"/>
      <c r="ALW4" s="259"/>
      <c r="ALX4" s="259"/>
      <c r="ALY4" s="259"/>
      <c r="ALZ4" s="259"/>
      <c r="AMA4" s="259"/>
      <c r="AMB4" s="259"/>
      <c r="AMC4" s="259"/>
      <c r="AMD4" s="259"/>
      <c r="AME4" s="259"/>
      <c r="AMF4" s="259"/>
      <c r="AMG4" s="259"/>
      <c r="AMH4" s="259"/>
      <c r="AMI4" s="259"/>
      <c r="AMJ4" s="259"/>
      <c r="AMK4" s="259"/>
      <c r="AML4" s="259"/>
      <c r="AMM4" s="259"/>
      <c r="AMN4" s="259"/>
      <c r="AMO4" s="259"/>
      <c r="AMP4" s="259"/>
      <c r="AMQ4" s="259"/>
      <c r="AMR4" s="259"/>
      <c r="AMS4" s="259"/>
      <c r="AMT4" s="259"/>
      <c r="AMU4" s="259"/>
      <c r="AMV4" s="259"/>
      <c r="AMW4" s="259"/>
      <c r="AMX4" s="259"/>
      <c r="AMY4" s="259"/>
      <c r="AMZ4" s="259"/>
      <c r="ANA4" s="259"/>
      <c r="ANB4" s="259"/>
      <c r="ANC4" s="259"/>
      <c r="AND4" s="259"/>
      <c r="ANE4" s="259"/>
      <c r="ANF4" s="259"/>
      <c r="ANG4" s="259"/>
      <c r="ANH4" s="259"/>
      <c r="ANI4" s="259"/>
      <c r="ANJ4" s="259"/>
      <c r="ANK4" s="259"/>
      <c r="ANL4" s="259"/>
      <c r="ANM4" s="259"/>
      <c r="ANN4" s="259"/>
      <c r="ANO4" s="259"/>
      <c r="ANP4" s="259"/>
      <c r="ANQ4" s="259"/>
      <c r="ANR4" s="259"/>
      <c r="ANS4" s="259"/>
      <c r="ANT4" s="259"/>
      <c r="ANU4" s="259"/>
      <c r="ANV4" s="259"/>
      <c r="ANW4" s="259"/>
      <c r="ANX4" s="259"/>
      <c r="ANY4" s="259"/>
      <c r="ANZ4" s="259"/>
      <c r="AOA4" s="259"/>
      <c r="AOB4" s="259"/>
      <c r="AOC4" s="259"/>
      <c r="AOD4" s="259"/>
      <c r="AOE4" s="259"/>
      <c r="AOF4" s="259"/>
      <c r="AOG4" s="259"/>
      <c r="AOH4" s="259"/>
      <c r="AOI4" s="259"/>
      <c r="AOJ4" s="259"/>
      <c r="AOK4" s="259"/>
      <c r="AOL4" s="259"/>
      <c r="AOM4" s="259"/>
      <c r="AON4" s="259"/>
      <c r="AOO4" s="259"/>
      <c r="AOP4" s="259"/>
      <c r="AOQ4" s="259"/>
      <c r="AOR4" s="259"/>
      <c r="AOS4" s="259"/>
      <c r="AOT4" s="259"/>
      <c r="AOU4" s="259"/>
      <c r="AOV4" s="259"/>
      <c r="AOW4" s="259"/>
      <c r="AOX4" s="259"/>
      <c r="AOY4" s="259"/>
      <c r="AOZ4" s="259"/>
      <c r="APA4" s="259"/>
      <c r="APB4" s="259"/>
      <c r="APC4" s="259"/>
      <c r="APD4" s="259"/>
      <c r="APE4" s="259"/>
      <c r="APF4" s="259"/>
      <c r="APG4" s="259"/>
      <c r="APH4" s="259"/>
      <c r="API4" s="259"/>
      <c r="APJ4" s="259"/>
      <c r="APK4" s="259"/>
      <c r="APL4" s="259"/>
      <c r="APM4" s="259"/>
      <c r="APN4" s="259"/>
      <c r="APO4" s="259"/>
      <c r="APP4" s="259"/>
      <c r="APQ4" s="259"/>
      <c r="APR4" s="259"/>
      <c r="APS4" s="259"/>
      <c r="APT4" s="259"/>
      <c r="APU4" s="259"/>
      <c r="APV4" s="259"/>
      <c r="APW4" s="259"/>
      <c r="APX4" s="259"/>
      <c r="APY4" s="259"/>
      <c r="APZ4" s="259"/>
      <c r="AQA4" s="259"/>
      <c r="AQB4" s="259"/>
      <c r="AQC4" s="259"/>
      <c r="AQD4" s="259"/>
      <c r="AQE4" s="259"/>
      <c r="AQF4" s="259"/>
      <c r="AQG4" s="259"/>
      <c r="AQH4" s="259"/>
      <c r="AQI4" s="259"/>
      <c r="AQJ4" s="259"/>
      <c r="AQK4" s="259"/>
      <c r="AQL4" s="259"/>
      <c r="AQM4" s="259"/>
      <c r="AQN4" s="259"/>
      <c r="AQO4" s="259"/>
      <c r="AQP4" s="259"/>
      <c r="AQQ4" s="259"/>
      <c r="AQR4" s="259"/>
      <c r="AQS4" s="259"/>
      <c r="AQT4" s="259"/>
      <c r="AQU4" s="259"/>
      <c r="AQV4" s="259"/>
      <c r="AQW4" s="259"/>
      <c r="AQX4" s="259"/>
      <c r="AQY4" s="259"/>
      <c r="AQZ4" s="259"/>
      <c r="ARA4" s="259"/>
      <c r="ARB4" s="259"/>
      <c r="ARC4" s="259"/>
      <c r="ARD4" s="259"/>
      <c r="ARE4" s="259"/>
      <c r="ARF4" s="259"/>
      <c r="ARG4" s="259"/>
      <c r="ARH4" s="259"/>
      <c r="ARI4" s="259"/>
      <c r="ARJ4" s="259"/>
      <c r="ARK4" s="259"/>
      <c r="ARL4" s="259"/>
      <c r="ARM4" s="259"/>
      <c r="ARN4" s="259"/>
      <c r="ARO4" s="259"/>
      <c r="ARP4" s="259"/>
      <c r="ARQ4" s="259"/>
      <c r="ARR4" s="259"/>
      <c r="ARS4" s="259"/>
      <c r="ART4" s="259"/>
      <c r="ARU4" s="259"/>
      <c r="ARV4" s="259"/>
      <c r="ARW4" s="259"/>
      <c r="ARX4" s="259"/>
      <c r="ARY4" s="259"/>
      <c r="ARZ4" s="259"/>
      <c r="ASA4" s="259"/>
      <c r="ASB4" s="259"/>
      <c r="ASC4" s="259"/>
      <c r="ASD4" s="259"/>
      <c r="ASE4" s="259"/>
      <c r="ASF4" s="259"/>
      <c r="ASG4" s="259"/>
      <c r="ASH4" s="259"/>
      <c r="ASI4" s="259"/>
      <c r="ASJ4" s="259"/>
      <c r="ASK4" s="259"/>
      <c r="ASL4" s="259"/>
      <c r="ASM4" s="259"/>
      <c r="ASN4" s="259"/>
      <c r="ASO4" s="259"/>
      <c r="ASP4" s="259"/>
      <c r="ASQ4" s="259"/>
      <c r="ASR4" s="259"/>
      <c r="ASS4" s="259"/>
      <c r="AST4" s="259"/>
      <c r="ASU4" s="259"/>
      <c r="ASV4" s="259"/>
      <c r="ASW4" s="259"/>
      <c r="ASX4" s="259"/>
      <c r="ASY4" s="259"/>
      <c r="ASZ4" s="259"/>
      <c r="ATA4" s="259"/>
      <c r="ATB4" s="259"/>
      <c r="ATC4" s="259"/>
      <c r="ATD4" s="259"/>
      <c r="ATE4" s="259"/>
      <c r="ATF4" s="259"/>
      <c r="ATG4" s="259"/>
      <c r="ATH4" s="259"/>
      <c r="ATI4" s="259"/>
      <c r="ATJ4" s="259"/>
      <c r="ATK4" s="259"/>
      <c r="ATL4" s="259"/>
      <c r="ATM4" s="259"/>
      <c r="ATN4" s="259"/>
      <c r="ATO4" s="259"/>
      <c r="ATP4" s="259"/>
      <c r="ATQ4" s="259"/>
      <c r="ATR4" s="259"/>
      <c r="ATS4" s="259"/>
      <c r="ATT4" s="259"/>
      <c r="ATU4" s="259"/>
      <c r="ATV4" s="259"/>
      <c r="ATW4" s="259"/>
      <c r="ATX4" s="259"/>
      <c r="ATY4" s="259"/>
      <c r="ATZ4" s="259"/>
      <c r="AUA4" s="259"/>
      <c r="AUB4" s="259"/>
      <c r="AUC4" s="259"/>
      <c r="AUD4" s="259"/>
      <c r="AUE4" s="259"/>
      <c r="AUF4" s="259"/>
      <c r="AUG4" s="259"/>
      <c r="AUH4" s="259"/>
      <c r="AUI4" s="259"/>
      <c r="AUJ4" s="259"/>
      <c r="AUK4" s="259"/>
      <c r="AUL4" s="259"/>
      <c r="AUM4" s="259"/>
      <c r="AUN4" s="259"/>
      <c r="AUO4" s="259"/>
      <c r="AUP4" s="259"/>
      <c r="AUQ4" s="259"/>
      <c r="AUR4" s="259"/>
      <c r="AUS4" s="259"/>
      <c r="AUT4" s="259"/>
      <c r="AUU4" s="259"/>
      <c r="AUV4" s="259"/>
      <c r="AUW4" s="259"/>
      <c r="AUX4" s="259"/>
      <c r="AUY4" s="259"/>
      <c r="AUZ4" s="259"/>
      <c r="AVA4" s="259"/>
      <c r="AVB4" s="259"/>
      <c r="AVC4" s="259"/>
      <c r="AVD4" s="259"/>
      <c r="AVE4" s="259"/>
      <c r="AVF4" s="259"/>
      <c r="AVG4" s="259"/>
      <c r="AVH4" s="259"/>
      <c r="AVI4" s="259"/>
      <c r="AVJ4" s="259"/>
      <c r="AVK4" s="259"/>
      <c r="AVL4" s="259"/>
      <c r="AVM4" s="259"/>
      <c r="AVN4" s="259"/>
      <c r="AVO4" s="259"/>
      <c r="AVP4" s="259"/>
      <c r="AVQ4" s="259"/>
      <c r="AVR4" s="259"/>
      <c r="AVS4" s="259"/>
      <c r="AVT4" s="259"/>
      <c r="AVU4" s="259"/>
      <c r="AVV4" s="259"/>
      <c r="AVW4" s="259"/>
      <c r="AVX4" s="259"/>
      <c r="AVY4" s="259"/>
      <c r="AVZ4" s="259"/>
      <c r="AWA4" s="259"/>
      <c r="AWB4" s="259"/>
      <c r="AWC4" s="259"/>
      <c r="AWD4" s="259"/>
      <c r="AWE4" s="259"/>
      <c r="AWF4" s="259"/>
      <c r="AWG4" s="259"/>
      <c r="AWH4" s="259"/>
      <c r="AWI4" s="259"/>
      <c r="AWJ4" s="259"/>
      <c r="AWK4" s="259"/>
      <c r="AWL4" s="259"/>
      <c r="AWM4" s="259"/>
      <c r="AWN4" s="259"/>
      <c r="AWO4" s="259"/>
      <c r="AWP4" s="259"/>
      <c r="AWQ4" s="259"/>
      <c r="AWR4" s="259"/>
      <c r="AWS4" s="259"/>
      <c r="AWT4" s="259"/>
      <c r="AWU4" s="259"/>
      <c r="AWV4" s="259"/>
      <c r="AWW4" s="259"/>
      <c r="AWX4" s="259"/>
      <c r="AWY4" s="259"/>
      <c r="AWZ4" s="259"/>
      <c r="AXA4" s="259"/>
      <c r="AXB4" s="259"/>
      <c r="AXC4" s="259"/>
      <c r="AXD4" s="259"/>
      <c r="AXE4" s="259"/>
      <c r="AXF4" s="259"/>
      <c r="AXG4" s="259"/>
      <c r="AXH4" s="259"/>
      <c r="AXI4" s="259"/>
      <c r="AXJ4" s="259"/>
      <c r="AXK4" s="259"/>
      <c r="AXL4" s="259"/>
      <c r="AXM4" s="259"/>
      <c r="AXN4" s="259"/>
      <c r="AXO4" s="259"/>
      <c r="AXP4" s="259"/>
      <c r="AXQ4" s="259"/>
      <c r="AXR4" s="259"/>
      <c r="AXS4" s="259"/>
      <c r="AXT4" s="259"/>
      <c r="AXU4" s="259"/>
      <c r="AXV4" s="259"/>
      <c r="AXW4" s="259"/>
      <c r="AXX4" s="259"/>
      <c r="AXY4" s="259"/>
      <c r="AXZ4" s="259"/>
      <c r="AYA4" s="259"/>
      <c r="AYB4" s="259"/>
      <c r="AYC4" s="259"/>
      <c r="AYD4" s="259"/>
      <c r="AYE4" s="259"/>
      <c r="AYF4" s="259"/>
      <c r="AYG4" s="259"/>
      <c r="AYH4" s="259"/>
      <c r="AYI4" s="259"/>
      <c r="AYJ4" s="259"/>
      <c r="AYK4" s="259"/>
      <c r="AYL4" s="259"/>
      <c r="AYM4" s="259"/>
      <c r="AYN4" s="259"/>
      <c r="AYO4" s="259"/>
      <c r="AYP4" s="259"/>
      <c r="AYQ4" s="259"/>
      <c r="AYR4" s="259"/>
      <c r="AYS4" s="259"/>
      <c r="AYT4" s="259"/>
      <c r="AYU4" s="259"/>
      <c r="AYV4" s="259"/>
      <c r="AYW4" s="259"/>
      <c r="AYX4" s="259"/>
      <c r="AYY4" s="259"/>
      <c r="AYZ4" s="259"/>
      <c r="AZA4" s="259"/>
      <c r="AZB4" s="259"/>
      <c r="AZC4" s="259"/>
      <c r="AZD4" s="259"/>
      <c r="AZE4" s="259"/>
      <c r="AZF4" s="259"/>
      <c r="AZG4" s="259"/>
      <c r="AZH4" s="259"/>
      <c r="AZI4" s="259"/>
      <c r="AZJ4" s="259"/>
      <c r="AZK4" s="259"/>
      <c r="AZL4" s="259"/>
      <c r="AZM4" s="259"/>
      <c r="AZN4" s="259"/>
      <c r="AZO4" s="259"/>
      <c r="AZP4" s="259"/>
      <c r="AZQ4" s="259"/>
      <c r="AZR4" s="259"/>
      <c r="AZS4" s="259"/>
      <c r="AZT4" s="259"/>
      <c r="AZU4" s="259"/>
      <c r="AZV4" s="259"/>
      <c r="AZW4" s="259"/>
      <c r="AZX4" s="259"/>
      <c r="AZY4" s="259"/>
      <c r="AZZ4" s="259"/>
      <c r="BAA4" s="259"/>
      <c r="BAB4" s="259"/>
      <c r="BAC4" s="259"/>
      <c r="BAD4" s="259"/>
      <c r="BAE4" s="259"/>
      <c r="BAF4" s="259"/>
      <c r="BAG4" s="259"/>
      <c r="BAH4" s="259"/>
      <c r="BAI4" s="259"/>
      <c r="BAJ4" s="259"/>
      <c r="BAK4" s="259"/>
      <c r="BAL4" s="259"/>
      <c r="BAM4" s="259"/>
      <c r="BAN4" s="259"/>
      <c r="BAO4" s="259"/>
      <c r="BAP4" s="259"/>
      <c r="BAQ4" s="259"/>
      <c r="BAR4" s="259"/>
      <c r="BAS4" s="259"/>
      <c r="BAT4" s="259"/>
      <c r="BAU4" s="259"/>
      <c r="BAV4" s="259"/>
      <c r="BAW4" s="259"/>
      <c r="BAX4" s="259"/>
      <c r="BAY4" s="259"/>
      <c r="BAZ4" s="259"/>
      <c r="BBA4" s="259"/>
      <c r="BBB4" s="259"/>
      <c r="BBC4" s="259"/>
      <c r="BBD4" s="259"/>
      <c r="BBE4" s="259"/>
      <c r="BBF4" s="259"/>
      <c r="BBG4" s="259"/>
      <c r="BBH4" s="259"/>
      <c r="BBI4" s="259"/>
      <c r="BBJ4" s="259"/>
      <c r="BBK4" s="259"/>
      <c r="BBL4" s="259"/>
      <c r="BBM4" s="259"/>
      <c r="BBN4" s="259"/>
      <c r="BBO4" s="259"/>
      <c r="BBP4" s="259"/>
      <c r="BBQ4" s="259"/>
      <c r="BBR4" s="259"/>
      <c r="BBS4" s="259"/>
      <c r="BBT4" s="259"/>
      <c r="BBU4" s="259"/>
      <c r="BBV4" s="259"/>
      <c r="BBW4" s="259"/>
      <c r="BBX4" s="259"/>
      <c r="BBY4" s="259"/>
      <c r="BBZ4" s="259"/>
      <c r="BCA4" s="259"/>
      <c r="BCB4" s="259"/>
      <c r="BCC4" s="259"/>
      <c r="BCD4" s="259"/>
      <c r="BCE4" s="259"/>
      <c r="BCF4" s="259"/>
      <c r="BCG4" s="259"/>
      <c r="BCH4" s="259"/>
      <c r="BCI4" s="259"/>
      <c r="BCJ4" s="259"/>
      <c r="BCK4" s="259"/>
      <c r="BCL4" s="259"/>
      <c r="BCM4" s="259"/>
      <c r="BCN4" s="259"/>
      <c r="BCO4" s="259"/>
      <c r="BCP4" s="259"/>
      <c r="BCQ4" s="259"/>
      <c r="BCR4" s="259"/>
      <c r="BCS4" s="259"/>
      <c r="BCT4" s="259"/>
      <c r="BCU4" s="259"/>
      <c r="BCV4" s="259"/>
      <c r="BCW4" s="259"/>
      <c r="BCX4" s="259"/>
      <c r="BCY4" s="259"/>
      <c r="BCZ4" s="259"/>
      <c r="BDA4" s="259"/>
      <c r="BDB4" s="259"/>
      <c r="BDC4" s="259"/>
      <c r="BDD4" s="259"/>
      <c r="BDE4" s="259"/>
      <c r="BDF4" s="259"/>
      <c r="BDG4" s="259"/>
      <c r="BDH4" s="259"/>
      <c r="BDI4" s="259"/>
      <c r="BDJ4" s="259"/>
      <c r="BDK4" s="259"/>
      <c r="BDL4" s="259"/>
      <c r="BDM4" s="259"/>
      <c r="BDN4" s="259"/>
      <c r="BDO4" s="259"/>
      <c r="BDP4" s="259"/>
      <c r="BDQ4" s="259"/>
      <c r="BDR4" s="259"/>
      <c r="BDS4" s="259"/>
      <c r="BDT4" s="259"/>
      <c r="BDU4" s="259"/>
      <c r="BDV4" s="259"/>
      <c r="BDW4" s="259"/>
      <c r="BDX4" s="259"/>
      <c r="BDY4" s="259"/>
      <c r="BDZ4" s="259"/>
      <c r="BEA4" s="259"/>
      <c r="BEB4" s="259"/>
      <c r="BEC4" s="259"/>
      <c r="BED4" s="259"/>
      <c r="BEE4" s="259"/>
      <c r="BEF4" s="259"/>
      <c r="BEG4" s="259"/>
      <c r="BEH4" s="259"/>
      <c r="BEI4" s="259"/>
      <c r="BEJ4" s="259"/>
      <c r="BEK4" s="259"/>
      <c r="BEL4" s="259"/>
      <c r="BEM4" s="259"/>
      <c r="BEN4" s="259"/>
      <c r="BEO4" s="259"/>
      <c r="BEP4" s="259"/>
      <c r="BEQ4" s="259"/>
      <c r="BER4" s="259"/>
      <c r="BES4" s="259"/>
      <c r="BET4" s="259"/>
      <c r="BEU4" s="259"/>
      <c r="BEV4" s="259"/>
      <c r="BEW4" s="259"/>
      <c r="BEX4" s="259"/>
      <c r="BEY4" s="259"/>
      <c r="BEZ4" s="259"/>
      <c r="BFA4" s="259"/>
      <c r="BFB4" s="259"/>
      <c r="BFC4" s="259"/>
      <c r="BFD4" s="259"/>
      <c r="BFE4" s="259"/>
      <c r="BFF4" s="259"/>
      <c r="BFG4" s="259"/>
      <c r="BFH4" s="259"/>
      <c r="BFI4" s="259"/>
      <c r="BFJ4" s="259"/>
      <c r="BFK4" s="259"/>
      <c r="BFL4" s="259"/>
      <c r="BFM4" s="259"/>
      <c r="BFN4" s="259"/>
      <c r="BFO4" s="259"/>
      <c r="BFP4" s="259"/>
      <c r="BFQ4" s="259"/>
      <c r="BFR4" s="259"/>
      <c r="BFS4" s="259"/>
      <c r="BFT4" s="259"/>
      <c r="BFU4" s="259"/>
      <c r="BFV4" s="259"/>
      <c r="BFW4" s="259"/>
      <c r="BFX4" s="259"/>
      <c r="BFY4" s="259"/>
      <c r="BFZ4" s="259"/>
      <c r="BGA4" s="259"/>
      <c r="BGB4" s="259"/>
      <c r="BGC4" s="259"/>
      <c r="BGD4" s="259"/>
      <c r="BGE4" s="259"/>
      <c r="BGF4" s="259"/>
      <c r="BGG4" s="259"/>
      <c r="BGH4" s="259"/>
      <c r="BGI4" s="259"/>
      <c r="BGJ4" s="259"/>
      <c r="BGK4" s="259"/>
      <c r="BGL4" s="259"/>
      <c r="BGM4" s="259"/>
      <c r="BGN4" s="259"/>
      <c r="BGO4" s="259"/>
      <c r="BGP4" s="259"/>
      <c r="BGQ4" s="259"/>
      <c r="BGR4" s="259"/>
      <c r="BGS4" s="259"/>
      <c r="BGT4" s="259"/>
      <c r="BGU4" s="259"/>
      <c r="BGV4" s="259"/>
      <c r="BGW4" s="259"/>
      <c r="BGX4" s="259"/>
      <c r="BGY4" s="259"/>
      <c r="BGZ4" s="259"/>
      <c r="BHA4" s="259"/>
      <c r="BHB4" s="259"/>
      <c r="BHC4" s="259"/>
      <c r="BHD4" s="259"/>
      <c r="BHE4" s="259"/>
      <c r="BHF4" s="259"/>
      <c r="BHG4" s="259"/>
      <c r="BHH4" s="259"/>
      <c r="BHI4" s="259"/>
      <c r="BHJ4" s="259"/>
      <c r="BHK4" s="259"/>
      <c r="BHL4" s="259"/>
      <c r="BHM4" s="259"/>
      <c r="BHN4" s="259"/>
      <c r="BHO4" s="259"/>
      <c r="BHP4" s="259"/>
      <c r="BHQ4" s="259"/>
      <c r="BHR4" s="259"/>
      <c r="BHS4" s="259"/>
      <c r="BHT4" s="259"/>
      <c r="BHU4" s="259"/>
      <c r="BHV4" s="259"/>
      <c r="BHW4" s="259"/>
      <c r="BHX4" s="259"/>
      <c r="BHY4" s="259"/>
      <c r="BHZ4" s="259"/>
      <c r="BIA4" s="259"/>
      <c r="BIB4" s="259"/>
      <c r="BIC4" s="259"/>
      <c r="BID4" s="259"/>
      <c r="BIE4" s="259"/>
      <c r="BIF4" s="259"/>
      <c r="BIG4" s="259"/>
      <c r="BIH4" s="259"/>
      <c r="BII4" s="259"/>
      <c r="BIJ4" s="259"/>
      <c r="BIK4" s="259"/>
      <c r="BIL4" s="259"/>
      <c r="BIM4" s="259"/>
      <c r="BIN4" s="259"/>
      <c r="BIO4" s="259"/>
      <c r="BIP4" s="259"/>
      <c r="BIQ4" s="259"/>
      <c r="BIR4" s="259"/>
      <c r="BIS4" s="259"/>
      <c r="BIT4" s="259"/>
      <c r="BIU4" s="259"/>
      <c r="BIV4" s="259"/>
      <c r="BIW4" s="259"/>
      <c r="BIX4" s="259"/>
      <c r="BIY4" s="259"/>
      <c r="BIZ4" s="259"/>
      <c r="BJA4" s="259"/>
      <c r="BJB4" s="259"/>
      <c r="BJC4" s="259"/>
      <c r="BJD4" s="259"/>
      <c r="BJE4" s="259"/>
      <c r="BJF4" s="259"/>
      <c r="BJG4" s="259"/>
      <c r="BJH4" s="259"/>
      <c r="BJI4" s="259"/>
      <c r="BJJ4" s="259"/>
      <c r="BJK4" s="259"/>
      <c r="BJL4" s="259"/>
      <c r="BJM4" s="259"/>
      <c r="BJN4" s="259"/>
      <c r="BJO4" s="259"/>
      <c r="BJP4" s="259"/>
      <c r="BJQ4" s="259"/>
      <c r="BJR4" s="259"/>
      <c r="BJS4" s="259"/>
      <c r="BJT4" s="259"/>
      <c r="BJU4" s="259"/>
      <c r="BJV4" s="259"/>
      <c r="BJW4" s="259"/>
      <c r="BJX4" s="259"/>
      <c r="BJY4" s="259"/>
      <c r="BJZ4" s="259"/>
      <c r="BKA4" s="259"/>
      <c r="BKB4" s="259"/>
      <c r="BKC4" s="259"/>
      <c r="BKD4" s="259"/>
      <c r="BKE4" s="259"/>
      <c r="BKF4" s="259"/>
      <c r="BKG4" s="259"/>
      <c r="BKH4" s="259"/>
      <c r="BKI4" s="259"/>
      <c r="BKJ4" s="259"/>
      <c r="BKK4" s="259"/>
      <c r="BKL4" s="259"/>
      <c r="BKM4" s="259"/>
      <c r="BKN4" s="259"/>
      <c r="BKO4" s="259"/>
      <c r="BKP4" s="259"/>
      <c r="BKQ4" s="259"/>
      <c r="BKR4" s="259"/>
      <c r="BKS4" s="259"/>
      <c r="BKT4" s="259"/>
      <c r="BKU4" s="259"/>
      <c r="BKV4" s="259"/>
      <c r="BKW4" s="259"/>
      <c r="BKX4" s="259"/>
      <c r="BKY4" s="259"/>
      <c r="BKZ4" s="259"/>
      <c r="BLA4" s="259"/>
      <c r="BLB4" s="259"/>
      <c r="BLC4" s="259"/>
      <c r="BLD4" s="259"/>
      <c r="BLE4" s="259"/>
      <c r="BLF4" s="259"/>
      <c r="BLG4" s="259"/>
      <c r="BLH4" s="259"/>
      <c r="BLI4" s="259"/>
      <c r="BLJ4" s="259"/>
      <c r="BLK4" s="259"/>
      <c r="BLL4" s="259"/>
      <c r="BLM4" s="259"/>
      <c r="BLN4" s="259"/>
      <c r="BLO4" s="259"/>
      <c r="BLP4" s="259"/>
      <c r="BLQ4" s="259"/>
      <c r="BLR4" s="259"/>
      <c r="BLS4" s="259"/>
      <c r="BLT4" s="259"/>
      <c r="BLU4" s="259"/>
      <c r="BLV4" s="259"/>
      <c r="BLW4" s="259"/>
      <c r="BLX4" s="259"/>
      <c r="BLY4" s="259"/>
      <c r="BLZ4" s="259"/>
      <c r="BMA4" s="259"/>
      <c r="BMB4" s="259"/>
      <c r="BMC4" s="259"/>
      <c r="BMD4" s="259"/>
      <c r="BME4" s="259"/>
      <c r="BMF4" s="259"/>
      <c r="BMG4" s="259"/>
      <c r="BMH4" s="259"/>
      <c r="BMI4" s="259"/>
      <c r="BMJ4" s="259"/>
      <c r="BMK4" s="259"/>
      <c r="BML4" s="259"/>
      <c r="BMM4" s="259"/>
      <c r="BMN4" s="259"/>
      <c r="BMO4" s="259"/>
      <c r="BMP4" s="259"/>
      <c r="BMQ4" s="259"/>
      <c r="BMR4" s="259"/>
      <c r="BMS4" s="259"/>
      <c r="BMT4" s="259"/>
      <c r="BMU4" s="259"/>
      <c r="BMV4" s="259"/>
      <c r="BMW4" s="259"/>
      <c r="BMX4" s="259"/>
      <c r="BMY4" s="259"/>
      <c r="BMZ4" s="259"/>
      <c r="BNA4" s="259"/>
      <c r="BNB4" s="259"/>
      <c r="BNC4" s="259"/>
      <c r="BND4" s="259"/>
      <c r="BNE4" s="259"/>
      <c r="BNF4" s="259"/>
      <c r="BNG4" s="259"/>
      <c r="BNH4" s="259"/>
      <c r="BNI4" s="259"/>
      <c r="BNJ4" s="259"/>
      <c r="BNK4" s="259"/>
      <c r="BNL4" s="259"/>
      <c r="BNM4" s="259"/>
      <c r="BNN4" s="259"/>
      <c r="BNO4" s="259"/>
      <c r="BNP4" s="259"/>
      <c r="BNQ4" s="259"/>
      <c r="BNR4" s="259"/>
      <c r="BNS4" s="259"/>
      <c r="BNT4" s="259"/>
      <c r="BNU4" s="259"/>
      <c r="BNV4" s="259"/>
      <c r="BNW4" s="259"/>
      <c r="BNX4" s="259"/>
      <c r="BNY4" s="259"/>
      <c r="BNZ4" s="259"/>
      <c r="BOA4" s="259"/>
      <c r="BOB4" s="259"/>
      <c r="BOC4" s="259"/>
      <c r="BOD4" s="259"/>
      <c r="BOE4" s="259"/>
      <c r="BOF4" s="259"/>
      <c r="BOG4" s="259"/>
      <c r="BOH4" s="259"/>
      <c r="BOI4" s="259"/>
      <c r="BOJ4" s="259"/>
      <c r="BOK4" s="259"/>
      <c r="BOL4" s="259"/>
      <c r="BOM4" s="259"/>
      <c r="BON4" s="259"/>
      <c r="BOO4" s="259"/>
      <c r="BOP4" s="259"/>
      <c r="BOQ4" s="259"/>
      <c r="BOR4" s="259"/>
      <c r="BOS4" s="259"/>
      <c r="BOT4" s="259"/>
      <c r="BOU4" s="259"/>
      <c r="BOV4" s="259"/>
      <c r="BOW4" s="259"/>
      <c r="BOX4" s="259"/>
      <c r="BOY4" s="259"/>
      <c r="BOZ4" s="259"/>
      <c r="BPA4" s="259"/>
      <c r="BPB4" s="259"/>
      <c r="BPC4" s="259"/>
      <c r="BPD4" s="259"/>
      <c r="BPE4" s="259"/>
      <c r="BPF4" s="259"/>
      <c r="BPG4" s="259"/>
      <c r="BPH4" s="259"/>
      <c r="BPI4" s="259"/>
      <c r="BPJ4" s="259"/>
      <c r="BPK4" s="259"/>
      <c r="BPL4" s="259"/>
      <c r="BPM4" s="259"/>
      <c r="BPN4" s="259"/>
      <c r="BPO4" s="259"/>
      <c r="BPP4" s="259"/>
      <c r="BPQ4" s="259"/>
      <c r="BPR4" s="259"/>
      <c r="BPS4" s="259"/>
      <c r="BPT4" s="259"/>
      <c r="BPU4" s="259"/>
      <c r="BPV4" s="259"/>
      <c r="BPW4" s="259"/>
      <c r="BPX4" s="259"/>
      <c r="BPY4" s="259"/>
      <c r="BPZ4" s="259"/>
      <c r="BQA4" s="259"/>
      <c r="BQB4" s="259"/>
      <c r="BQC4" s="259"/>
      <c r="BQD4" s="259"/>
      <c r="BQE4" s="259"/>
      <c r="BQF4" s="259"/>
      <c r="BQG4" s="259"/>
      <c r="BQH4" s="259"/>
      <c r="BQI4" s="259"/>
      <c r="BQJ4" s="259"/>
      <c r="BQK4" s="259"/>
      <c r="BQL4" s="259"/>
      <c r="BQM4" s="259"/>
      <c r="BQN4" s="259"/>
      <c r="BQO4" s="259"/>
      <c r="BQP4" s="259"/>
      <c r="BQQ4" s="259"/>
      <c r="BQR4" s="259"/>
      <c r="BQS4" s="259"/>
      <c r="BQT4" s="259"/>
      <c r="BQU4" s="259"/>
      <c r="BQV4" s="259"/>
      <c r="BQW4" s="259"/>
      <c r="BQX4" s="259"/>
      <c r="BQY4" s="259"/>
      <c r="BQZ4" s="259"/>
      <c r="BRA4" s="259"/>
      <c r="BRB4" s="259"/>
      <c r="BRC4" s="259"/>
      <c r="BRD4" s="259"/>
      <c r="BRE4" s="259"/>
      <c r="BRF4" s="259"/>
      <c r="BRG4" s="259"/>
      <c r="BRH4" s="259"/>
      <c r="BRI4" s="259"/>
      <c r="BRJ4" s="259"/>
      <c r="BRK4" s="259"/>
      <c r="BRL4" s="259"/>
      <c r="BRM4" s="259"/>
      <c r="BRN4" s="259"/>
      <c r="BRO4" s="259"/>
      <c r="BRP4" s="259"/>
      <c r="BRQ4" s="259"/>
      <c r="BRR4" s="259"/>
      <c r="BRS4" s="259"/>
      <c r="BRT4" s="259"/>
      <c r="BRU4" s="259"/>
      <c r="BRV4" s="259"/>
      <c r="BRW4" s="259"/>
      <c r="BRX4" s="259"/>
      <c r="BRY4" s="259"/>
      <c r="BRZ4" s="259"/>
      <c r="BSA4" s="259"/>
      <c r="BSB4" s="259"/>
      <c r="BSC4" s="259"/>
      <c r="BSD4" s="259"/>
      <c r="BSE4" s="259"/>
      <c r="BSF4" s="259"/>
      <c r="BSG4" s="259"/>
      <c r="BSH4" s="259"/>
      <c r="BSI4" s="259"/>
      <c r="BSJ4" s="259"/>
      <c r="BSK4" s="259"/>
      <c r="BSL4" s="259"/>
      <c r="BSM4" s="259"/>
      <c r="BSN4" s="259"/>
      <c r="BSO4" s="259"/>
      <c r="BSP4" s="259"/>
      <c r="BSQ4" s="259"/>
      <c r="BSR4" s="259"/>
      <c r="BSS4" s="259"/>
      <c r="BST4" s="259"/>
      <c r="BSU4" s="259"/>
      <c r="BSV4" s="259"/>
      <c r="BSW4" s="259"/>
      <c r="BSX4" s="259"/>
      <c r="BSY4" s="259"/>
      <c r="BSZ4" s="259"/>
      <c r="BTA4" s="259"/>
      <c r="BTB4" s="259"/>
      <c r="BTC4" s="259"/>
      <c r="BTD4" s="259"/>
      <c r="BTE4" s="259"/>
      <c r="BTF4" s="259"/>
      <c r="BTG4" s="259"/>
      <c r="BTH4" s="259"/>
      <c r="BTI4" s="259"/>
      <c r="BTJ4" s="259"/>
      <c r="BTK4" s="259"/>
      <c r="BTL4" s="259"/>
      <c r="BTM4" s="259"/>
      <c r="BTN4" s="259"/>
      <c r="BTO4" s="259"/>
      <c r="BTP4" s="259"/>
      <c r="BTQ4" s="259"/>
      <c r="BTR4" s="259"/>
      <c r="BTS4" s="259"/>
      <c r="BTT4" s="259"/>
      <c r="BTU4" s="259"/>
      <c r="BTV4" s="259"/>
      <c r="BTW4" s="259"/>
      <c r="BTX4" s="259"/>
      <c r="BTY4" s="259"/>
      <c r="BTZ4" s="259"/>
      <c r="BUA4" s="259"/>
      <c r="BUB4" s="259"/>
      <c r="BUC4" s="259"/>
      <c r="BUD4" s="259"/>
      <c r="BUE4" s="259"/>
      <c r="BUF4" s="259"/>
      <c r="BUG4" s="259"/>
      <c r="BUH4" s="259"/>
      <c r="BUI4" s="259"/>
      <c r="BUJ4" s="259"/>
      <c r="BUK4" s="259"/>
      <c r="BUL4" s="259"/>
      <c r="BUM4" s="259"/>
      <c r="BUN4" s="259"/>
      <c r="BUO4" s="259"/>
      <c r="BUP4" s="259"/>
      <c r="BUQ4" s="259"/>
      <c r="BUR4" s="259"/>
      <c r="BUS4" s="259"/>
      <c r="BUT4" s="259"/>
      <c r="BUU4" s="259"/>
      <c r="BUV4" s="259"/>
      <c r="BUW4" s="259"/>
      <c r="BUX4" s="259"/>
      <c r="BUY4" s="259"/>
      <c r="BUZ4" s="259"/>
      <c r="BVA4" s="259"/>
      <c r="BVB4" s="259"/>
      <c r="BVC4" s="259"/>
      <c r="BVD4" s="259"/>
      <c r="BVE4" s="259"/>
      <c r="BVF4" s="259"/>
      <c r="BVG4" s="259"/>
      <c r="BVH4" s="259"/>
      <c r="BVI4" s="259"/>
      <c r="BVJ4" s="259"/>
      <c r="BVK4" s="259"/>
      <c r="BVL4" s="259"/>
      <c r="BVM4" s="259"/>
      <c r="BVN4" s="259"/>
      <c r="BVO4" s="259"/>
      <c r="BVP4" s="259"/>
      <c r="BVQ4" s="259"/>
      <c r="BVR4" s="259"/>
      <c r="BVS4" s="259"/>
      <c r="BVT4" s="259"/>
      <c r="BVU4" s="259"/>
      <c r="BVV4" s="259"/>
      <c r="BVW4" s="259"/>
      <c r="BVX4" s="259"/>
      <c r="BVY4" s="259"/>
      <c r="BVZ4" s="259"/>
      <c r="BWA4" s="259"/>
      <c r="BWB4" s="259"/>
      <c r="BWC4" s="259"/>
      <c r="BWD4" s="259"/>
      <c r="BWE4" s="259"/>
      <c r="BWF4" s="259"/>
      <c r="BWG4" s="259"/>
      <c r="BWH4" s="259"/>
      <c r="BWI4" s="259"/>
      <c r="BWJ4" s="259"/>
      <c r="BWK4" s="259"/>
      <c r="BWL4" s="259"/>
      <c r="BWM4" s="259"/>
      <c r="BWN4" s="259"/>
      <c r="BWO4" s="259"/>
      <c r="BWP4" s="259"/>
      <c r="BWQ4" s="259"/>
      <c r="BWR4" s="259"/>
      <c r="BWS4" s="259"/>
      <c r="BWT4" s="259"/>
      <c r="BWU4" s="259"/>
      <c r="BWV4" s="259"/>
      <c r="BWW4" s="259"/>
      <c r="BWX4" s="259"/>
      <c r="BWY4" s="259"/>
      <c r="BWZ4" s="259"/>
      <c r="BXA4" s="259"/>
      <c r="BXB4" s="259"/>
      <c r="BXC4" s="259"/>
      <c r="BXD4" s="259"/>
      <c r="BXE4" s="259"/>
      <c r="BXF4" s="259"/>
      <c r="BXG4" s="259"/>
      <c r="BXH4" s="259"/>
      <c r="BXI4" s="259"/>
      <c r="BXJ4" s="259"/>
      <c r="BXK4" s="259"/>
      <c r="BXL4" s="259"/>
      <c r="BXM4" s="259"/>
      <c r="BXN4" s="259"/>
      <c r="BXO4" s="259"/>
      <c r="BXP4" s="259"/>
      <c r="BXQ4" s="259"/>
      <c r="BXR4" s="259"/>
      <c r="BXS4" s="259"/>
      <c r="BXT4" s="259"/>
      <c r="BXU4" s="259"/>
      <c r="BXV4" s="259"/>
      <c r="BXW4" s="259"/>
      <c r="BXX4" s="259"/>
      <c r="BXY4" s="259"/>
      <c r="BXZ4" s="259"/>
      <c r="BYA4" s="259"/>
      <c r="BYB4" s="259"/>
      <c r="BYC4" s="259"/>
      <c r="BYD4" s="259"/>
      <c r="BYE4" s="259"/>
      <c r="BYF4" s="259"/>
      <c r="BYG4" s="259"/>
      <c r="BYH4" s="259"/>
      <c r="BYI4" s="259"/>
      <c r="BYJ4" s="259"/>
      <c r="BYK4" s="259"/>
      <c r="BYL4" s="259"/>
      <c r="BYM4" s="259"/>
      <c r="BYN4" s="259"/>
      <c r="BYO4" s="259"/>
      <c r="BYP4" s="259"/>
      <c r="BYQ4" s="259"/>
      <c r="BYR4" s="259"/>
      <c r="BYS4" s="259"/>
      <c r="BYT4" s="259"/>
      <c r="BYU4" s="259"/>
      <c r="BYV4" s="259"/>
      <c r="BYW4" s="259"/>
      <c r="BYX4" s="259"/>
      <c r="BYY4" s="259"/>
      <c r="BYZ4" s="259"/>
      <c r="BZA4" s="259"/>
      <c r="BZB4" s="259"/>
      <c r="BZC4" s="259"/>
      <c r="BZD4" s="259"/>
      <c r="BZE4" s="259"/>
      <c r="BZF4" s="259"/>
      <c r="BZG4" s="259"/>
      <c r="BZH4" s="259"/>
      <c r="BZI4" s="259"/>
      <c r="BZJ4" s="259"/>
      <c r="BZK4" s="259"/>
      <c r="BZL4" s="259"/>
      <c r="BZM4" s="259"/>
      <c r="BZN4" s="259"/>
      <c r="BZO4" s="259"/>
      <c r="BZP4" s="259"/>
      <c r="BZQ4" s="259"/>
      <c r="BZR4" s="259"/>
      <c r="BZS4" s="259"/>
      <c r="BZT4" s="259"/>
      <c r="BZU4" s="259"/>
      <c r="BZV4" s="259"/>
      <c r="BZW4" s="259"/>
      <c r="BZX4" s="259"/>
      <c r="BZY4" s="259"/>
      <c r="BZZ4" s="259"/>
      <c r="CAA4" s="259"/>
      <c r="CAB4" s="259"/>
      <c r="CAC4" s="259"/>
      <c r="CAD4" s="259"/>
      <c r="CAE4" s="259"/>
      <c r="CAF4" s="259"/>
      <c r="CAG4" s="259"/>
      <c r="CAH4" s="259"/>
      <c r="CAI4" s="259"/>
      <c r="CAJ4" s="259"/>
      <c r="CAK4" s="259"/>
      <c r="CAL4" s="259"/>
      <c r="CAM4" s="259"/>
      <c r="CAN4" s="259"/>
      <c r="CAO4" s="259"/>
      <c r="CAP4" s="259"/>
      <c r="CAQ4" s="259"/>
      <c r="CAR4" s="259"/>
      <c r="CAS4" s="259"/>
      <c r="CAT4" s="259"/>
      <c r="CAU4" s="259"/>
      <c r="CAV4" s="259"/>
      <c r="CAW4" s="259"/>
      <c r="CAX4" s="259"/>
      <c r="CAY4" s="259"/>
      <c r="CAZ4" s="259"/>
      <c r="CBA4" s="259"/>
      <c r="CBB4" s="259"/>
      <c r="CBC4" s="259"/>
      <c r="CBD4" s="259"/>
      <c r="CBE4" s="259"/>
      <c r="CBF4" s="259"/>
      <c r="CBG4" s="259"/>
      <c r="CBH4" s="259"/>
      <c r="CBI4" s="259"/>
      <c r="CBJ4" s="259"/>
      <c r="CBK4" s="259"/>
      <c r="CBL4" s="259"/>
      <c r="CBM4" s="259"/>
      <c r="CBN4" s="259"/>
      <c r="CBO4" s="259"/>
      <c r="CBP4" s="259"/>
      <c r="CBQ4" s="259"/>
      <c r="CBR4" s="259"/>
      <c r="CBS4" s="259"/>
      <c r="CBT4" s="259"/>
      <c r="CBU4" s="259"/>
      <c r="CBV4" s="259"/>
      <c r="CBW4" s="259"/>
      <c r="CBX4" s="259"/>
      <c r="CBY4" s="259"/>
      <c r="CBZ4" s="259"/>
      <c r="CCA4" s="259"/>
      <c r="CCB4" s="259"/>
      <c r="CCC4" s="259"/>
      <c r="CCD4" s="259"/>
      <c r="CCE4" s="259"/>
      <c r="CCF4" s="259"/>
      <c r="CCG4" s="259"/>
      <c r="CCH4" s="259"/>
      <c r="CCI4" s="259"/>
      <c r="CCJ4" s="259"/>
      <c r="CCK4" s="259"/>
      <c r="CCL4" s="259"/>
      <c r="CCM4" s="259"/>
      <c r="CCN4" s="259"/>
      <c r="CCO4" s="259"/>
      <c r="CCP4" s="259"/>
      <c r="CCQ4" s="259"/>
      <c r="CCR4" s="259"/>
      <c r="CCS4" s="259"/>
      <c r="CCT4" s="259"/>
      <c r="CCU4" s="259"/>
      <c r="CCV4" s="259"/>
      <c r="CCW4" s="259"/>
      <c r="CCX4" s="259"/>
      <c r="CCY4" s="259"/>
      <c r="CCZ4" s="259"/>
      <c r="CDA4" s="259"/>
      <c r="CDB4" s="259"/>
      <c r="CDC4" s="259"/>
      <c r="CDD4" s="259"/>
      <c r="CDE4" s="259"/>
      <c r="CDF4" s="259"/>
      <c r="CDG4" s="259"/>
      <c r="CDH4" s="259"/>
      <c r="CDI4" s="259"/>
      <c r="CDJ4" s="259"/>
      <c r="CDK4" s="259"/>
      <c r="CDL4" s="259"/>
      <c r="CDM4" s="259"/>
      <c r="CDN4" s="259"/>
      <c r="CDO4" s="259"/>
      <c r="CDP4" s="259"/>
      <c r="CDQ4" s="259"/>
      <c r="CDR4" s="259"/>
      <c r="CDS4" s="259"/>
      <c r="CDT4" s="259"/>
      <c r="CDU4" s="259"/>
      <c r="CDV4" s="259"/>
      <c r="CDW4" s="259"/>
      <c r="CDX4" s="259"/>
      <c r="CDY4" s="259"/>
      <c r="CDZ4" s="259"/>
      <c r="CEA4" s="259"/>
      <c r="CEB4" s="259"/>
      <c r="CEC4" s="259"/>
      <c r="CED4" s="259"/>
      <c r="CEE4" s="259"/>
      <c r="CEF4" s="259"/>
      <c r="CEG4" s="259"/>
      <c r="CEH4" s="259"/>
      <c r="CEI4" s="259"/>
      <c r="CEJ4" s="259"/>
      <c r="CEK4" s="259"/>
      <c r="CEL4" s="259"/>
      <c r="CEM4" s="259"/>
      <c r="CEN4" s="259"/>
      <c r="CEO4" s="259"/>
      <c r="CEP4" s="259"/>
      <c r="CEQ4" s="259"/>
      <c r="CER4" s="259"/>
      <c r="CES4" s="259"/>
      <c r="CET4" s="259"/>
      <c r="CEU4" s="259"/>
      <c r="CEV4" s="259"/>
      <c r="CEW4" s="259"/>
      <c r="CEX4" s="259"/>
      <c r="CEY4" s="259"/>
      <c r="CEZ4" s="259"/>
      <c r="CFA4" s="259"/>
      <c r="CFB4" s="259"/>
      <c r="CFC4" s="259"/>
      <c r="CFD4" s="259"/>
      <c r="CFE4" s="259"/>
      <c r="CFF4" s="259"/>
      <c r="CFG4" s="259"/>
      <c r="CFH4" s="259"/>
      <c r="CFI4" s="259"/>
      <c r="CFJ4" s="259"/>
      <c r="CFK4" s="259"/>
      <c r="CFL4" s="259"/>
      <c r="CFM4" s="259"/>
      <c r="CFN4" s="259"/>
      <c r="CFO4" s="259"/>
      <c r="CFP4" s="259"/>
      <c r="CFQ4" s="259"/>
      <c r="CFR4" s="259"/>
      <c r="CFS4" s="259"/>
      <c r="CFT4" s="259"/>
      <c r="CFU4" s="259"/>
      <c r="CFV4" s="259"/>
      <c r="CFW4" s="259"/>
      <c r="CFX4" s="259"/>
      <c r="CFY4" s="259"/>
      <c r="CFZ4" s="259"/>
      <c r="CGA4" s="259"/>
      <c r="CGB4" s="259"/>
      <c r="CGC4" s="259"/>
      <c r="CGD4" s="259"/>
      <c r="CGE4" s="259"/>
      <c r="CGF4" s="259"/>
      <c r="CGG4" s="259"/>
      <c r="CGH4" s="259"/>
      <c r="CGI4" s="259"/>
      <c r="CGJ4" s="259"/>
      <c r="CGK4" s="259"/>
      <c r="CGL4" s="259"/>
      <c r="CGM4" s="259"/>
      <c r="CGN4" s="259"/>
      <c r="CGO4" s="259"/>
      <c r="CGP4" s="259"/>
      <c r="CGQ4" s="259"/>
      <c r="CGR4" s="259"/>
      <c r="CGS4" s="259"/>
      <c r="CGT4" s="259"/>
      <c r="CGU4" s="259"/>
      <c r="CGV4" s="259"/>
      <c r="CGW4" s="259"/>
      <c r="CGX4" s="259"/>
      <c r="CGY4" s="259"/>
      <c r="CGZ4" s="259"/>
      <c r="CHA4" s="259"/>
      <c r="CHB4" s="259"/>
      <c r="CHC4" s="259"/>
      <c r="CHD4" s="259"/>
      <c r="CHE4" s="259"/>
      <c r="CHF4" s="259"/>
      <c r="CHG4" s="259"/>
      <c r="CHH4" s="259"/>
      <c r="CHI4" s="259"/>
      <c r="CHJ4" s="259"/>
      <c r="CHK4" s="259"/>
      <c r="CHL4" s="259"/>
      <c r="CHM4" s="259"/>
      <c r="CHN4" s="259"/>
      <c r="CHO4" s="259"/>
      <c r="CHP4" s="259"/>
      <c r="CHQ4" s="259"/>
      <c r="CHR4" s="259"/>
      <c r="CHS4" s="259"/>
      <c r="CHT4" s="259"/>
      <c r="CHU4" s="259"/>
      <c r="CHV4" s="259"/>
      <c r="CHW4" s="259"/>
      <c r="CHX4" s="259"/>
      <c r="CHY4" s="259"/>
      <c r="CHZ4" s="259"/>
      <c r="CIA4" s="259"/>
      <c r="CIB4" s="259"/>
      <c r="CIC4" s="259"/>
      <c r="CID4" s="259"/>
      <c r="CIE4" s="259"/>
      <c r="CIF4" s="259"/>
      <c r="CIG4" s="259"/>
      <c r="CIH4" s="259"/>
      <c r="CII4" s="259"/>
      <c r="CIJ4" s="259"/>
      <c r="CIK4" s="259"/>
      <c r="CIL4" s="259"/>
      <c r="CIM4" s="259"/>
      <c r="CIN4" s="259"/>
      <c r="CIO4" s="259"/>
      <c r="CIP4" s="259"/>
      <c r="CIQ4" s="259"/>
      <c r="CIR4" s="259"/>
      <c r="CIS4" s="259"/>
      <c r="CIT4" s="259"/>
      <c r="CIU4" s="259"/>
      <c r="CIV4" s="259"/>
      <c r="CIW4" s="259"/>
      <c r="CIX4" s="259"/>
      <c r="CIY4" s="259"/>
      <c r="CIZ4" s="259"/>
      <c r="CJA4" s="259"/>
      <c r="CJB4" s="259"/>
      <c r="CJC4" s="259"/>
      <c r="CJD4" s="259"/>
      <c r="CJE4" s="259"/>
      <c r="CJF4" s="259"/>
      <c r="CJG4" s="259"/>
      <c r="CJH4" s="259"/>
      <c r="CJI4" s="259"/>
      <c r="CJJ4" s="259"/>
      <c r="CJK4" s="259"/>
      <c r="CJL4" s="259"/>
      <c r="CJM4" s="259"/>
      <c r="CJN4" s="259"/>
      <c r="CJO4" s="259"/>
      <c r="CJP4" s="259"/>
      <c r="CJQ4" s="259"/>
      <c r="CJR4" s="259"/>
      <c r="CJS4" s="259"/>
      <c r="CJT4" s="259"/>
      <c r="CJU4" s="259"/>
      <c r="CJV4" s="259"/>
      <c r="CJW4" s="259"/>
      <c r="CJX4" s="259"/>
      <c r="CJY4" s="259"/>
      <c r="CJZ4" s="259"/>
      <c r="CKA4" s="259"/>
      <c r="CKB4" s="259"/>
      <c r="CKC4" s="259"/>
      <c r="CKD4" s="259"/>
      <c r="CKE4" s="259"/>
      <c r="CKF4" s="259"/>
      <c r="CKG4" s="259"/>
      <c r="CKH4" s="259"/>
      <c r="CKI4" s="259"/>
      <c r="CKJ4" s="259"/>
      <c r="CKK4" s="259"/>
      <c r="CKL4" s="259"/>
      <c r="CKM4" s="259"/>
      <c r="CKN4" s="259"/>
      <c r="CKO4" s="259"/>
      <c r="CKP4" s="259"/>
      <c r="CKQ4" s="259"/>
      <c r="CKR4" s="259"/>
      <c r="CKS4" s="259"/>
      <c r="CKT4" s="259"/>
      <c r="CKU4" s="259"/>
      <c r="CKV4" s="259"/>
      <c r="CKW4" s="259"/>
      <c r="CKX4" s="259"/>
      <c r="CKY4" s="259"/>
      <c r="CKZ4" s="259"/>
      <c r="CLA4" s="259"/>
      <c r="CLB4" s="259"/>
      <c r="CLC4" s="259"/>
      <c r="CLD4" s="259"/>
      <c r="CLE4" s="259"/>
      <c r="CLF4" s="259"/>
      <c r="CLG4" s="259"/>
      <c r="CLH4" s="259"/>
      <c r="CLI4" s="259"/>
      <c r="CLJ4" s="259"/>
      <c r="CLK4" s="259"/>
      <c r="CLL4" s="259"/>
      <c r="CLM4" s="259"/>
      <c r="CLN4" s="259"/>
      <c r="CLO4" s="259"/>
      <c r="CLP4" s="259"/>
      <c r="CLQ4" s="259"/>
      <c r="CLR4" s="259"/>
      <c r="CLS4" s="259"/>
      <c r="CLT4" s="259"/>
      <c r="CLU4" s="259"/>
      <c r="CLV4" s="259"/>
      <c r="CLW4" s="259"/>
      <c r="CLX4" s="259"/>
      <c r="CLY4" s="259"/>
      <c r="CLZ4" s="259"/>
      <c r="CMA4" s="259"/>
      <c r="CMB4" s="259"/>
      <c r="CMC4" s="259"/>
      <c r="CMD4" s="259"/>
      <c r="CME4" s="259"/>
      <c r="CMF4" s="259"/>
      <c r="CMG4" s="259"/>
      <c r="CMH4" s="259"/>
      <c r="CMI4" s="259"/>
      <c r="CMJ4" s="259"/>
      <c r="CMK4" s="259"/>
      <c r="CML4" s="259"/>
      <c r="CMM4" s="259"/>
      <c r="CMN4" s="259"/>
      <c r="CMO4" s="259"/>
      <c r="CMP4" s="259"/>
      <c r="CMQ4" s="259"/>
      <c r="CMR4" s="259"/>
      <c r="CMS4" s="259"/>
      <c r="CMT4" s="259"/>
      <c r="CMU4" s="259"/>
      <c r="CMV4" s="259"/>
      <c r="CMW4" s="259"/>
      <c r="CMX4" s="259"/>
      <c r="CMY4" s="259"/>
      <c r="CMZ4" s="259"/>
      <c r="CNA4" s="259"/>
      <c r="CNB4" s="259"/>
      <c r="CNC4" s="259"/>
      <c r="CND4" s="259"/>
      <c r="CNE4" s="259"/>
      <c r="CNF4" s="259"/>
      <c r="CNG4" s="259"/>
      <c r="CNH4" s="259"/>
      <c r="CNI4" s="259"/>
      <c r="CNJ4" s="259"/>
      <c r="CNK4" s="259"/>
      <c r="CNL4" s="259"/>
      <c r="CNM4" s="259"/>
      <c r="CNN4" s="259"/>
      <c r="CNO4" s="259"/>
      <c r="CNP4" s="259"/>
      <c r="CNQ4" s="259"/>
      <c r="CNR4" s="259"/>
      <c r="CNS4" s="259"/>
      <c r="CNT4" s="259"/>
      <c r="CNU4" s="259"/>
      <c r="CNV4" s="259"/>
      <c r="CNW4" s="259"/>
      <c r="CNX4" s="259"/>
      <c r="CNY4" s="259"/>
      <c r="CNZ4" s="259"/>
      <c r="COA4" s="259"/>
      <c r="COB4" s="259"/>
      <c r="COC4" s="259"/>
      <c r="COD4" s="259"/>
      <c r="COE4" s="259"/>
      <c r="COF4" s="259"/>
      <c r="COG4" s="259"/>
      <c r="COH4" s="259"/>
      <c r="COI4" s="259"/>
      <c r="COJ4" s="259"/>
      <c r="COK4" s="259"/>
      <c r="COL4" s="259"/>
      <c r="COM4" s="259"/>
      <c r="CON4" s="259"/>
      <c r="COO4" s="259"/>
      <c r="COP4" s="259"/>
      <c r="COQ4" s="259"/>
      <c r="COR4" s="259"/>
      <c r="COS4" s="259"/>
      <c r="COT4" s="259"/>
      <c r="COU4" s="259"/>
      <c r="COV4" s="259"/>
      <c r="COW4" s="259"/>
      <c r="COX4" s="259"/>
      <c r="COY4" s="259"/>
      <c r="COZ4" s="259"/>
      <c r="CPA4" s="259"/>
      <c r="CPB4" s="259"/>
      <c r="CPC4" s="259"/>
      <c r="CPD4" s="259"/>
      <c r="CPE4" s="259"/>
      <c r="CPF4" s="259"/>
      <c r="CPG4" s="259"/>
      <c r="CPH4" s="259"/>
      <c r="CPI4" s="259"/>
      <c r="CPJ4" s="259"/>
      <c r="CPK4" s="259"/>
      <c r="CPL4" s="259"/>
      <c r="CPM4" s="259"/>
      <c r="CPN4" s="259"/>
      <c r="CPO4" s="259"/>
      <c r="CPP4" s="259"/>
      <c r="CPQ4" s="259"/>
      <c r="CPR4" s="259"/>
      <c r="CPS4" s="259"/>
      <c r="CPT4" s="259"/>
      <c r="CPU4" s="259"/>
      <c r="CPV4" s="259"/>
      <c r="CPW4" s="259"/>
      <c r="CPX4" s="259"/>
      <c r="CPY4" s="259"/>
      <c r="CPZ4" s="259"/>
      <c r="CQA4" s="259"/>
      <c r="CQB4" s="259"/>
      <c r="CQC4" s="259"/>
      <c r="CQD4" s="259"/>
      <c r="CQE4" s="259"/>
      <c r="CQF4" s="259"/>
      <c r="CQG4" s="259"/>
      <c r="CQH4" s="259"/>
      <c r="CQI4" s="259"/>
      <c r="CQJ4" s="259"/>
      <c r="CQK4" s="259"/>
      <c r="CQL4" s="259"/>
      <c r="CQM4" s="259"/>
      <c r="CQN4" s="259"/>
      <c r="CQO4" s="259"/>
      <c r="CQP4" s="259"/>
      <c r="CQQ4" s="259"/>
      <c r="CQR4" s="259"/>
      <c r="CQS4" s="259"/>
      <c r="CQT4" s="259"/>
      <c r="CQU4" s="259"/>
      <c r="CQV4" s="259"/>
      <c r="CQW4" s="259"/>
      <c r="CQX4" s="259"/>
      <c r="CQY4" s="259"/>
      <c r="CQZ4" s="259"/>
      <c r="CRA4" s="259"/>
      <c r="CRB4" s="259"/>
      <c r="CRC4" s="259"/>
      <c r="CRD4" s="259"/>
      <c r="CRE4" s="259"/>
      <c r="CRF4" s="259"/>
      <c r="CRG4" s="259"/>
      <c r="CRH4" s="259"/>
      <c r="CRI4" s="259"/>
      <c r="CRJ4" s="259"/>
      <c r="CRK4" s="259"/>
      <c r="CRL4" s="259"/>
      <c r="CRM4" s="259"/>
      <c r="CRN4" s="259"/>
      <c r="CRO4" s="259"/>
      <c r="CRP4" s="259"/>
      <c r="CRQ4" s="259"/>
      <c r="CRR4" s="259"/>
      <c r="CRS4" s="259"/>
      <c r="CRT4" s="259"/>
      <c r="CRU4" s="259"/>
      <c r="CRV4" s="259"/>
      <c r="CRW4" s="259"/>
      <c r="CRX4" s="259"/>
      <c r="CRY4" s="259"/>
      <c r="CRZ4" s="259"/>
      <c r="CSA4" s="259"/>
      <c r="CSB4" s="259"/>
      <c r="CSC4" s="259"/>
      <c r="CSD4" s="259"/>
      <c r="CSE4" s="259"/>
      <c r="CSF4" s="259"/>
      <c r="CSG4" s="259"/>
      <c r="CSH4" s="259"/>
      <c r="CSI4" s="259"/>
      <c r="CSJ4" s="259"/>
      <c r="CSK4" s="259"/>
      <c r="CSL4" s="259"/>
      <c r="CSM4" s="259"/>
      <c r="CSN4" s="259"/>
      <c r="CSO4" s="259"/>
      <c r="CSP4" s="259"/>
      <c r="CSQ4" s="259"/>
      <c r="CSR4" s="259"/>
      <c r="CSS4" s="259"/>
      <c r="CST4" s="259"/>
      <c r="CSU4" s="259"/>
      <c r="CSV4" s="259"/>
      <c r="CSW4" s="259"/>
      <c r="CSX4" s="259"/>
      <c r="CSY4" s="259"/>
      <c r="CSZ4" s="259"/>
      <c r="CTA4" s="259"/>
      <c r="CTB4" s="259"/>
      <c r="CTC4" s="259"/>
      <c r="CTD4" s="259"/>
      <c r="CTE4" s="259"/>
      <c r="CTF4" s="259"/>
      <c r="CTG4" s="259"/>
      <c r="CTH4" s="259"/>
      <c r="CTI4" s="259"/>
      <c r="CTJ4" s="259"/>
      <c r="CTK4" s="259"/>
      <c r="CTL4" s="259"/>
      <c r="CTM4" s="259"/>
      <c r="CTN4" s="259"/>
      <c r="CTO4" s="259"/>
      <c r="CTP4" s="259"/>
      <c r="CTQ4" s="259"/>
      <c r="CTR4" s="259"/>
      <c r="CTS4" s="259"/>
      <c r="CTT4" s="259"/>
      <c r="CTU4" s="259"/>
      <c r="CTV4" s="259"/>
      <c r="CTW4" s="259"/>
      <c r="CTX4" s="259"/>
      <c r="CTY4" s="259"/>
      <c r="CTZ4" s="259"/>
      <c r="CUA4" s="259"/>
      <c r="CUB4" s="259"/>
      <c r="CUC4" s="259"/>
      <c r="CUD4" s="259"/>
      <c r="CUE4" s="259"/>
      <c r="CUF4" s="259"/>
      <c r="CUG4" s="259"/>
      <c r="CUH4" s="259"/>
      <c r="CUI4" s="259"/>
      <c r="CUJ4" s="259"/>
      <c r="CUK4" s="259"/>
      <c r="CUL4" s="259"/>
      <c r="CUM4" s="259"/>
      <c r="CUN4" s="259"/>
      <c r="CUO4" s="259"/>
      <c r="CUP4" s="259"/>
      <c r="CUQ4" s="259"/>
      <c r="CUR4" s="259"/>
      <c r="CUS4" s="259"/>
      <c r="CUT4" s="259"/>
      <c r="CUU4" s="259"/>
      <c r="CUV4" s="259"/>
      <c r="CUW4" s="259"/>
      <c r="CUX4" s="259"/>
      <c r="CUY4" s="259"/>
      <c r="CUZ4" s="259"/>
      <c r="CVA4" s="259"/>
      <c r="CVB4" s="259"/>
      <c r="CVC4" s="259"/>
      <c r="CVD4" s="259"/>
      <c r="CVE4" s="259"/>
      <c r="CVF4" s="259"/>
      <c r="CVG4" s="259"/>
      <c r="CVH4" s="259"/>
      <c r="CVI4" s="259"/>
      <c r="CVJ4" s="259"/>
      <c r="CVK4" s="259"/>
      <c r="CVL4" s="259"/>
      <c r="CVM4" s="259"/>
      <c r="CVN4" s="259"/>
      <c r="CVO4" s="259"/>
      <c r="CVP4" s="259"/>
      <c r="CVQ4" s="259"/>
      <c r="CVR4" s="259"/>
      <c r="CVS4" s="259"/>
      <c r="CVT4" s="259"/>
      <c r="CVU4" s="259"/>
      <c r="CVV4" s="259"/>
      <c r="CVW4" s="259"/>
      <c r="CVX4" s="259"/>
      <c r="CVY4" s="259"/>
      <c r="CVZ4" s="259"/>
      <c r="CWA4" s="259"/>
      <c r="CWB4" s="259"/>
      <c r="CWC4" s="259"/>
      <c r="CWD4" s="259"/>
      <c r="CWE4" s="259"/>
      <c r="CWF4" s="259"/>
      <c r="CWG4" s="259"/>
      <c r="CWH4" s="259"/>
      <c r="CWI4" s="259"/>
      <c r="CWJ4" s="259"/>
      <c r="CWK4" s="259"/>
      <c r="CWL4" s="259"/>
      <c r="CWM4" s="259"/>
      <c r="CWN4" s="259"/>
      <c r="CWO4" s="259"/>
      <c r="CWP4" s="259"/>
      <c r="CWQ4" s="259"/>
      <c r="CWR4" s="259"/>
      <c r="CWS4" s="259"/>
      <c r="CWT4" s="259"/>
      <c r="CWU4" s="259"/>
      <c r="CWV4" s="259"/>
      <c r="CWW4" s="259"/>
      <c r="CWX4" s="259"/>
      <c r="CWY4" s="259"/>
      <c r="CWZ4" s="259"/>
      <c r="CXA4" s="259"/>
      <c r="CXB4" s="259"/>
      <c r="CXC4" s="259"/>
      <c r="CXD4" s="259"/>
      <c r="CXE4" s="259"/>
      <c r="CXF4" s="259"/>
      <c r="CXG4" s="259"/>
      <c r="CXH4" s="259"/>
      <c r="CXI4" s="259"/>
      <c r="CXJ4" s="259"/>
      <c r="CXK4" s="259"/>
      <c r="CXL4" s="259"/>
      <c r="CXM4" s="259"/>
      <c r="CXN4" s="259"/>
      <c r="CXO4" s="259"/>
      <c r="CXP4" s="259"/>
      <c r="CXQ4" s="259"/>
      <c r="CXR4" s="259"/>
      <c r="CXS4" s="259"/>
      <c r="CXT4" s="259"/>
      <c r="CXU4" s="259"/>
      <c r="CXV4" s="259"/>
      <c r="CXW4" s="259"/>
      <c r="CXX4" s="259"/>
      <c r="CXY4" s="259"/>
      <c r="CXZ4" s="259"/>
      <c r="CYA4" s="259"/>
      <c r="CYB4" s="259"/>
      <c r="CYC4" s="259"/>
      <c r="CYD4" s="259"/>
      <c r="CYE4" s="259"/>
      <c r="CYF4" s="259"/>
      <c r="CYG4" s="259"/>
      <c r="CYH4" s="259"/>
      <c r="CYI4" s="259"/>
      <c r="CYJ4" s="259"/>
      <c r="CYK4" s="259"/>
      <c r="CYL4" s="259"/>
      <c r="CYM4" s="259"/>
      <c r="CYN4" s="259"/>
      <c r="CYO4" s="259"/>
      <c r="CYP4" s="259"/>
      <c r="CYQ4" s="259"/>
      <c r="CYR4" s="259"/>
      <c r="CYS4" s="259"/>
      <c r="CYT4" s="259"/>
      <c r="CYU4" s="259"/>
      <c r="CYV4" s="259"/>
      <c r="CYW4" s="259"/>
      <c r="CYX4" s="259"/>
      <c r="CYY4" s="259"/>
      <c r="CYZ4" s="259"/>
      <c r="CZA4" s="259"/>
      <c r="CZB4" s="259"/>
      <c r="CZC4" s="259"/>
      <c r="CZD4" s="259"/>
      <c r="CZE4" s="259"/>
      <c r="CZF4" s="259"/>
      <c r="CZG4" s="259"/>
      <c r="CZH4" s="259"/>
      <c r="CZI4" s="259"/>
      <c r="CZJ4" s="259"/>
      <c r="CZK4" s="259"/>
      <c r="CZL4" s="259"/>
      <c r="CZM4" s="259"/>
      <c r="CZN4" s="259"/>
      <c r="CZO4" s="259"/>
      <c r="CZP4" s="259"/>
      <c r="CZQ4" s="259"/>
      <c r="CZR4" s="259"/>
      <c r="CZS4" s="259"/>
      <c r="CZT4" s="259"/>
      <c r="CZU4" s="259"/>
      <c r="CZV4" s="259"/>
      <c r="CZW4" s="259"/>
      <c r="CZX4" s="259"/>
      <c r="CZY4" s="259"/>
      <c r="CZZ4" s="259"/>
      <c r="DAA4" s="259"/>
      <c r="DAB4" s="259"/>
      <c r="DAC4" s="259"/>
      <c r="DAD4" s="259"/>
      <c r="DAE4" s="259"/>
      <c r="DAF4" s="259"/>
      <c r="DAG4" s="259"/>
      <c r="DAH4" s="259"/>
      <c r="DAI4" s="259"/>
      <c r="DAJ4" s="259"/>
      <c r="DAK4" s="259"/>
      <c r="DAL4" s="259"/>
      <c r="DAM4" s="259"/>
      <c r="DAN4" s="259"/>
      <c r="DAO4" s="259"/>
      <c r="DAP4" s="259"/>
      <c r="DAQ4" s="259"/>
      <c r="DAR4" s="259"/>
      <c r="DAS4" s="259"/>
      <c r="DAT4" s="259"/>
      <c r="DAU4" s="259"/>
      <c r="DAV4" s="259"/>
      <c r="DAW4" s="259"/>
      <c r="DAX4" s="259"/>
      <c r="DAY4" s="259"/>
      <c r="DAZ4" s="259"/>
      <c r="DBA4" s="259"/>
      <c r="DBB4" s="259"/>
      <c r="DBC4" s="259"/>
      <c r="DBD4" s="259"/>
      <c r="DBE4" s="259"/>
      <c r="DBF4" s="259"/>
      <c r="DBG4" s="259"/>
      <c r="DBH4" s="259"/>
      <c r="DBI4" s="259"/>
      <c r="DBJ4" s="259"/>
      <c r="DBK4" s="259"/>
      <c r="DBL4" s="259"/>
      <c r="DBM4" s="259"/>
      <c r="DBN4" s="259"/>
      <c r="DBO4" s="259"/>
      <c r="DBP4" s="259"/>
      <c r="DBQ4" s="259"/>
      <c r="DBR4" s="259"/>
      <c r="DBS4" s="259"/>
      <c r="DBT4" s="259"/>
      <c r="DBU4" s="259"/>
      <c r="DBV4" s="259"/>
      <c r="DBW4" s="259"/>
      <c r="DBX4" s="259"/>
      <c r="DBY4" s="259"/>
      <c r="DBZ4" s="259"/>
      <c r="DCA4" s="259"/>
      <c r="DCB4" s="259"/>
      <c r="DCC4" s="259"/>
      <c r="DCD4" s="259"/>
      <c r="DCE4" s="259"/>
      <c r="DCF4" s="259"/>
      <c r="DCG4" s="259"/>
      <c r="DCH4" s="259"/>
      <c r="DCI4" s="259"/>
      <c r="DCJ4" s="259"/>
      <c r="DCK4" s="259"/>
      <c r="DCL4" s="259"/>
      <c r="DCM4" s="259"/>
      <c r="DCN4" s="259"/>
      <c r="DCO4" s="259"/>
      <c r="DCP4" s="259"/>
      <c r="DCQ4" s="259"/>
      <c r="DCR4" s="259"/>
      <c r="DCS4" s="259"/>
      <c r="DCT4" s="259"/>
      <c r="DCU4" s="259"/>
      <c r="DCV4" s="259"/>
      <c r="DCW4" s="259"/>
      <c r="DCX4" s="259"/>
      <c r="DCY4" s="259"/>
      <c r="DCZ4" s="259"/>
      <c r="DDA4" s="259"/>
      <c r="DDB4" s="259"/>
      <c r="DDC4" s="259"/>
      <c r="DDD4" s="259"/>
      <c r="DDE4" s="259"/>
      <c r="DDF4" s="259"/>
      <c r="DDG4" s="259"/>
      <c r="DDH4" s="259"/>
      <c r="DDI4" s="259"/>
      <c r="DDJ4" s="259"/>
      <c r="DDK4" s="259"/>
      <c r="DDL4" s="259"/>
      <c r="DDM4" s="259"/>
      <c r="DDN4" s="259"/>
      <c r="DDO4" s="259"/>
      <c r="DDP4" s="259"/>
      <c r="DDQ4" s="259"/>
      <c r="DDR4" s="259"/>
      <c r="DDS4" s="259"/>
      <c r="DDT4" s="259"/>
      <c r="DDU4" s="259"/>
      <c r="DDV4" s="259"/>
      <c r="DDW4" s="259"/>
      <c r="DDX4" s="259"/>
      <c r="DDY4" s="259"/>
      <c r="DDZ4" s="259"/>
      <c r="DEA4" s="259"/>
      <c r="DEB4" s="259"/>
      <c r="DEC4" s="259"/>
      <c r="DED4" s="259"/>
      <c r="DEE4" s="259"/>
      <c r="DEF4" s="259"/>
      <c r="DEG4" s="259"/>
      <c r="DEH4" s="259"/>
      <c r="DEI4" s="259"/>
      <c r="DEJ4" s="259"/>
      <c r="DEK4" s="259"/>
      <c r="DEL4" s="259"/>
      <c r="DEM4" s="259"/>
      <c r="DEN4" s="259"/>
      <c r="DEO4" s="259"/>
      <c r="DEP4" s="259"/>
      <c r="DEQ4" s="259"/>
      <c r="DER4" s="259"/>
      <c r="DES4" s="259"/>
      <c r="DET4" s="259"/>
      <c r="DEU4" s="259"/>
      <c r="DEV4" s="259"/>
      <c r="DEW4" s="259"/>
      <c r="DEX4" s="259"/>
      <c r="DEY4" s="259"/>
      <c r="DEZ4" s="259"/>
      <c r="DFA4" s="259"/>
      <c r="DFB4" s="259"/>
      <c r="DFC4" s="259"/>
      <c r="DFD4" s="259"/>
      <c r="DFE4" s="259"/>
      <c r="DFF4" s="259"/>
      <c r="DFG4" s="259"/>
      <c r="DFH4" s="259"/>
      <c r="DFI4" s="259"/>
      <c r="DFJ4" s="259"/>
      <c r="DFK4" s="259"/>
      <c r="DFL4" s="259"/>
      <c r="DFM4" s="259"/>
      <c r="DFN4" s="259"/>
      <c r="DFO4" s="259"/>
      <c r="DFP4" s="259"/>
      <c r="DFQ4" s="259"/>
      <c r="DFR4" s="259"/>
      <c r="DFS4" s="259"/>
      <c r="DFT4" s="259"/>
      <c r="DFU4" s="259"/>
      <c r="DFV4" s="259"/>
      <c r="DFW4" s="259"/>
      <c r="DFX4" s="259"/>
      <c r="DFY4" s="259"/>
      <c r="DFZ4" s="259"/>
      <c r="DGA4" s="259"/>
      <c r="DGB4" s="259"/>
      <c r="DGC4" s="259"/>
      <c r="DGD4" s="259"/>
      <c r="DGE4" s="259"/>
      <c r="DGF4" s="259"/>
      <c r="DGG4" s="259"/>
      <c r="DGH4" s="259"/>
      <c r="DGI4" s="259"/>
      <c r="DGJ4" s="259"/>
      <c r="DGK4" s="259"/>
      <c r="DGL4" s="259"/>
      <c r="DGM4" s="259"/>
      <c r="DGN4" s="259"/>
      <c r="DGO4" s="259"/>
      <c r="DGP4" s="259"/>
      <c r="DGQ4" s="259"/>
      <c r="DGR4" s="259"/>
      <c r="DGS4" s="259"/>
      <c r="DGT4" s="259"/>
      <c r="DGU4" s="259"/>
      <c r="DGV4" s="259"/>
      <c r="DGW4" s="259"/>
      <c r="DGX4" s="259"/>
      <c r="DGY4" s="259"/>
      <c r="DGZ4" s="259"/>
      <c r="DHA4" s="259"/>
      <c r="DHB4" s="259"/>
      <c r="DHC4" s="259"/>
      <c r="DHD4" s="259"/>
      <c r="DHE4" s="259"/>
      <c r="DHF4" s="259"/>
      <c r="DHG4" s="259"/>
      <c r="DHH4" s="259"/>
      <c r="DHI4" s="259"/>
      <c r="DHJ4" s="259"/>
      <c r="DHK4" s="259"/>
      <c r="DHL4" s="259"/>
      <c r="DHM4" s="259"/>
      <c r="DHN4" s="259"/>
      <c r="DHO4" s="259"/>
      <c r="DHP4" s="259"/>
      <c r="DHQ4" s="259"/>
      <c r="DHR4" s="259"/>
      <c r="DHS4" s="259"/>
      <c r="DHT4" s="259"/>
      <c r="DHU4" s="259"/>
      <c r="DHV4" s="259"/>
      <c r="DHW4" s="259"/>
      <c r="DHX4" s="259"/>
      <c r="DHY4" s="259"/>
      <c r="DHZ4" s="259"/>
      <c r="DIA4" s="259"/>
      <c r="DIB4" s="259"/>
      <c r="DIC4" s="259"/>
      <c r="DID4" s="259"/>
      <c r="DIE4" s="259"/>
      <c r="DIF4" s="259"/>
      <c r="DIG4" s="259"/>
      <c r="DIH4" s="259"/>
      <c r="DII4" s="259"/>
      <c r="DIJ4" s="259"/>
      <c r="DIK4" s="259"/>
      <c r="DIL4" s="259"/>
      <c r="DIM4" s="259"/>
      <c r="DIN4" s="259"/>
      <c r="DIO4" s="259"/>
      <c r="DIP4" s="259"/>
      <c r="DIQ4" s="259"/>
      <c r="DIR4" s="259"/>
      <c r="DIS4" s="259"/>
      <c r="DIT4" s="259"/>
      <c r="DIU4" s="259"/>
      <c r="DIV4" s="259"/>
      <c r="DIW4" s="259"/>
      <c r="DIX4" s="259"/>
      <c r="DIY4" s="259"/>
      <c r="DIZ4" s="259"/>
      <c r="DJA4" s="259"/>
      <c r="DJB4" s="259"/>
      <c r="DJC4" s="259"/>
      <c r="DJD4" s="259"/>
      <c r="DJE4" s="259"/>
      <c r="DJF4" s="259"/>
      <c r="DJG4" s="259"/>
      <c r="DJH4" s="259"/>
      <c r="DJI4" s="259"/>
      <c r="DJJ4" s="259"/>
      <c r="DJK4" s="259"/>
      <c r="DJL4" s="259"/>
      <c r="DJM4" s="259"/>
      <c r="DJN4" s="259"/>
      <c r="DJO4" s="259"/>
      <c r="DJP4" s="259"/>
      <c r="DJQ4" s="259"/>
      <c r="DJR4" s="259"/>
      <c r="DJS4" s="259"/>
      <c r="DJT4" s="259"/>
      <c r="DJU4" s="259"/>
      <c r="DJV4" s="259"/>
      <c r="DJW4" s="259"/>
      <c r="DJX4" s="259"/>
      <c r="DJY4" s="259"/>
      <c r="DJZ4" s="259"/>
      <c r="DKA4" s="259"/>
      <c r="DKB4" s="259"/>
      <c r="DKC4" s="259"/>
      <c r="DKD4" s="259"/>
      <c r="DKE4" s="259"/>
      <c r="DKF4" s="259"/>
      <c r="DKG4" s="259"/>
      <c r="DKH4" s="259"/>
      <c r="DKI4" s="259"/>
      <c r="DKJ4" s="259"/>
      <c r="DKK4" s="259"/>
      <c r="DKL4" s="259"/>
      <c r="DKM4" s="259"/>
      <c r="DKN4" s="259"/>
      <c r="DKO4" s="259"/>
      <c r="DKP4" s="259"/>
      <c r="DKQ4" s="259"/>
      <c r="DKR4" s="259"/>
      <c r="DKS4" s="259"/>
      <c r="DKT4" s="259"/>
      <c r="DKU4" s="259"/>
      <c r="DKV4" s="259"/>
      <c r="DKW4" s="259"/>
      <c r="DKX4" s="259"/>
      <c r="DKY4" s="259"/>
      <c r="DKZ4" s="259"/>
      <c r="DLA4" s="259"/>
      <c r="DLB4" s="259"/>
      <c r="DLC4" s="259"/>
      <c r="DLD4" s="259"/>
      <c r="DLE4" s="259"/>
      <c r="DLF4" s="259"/>
      <c r="DLG4" s="259"/>
      <c r="DLH4" s="259"/>
      <c r="DLI4" s="259"/>
      <c r="DLJ4" s="259"/>
      <c r="DLK4" s="259"/>
      <c r="DLL4" s="259"/>
      <c r="DLM4" s="259"/>
      <c r="DLN4" s="259"/>
      <c r="DLO4" s="259"/>
      <c r="DLP4" s="259"/>
      <c r="DLQ4" s="259"/>
      <c r="DLR4" s="259"/>
      <c r="DLS4" s="259"/>
      <c r="DLT4" s="259"/>
      <c r="DLU4" s="259"/>
      <c r="DLV4" s="259"/>
      <c r="DLW4" s="259"/>
      <c r="DLX4" s="259"/>
      <c r="DLY4" s="259"/>
      <c r="DLZ4" s="259"/>
      <c r="DMA4" s="259"/>
      <c r="DMB4" s="259"/>
      <c r="DMC4" s="259"/>
      <c r="DMD4" s="259"/>
      <c r="DME4" s="259"/>
      <c r="DMF4" s="259"/>
      <c r="DMG4" s="259"/>
      <c r="DMH4" s="259"/>
      <c r="DMI4" s="259"/>
      <c r="DMJ4" s="259"/>
      <c r="DMK4" s="259"/>
      <c r="DML4" s="259"/>
      <c r="DMM4" s="259"/>
      <c r="DMN4" s="259"/>
      <c r="DMO4" s="259"/>
      <c r="DMP4" s="259"/>
      <c r="DMQ4" s="259"/>
      <c r="DMR4" s="259"/>
      <c r="DMS4" s="259"/>
      <c r="DMT4" s="259"/>
      <c r="DMU4" s="259"/>
      <c r="DMV4" s="259"/>
      <c r="DMW4" s="259"/>
      <c r="DMX4" s="259"/>
      <c r="DMY4" s="259"/>
      <c r="DMZ4" s="259"/>
      <c r="DNA4" s="259"/>
      <c r="DNB4" s="259"/>
      <c r="DNC4" s="259"/>
      <c r="DND4" s="259"/>
      <c r="DNE4" s="259"/>
      <c r="DNF4" s="259"/>
      <c r="DNG4" s="259"/>
      <c r="DNH4" s="259"/>
      <c r="DNI4" s="259"/>
      <c r="DNJ4" s="259"/>
      <c r="DNK4" s="259"/>
      <c r="DNL4" s="259"/>
      <c r="DNM4" s="259"/>
      <c r="DNN4" s="259"/>
      <c r="DNO4" s="259"/>
      <c r="DNP4" s="259"/>
      <c r="DNQ4" s="259"/>
      <c r="DNR4" s="259"/>
      <c r="DNS4" s="259"/>
      <c r="DNT4" s="259"/>
      <c r="DNU4" s="259"/>
      <c r="DNV4" s="259"/>
      <c r="DNW4" s="259"/>
      <c r="DNX4" s="259"/>
      <c r="DNY4" s="259"/>
      <c r="DNZ4" s="259"/>
      <c r="DOA4" s="259"/>
      <c r="DOB4" s="259"/>
      <c r="DOC4" s="259"/>
      <c r="DOD4" s="259"/>
      <c r="DOE4" s="259"/>
      <c r="DOF4" s="259"/>
      <c r="DOG4" s="259"/>
      <c r="DOH4" s="259"/>
      <c r="DOI4" s="259"/>
      <c r="DOJ4" s="259"/>
      <c r="DOK4" s="259"/>
      <c r="DOL4" s="259"/>
      <c r="DOM4" s="259"/>
      <c r="DON4" s="259"/>
      <c r="DOO4" s="259"/>
      <c r="DOP4" s="259"/>
      <c r="DOQ4" s="259"/>
      <c r="DOR4" s="259"/>
      <c r="DOS4" s="259"/>
      <c r="DOT4" s="259"/>
      <c r="DOU4" s="259"/>
      <c r="DOV4" s="259"/>
      <c r="DOW4" s="259"/>
      <c r="DOX4" s="259"/>
      <c r="DOY4" s="259"/>
      <c r="DOZ4" s="259"/>
      <c r="DPA4" s="259"/>
      <c r="DPB4" s="259"/>
      <c r="DPC4" s="259"/>
      <c r="DPD4" s="259"/>
      <c r="DPE4" s="259"/>
      <c r="DPF4" s="259"/>
      <c r="DPG4" s="259"/>
      <c r="DPH4" s="259"/>
      <c r="DPI4" s="259"/>
      <c r="DPJ4" s="259"/>
      <c r="DPK4" s="259"/>
      <c r="DPL4" s="259"/>
      <c r="DPM4" s="259"/>
      <c r="DPN4" s="259"/>
      <c r="DPO4" s="259"/>
      <c r="DPP4" s="259"/>
      <c r="DPQ4" s="259"/>
      <c r="DPR4" s="259"/>
      <c r="DPS4" s="259"/>
      <c r="DPT4" s="259"/>
      <c r="DPU4" s="259"/>
      <c r="DPV4" s="259"/>
      <c r="DPW4" s="259"/>
      <c r="DPX4" s="259"/>
      <c r="DPY4" s="259"/>
      <c r="DPZ4" s="259"/>
      <c r="DQA4" s="259"/>
      <c r="DQB4" s="259"/>
      <c r="DQC4" s="259"/>
      <c r="DQD4" s="259"/>
      <c r="DQE4" s="259"/>
      <c r="DQF4" s="259"/>
      <c r="DQG4" s="259"/>
      <c r="DQH4" s="259"/>
      <c r="DQI4" s="259"/>
      <c r="DQJ4" s="259"/>
      <c r="DQK4" s="259"/>
      <c r="DQL4" s="259"/>
      <c r="DQM4" s="259"/>
      <c r="DQN4" s="259"/>
      <c r="DQO4" s="259"/>
      <c r="DQP4" s="259"/>
      <c r="DQQ4" s="259"/>
      <c r="DQR4" s="259"/>
      <c r="DQS4" s="259"/>
      <c r="DQT4" s="259"/>
      <c r="DQU4" s="259"/>
      <c r="DQV4" s="259"/>
      <c r="DQW4" s="259"/>
      <c r="DQX4" s="259"/>
      <c r="DQY4" s="259"/>
      <c r="DQZ4" s="259"/>
      <c r="DRA4" s="259"/>
      <c r="DRB4" s="259"/>
      <c r="DRC4" s="259"/>
      <c r="DRD4" s="259"/>
      <c r="DRE4" s="259"/>
      <c r="DRF4" s="259"/>
      <c r="DRG4" s="259"/>
      <c r="DRH4" s="259"/>
      <c r="DRI4" s="259"/>
      <c r="DRJ4" s="259"/>
      <c r="DRK4" s="259"/>
      <c r="DRL4" s="259"/>
      <c r="DRM4" s="259"/>
      <c r="DRN4" s="259"/>
      <c r="DRO4" s="259"/>
      <c r="DRP4" s="259"/>
      <c r="DRQ4" s="259"/>
      <c r="DRR4" s="259"/>
      <c r="DRS4" s="259"/>
      <c r="DRT4" s="259"/>
      <c r="DRU4" s="259"/>
      <c r="DRV4" s="259"/>
      <c r="DRW4" s="259"/>
      <c r="DRX4" s="259"/>
      <c r="DRY4" s="259"/>
      <c r="DRZ4" s="259"/>
      <c r="DSA4" s="259"/>
      <c r="DSB4" s="259"/>
      <c r="DSC4" s="259"/>
      <c r="DSD4" s="259"/>
      <c r="DSE4" s="259"/>
      <c r="DSF4" s="259"/>
      <c r="DSG4" s="259"/>
      <c r="DSH4" s="259"/>
      <c r="DSI4" s="259"/>
      <c r="DSJ4" s="259"/>
      <c r="DSK4" s="259"/>
      <c r="DSL4" s="259"/>
      <c r="DSM4" s="259"/>
      <c r="DSN4" s="259"/>
      <c r="DSO4" s="259"/>
      <c r="DSP4" s="259"/>
      <c r="DSQ4" s="259"/>
      <c r="DSR4" s="259"/>
      <c r="DSS4" s="259"/>
      <c r="DST4" s="259"/>
      <c r="DSU4" s="259"/>
      <c r="DSV4" s="259"/>
      <c r="DSW4" s="259"/>
      <c r="DSX4" s="259"/>
      <c r="DSY4" s="259"/>
      <c r="DSZ4" s="259"/>
      <c r="DTA4" s="259"/>
      <c r="DTB4" s="259"/>
      <c r="DTC4" s="259"/>
      <c r="DTD4" s="259"/>
      <c r="DTE4" s="259"/>
      <c r="DTF4" s="259"/>
      <c r="DTG4" s="259"/>
      <c r="DTH4" s="259"/>
      <c r="DTI4" s="259"/>
      <c r="DTJ4" s="259"/>
      <c r="DTK4" s="259"/>
      <c r="DTL4" s="259"/>
      <c r="DTM4" s="259"/>
      <c r="DTN4" s="259"/>
      <c r="DTO4" s="259"/>
      <c r="DTP4" s="259"/>
      <c r="DTQ4" s="259"/>
      <c r="DTR4" s="259"/>
      <c r="DTS4" s="259"/>
      <c r="DTT4" s="259"/>
      <c r="DTU4" s="259"/>
      <c r="DTV4" s="259"/>
      <c r="DTW4" s="259"/>
      <c r="DTX4" s="259"/>
      <c r="DTY4" s="259"/>
      <c r="DTZ4" s="259"/>
      <c r="DUA4" s="259"/>
      <c r="DUB4" s="259"/>
      <c r="DUC4" s="259"/>
      <c r="DUD4" s="259"/>
      <c r="DUE4" s="259"/>
      <c r="DUF4" s="259"/>
      <c r="DUG4" s="259"/>
      <c r="DUH4" s="259"/>
      <c r="DUI4" s="259"/>
      <c r="DUJ4" s="259"/>
      <c r="DUK4" s="259"/>
      <c r="DUL4" s="259"/>
      <c r="DUM4" s="259"/>
      <c r="DUN4" s="259"/>
      <c r="DUO4" s="259"/>
      <c r="DUP4" s="259"/>
      <c r="DUQ4" s="259"/>
      <c r="DUR4" s="259"/>
      <c r="DUS4" s="259"/>
      <c r="DUT4" s="259"/>
      <c r="DUU4" s="259"/>
      <c r="DUV4" s="259"/>
      <c r="DUW4" s="259"/>
      <c r="DUX4" s="259"/>
      <c r="DUY4" s="259"/>
      <c r="DUZ4" s="259"/>
      <c r="DVA4" s="259"/>
      <c r="DVB4" s="259"/>
      <c r="DVC4" s="259"/>
      <c r="DVD4" s="259"/>
      <c r="DVE4" s="259"/>
      <c r="DVF4" s="259"/>
      <c r="DVG4" s="259"/>
      <c r="DVH4" s="259"/>
      <c r="DVI4" s="259"/>
      <c r="DVJ4" s="259"/>
      <c r="DVK4" s="259"/>
      <c r="DVL4" s="259"/>
      <c r="DVM4" s="259"/>
      <c r="DVN4" s="259"/>
      <c r="DVO4" s="259"/>
      <c r="DVP4" s="259"/>
      <c r="DVQ4" s="259"/>
      <c r="DVR4" s="259"/>
      <c r="DVS4" s="259"/>
      <c r="DVT4" s="259"/>
      <c r="DVU4" s="259"/>
      <c r="DVV4" s="259"/>
      <c r="DVW4" s="259"/>
      <c r="DVX4" s="259"/>
      <c r="DVY4" s="259"/>
      <c r="DVZ4" s="259"/>
      <c r="DWA4" s="259"/>
      <c r="DWB4" s="259"/>
      <c r="DWC4" s="259"/>
      <c r="DWD4" s="259"/>
      <c r="DWE4" s="259"/>
      <c r="DWF4" s="259"/>
      <c r="DWG4" s="259"/>
      <c r="DWH4" s="259"/>
      <c r="DWI4" s="259"/>
      <c r="DWJ4" s="259"/>
      <c r="DWK4" s="259"/>
      <c r="DWL4" s="259"/>
      <c r="DWM4" s="259"/>
      <c r="DWN4" s="259"/>
      <c r="DWO4" s="259"/>
      <c r="DWP4" s="259"/>
      <c r="DWQ4" s="259"/>
      <c r="DWR4" s="259"/>
      <c r="DWS4" s="259"/>
      <c r="DWT4" s="259"/>
      <c r="DWU4" s="259"/>
      <c r="DWV4" s="259"/>
      <c r="DWW4" s="259"/>
      <c r="DWX4" s="259"/>
      <c r="DWY4" s="259"/>
      <c r="DWZ4" s="259"/>
      <c r="DXA4" s="259"/>
      <c r="DXB4" s="259"/>
      <c r="DXC4" s="259"/>
      <c r="DXD4" s="259"/>
      <c r="DXE4" s="259"/>
      <c r="DXF4" s="259"/>
      <c r="DXG4" s="259"/>
      <c r="DXH4" s="259"/>
      <c r="DXI4" s="259"/>
      <c r="DXJ4" s="259"/>
      <c r="DXK4" s="259"/>
      <c r="DXL4" s="259"/>
      <c r="DXM4" s="259"/>
      <c r="DXN4" s="259"/>
      <c r="DXO4" s="259"/>
      <c r="DXP4" s="259"/>
      <c r="DXQ4" s="259"/>
      <c r="DXR4" s="259"/>
      <c r="DXS4" s="259"/>
      <c r="DXT4" s="259"/>
      <c r="DXU4" s="259"/>
      <c r="DXV4" s="259"/>
      <c r="DXW4" s="259"/>
      <c r="DXX4" s="259"/>
      <c r="DXY4" s="259"/>
      <c r="DXZ4" s="259"/>
      <c r="DYA4" s="259"/>
      <c r="DYB4" s="259"/>
      <c r="DYC4" s="259"/>
      <c r="DYD4" s="259"/>
      <c r="DYE4" s="259"/>
      <c r="DYF4" s="259"/>
      <c r="DYG4" s="259"/>
      <c r="DYH4" s="259"/>
      <c r="DYI4" s="259"/>
      <c r="DYJ4" s="259"/>
      <c r="DYK4" s="259"/>
      <c r="DYL4" s="259"/>
      <c r="DYM4" s="259"/>
      <c r="DYN4" s="259"/>
      <c r="DYO4" s="259"/>
      <c r="DYP4" s="259"/>
      <c r="DYQ4" s="259"/>
      <c r="DYR4" s="259"/>
      <c r="DYS4" s="259"/>
      <c r="DYT4" s="259"/>
      <c r="DYU4" s="259"/>
      <c r="DYV4" s="259"/>
      <c r="DYW4" s="259"/>
      <c r="DYX4" s="259"/>
      <c r="DYY4" s="259"/>
      <c r="DYZ4" s="259"/>
      <c r="DZA4" s="259"/>
      <c r="DZB4" s="259"/>
      <c r="DZC4" s="259"/>
      <c r="DZD4" s="259"/>
      <c r="DZE4" s="259"/>
      <c r="DZF4" s="259"/>
      <c r="DZG4" s="259"/>
      <c r="DZH4" s="259"/>
      <c r="DZI4" s="259"/>
      <c r="DZJ4" s="259"/>
      <c r="DZK4" s="259"/>
      <c r="DZL4" s="259"/>
      <c r="DZM4" s="259"/>
      <c r="DZN4" s="259"/>
      <c r="DZO4" s="259"/>
      <c r="DZP4" s="259"/>
      <c r="DZQ4" s="259"/>
      <c r="DZR4" s="259"/>
      <c r="DZS4" s="259"/>
      <c r="DZT4" s="259"/>
      <c r="DZU4" s="259"/>
      <c r="DZV4" s="259"/>
      <c r="DZW4" s="259"/>
      <c r="DZX4" s="259"/>
      <c r="DZY4" s="259"/>
      <c r="DZZ4" s="259"/>
      <c r="EAA4" s="259"/>
      <c r="EAB4" s="259"/>
      <c r="EAC4" s="259"/>
      <c r="EAD4" s="259"/>
      <c r="EAE4" s="259"/>
      <c r="EAF4" s="259"/>
      <c r="EAG4" s="259"/>
      <c r="EAH4" s="259"/>
      <c r="EAI4" s="259"/>
      <c r="EAJ4" s="259"/>
      <c r="EAK4" s="259"/>
      <c r="EAL4" s="259"/>
      <c r="EAM4" s="259"/>
      <c r="EAN4" s="259"/>
      <c r="EAO4" s="259"/>
      <c r="EAP4" s="259"/>
      <c r="EAQ4" s="259"/>
      <c r="EAR4" s="259"/>
      <c r="EAS4" s="259"/>
      <c r="EAT4" s="259"/>
      <c r="EAU4" s="259"/>
      <c r="EAV4" s="259"/>
      <c r="EAW4" s="259"/>
      <c r="EAX4" s="259"/>
      <c r="EAY4" s="259"/>
      <c r="EAZ4" s="259"/>
      <c r="EBA4" s="259"/>
      <c r="EBB4" s="259"/>
      <c r="EBC4" s="259"/>
      <c r="EBD4" s="259"/>
      <c r="EBE4" s="259"/>
      <c r="EBF4" s="259"/>
      <c r="EBG4" s="259"/>
      <c r="EBH4" s="259"/>
      <c r="EBI4" s="259"/>
      <c r="EBJ4" s="259"/>
      <c r="EBK4" s="259"/>
      <c r="EBL4" s="259"/>
      <c r="EBM4" s="259"/>
      <c r="EBN4" s="259"/>
      <c r="EBO4" s="259"/>
      <c r="EBP4" s="259"/>
      <c r="EBQ4" s="259"/>
      <c r="EBR4" s="259"/>
      <c r="EBS4" s="259"/>
      <c r="EBT4" s="259"/>
      <c r="EBU4" s="259"/>
      <c r="EBV4" s="259"/>
      <c r="EBW4" s="259"/>
      <c r="EBX4" s="259"/>
      <c r="EBY4" s="259"/>
      <c r="EBZ4" s="259"/>
      <c r="ECA4" s="259"/>
      <c r="ECB4" s="259"/>
      <c r="ECC4" s="259"/>
      <c r="ECD4" s="259"/>
      <c r="ECE4" s="259"/>
      <c r="ECF4" s="259"/>
      <c r="ECG4" s="259"/>
      <c r="ECH4" s="259"/>
      <c r="ECI4" s="259"/>
      <c r="ECJ4" s="259"/>
      <c r="ECK4" s="259"/>
      <c r="ECL4" s="259"/>
      <c r="ECM4" s="259"/>
      <c r="ECN4" s="259"/>
      <c r="ECO4" s="259"/>
      <c r="ECP4" s="259"/>
      <c r="ECQ4" s="259"/>
      <c r="ECR4" s="259"/>
      <c r="ECS4" s="259"/>
      <c r="ECT4" s="259"/>
      <c r="ECU4" s="259"/>
      <c r="ECV4" s="259"/>
      <c r="ECW4" s="259"/>
      <c r="ECX4" s="259"/>
      <c r="ECY4" s="259"/>
      <c r="ECZ4" s="259"/>
      <c r="EDA4" s="259"/>
      <c r="EDB4" s="259"/>
      <c r="EDC4" s="259"/>
      <c r="EDD4" s="259"/>
      <c r="EDE4" s="259"/>
      <c r="EDF4" s="259"/>
      <c r="EDG4" s="259"/>
      <c r="EDH4" s="259"/>
      <c r="EDI4" s="259"/>
      <c r="EDJ4" s="259"/>
      <c r="EDK4" s="259"/>
      <c r="EDL4" s="259"/>
      <c r="EDM4" s="259"/>
      <c r="EDN4" s="259"/>
      <c r="EDO4" s="259"/>
      <c r="EDP4" s="259"/>
      <c r="EDQ4" s="259"/>
      <c r="EDR4" s="259"/>
      <c r="EDS4" s="259"/>
      <c r="EDT4" s="259"/>
      <c r="EDU4" s="259"/>
      <c r="EDV4" s="259"/>
      <c r="EDW4" s="259"/>
      <c r="EDX4" s="259"/>
      <c r="EDY4" s="259"/>
      <c r="EDZ4" s="259"/>
      <c r="EEA4" s="259"/>
      <c r="EEB4" s="259"/>
      <c r="EEC4" s="259"/>
      <c r="EED4" s="259"/>
      <c r="EEE4" s="259"/>
      <c r="EEF4" s="259"/>
      <c r="EEG4" s="259"/>
      <c r="EEH4" s="259"/>
      <c r="EEI4" s="259"/>
      <c r="EEJ4" s="259"/>
      <c r="EEK4" s="259"/>
      <c r="EEL4" s="259"/>
      <c r="EEM4" s="259"/>
      <c r="EEN4" s="259"/>
      <c r="EEO4" s="259"/>
      <c r="EEP4" s="259"/>
      <c r="EEQ4" s="259"/>
      <c r="EER4" s="259"/>
      <c r="EES4" s="259"/>
      <c r="EET4" s="259"/>
      <c r="EEU4" s="259"/>
      <c r="EEV4" s="259"/>
      <c r="EEW4" s="259"/>
      <c r="EEX4" s="259"/>
      <c r="EEY4" s="259"/>
      <c r="EEZ4" s="259"/>
      <c r="EFA4" s="259"/>
      <c r="EFB4" s="259"/>
      <c r="EFC4" s="259"/>
      <c r="EFD4" s="259"/>
      <c r="EFE4" s="259"/>
      <c r="EFF4" s="259"/>
      <c r="EFG4" s="259"/>
      <c r="EFH4" s="259"/>
      <c r="EFI4" s="259"/>
      <c r="EFJ4" s="259"/>
      <c r="EFK4" s="259"/>
      <c r="EFL4" s="259"/>
      <c r="EFM4" s="259"/>
      <c r="EFN4" s="259"/>
      <c r="EFO4" s="259"/>
      <c r="EFP4" s="259"/>
      <c r="EFQ4" s="259"/>
      <c r="EFR4" s="259"/>
      <c r="EFS4" s="259"/>
      <c r="EFT4" s="259"/>
      <c r="EFU4" s="259"/>
      <c r="EFV4" s="259"/>
      <c r="EFW4" s="259"/>
      <c r="EFX4" s="259"/>
      <c r="EFY4" s="259"/>
      <c r="EFZ4" s="259"/>
      <c r="EGA4" s="259"/>
      <c r="EGB4" s="259"/>
      <c r="EGC4" s="259"/>
      <c r="EGD4" s="259"/>
      <c r="EGE4" s="259"/>
      <c r="EGF4" s="259"/>
      <c r="EGG4" s="259"/>
      <c r="EGH4" s="259"/>
      <c r="EGI4" s="259"/>
      <c r="EGJ4" s="259"/>
      <c r="EGK4" s="259"/>
      <c r="EGL4" s="259"/>
      <c r="EGM4" s="259"/>
      <c r="EGN4" s="259"/>
      <c r="EGO4" s="259"/>
      <c r="EGP4" s="259"/>
      <c r="EGQ4" s="259"/>
      <c r="EGR4" s="259"/>
      <c r="EGS4" s="259"/>
      <c r="EGT4" s="259"/>
      <c r="EGU4" s="259"/>
      <c r="EGV4" s="259"/>
      <c r="EGW4" s="259"/>
      <c r="EGX4" s="259"/>
      <c r="EGY4" s="259"/>
      <c r="EGZ4" s="259"/>
      <c r="EHA4" s="259"/>
      <c r="EHB4" s="259"/>
      <c r="EHC4" s="259"/>
      <c r="EHD4" s="259"/>
      <c r="EHE4" s="259"/>
      <c r="EHF4" s="259"/>
      <c r="EHG4" s="259"/>
      <c r="EHH4" s="259"/>
      <c r="EHI4" s="259"/>
      <c r="EHJ4" s="259"/>
      <c r="EHK4" s="259"/>
      <c r="EHL4" s="259"/>
      <c r="EHM4" s="259"/>
      <c r="EHN4" s="259"/>
      <c r="EHO4" s="259"/>
      <c r="EHP4" s="259"/>
      <c r="EHQ4" s="259"/>
      <c r="EHR4" s="259"/>
      <c r="EHS4" s="259"/>
      <c r="EHT4" s="259"/>
      <c r="EHU4" s="259"/>
      <c r="EHV4" s="259"/>
      <c r="EHW4" s="259"/>
      <c r="EHX4" s="259"/>
      <c r="EHY4" s="259"/>
      <c r="EHZ4" s="259"/>
      <c r="EIA4" s="259"/>
      <c r="EIB4" s="259"/>
      <c r="EIC4" s="259"/>
      <c r="EID4" s="259"/>
      <c r="EIE4" s="259"/>
      <c r="EIF4" s="259"/>
      <c r="EIG4" s="259"/>
      <c r="EIH4" s="259"/>
      <c r="EII4" s="259"/>
      <c r="EIJ4" s="259"/>
      <c r="EIK4" s="259"/>
      <c r="EIL4" s="259"/>
      <c r="EIM4" s="259"/>
      <c r="EIN4" s="259"/>
      <c r="EIO4" s="259"/>
      <c r="EIP4" s="259"/>
      <c r="EIQ4" s="259"/>
      <c r="EIR4" s="259"/>
      <c r="EIS4" s="259"/>
      <c r="EIT4" s="259"/>
      <c r="EIU4" s="259"/>
      <c r="EIV4" s="259"/>
      <c r="EIW4" s="259"/>
      <c r="EIX4" s="259"/>
      <c r="EIY4" s="259"/>
      <c r="EIZ4" s="259"/>
      <c r="EJA4" s="259"/>
      <c r="EJB4" s="259"/>
      <c r="EJC4" s="259"/>
      <c r="EJD4" s="259"/>
      <c r="EJE4" s="259"/>
      <c r="EJF4" s="259"/>
      <c r="EJG4" s="259"/>
      <c r="EJH4" s="259"/>
      <c r="EJI4" s="259"/>
      <c r="EJJ4" s="259"/>
      <c r="EJK4" s="259"/>
      <c r="EJL4" s="259"/>
      <c r="EJM4" s="259"/>
      <c r="EJN4" s="259"/>
      <c r="EJO4" s="259"/>
      <c r="EJP4" s="259"/>
      <c r="EJQ4" s="259"/>
      <c r="EJR4" s="259"/>
      <c r="EJS4" s="259"/>
      <c r="EJT4" s="259"/>
      <c r="EJU4" s="259"/>
      <c r="EJV4" s="259"/>
      <c r="EJW4" s="259"/>
      <c r="EJX4" s="259"/>
      <c r="EJY4" s="259"/>
      <c r="EJZ4" s="259"/>
      <c r="EKA4" s="259"/>
      <c r="EKB4" s="259"/>
      <c r="EKC4" s="259"/>
      <c r="EKD4" s="259"/>
      <c r="EKE4" s="259"/>
      <c r="EKF4" s="259"/>
      <c r="EKG4" s="259"/>
      <c r="EKH4" s="259"/>
      <c r="EKI4" s="259"/>
      <c r="EKJ4" s="259"/>
      <c r="EKK4" s="259"/>
      <c r="EKL4" s="259"/>
      <c r="EKM4" s="259"/>
      <c r="EKN4" s="259"/>
      <c r="EKO4" s="259"/>
      <c r="EKP4" s="259"/>
      <c r="EKQ4" s="259"/>
      <c r="EKR4" s="259"/>
      <c r="EKS4" s="259"/>
      <c r="EKT4" s="259"/>
      <c r="EKU4" s="259"/>
      <c r="EKV4" s="259"/>
      <c r="EKW4" s="259"/>
      <c r="EKX4" s="259"/>
      <c r="EKY4" s="259"/>
      <c r="EKZ4" s="259"/>
      <c r="ELA4" s="259"/>
      <c r="ELB4" s="259"/>
      <c r="ELC4" s="259"/>
      <c r="ELD4" s="259"/>
      <c r="ELE4" s="259"/>
      <c r="ELF4" s="259"/>
      <c r="ELG4" s="259"/>
      <c r="ELH4" s="259"/>
      <c r="ELI4" s="259"/>
      <c r="ELJ4" s="259"/>
      <c r="ELK4" s="259"/>
      <c r="ELL4" s="259"/>
      <c r="ELM4" s="259"/>
      <c r="ELN4" s="259"/>
      <c r="ELO4" s="259"/>
      <c r="ELP4" s="259"/>
      <c r="ELQ4" s="259"/>
      <c r="ELR4" s="259"/>
      <c r="ELS4" s="259"/>
      <c r="ELT4" s="259"/>
      <c r="ELU4" s="259"/>
      <c r="ELV4" s="259"/>
      <c r="ELW4" s="259"/>
      <c r="ELX4" s="259"/>
      <c r="ELY4" s="259"/>
      <c r="ELZ4" s="259"/>
      <c r="EMA4" s="259"/>
      <c r="EMB4" s="259"/>
      <c r="EMC4" s="259"/>
      <c r="EMD4" s="259"/>
      <c r="EME4" s="259"/>
      <c r="EMF4" s="259"/>
      <c r="EMG4" s="259"/>
      <c r="EMH4" s="259"/>
      <c r="EMI4" s="259"/>
      <c r="EMJ4" s="259"/>
      <c r="EMK4" s="259"/>
      <c r="EML4" s="259"/>
      <c r="EMM4" s="259"/>
      <c r="EMN4" s="259"/>
      <c r="EMO4" s="259"/>
      <c r="EMP4" s="259"/>
      <c r="EMQ4" s="259"/>
      <c r="EMR4" s="259"/>
      <c r="EMS4" s="259"/>
      <c r="EMT4" s="259"/>
      <c r="EMU4" s="259"/>
      <c r="EMV4" s="259"/>
      <c r="EMW4" s="259"/>
      <c r="EMX4" s="259"/>
      <c r="EMY4" s="259"/>
      <c r="EMZ4" s="259"/>
      <c r="ENA4" s="259"/>
      <c r="ENB4" s="259"/>
      <c r="ENC4" s="259"/>
      <c r="END4" s="259"/>
      <c r="ENE4" s="259"/>
      <c r="ENF4" s="259"/>
      <c r="ENG4" s="259"/>
      <c r="ENH4" s="259"/>
      <c r="ENI4" s="259"/>
      <c r="ENJ4" s="259"/>
      <c r="ENK4" s="259"/>
      <c r="ENL4" s="259"/>
      <c r="ENM4" s="259"/>
      <c r="ENN4" s="259"/>
      <c r="ENO4" s="259"/>
      <c r="ENP4" s="259"/>
      <c r="ENQ4" s="259"/>
      <c r="ENR4" s="259"/>
      <c r="ENS4" s="259"/>
      <c r="ENT4" s="259"/>
      <c r="ENU4" s="259"/>
      <c r="ENV4" s="259"/>
      <c r="ENW4" s="259"/>
      <c r="ENX4" s="259"/>
      <c r="ENY4" s="259"/>
      <c r="ENZ4" s="259"/>
      <c r="EOA4" s="259"/>
      <c r="EOB4" s="259"/>
      <c r="EOC4" s="259"/>
      <c r="EOD4" s="259"/>
      <c r="EOE4" s="259"/>
      <c r="EOF4" s="259"/>
      <c r="EOG4" s="259"/>
      <c r="EOH4" s="259"/>
      <c r="EOI4" s="259"/>
      <c r="EOJ4" s="259"/>
      <c r="EOK4" s="259"/>
      <c r="EOL4" s="259"/>
      <c r="EOM4" s="259"/>
      <c r="EON4" s="259"/>
      <c r="EOO4" s="259"/>
      <c r="EOP4" s="259"/>
      <c r="EOQ4" s="259"/>
      <c r="EOR4" s="259"/>
      <c r="EOS4" s="259"/>
      <c r="EOT4" s="259"/>
      <c r="EOU4" s="259"/>
      <c r="EOV4" s="259"/>
      <c r="EOW4" s="259"/>
      <c r="EOX4" s="259"/>
      <c r="EOY4" s="259"/>
      <c r="EOZ4" s="259"/>
      <c r="EPA4" s="259"/>
      <c r="EPB4" s="259"/>
      <c r="EPC4" s="259"/>
      <c r="EPD4" s="259"/>
      <c r="EPE4" s="259"/>
      <c r="EPF4" s="259"/>
      <c r="EPG4" s="259"/>
      <c r="EPH4" s="259"/>
      <c r="EPI4" s="259"/>
      <c r="EPJ4" s="259"/>
      <c r="EPK4" s="259"/>
      <c r="EPL4" s="259"/>
      <c r="EPM4" s="259"/>
      <c r="EPN4" s="259"/>
      <c r="EPO4" s="259"/>
      <c r="EPP4" s="259"/>
      <c r="EPQ4" s="259"/>
      <c r="EPR4" s="259"/>
      <c r="EPS4" s="259"/>
      <c r="EPT4" s="259"/>
      <c r="EPU4" s="259"/>
      <c r="EPV4" s="259"/>
      <c r="EPW4" s="259"/>
      <c r="EPX4" s="259"/>
      <c r="EPY4" s="259"/>
      <c r="EPZ4" s="259"/>
      <c r="EQA4" s="259"/>
      <c r="EQB4" s="259"/>
      <c r="EQC4" s="259"/>
      <c r="EQD4" s="259"/>
      <c r="EQE4" s="259"/>
      <c r="EQF4" s="259"/>
      <c r="EQG4" s="259"/>
      <c r="EQH4" s="259"/>
      <c r="EQI4" s="259"/>
      <c r="EQJ4" s="259"/>
      <c r="EQK4" s="259"/>
      <c r="EQL4" s="259"/>
      <c r="EQM4" s="259"/>
      <c r="EQN4" s="259"/>
      <c r="EQO4" s="259"/>
      <c r="EQP4" s="259"/>
      <c r="EQQ4" s="259"/>
      <c r="EQR4" s="259"/>
      <c r="EQS4" s="259"/>
      <c r="EQT4" s="259"/>
      <c r="EQU4" s="259"/>
      <c r="EQV4" s="259"/>
      <c r="EQW4" s="259"/>
      <c r="EQX4" s="259"/>
      <c r="EQY4" s="259"/>
      <c r="EQZ4" s="259"/>
      <c r="ERA4" s="259"/>
      <c r="ERB4" s="259"/>
      <c r="ERC4" s="259"/>
      <c r="ERD4" s="259"/>
      <c r="ERE4" s="259"/>
      <c r="ERF4" s="259"/>
      <c r="ERG4" s="259"/>
      <c r="ERH4" s="259"/>
      <c r="ERI4" s="259"/>
      <c r="ERJ4" s="259"/>
      <c r="ERK4" s="259"/>
      <c r="ERL4" s="259"/>
      <c r="ERM4" s="259"/>
      <c r="ERN4" s="259"/>
      <c r="ERO4" s="259"/>
      <c r="ERP4" s="259"/>
      <c r="ERQ4" s="259"/>
      <c r="ERR4" s="259"/>
      <c r="ERS4" s="259"/>
      <c r="ERT4" s="259"/>
      <c r="ERU4" s="259"/>
      <c r="ERV4" s="259"/>
      <c r="ERW4" s="259"/>
      <c r="ERX4" s="259"/>
      <c r="ERY4" s="259"/>
      <c r="ERZ4" s="259"/>
      <c r="ESA4" s="259"/>
      <c r="ESB4" s="259"/>
      <c r="ESC4" s="259"/>
      <c r="ESD4" s="259"/>
      <c r="ESE4" s="259"/>
      <c r="ESF4" s="259"/>
      <c r="ESG4" s="259"/>
      <c r="ESH4" s="259"/>
      <c r="ESI4" s="259"/>
      <c r="ESJ4" s="259"/>
      <c r="ESK4" s="259"/>
      <c r="ESL4" s="259"/>
      <c r="ESM4" s="259"/>
      <c r="ESN4" s="259"/>
      <c r="ESO4" s="259"/>
      <c r="ESP4" s="259"/>
      <c r="ESQ4" s="259"/>
      <c r="ESR4" s="259"/>
      <c r="ESS4" s="259"/>
      <c r="EST4" s="259"/>
      <c r="ESU4" s="259"/>
      <c r="ESV4" s="259"/>
      <c r="ESW4" s="259"/>
      <c r="ESX4" s="259"/>
      <c r="ESY4" s="259"/>
      <c r="ESZ4" s="259"/>
      <c r="ETA4" s="259"/>
      <c r="ETB4" s="259"/>
      <c r="ETC4" s="259"/>
      <c r="ETD4" s="259"/>
      <c r="ETE4" s="259"/>
      <c r="ETF4" s="259"/>
      <c r="ETG4" s="259"/>
      <c r="ETH4" s="259"/>
      <c r="ETI4" s="259"/>
      <c r="ETJ4" s="259"/>
      <c r="ETK4" s="259"/>
      <c r="ETL4" s="259"/>
      <c r="ETM4" s="259"/>
      <c r="ETN4" s="259"/>
      <c r="ETO4" s="259"/>
      <c r="ETP4" s="259"/>
      <c r="ETQ4" s="259"/>
      <c r="ETR4" s="259"/>
      <c r="ETS4" s="259"/>
      <c r="ETT4" s="259"/>
      <c r="ETU4" s="259"/>
      <c r="ETV4" s="259"/>
      <c r="ETW4" s="259"/>
      <c r="ETX4" s="259"/>
      <c r="ETY4" s="259"/>
      <c r="ETZ4" s="259"/>
      <c r="EUA4" s="259"/>
      <c r="EUB4" s="259"/>
      <c r="EUC4" s="259"/>
      <c r="EUD4" s="259"/>
      <c r="EUE4" s="259"/>
      <c r="EUF4" s="259"/>
      <c r="EUG4" s="259"/>
      <c r="EUH4" s="259"/>
      <c r="EUI4" s="259"/>
      <c r="EUJ4" s="259"/>
      <c r="EUK4" s="259"/>
      <c r="EUL4" s="259"/>
      <c r="EUM4" s="259"/>
      <c r="EUN4" s="259"/>
      <c r="EUO4" s="259"/>
      <c r="EUP4" s="259"/>
      <c r="EUQ4" s="259"/>
      <c r="EUR4" s="259"/>
      <c r="EUS4" s="259"/>
      <c r="EUT4" s="259"/>
      <c r="EUU4" s="259"/>
      <c r="EUV4" s="259"/>
      <c r="EUW4" s="259"/>
      <c r="EUX4" s="259"/>
      <c r="EUY4" s="259"/>
      <c r="EUZ4" s="259"/>
      <c r="EVA4" s="259"/>
      <c r="EVB4" s="259"/>
      <c r="EVC4" s="259"/>
      <c r="EVD4" s="259"/>
      <c r="EVE4" s="259"/>
      <c r="EVF4" s="259"/>
      <c r="EVG4" s="259"/>
      <c r="EVH4" s="259"/>
      <c r="EVI4" s="259"/>
      <c r="EVJ4" s="259"/>
      <c r="EVK4" s="259"/>
      <c r="EVL4" s="259"/>
      <c r="EVM4" s="259"/>
      <c r="EVN4" s="259"/>
      <c r="EVO4" s="259"/>
      <c r="EVP4" s="259"/>
      <c r="EVQ4" s="259"/>
      <c r="EVR4" s="259"/>
      <c r="EVS4" s="259"/>
      <c r="EVT4" s="259"/>
      <c r="EVU4" s="259"/>
      <c r="EVV4" s="259"/>
      <c r="EVW4" s="259"/>
      <c r="EVX4" s="259"/>
      <c r="EVY4" s="259"/>
      <c r="EVZ4" s="259"/>
      <c r="EWA4" s="259"/>
      <c r="EWB4" s="259"/>
      <c r="EWC4" s="259"/>
      <c r="EWD4" s="259"/>
      <c r="EWE4" s="259"/>
      <c r="EWF4" s="259"/>
      <c r="EWG4" s="259"/>
      <c r="EWH4" s="259"/>
      <c r="EWI4" s="259"/>
      <c r="EWJ4" s="259"/>
      <c r="EWK4" s="259"/>
      <c r="EWL4" s="259"/>
      <c r="EWM4" s="259"/>
      <c r="EWN4" s="259"/>
      <c r="EWO4" s="259"/>
      <c r="EWP4" s="259"/>
      <c r="EWQ4" s="259"/>
      <c r="EWR4" s="259"/>
      <c r="EWS4" s="259"/>
      <c r="EWT4" s="259"/>
      <c r="EWU4" s="259"/>
      <c r="EWV4" s="259"/>
      <c r="EWW4" s="259"/>
      <c r="EWX4" s="259"/>
      <c r="EWY4" s="259"/>
      <c r="EWZ4" s="259"/>
      <c r="EXA4" s="259"/>
      <c r="EXB4" s="259"/>
      <c r="EXC4" s="259"/>
      <c r="EXD4" s="259"/>
      <c r="EXE4" s="259"/>
      <c r="EXF4" s="259"/>
      <c r="EXG4" s="259"/>
      <c r="EXH4" s="259"/>
      <c r="EXI4" s="259"/>
      <c r="EXJ4" s="259"/>
      <c r="EXK4" s="259"/>
      <c r="EXL4" s="259"/>
      <c r="EXM4" s="259"/>
      <c r="EXN4" s="259"/>
      <c r="EXO4" s="259"/>
      <c r="EXP4" s="259"/>
      <c r="EXQ4" s="259"/>
      <c r="EXR4" s="259"/>
      <c r="EXS4" s="259"/>
      <c r="EXT4" s="259"/>
      <c r="EXU4" s="259"/>
      <c r="EXV4" s="259"/>
      <c r="EXW4" s="259"/>
      <c r="EXX4" s="259"/>
      <c r="EXY4" s="259"/>
      <c r="EXZ4" s="259"/>
      <c r="EYA4" s="259"/>
      <c r="EYB4" s="259"/>
      <c r="EYC4" s="259"/>
      <c r="EYD4" s="259"/>
      <c r="EYE4" s="259"/>
      <c r="EYF4" s="259"/>
      <c r="EYG4" s="259"/>
      <c r="EYH4" s="259"/>
      <c r="EYI4" s="259"/>
      <c r="EYJ4" s="259"/>
      <c r="EYK4" s="259"/>
      <c r="EYL4" s="259"/>
      <c r="EYM4" s="259"/>
      <c r="EYN4" s="259"/>
      <c r="EYO4" s="259"/>
      <c r="EYP4" s="259"/>
      <c r="EYQ4" s="259"/>
      <c r="EYR4" s="259"/>
      <c r="EYS4" s="259"/>
      <c r="EYT4" s="259"/>
      <c r="EYU4" s="259"/>
      <c r="EYV4" s="259"/>
      <c r="EYW4" s="259"/>
      <c r="EYX4" s="259"/>
      <c r="EYY4" s="259"/>
      <c r="EYZ4" s="259"/>
      <c r="EZA4" s="259"/>
      <c r="EZB4" s="259"/>
      <c r="EZC4" s="259"/>
      <c r="EZD4" s="259"/>
      <c r="EZE4" s="259"/>
      <c r="EZF4" s="259"/>
      <c r="EZG4" s="259"/>
      <c r="EZH4" s="259"/>
      <c r="EZI4" s="259"/>
      <c r="EZJ4" s="259"/>
      <c r="EZK4" s="259"/>
      <c r="EZL4" s="259"/>
      <c r="EZM4" s="259"/>
      <c r="EZN4" s="259"/>
      <c r="EZO4" s="259"/>
      <c r="EZP4" s="259"/>
      <c r="EZQ4" s="259"/>
      <c r="EZR4" s="259"/>
      <c r="EZS4" s="259"/>
      <c r="EZT4" s="259"/>
      <c r="EZU4" s="259"/>
      <c r="EZV4" s="259"/>
      <c r="EZW4" s="259"/>
      <c r="EZX4" s="259"/>
      <c r="EZY4" s="259"/>
      <c r="EZZ4" s="259"/>
      <c r="FAA4" s="259"/>
      <c r="FAB4" s="259"/>
      <c r="FAC4" s="259"/>
      <c r="FAD4" s="259"/>
      <c r="FAE4" s="259"/>
      <c r="FAF4" s="259"/>
      <c r="FAG4" s="259"/>
      <c r="FAH4" s="259"/>
      <c r="FAI4" s="259"/>
      <c r="FAJ4" s="259"/>
      <c r="FAK4" s="259"/>
      <c r="FAL4" s="259"/>
      <c r="FAM4" s="259"/>
      <c r="FAN4" s="259"/>
      <c r="FAO4" s="259"/>
      <c r="FAP4" s="259"/>
      <c r="FAQ4" s="259"/>
      <c r="FAR4" s="259"/>
      <c r="FAS4" s="259"/>
      <c r="FAT4" s="259"/>
      <c r="FAU4" s="259"/>
      <c r="FAV4" s="259"/>
      <c r="FAW4" s="259"/>
      <c r="FAX4" s="259"/>
      <c r="FAY4" s="259"/>
      <c r="FAZ4" s="259"/>
      <c r="FBA4" s="259"/>
      <c r="FBB4" s="259"/>
      <c r="FBC4" s="259"/>
      <c r="FBD4" s="259"/>
      <c r="FBE4" s="259"/>
      <c r="FBF4" s="259"/>
      <c r="FBG4" s="259"/>
      <c r="FBH4" s="259"/>
      <c r="FBI4" s="259"/>
      <c r="FBJ4" s="259"/>
      <c r="FBK4" s="259"/>
      <c r="FBL4" s="259"/>
      <c r="FBM4" s="259"/>
      <c r="FBN4" s="259"/>
      <c r="FBO4" s="259"/>
      <c r="FBP4" s="259"/>
      <c r="FBQ4" s="259"/>
      <c r="FBR4" s="259"/>
      <c r="FBS4" s="259"/>
      <c r="FBT4" s="259"/>
      <c r="FBU4" s="259"/>
      <c r="FBV4" s="259"/>
      <c r="FBW4" s="259"/>
      <c r="FBX4" s="259"/>
      <c r="FBY4" s="259"/>
      <c r="FBZ4" s="259"/>
      <c r="FCA4" s="259"/>
      <c r="FCB4" s="259"/>
      <c r="FCC4" s="259"/>
      <c r="FCD4" s="259"/>
      <c r="FCE4" s="259"/>
      <c r="FCF4" s="259"/>
      <c r="FCG4" s="259"/>
      <c r="FCH4" s="259"/>
      <c r="FCI4" s="259"/>
      <c r="FCJ4" s="259"/>
      <c r="FCK4" s="259"/>
      <c r="FCL4" s="259"/>
      <c r="FCM4" s="259"/>
      <c r="FCN4" s="259"/>
      <c r="FCO4" s="259"/>
      <c r="FCP4" s="259"/>
      <c r="FCQ4" s="259"/>
      <c r="FCR4" s="259"/>
      <c r="FCS4" s="259"/>
      <c r="FCT4" s="259"/>
      <c r="FCU4" s="259"/>
      <c r="FCV4" s="259"/>
      <c r="FCW4" s="259"/>
      <c r="FCX4" s="259"/>
      <c r="FCY4" s="259"/>
      <c r="FCZ4" s="259"/>
      <c r="FDA4" s="259"/>
      <c r="FDB4" s="259"/>
      <c r="FDC4" s="259"/>
      <c r="FDD4" s="259"/>
      <c r="FDE4" s="259"/>
      <c r="FDF4" s="259"/>
      <c r="FDG4" s="259"/>
      <c r="FDH4" s="259"/>
      <c r="FDI4" s="259"/>
      <c r="FDJ4" s="259"/>
      <c r="FDK4" s="259"/>
      <c r="FDL4" s="259"/>
      <c r="FDM4" s="259"/>
      <c r="FDN4" s="259"/>
      <c r="FDO4" s="259"/>
      <c r="FDP4" s="259"/>
      <c r="FDQ4" s="259"/>
      <c r="FDR4" s="259"/>
      <c r="FDS4" s="259"/>
      <c r="FDT4" s="259"/>
      <c r="FDU4" s="259"/>
      <c r="FDV4" s="259"/>
      <c r="FDW4" s="259"/>
      <c r="FDX4" s="259"/>
      <c r="FDY4" s="259"/>
      <c r="FDZ4" s="259"/>
      <c r="FEA4" s="259"/>
      <c r="FEB4" s="259"/>
      <c r="FEC4" s="259"/>
      <c r="FED4" s="259"/>
      <c r="FEE4" s="259"/>
      <c r="FEF4" s="259"/>
      <c r="FEG4" s="259"/>
      <c r="FEH4" s="259"/>
      <c r="FEI4" s="259"/>
      <c r="FEJ4" s="259"/>
      <c r="FEK4" s="259"/>
      <c r="FEL4" s="259"/>
      <c r="FEM4" s="259"/>
      <c r="FEN4" s="259"/>
      <c r="FEO4" s="259"/>
      <c r="FEP4" s="259"/>
      <c r="FEQ4" s="259"/>
      <c r="FER4" s="259"/>
      <c r="FES4" s="259"/>
      <c r="FET4" s="259"/>
      <c r="FEU4" s="259"/>
      <c r="FEV4" s="259"/>
      <c r="FEW4" s="259"/>
      <c r="FEX4" s="259"/>
      <c r="FEY4" s="259"/>
      <c r="FEZ4" s="259"/>
      <c r="FFA4" s="259"/>
      <c r="FFB4" s="259"/>
      <c r="FFC4" s="259"/>
      <c r="FFD4" s="259"/>
      <c r="FFE4" s="259"/>
      <c r="FFF4" s="259"/>
      <c r="FFG4" s="259"/>
      <c r="FFH4" s="259"/>
      <c r="FFI4" s="259"/>
      <c r="FFJ4" s="259"/>
      <c r="FFK4" s="259"/>
      <c r="FFL4" s="259"/>
      <c r="FFM4" s="259"/>
      <c r="FFN4" s="259"/>
      <c r="FFO4" s="259"/>
      <c r="FFP4" s="259"/>
      <c r="FFQ4" s="259"/>
      <c r="FFR4" s="259"/>
      <c r="FFS4" s="259"/>
      <c r="FFT4" s="259"/>
      <c r="FFU4" s="259"/>
      <c r="FFV4" s="259"/>
      <c r="FFW4" s="259"/>
      <c r="FFX4" s="259"/>
      <c r="FFY4" s="259"/>
      <c r="FFZ4" s="259"/>
      <c r="FGA4" s="259"/>
      <c r="FGB4" s="259"/>
      <c r="FGC4" s="259"/>
      <c r="FGD4" s="259"/>
      <c r="FGE4" s="259"/>
      <c r="FGF4" s="259"/>
      <c r="FGG4" s="259"/>
      <c r="FGH4" s="259"/>
      <c r="FGI4" s="259"/>
      <c r="FGJ4" s="259"/>
      <c r="FGK4" s="259"/>
      <c r="FGL4" s="259"/>
      <c r="FGM4" s="259"/>
      <c r="FGN4" s="259"/>
      <c r="FGO4" s="259"/>
      <c r="FGP4" s="259"/>
      <c r="FGQ4" s="259"/>
      <c r="FGR4" s="259"/>
      <c r="FGS4" s="259"/>
      <c r="FGT4" s="259"/>
      <c r="FGU4" s="259"/>
      <c r="FGV4" s="259"/>
      <c r="FGW4" s="259"/>
      <c r="FGX4" s="259"/>
      <c r="FGY4" s="259"/>
      <c r="FGZ4" s="259"/>
      <c r="FHA4" s="259"/>
      <c r="FHB4" s="259"/>
      <c r="FHC4" s="259"/>
      <c r="FHD4" s="259"/>
      <c r="FHE4" s="259"/>
      <c r="FHF4" s="259"/>
      <c r="FHG4" s="259"/>
      <c r="FHH4" s="259"/>
      <c r="FHI4" s="259"/>
      <c r="FHJ4" s="259"/>
      <c r="FHK4" s="259"/>
      <c r="FHL4" s="259"/>
      <c r="FHM4" s="259"/>
      <c r="FHN4" s="259"/>
      <c r="FHO4" s="259"/>
      <c r="FHP4" s="259"/>
      <c r="FHQ4" s="259"/>
      <c r="FHR4" s="259"/>
      <c r="FHS4" s="259"/>
      <c r="FHT4" s="259"/>
      <c r="FHU4" s="259"/>
      <c r="FHV4" s="259"/>
      <c r="FHW4" s="259"/>
      <c r="FHX4" s="259"/>
      <c r="FHY4" s="259"/>
      <c r="FHZ4" s="259"/>
      <c r="FIA4" s="259"/>
      <c r="FIB4" s="259"/>
      <c r="FIC4" s="259"/>
      <c r="FID4" s="259"/>
      <c r="FIE4" s="259"/>
      <c r="FIF4" s="259"/>
      <c r="FIG4" s="259"/>
      <c r="FIH4" s="259"/>
      <c r="FII4" s="259"/>
      <c r="FIJ4" s="259"/>
      <c r="FIK4" s="259"/>
      <c r="FIL4" s="259"/>
      <c r="FIM4" s="259"/>
      <c r="FIN4" s="259"/>
      <c r="FIO4" s="259"/>
      <c r="FIP4" s="259"/>
      <c r="FIQ4" s="259"/>
      <c r="FIR4" s="259"/>
      <c r="FIS4" s="259"/>
      <c r="FIT4" s="259"/>
      <c r="FIU4" s="259"/>
      <c r="FIV4" s="259"/>
      <c r="FIW4" s="259"/>
      <c r="FIX4" s="259"/>
      <c r="FIY4" s="259"/>
      <c r="FIZ4" s="259"/>
      <c r="FJA4" s="259"/>
      <c r="FJB4" s="259"/>
      <c r="FJC4" s="259"/>
      <c r="FJD4" s="259"/>
      <c r="FJE4" s="259"/>
      <c r="FJF4" s="259"/>
      <c r="FJG4" s="259"/>
      <c r="FJH4" s="259"/>
      <c r="FJI4" s="259"/>
      <c r="FJJ4" s="259"/>
      <c r="FJK4" s="259"/>
      <c r="FJL4" s="259"/>
      <c r="FJM4" s="259"/>
      <c r="FJN4" s="259"/>
      <c r="FJO4" s="259"/>
      <c r="FJP4" s="259"/>
      <c r="FJQ4" s="259"/>
      <c r="FJR4" s="259"/>
      <c r="FJS4" s="259"/>
      <c r="FJT4" s="259"/>
      <c r="FJU4" s="259"/>
      <c r="FJV4" s="259"/>
      <c r="FJW4" s="259"/>
      <c r="FJX4" s="259"/>
      <c r="FJY4" s="259"/>
      <c r="FJZ4" s="259"/>
      <c r="FKA4" s="259"/>
      <c r="FKB4" s="259"/>
      <c r="FKC4" s="259"/>
      <c r="FKD4" s="259"/>
      <c r="FKE4" s="259"/>
      <c r="FKF4" s="259"/>
      <c r="FKG4" s="259"/>
      <c r="FKH4" s="259"/>
      <c r="FKI4" s="259"/>
      <c r="FKJ4" s="259"/>
      <c r="FKK4" s="259"/>
      <c r="FKL4" s="259"/>
      <c r="FKM4" s="259"/>
      <c r="FKN4" s="259"/>
      <c r="FKO4" s="259"/>
      <c r="FKP4" s="259"/>
      <c r="FKQ4" s="259"/>
      <c r="FKR4" s="259"/>
      <c r="FKS4" s="259"/>
      <c r="FKT4" s="259"/>
      <c r="FKU4" s="259"/>
      <c r="FKV4" s="259"/>
      <c r="FKW4" s="259"/>
      <c r="FKX4" s="259"/>
      <c r="FKY4" s="259"/>
      <c r="FKZ4" s="259"/>
      <c r="FLA4" s="259"/>
      <c r="FLB4" s="259"/>
      <c r="FLC4" s="259"/>
      <c r="FLD4" s="259"/>
      <c r="FLE4" s="259"/>
      <c r="FLF4" s="259"/>
      <c r="FLG4" s="259"/>
      <c r="FLH4" s="259"/>
      <c r="FLI4" s="259"/>
      <c r="FLJ4" s="259"/>
      <c r="FLK4" s="259"/>
      <c r="FLL4" s="259"/>
      <c r="FLM4" s="259"/>
      <c r="FLN4" s="259"/>
      <c r="FLO4" s="259"/>
      <c r="FLP4" s="259"/>
      <c r="FLQ4" s="259"/>
      <c r="FLR4" s="259"/>
      <c r="FLS4" s="259"/>
      <c r="FLT4" s="259"/>
      <c r="FLU4" s="259"/>
      <c r="FLV4" s="259"/>
      <c r="FLW4" s="259"/>
      <c r="FLX4" s="259"/>
      <c r="FLY4" s="259"/>
      <c r="FLZ4" s="259"/>
      <c r="FMA4" s="259"/>
      <c r="FMB4" s="259"/>
      <c r="FMC4" s="259"/>
      <c r="FMD4" s="259"/>
      <c r="FME4" s="259"/>
      <c r="FMF4" s="259"/>
      <c r="FMG4" s="259"/>
      <c r="FMH4" s="259"/>
      <c r="FMI4" s="259"/>
      <c r="FMJ4" s="259"/>
      <c r="FMK4" s="259"/>
      <c r="FML4" s="259"/>
      <c r="FMM4" s="259"/>
      <c r="FMN4" s="259"/>
      <c r="FMO4" s="259"/>
      <c r="FMP4" s="259"/>
      <c r="FMQ4" s="259"/>
      <c r="FMR4" s="259"/>
      <c r="FMS4" s="259"/>
      <c r="FMT4" s="259"/>
      <c r="FMU4" s="259"/>
      <c r="FMV4" s="259"/>
      <c r="FMW4" s="259"/>
      <c r="FMX4" s="259"/>
      <c r="FMY4" s="259"/>
      <c r="FMZ4" s="259"/>
      <c r="FNA4" s="259"/>
      <c r="FNB4" s="259"/>
      <c r="FNC4" s="259"/>
      <c r="FND4" s="259"/>
      <c r="FNE4" s="259"/>
      <c r="FNF4" s="259"/>
      <c r="FNG4" s="259"/>
      <c r="FNH4" s="259"/>
      <c r="FNI4" s="259"/>
      <c r="FNJ4" s="259"/>
      <c r="FNK4" s="259"/>
      <c r="FNL4" s="259"/>
      <c r="FNM4" s="259"/>
      <c r="FNN4" s="259"/>
      <c r="FNO4" s="259"/>
      <c r="FNP4" s="259"/>
      <c r="FNQ4" s="259"/>
      <c r="FNR4" s="259"/>
      <c r="FNS4" s="259"/>
      <c r="FNT4" s="259"/>
      <c r="FNU4" s="259"/>
      <c r="FNV4" s="259"/>
      <c r="FNW4" s="259"/>
      <c r="FNX4" s="259"/>
      <c r="FNY4" s="259"/>
      <c r="FNZ4" s="259"/>
      <c r="FOA4" s="259"/>
      <c r="FOB4" s="259"/>
      <c r="FOC4" s="259"/>
      <c r="FOD4" s="259"/>
      <c r="FOE4" s="259"/>
      <c r="FOF4" s="259"/>
      <c r="FOG4" s="259"/>
      <c r="FOH4" s="259"/>
      <c r="FOI4" s="259"/>
      <c r="FOJ4" s="259"/>
      <c r="FOK4" s="259"/>
      <c r="FOL4" s="259"/>
      <c r="FOM4" s="259"/>
      <c r="FON4" s="259"/>
      <c r="FOO4" s="259"/>
      <c r="FOP4" s="259"/>
      <c r="FOQ4" s="259"/>
      <c r="FOR4" s="259"/>
      <c r="FOS4" s="259"/>
      <c r="FOT4" s="259"/>
      <c r="FOU4" s="259"/>
      <c r="FOV4" s="259"/>
      <c r="FOW4" s="259"/>
      <c r="FOX4" s="259"/>
      <c r="FOY4" s="259"/>
      <c r="FOZ4" s="259"/>
      <c r="FPA4" s="259"/>
      <c r="FPB4" s="259"/>
      <c r="FPC4" s="259"/>
      <c r="FPD4" s="259"/>
      <c r="FPE4" s="259"/>
      <c r="FPF4" s="259"/>
      <c r="FPG4" s="259"/>
      <c r="FPH4" s="259"/>
      <c r="FPI4" s="259"/>
      <c r="FPJ4" s="259"/>
      <c r="FPK4" s="259"/>
      <c r="FPL4" s="259"/>
      <c r="FPM4" s="259"/>
      <c r="FPN4" s="259"/>
      <c r="FPO4" s="259"/>
      <c r="FPP4" s="259"/>
      <c r="FPQ4" s="259"/>
      <c r="FPR4" s="259"/>
      <c r="FPS4" s="259"/>
      <c r="FPT4" s="259"/>
      <c r="FPU4" s="259"/>
      <c r="FPV4" s="259"/>
      <c r="FPW4" s="259"/>
      <c r="FPX4" s="259"/>
      <c r="FPY4" s="259"/>
      <c r="FPZ4" s="259"/>
      <c r="FQA4" s="259"/>
      <c r="FQB4" s="259"/>
      <c r="FQC4" s="259"/>
      <c r="FQD4" s="259"/>
      <c r="FQE4" s="259"/>
      <c r="FQF4" s="259"/>
      <c r="FQG4" s="259"/>
      <c r="FQH4" s="259"/>
      <c r="FQI4" s="259"/>
      <c r="FQJ4" s="259"/>
      <c r="FQK4" s="259"/>
      <c r="FQL4" s="259"/>
      <c r="FQM4" s="259"/>
      <c r="FQN4" s="259"/>
      <c r="FQO4" s="259"/>
      <c r="FQP4" s="259"/>
      <c r="FQQ4" s="259"/>
      <c r="FQR4" s="259"/>
      <c r="FQS4" s="259"/>
      <c r="FQT4" s="259"/>
      <c r="FQU4" s="259"/>
      <c r="FQV4" s="259"/>
      <c r="FQW4" s="259"/>
      <c r="FQX4" s="259"/>
      <c r="FQY4" s="259"/>
      <c r="FQZ4" s="259"/>
      <c r="FRA4" s="259"/>
      <c r="FRB4" s="259"/>
      <c r="FRC4" s="259"/>
      <c r="FRD4" s="259"/>
      <c r="FRE4" s="259"/>
      <c r="FRF4" s="259"/>
      <c r="FRG4" s="259"/>
      <c r="FRH4" s="259"/>
      <c r="FRI4" s="259"/>
      <c r="FRJ4" s="259"/>
      <c r="FRK4" s="259"/>
      <c r="FRL4" s="259"/>
      <c r="FRM4" s="259"/>
      <c r="FRN4" s="259"/>
      <c r="FRO4" s="259"/>
      <c r="FRP4" s="259"/>
      <c r="FRQ4" s="259"/>
      <c r="FRR4" s="259"/>
      <c r="FRS4" s="259"/>
      <c r="FRT4" s="259"/>
      <c r="FRU4" s="259"/>
      <c r="FRV4" s="259"/>
      <c r="FRW4" s="259"/>
      <c r="FRX4" s="259"/>
      <c r="FRY4" s="259"/>
      <c r="FRZ4" s="259"/>
      <c r="FSA4" s="259"/>
      <c r="FSB4" s="259"/>
      <c r="FSC4" s="259"/>
      <c r="FSD4" s="259"/>
      <c r="FSE4" s="259"/>
      <c r="FSF4" s="259"/>
      <c r="FSG4" s="259"/>
      <c r="FSH4" s="259"/>
      <c r="FSI4" s="259"/>
      <c r="FSJ4" s="259"/>
      <c r="FSK4" s="259"/>
      <c r="FSL4" s="259"/>
      <c r="FSM4" s="259"/>
      <c r="FSN4" s="259"/>
      <c r="FSO4" s="259"/>
      <c r="FSP4" s="259"/>
      <c r="FSQ4" s="259"/>
      <c r="FSR4" s="259"/>
      <c r="FSS4" s="259"/>
      <c r="FST4" s="259"/>
      <c r="FSU4" s="259"/>
      <c r="FSV4" s="259"/>
      <c r="FSW4" s="259"/>
      <c r="FSX4" s="259"/>
      <c r="FSY4" s="259"/>
      <c r="FSZ4" s="259"/>
      <c r="FTA4" s="259"/>
      <c r="FTB4" s="259"/>
      <c r="FTC4" s="259"/>
      <c r="FTD4" s="259"/>
      <c r="FTE4" s="259"/>
      <c r="FTF4" s="259"/>
      <c r="FTG4" s="259"/>
      <c r="FTH4" s="259"/>
      <c r="FTI4" s="259"/>
      <c r="FTJ4" s="259"/>
      <c r="FTK4" s="259"/>
      <c r="FTL4" s="259"/>
      <c r="FTM4" s="259"/>
      <c r="FTN4" s="259"/>
      <c r="FTO4" s="259"/>
      <c r="FTP4" s="259"/>
      <c r="FTQ4" s="259"/>
      <c r="FTR4" s="259"/>
      <c r="FTS4" s="259"/>
      <c r="FTT4" s="259"/>
      <c r="FTU4" s="259"/>
      <c r="FTV4" s="259"/>
      <c r="FTW4" s="259"/>
      <c r="FTX4" s="259"/>
      <c r="FTY4" s="259"/>
      <c r="FTZ4" s="259"/>
      <c r="FUA4" s="259"/>
      <c r="FUB4" s="259"/>
      <c r="FUC4" s="259"/>
      <c r="FUD4" s="259"/>
      <c r="FUE4" s="259"/>
      <c r="FUF4" s="259"/>
      <c r="FUG4" s="259"/>
      <c r="FUH4" s="259"/>
      <c r="FUI4" s="259"/>
      <c r="FUJ4" s="259"/>
      <c r="FUK4" s="259"/>
      <c r="FUL4" s="259"/>
      <c r="FUM4" s="259"/>
      <c r="FUN4" s="259"/>
      <c r="FUO4" s="259"/>
      <c r="FUP4" s="259"/>
      <c r="FUQ4" s="259"/>
      <c r="FUR4" s="259"/>
      <c r="FUS4" s="259"/>
      <c r="FUT4" s="259"/>
      <c r="FUU4" s="259"/>
      <c r="FUV4" s="259"/>
      <c r="FUW4" s="259"/>
      <c r="FUX4" s="259"/>
      <c r="FUY4" s="259"/>
      <c r="FUZ4" s="259"/>
      <c r="FVA4" s="259"/>
      <c r="FVB4" s="259"/>
      <c r="FVC4" s="259"/>
      <c r="FVD4" s="259"/>
      <c r="FVE4" s="259"/>
      <c r="FVF4" s="259"/>
      <c r="FVG4" s="259"/>
      <c r="FVH4" s="259"/>
      <c r="FVI4" s="259"/>
      <c r="FVJ4" s="259"/>
      <c r="FVK4" s="259"/>
      <c r="FVL4" s="259"/>
      <c r="FVM4" s="259"/>
      <c r="FVN4" s="259"/>
      <c r="FVO4" s="259"/>
      <c r="FVP4" s="259"/>
      <c r="FVQ4" s="259"/>
      <c r="FVR4" s="259"/>
      <c r="FVS4" s="259"/>
      <c r="FVT4" s="259"/>
      <c r="FVU4" s="259"/>
      <c r="FVV4" s="259"/>
      <c r="FVW4" s="259"/>
      <c r="FVX4" s="259"/>
      <c r="FVY4" s="259"/>
      <c r="FVZ4" s="259"/>
      <c r="FWA4" s="259"/>
      <c r="FWB4" s="259"/>
      <c r="FWC4" s="259"/>
      <c r="FWD4" s="259"/>
      <c r="FWE4" s="259"/>
      <c r="FWF4" s="259"/>
      <c r="FWG4" s="259"/>
      <c r="FWH4" s="259"/>
      <c r="FWI4" s="259"/>
      <c r="FWJ4" s="259"/>
      <c r="FWK4" s="259"/>
      <c r="FWL4" s="259"/>
      <c r="FWM4" s="259"/>
      <c r="FWN4" s="259"/>
      <c r="FWO4" s="259"/>
      <c r="FWP4" s="259"/>
      <c r="FWQ4" s="259"/>
      <c r="FWR4" s="259"/>
      <c r="FWS4" s="259"/>
      <c r="FWT4" s="259"/>
      <c r="FWU4" s="259"/>
      <c r="FWV4" s="259"/>
      <c r="FWW4" s="259"/>
      <c r="FWX4" s="259"/>
      <c r="FWY4" s="259"/>
      <c r="FWZ4" s="259"/>
      <c r="FXA4" s="259"/>
      <c r="FXB4" s="259"/>
      <c r="FXC4" s="259"/>
      <c r="FXD4" s="259"/>
      <c r="FXE4" s="259"/>
      <c r="FXF4" s="259"/>
      <c r="FXG4" s="259"/>
      <c r="FXH4" s="259"/>
      <c r="FXI4" s="259"/>
      <c r="FXJ4" s="259"/>
      <c r="FXK4" s="259"/>
      <c r="FXL4" s="259"/>
      <c r="FXM4" s="259"/>
      <c r="FXN4" s="259"/>
      <c r="FXO4" s="259"/>
      <c r="FXP4" s="259"/>
      <c r="FXQ4" s="259"/>
      <c r="FXR4" s="259"/>
      <c r="FXS4" s="259"/>
      <c r="FXT4" s="259"/>
      <c r="FXU4" s="259"/>
      <c r="FXV4" s="259"/>
      <c r="FXW4" s="259"/>
      <c r="FXX4" s="259"/>
      <c r="FXY4" s="259"/>
      <c r="FXZ4" s="259"/>
      <c r="FYA4" s="259"/>
      <c r="FYB4" s="259"/>
      <c r="FYC4" s="259"/>
      <c r="FYD4" s="259"/>
      <c r="FYE4" s="259"/>
      <c r="FYF4" s="259"/>
      <c r="FYG4" s="259"/>
      <c r="FYH4" s="259"/>
      <c r="FYI4" s="259"/>
      <c r="FYJ4" s="259"/>
      <c r="FYK4" s="259"/>
      <c r="FYL4" s="259"/>
      <c r="FYM4" s="259"/>
      <c r="FYN4" s="259"/>
      <c r="FYO4" s="259"/>
      <c r="FYP4" s="259"/>
      <c r="FYQ4" s="259"/>
      <c r="FYR4" s="259"/>
      <c r="FYS4" s="259"/>
      <c r="FYT4" s="259"/>
      <c r="FYU4" s="259"/>
      <c r="FYV4" s="259"/>
      <c r="FYW4" s="259"/>
      <c r="FYX4" s="259"/>
      <c r="FYY4" s="259"/>
      <c r="FYZ4" s="259"/>
      <c r="FZA4" s="259"/>
      <c r="FZB4" s="259"/>
      <c r="FZC4" s="259"/>
      <c r="FZD4" s="259"/>
      <c r="FZE4" s="259"/>
      <c r="FZF4" s="259"/>
      <c r="FZG4" s="259"/>
      <c r="FZH4" s="259"/>
      <c r="FZI4" s="259"/>
      <c r="FZJ4" s="259"/>
      <c r="FZK4" s="259"/>
      <c r="FZL4" s="259"/>
      <c r="FZM4" s="259"/>
      <c r="FZN4" s="259"/>
      <c r="FZO4" s="259"/>
      <c r="FZP4" s="259"/>
      <c r="FZQ4" s="259"/>
      <c r="FZR4" s="259"/>
      <c r="FZS4" s="259"/>
      <c r="FZT4" s="259"/>
      <c r="FZU4" s="259"/>
      <c r="FZV4" s="259"/>
      <c r="FZW4" s="259"/>
      <c r="FZX4" s="259"/>
      <c r="FZY4" s="259"/>
      <c r="FZZ4" s="259"/>
      <c r="GAA4" s="259"/>
      <c r="GAB4" s="259"/>
      <c r="GAC4" s="259"/>
      <c r="GAD4" s="259"/>
      <c r="GAE4" s="259"/>
      <c r="GAF4" s="259"/>
      <c r="GAG4" s="259"/>
      <c r="GAH4" s="259"/>
      <c r="GAI4" s="259"/>
      <c r="GAJ4" s="259"/>
      <c r="GAK4" s="259"/>
      <c r="GAL4" s="259"/>
      <c r="GAM4" s="259"/>
      <c r="GAN4" s="259"/>
      <c r="GAO4" s="259"/>
      <c r="GAP4" s="259"/>
      <c r="GAQ4" s="259"/>
      <c r="GAR4" s="259"/>
      <c r="GAS4" s="259"/>
      <c r="GAT4" s="259"/>
      <c r="GAU4" s="259"/>
      <c r="GAV4" s="259"/>
      <c r="GAW4" s="259"/>
      <c r="GAX4" s="259"/>
      <c r="GAY4" s="259"/>
      <c r="GAZ4" s="259"/>
      <c r="GBA4" s="259"/>
      <c r="GBB4" s="259"/>
      <c r="GBC4" s="259"/>
      <c r="GBD4" s="259"/>
      <c r="GBE4" s="259"/>
      <c r="GBF4" s="259"/>
      <c r="GBG4" s="259"/>
      <c r="GBH4" s="259"/>
      <c r="GBI4" s="259"/>
      <c r="GBJ4" s="259"/>
      <c r="GBK4" s="259"/>
      <c r="GBL4" s="259"/>
      <c r="GBM4" s="259"/>
      <c r="GBN4" s="259"/>
      <c r="GBO4" s="259"/>
      <c r="GBP4" s="259"/>
      <c r="GBQ4" s="259"/>
      <c r="GBR4" s="259"/>
      <c r="GBS4" s="259"/>
      <c r="GBT4" s="259"/>
      <c r="GBU4" s="259"/>
      <c r="GBV4" s="259"/>
      <c r="GBW4" s="259"/>
      <c r="GBX4" s="259"/>
      <c r="GBY4" s="259"/>
      <c r="GBZ4" s="259"/>
      <c r="GCA4" s="259"/>
      <c r="GCB4" s="259"/>
      <c r="GCC4" s="259"/>
      <c r="GCD4" s="259"/>
      <c r="GCE4" s="259"/>
      <c r="GCF4" s="259"/>
      <c r="GCG4" s="259"/>
      <c r="GCH4" s="259"/>
      <c r="GCI4" s="259"/>
      <c r="GCJ4" s="259"/>
      <c r="GCK4" s="259"/>
      <c r="GCL4" s="259"/>
      <c r="GCM4" s="259"/>
      <c r="GCN4" s="259"/>
      <c r="GCO4" s="259"/>
      <c r="GCP4" s="259"/>
      <c r="GCQ4" s="259"/>
      <c r="GCR4" s="259"/>
      <c r="GCS4" s="259"/>
      <c r="GCT4" s="259"/>
      <c r="GCU4" s="259"/>
      <c r="GCV4" s="259"/>
      <c r="GCW4" s="259"/>
      <c r="GCX4" s="259"/>
      <c r="GCY4" s="259"/>
      <c r="GCZ4" s="259"/>
      <c r="GDA4" s="259"/>
      <c r="GDB4" s="259"/>
      <c r="GDC4" s="259"/>
      <c r="GDD4" s="259"/>
      <c r="GDE4" s="259"/>
      <c r="GDF4" s="259"/>
      <c r="GDG4" s="259"/>
      <c r="GDH4" s="259"/>
      <c r="GDI4" s="259"/>
      <c r="GDJ4" s="259"/>
      <c r="GDK4" s="259"/>
      <c r="GDL4" s="259"/>
      <c r="GDM4" s="259"/>
      <c r="GDN4" s="259"/>
      <c r="GDO4" s="259"/>
      <c r="GDP4" s="259"/>
      <c r="GDQ4" s="259"/>
      <c r="GDR4" s="259"/>
      <c r="GDS4" s="259"/>
      <c r="GDT4" s="259"/>
      <c r="GDU4" s="259"/>
      <c r="GDV4" s="259"/>
      <c r="GDW4" s="259"/>
      <c r="GDX4" s="259"/>
      <c r="GDY4" s="259"/>
      <c r="GDZ4" s="259"/>
      <c r="GEA4" s="259"/>
      <c r="GEB4" s="259"/>
      <c r="GEC4" s="259"/>
      <c r="GED4" s="259"/>
      <c r="GEE4" s="259"/>
      <c r="GEF4" s="259"/>
      <c r="GEG4" s="259"/>
      <c r="GEH4" s="259"/>
      <c r="GEI4" s="259"/>
      <c r="GEJ4" s="259"/>
      <c r="GEK4" s="259"/>
      <c r="GEL4" s="259"/>
      <c r="GEM4" s="259"/>
      <c r="GEN4" s="259"/>
      <c r="GEO4" s="259"/>
      <c r="GEP4" s="259"/>
      <c r="GEQ4" s="259"/>
      <c r="GER4" s="259"/>
      <c r="GES4" s="259"/>
      <c r="GET4" s="259"/>
      <c r="GEU4" s="259"/>
      <c r="GEV4" s="259"/>
      <c r="GEW4" s="259"/>
      <c r="GEX4" s="259"/>
      <c r="GEY4" s="259"/>
      <c r="GEZ4" s="259"/>
      <c r="GFA4" s="259"/>
      <c r="GFB4" s="259"/>
      <c r="GFC4" s="259"/>
      <c r="GFD4" s="259"/>
      <c r="GFE4" s="259"/>
      <c r="GFF4" s="259"/>
      <c r="GFG4" s="259"/>
      <c r="GFH4" s="259"/>
      <c r="GFI4" s="259"/>
      <c r="GFJ4" s="259"/>
      <c r="GFK4" s="259"/>
      <c r="GFL4" s="259"/>
      <c r="GFM4" s="259"/>
      <c r="GFN4" s="259"/>
      <c r="GFO4" s="259"/>
      <c r="GFP4" s="259"/>
      <c r="GFQ4" s="259"/>
      <c r="GFR4" s="259"/>
      <c r="GFS4" s="259"/>
      <c r="GFT4" s="259"/>
      <c r="GFU4" s="259"/>
      <c r="GFV4" s="259"/>
      <c r="GFW4" s="259"/>
      <c r="GFX4" s="259"/>
      <c r="GFY4" s="259"/>
      <c r="GFZ4" s="259"/>
      <c r="GGA4" s="259"/>
      <c r="GGB4" s="259"/>
      <c r="GGC4" s="259"/>
      <c r="GGD4" s="259"/>
      <c r="GGE4" s="259"/>
      <c r="GGF4" s="259"/>
      <c r="GGG4" s="259"/>
      <c r="GGH4" s="259"/>
      <c r="GGI4" s="259"/>
      <c r="GGJ4" s="259"/>
      <c r="GGK4" s="259"/>
      <c r="GGL4" s="259"/>
      <c r="GGM4" s="259"/>
      <c r="GGN4" s="259"/>
      <c r="GGO4" s="259"/>
      <c r="GGP4" s="259"/>
      <c r="GGQ4" s="259"/>
      <c r="GGR4" s="259"/>
      <c r="GGS4" s="259"/>
      <c r="GGT4" s="259"/>
      <c r="GGU4" s="259"/>
      <c r="GGV4" s="259"/>
      <c r="GGW4" s="259"/>
      <c r="GGX4" s="259"/>
      <c r="GGY4" s="259"/>
      <c r="GGZ4" s="259"/>
      <c r="GHA4" s="259"/>
      <c r="GHB4" s="259"/>
      <c r="GHC4" s="259"/>
      <c r="GHD4" s="259"/>
      <c r="GHE4" s="259"/>
      <c r="GHF4" s="259"/>
      <c r="GHG4" s="259"/>
      <c r="GHH4" s="259"/>
      <c r="GHI4" s="259"/>
      <c r="GHJ4" s="259"/>
      <c r="GHK4" s="259"/>
      <c r="GHL4" s="259"/>
      <c r="GHM4" s="259"/>
      <c r="GHN4" s="259"/>
      <c r="GHO4" s="259"/>
      <c r="GHP4" s="259"/>
      <c r="GHQ4" s="259"/>
      <c r="GHR4" s="259"/>
      <c r="GHS4" s="259"/>
      <c r="GHT4" s="259"/>
      <c r="GHU4" s="259"/>
      <c r="GHV4" s="259"/>
      <c r="GHW4" s="259"/>
      <c r="GHX4" s="259"/>
      <c r="GHY4" s="259"/>
      <c r="GHZ4" s="259"/>
      <c r="GIA4" s="259"/>
      <c r="GIB4" s="259"/>
      <c r="GIC4" s="259"/>
      <c r="GID4" s="259"/>
      <c r="GIE4" s="259"/>
      <c r="GIF4" s="259"/>
      <c r="GIG4" s="259"/>
      <c r="GIH4" s="259"/>
      <c r="GII4" s="259"/>
      <c r="GIJ4" s="259"/>
      <c r="GIK4" s="259"/>
      <c r="GIL4" s="259"/>
      <c r="GIM4" s="259"/>
      <c r="GIN4" s="259"/>
      <c r="GIO4" s="259"/>
      <c r="GIP4" s="259"/>
      <c r="GIQ4" s="259"/>
      <c r="GIR4" s="259"/>
      <c r="GIS4" s="259"/>
      <c r="GIT4" s="259"/>
      <c r="GIU4" s="259"/>
      <c r="GIV4" s="259"/>
      <c r="GIW4" s="259"/>
      <c r="GIX4" s="259"/>
      <c r="GIY4" s="259"/>
      <c r="GIZ4" s="259"/>
      <c r="GJA4" s="259"/>
      <c r="GJB4" s="259"/>
      <c r="GJC4" s="259"/>
      <c r="GJD4" s="259"/>
      <c r="GJE4" s="259"/>
      <c r="GJF4" s="259"/>
      <c r="GJG4" s="259"/>
      <c r="GJH4" s="259"/>
      <c r="GJI4" s="259"/>
      <c r="GJJ4" s="259"/>
      <c r="GJK4" s="259"/>
      <c r="GJL4" s="259"/>
      <c r="GJM4" s="259"/>
      <c r="GJN4" s="259"/>
      <c r="GJO4" s="259"/>
      <c r="GJP4" s="259"/>
      <c r="GJQ4" s="259"/>
      <c r="GJR4" s="259"/>
      <c r="GJS4" s="259"/>
      <c r="GJT4" s="259"/>
      <c r="GJU4" s="259"/>
      <c r="GJV4" s="259"/>
      <c r="GJW4" s="259"/>
      <c r="GJX4" s="259"/>
      <c r="GJY4" s="259"/>
      <c r="GJZ4" s="259"/>
      <c r="GKA4" s="259"/>
      <c r="GKB4" s="259"/>
      <c r="GKC4" s="259"/>
      <c r="GKD4" s="259"/>
      <c r="GKE4" s="259"/>
      <c r="GKF4" s="259"/>
      <c r="GKG4" s="259"/>
      <c r="GKH4" s="259"/>
      <c r="GKI4" s="259"/>
      <c r="GKJ4" s="259"/>
      <c r="GKK4" s="259"/>
      <c r="GKL4" s="259"/>
      <c r="GKM4" s="259"/>
      <c r="GKN4" s="259"/>
      <c r="GKO4" s="259"/>
      <c r="GKP4" s="259"/>
      <c r="GKQ4" s="259"/>
      <c r="GKR4" s="259"/>
      <c r="GKS4" s="259"/>
      <c r="GKT4" s="259"/>
      <c r="GKU4" s="259"/>
      <c r="GKV4" s="259"/>
      <c r="GKW4" s="259"/>
      <c r="GKX4" s="259"/>
      <c r="GKY4" s="259"/>
      <c r="GKZ4" s="259"/>
      <c r="GLA4" s="259"/>
      <c r="GLB4" s="259"/>
      <c r="GLC4" s="259"/>
      <c r="GLD4" s="259"/>
      <c r="GLE4" s="259"/>
      <c r="GLF4" s="259"/>
      <c r="GLG4" s="259"/>
      <c r="GLH4" s="259"/>
      <c r="GLI4" s="259"/>
      <c r="GLJ4" s="259"/>
      <c r="GLK4" s="259"/>
      <c r="GLL4" s="259"/>
      <c r="GLM4" s="259"/>
      <c r="GLN4" s="259"/>
      <c r="GLO4" s="259"/>
      <c r="GLP4" s="259"/>
      <c r="GLQ4" s="259"/>
      <c r="GLR4" s="259"/>
      <c r="GLS4" s="259"/>
      <c r="GLT4" s="259"/>
      <c r="GLU4" s="259"/>
      <c r="GLV4" s="259"/>
      <c r="GLW4" s="259"/>
      <c r="GLX4" s="259"/>
      <c r="GLY4" s="259"/>
      <c r="GLZ4" s="259"/>
      <c r="GMA4" s="259"/>
      <c r="GMB4" s="259"/>
      <c r="GMC4" s="259"/>
      <c r="GMD4" s="259"/>
      <c r="GME4" s="259"/>
      <c r="GMF4" s="259"/>
      <c r="GMG4" s="259"/>
      <c r="GMH4" s="259"/>
      <c r="GMI4" s="259"/>
      <c r="GMJ4" s="259"/>
      <c r="GMK4" s="259"/>
      <c r="GML4" s="259"/>
      <c r="GMM4" s="259"/>
      <c r="GMN4" s="259"/>
      <c r="GMO4" s="259"/>
      <c r="GMP4" s="259"/>
      <c r="GMQ4" s="259"/>
      <c r="GMR4" s="259"/>
      <c r="GMS4" s="259"/>
      <c r="GMT4" s="259"/>
      <c r="GMU4" s="259"/>
      <c r="GMV4" s="259"/>
      <c r="GMW4" s="259"/>
      <c r="GMX4" s="259"/>
      <c r="GMY4" s="259"/>
      <c r="GMZ4" s="259"/>
      <c r="GNA4" s="259"/>
      <c r="GNB4" s="259"/>
      <c r="GNC4" s="259"/>
      <c r="GND4" s="259"/>
      <c r="GNE4" s="259"/>
      <c r="GNF4" s="259"/>
      <c r="GNG4" s="259"/>
      <c r="GNH4" s="259"/>
      <c r="GNI4" s="259"/>
      <c r="GNJ4" s="259"/>
      <c r="GNK4" s="259"/>
      <c r="GNL4" s="259"/>
      <c r="GNM4" s="259"/>
      <c r="GNN4" s="259"/>
      <c r="GNO4" s="259"/>
      <c r="GNP4" s="259"/>
      <c r="GNQ4" s="259"/>
      <c r="GNR4" s="259"/>
      <c r="GNS4" s="259"/>
      <c r="GNT4" s="259"/>
      <c r="GNU4" s="259"/>
      <c r="GNV4" s="259"/>
      <c r="GNW4" s="259"/>
      <c r="GNX4" s="259"/>
      <c r="GNY4" s="259"/>
      <c r="GNZ4" s="259"/>
      <c r="GOA4" s="259"/>
      <c r="GOB4" s="259"/>
      <c r="GOC4" s="259"/>
      <c r="GOD4" s="259"/>
      <c r="GOE4" s="259"/>
      <c r="GOF4" s="259"/>
      <c r="GOG4" s="259"/>
      <c r="GOH4" s="259"/>
      <c r="GOI4" s="259"/>
      <c r="GOJ4" s="259"/>
      <c r="GOK4" s="259"/>
      <c r="GOL4" s="259"/>
      <c r="GOM4" s="259"/>
      <c r="GON4" s="259"/>
      <c r="GOO4" s="259"/>
      <c r="GOP4" s="259"/>
      <c r="GOQ4" s="259"/>
      <c r="GOR4" s="259"/>
      <c r="GOS4" s="259"/>
      <c r="GOT4" s="259"/>
      <c r="GOU4" s="259"/>
      <c r="GOV4" s="259"/>
      <c r="GOW4" s="259"/>
      <c r="GOX4" s="259"/>
      <c r="GOY4" s="259"/>
      <c r="GOZ4" s="259"/>
      <c r="GPA4" s="259"/>
      <c r="GPB4" s="259"/>
      <c r="GPC4" s="259"/>
      <c r="GPD4" s="259"/>
      <c r="GPE4" s="259"/>
      <c r="GPF4" s="259"/>
      <c r="GPG4" s="259"/>
      <c r="GPH4" s="259"/>
      <c r="GPI4" s="259"/>
      <c r="GPJ4" s="259"/>
      <c r="GPK4" s="259"/>
      <c r="GPL4" s="259"/>
      <c r="GPM4" s="259"/>
      <c r="GPN4" s="259"/>
      <c r="GPO4" s="259"/>
      <c r="GPP4" s="259"/>
      <c r="GPQ4" s="259"/>
      <c r="GPR4" s="259"/>
      <c r="GPS4" s="259"/>
      <c r="GPT4" s="259"/>
      <c r="GPU4" s="259"/>
      <c r="GPV4" s="259"/>
      <c r="GPW4" s="259"/>
      <c r="GPX4" s="259"/>
      <c r="GPY4" s="259"/>
      <c r="GPZ4" s="259"/>
      <c r="GQA4" s="259"/>
      <c r="GQB4" s="259"/>
      <c r="GQC4" s="259"/>
      <c r="GQD4" s="259"/>
      <c r="GQE4" s="259"/>
      <c r="GQF4" s="259"/>
      <c r="GQG4" s="259"/>
      <c r="GQH4" s="259"/>
      <c r="GQI4" s="259"/>
      <c r="GQJ4" s="259"/>
      <c r="GQK4" s="259"/>
      <c r="GQL4" s="259"/>
      <c r="GQM4" s="259"/>
      <c r="GQN4" s="259"/>
      <c r="GQO4" s="259"/>
      <c r="GQP4" s="259"/>
      <c r="GQQ4" s="259"/>
      <c r="GQR4" s="259"/>
      <c r="GQS4" s="259"/>
      <c r="GQT4" s="259"/>
      <c r="GQU4" s="259"/>
      <c r="GQV4" s="259"/>
      <c r="GQW4" s="259"/>
      <c r="GQX4" s="259"/>
      <c r="GQY4" s="259"/>
      <c r="GQZ4" s="259"/>
      <c r="GRA4" s="259"/>
      <c r="GRB4" s="259"/>
      <c r="GRC4" s="259"/>
      <c r="GRD4" s="259"/>
      <c r="GRE4" s="259"/>
      <c r="GRF4" s="259"/>
      <c r="GRG4" s="259"/>
      <c r="GRH4" s="259"/>
      <c r="GRI4" s="259"/>
      <c r="GRJ4" s="259"/>
      <c r="GRK4" s="259"/>
      <c r="GRL4" s="259"/>
      <c r="GRM4" s="259"/>
      <c r="GRN4" s="259"/>
      <c r="GRO4" s="259"/>
      <c r="GRP4" s="259"/>
      <c r="GRQ4" s="259"/>
      <c r="GRR4" s="259"/>
      <c r="GRS4" s="259"/>
      <c r="GRT4" s="259"/>
      <c r="GRU4" s="259"/>
      <c r="GRV4" s="259"/>
      <c r="GRW4" s="259"/>
      <c r="GRX4" s="259"/>
      <c r="GRY4" s="259"/>
      <c r="GRZ4" s="259"/>
      <c r="GSA4" s="259"/>
      <c r="GSB4" s="259"/>
      <c r="GSC4" s="259"/>
      <c r="GSD4" s="259"/>
      <c r="GSE4" s="259"/>
      <c r="GSF4" s="259"/>
      <c r="GSG4" s="259"/>
      <c r="GSH4" s="259"/>
      <c r="GSI4" s="259"/>
      <c r="GSJ4" s="259"/>
      <c r="GSK4" s="259"/>
      <c r="GSL4" s="259"/>
      <c r="GSM4" s="259"/>
      <c r="GSN4" s="259"/>
      <c r="GSO4" s="259"/>
      <c r="GSP4" s="259"/>
      <c r="GSQ4" s="259"/>
      <c r="GSR4" s="259"/>
      <c r="GSS4" s="259"/>
      <c r="GST4" s="259"/>
      <c r="GSU4" s="259"/>
      <c r="GSV4" s="259"/>
      <c r="GSW4" s="259"/>
      <c r="GSX4" s="259"/>
      <c r="GSY4" s="259"/>
      <c r="GSZ4" s="259"/>
      <c r="GTA4" s="259"/>
      <c r="GTB4" s="259"/>
      <c r="GTC4" s="259"/>
      <c r="GTD4" s="259"/>
      <c r="GTE4" s="259"/>
      <c r="GTF4" s="259"/>
      <c r="GTG4" s="259"/>
      <c r="GTH4" s="259"/>
      <c r="GTI4" s="259"/>
      <c r="GTJ4" s="259"/>
      <c r="GTK4" s="259"/>
      <c r="GTL4" s="259"/>
      <c r="GTM4" s="259"/>
      <c r="GTN4" s="259"/>
      <c r="GTO4" s="259"/>
      <c r="GTP4" s="259"/>
      <c r="GTQ4" s="259"/>
      <c r="GTR4" s="259"/>
      <c r="GTS4" s="259"/>
      <c r="GTT4" s="259"/>
      <c r="GTU4" s="259"/>
      <c r="GTV4" s="259"/>
      <c r="GTW4" s="259"/>
      <c r="GTX4" s="259"/>
      <c r="GTY4" s="259"/>
      <c r="GTZ4" s="259"/>
      <c r="GUA4" s="259"/>
      <c r="GUB4" s="259"/>
      <c r="GUC4" s="259"/>
      <c r="GUD4" s="259"/>
      <c r="GUE4" s="259"/>
      <c r="GUF4" s="259"/>
      <c r="GUG4" s="259"/>
      <c r="GUH4" s="259"/>
      <c r="GUI4" s="259"/>
      <c r="GUJ4" s="259"/>
      <c r="GUK4" s="259"/>
      <c r="GUL4" s="259"/>
      <c r="GUM4" s="259"/>
      <c r="GUN4" s="259"/>
      <c r="GUO4" s="259"/>
      <c r="GUP4" s="259"/>
      <c r="GUQ4" s="259"/>
      <c r="GUR4" s="259"/>
      <c r="GUS4" s="259"/>
      <c r="GUT4" s="259"/>
      <c r="GUU4" s="259"/>
      <c r="GUV4" s="259"/>
      <c r="GUW4" s="259"/>
      <c r="GUX4" s="259"/>
      <c r="GUY4" s="259"/>
      <c r="GUZ4" s="259"/>
      <c r="GVA4" s="259"/>
      <c r="GVB4" s="259"/>
      <c r="GVC4" s="259"/>
      <c r="GVD4" s="259"/>
      <c r="GVE4" s="259"/>
      <c r="GVF4" s="259"/>
      <c r="GVG4" s="259"/>
      <c r="GVH4" s="259"/>
      <c r="GVI4" s="259"/>
      <c r="GVJ4" s="259"/>
      <c r="GVK4" s="259"/>
      <c r="GVL4" s="259"/>
      <c r="GVM4" s="259"/>
      <c r="GVN4" s="259"/>
      <c r="GVO4" s="259"/>
      <c r="GVP4" s="259"/>
      <c r="GVQ4" s="259"/>
      <c r="GVR4" s="259"/>
      <c r="GVS4" s="259"/>
      <c r="GVT4" s="259"/>
      <c r="GVU4" s="259"/>
      <c r="GVV4" s="259"/>
      <c r="GVW4" s="259"/>
      <c r="GVX4" s="259"/>
      <c r="GVY4" s="259"/>
      <c r="GVZ4" s="259"/>
      <c r="GWA4" s="259"/>
      <c r="GWB4" s="259"/>
      <c r="GWC4" s="259"/>
      <c r="GWD4" s="259"/>
      <c r="GWE4" s="259"/>
      <c r="GWF4" s="259"/>
      <c r="GWG4" s="259"/>
      <c r="GWH4" s="259"/>
      <c r="GWI4" s="259"/>
      <c r="GWJ4" s="259"/>
      <c r="GWK4" s="259"/>
      <c r="GWL4" s="259"/>
      <c r="GWM4" s="259"/>
      <c r="GWN4" s="259"/>
      <c r="GWO4" s="259"/>
      <c r="GWP4" s="259"/>
      <c r="GWQ4" s="259"/>
      <c r="GWR4" s="259"/>
      <c r="GWS4" s="259"/>
      <c r="GWT4" s="259"/>
      <c r="GWU4" s="259"/>
      <c r="GWV4" s="259"/>
      <c r="GWW4" s="259"/>
      <c r="GWX4" s="259"/>
      <c r="GWY4" s="259"/>
      <c r="GWZ4" s="259"/>
      <c r="GXA4" s="259"/>
      <c r="GXB4" s="259"/>
      <c r="GXC4" s="259"/>
      <c r="GXD4" s="259"/>
      <c r="GXE4" s="259"/>
      <c r="GXF4" s="259"/>
      <c r="GXG4" s="259"/>
      <c r="GXH4" s="259"/>
      <c r="GXI4" s="259"/>
      <c r="GXJ4" s="259"/>
      <c r="GXK4" s="259"/>
      <c r="GXL4" s="259"/>
      <c r="GXM4" s="259"/>
      <c r="GXN4" s="259"/>
      <c r="GXO4" s="259"/>
      <c r="GXP4" s="259"/>
      <c r="GXQ4" s="259"/>
      <c r="GXR4" s="259"/>
      <c r="GXS4" s="259"/>
      <c r="GXT4" s="259"/>
      <c r="GXU4" s="259"/>
      <c r="GXV4" s="259"/>
      <c r="GXW4" s="259"/>
      <c r="GXX4" s="259"/>
      <c r="GXY4" s="259"/>
      <c r="GXZ4" s="259"/>
      <c r="GYA4" s="259"/>
      <c r="GYB4" s="259"/>
      <c r="GYC4" s="259"/>
      <c r="GYD4" s="259"/>
      <c r="GYE4" s="259"/>
      <c r="GYF4" s="259"/>
      <c r="GYG4" s="259"/>
      <c r="GYH4" s="259"/>
      <c r="GYI4" s="259"/>
      <c r="GYJ4" s="259"/>
      <c r="GYK4" s="259"/>
      <c r="GYL4" s="259"/>
      <c r="GYM4" s="259"/>
      <c r="GYN4" s="259"/>
      <c r="GYO4" s="259"/>
      <c r="GYP4" s="259"/>
      <c r="GYQ4" s="259"/>
      <c r="GYR4" s="259"/>
      <c r="GYS4" s="259"/>
      <c r="GYT4" s="259"/>
      <c r="GYU4" s="259"/>
      <c r="GYV4" s="259"/>
      <c r="GYW4" s="259"/>
      <c r="GYX4" s="259"/>
      <c r="GYY4" s="259"/>
      <c r="GYZ4" s="259"/>
      <c r="GZA4" s="259"/>
      <c r="GZB4" s="259"/>
      <c r="GZC4" s="259"/>
      <c r="GZD4" s="259"/>
      <c r="GZE4" s="259"/>
      <c r="GZF4" s="259"/>
      <c r="GZG4" s="259"/>
      <c r="GZH4" s="259"/>
      <c r="GZI4" s="259"/>
      <c r="GZJ4" s="259"/>
      <c r="GZK4" s="259"/>
      <c r="GZL4" s="259"/>
      <c r="GZM4" s="259"/>
      <c r="GZN4" s="259"/>
      <c r="GZO4" s="259"/>
      <c r="GZP4" s="259"/>
      <c r="GZQ4" s="259"/>
      <c r="GZR4" s="259"/>
      <c r="GZS4" s="259"/>
      <c r="GZT4" s="259"/>
      <c r="GZU4" s="259"/>
      <c r="GZV4" s="259"/>
      <c r="GZW4" s="259"/>
      <c r="GZX4" s="259"/>
      <c r="GZY4" s="259"/>
      <c r="GZZ4" s="259"/>
      <c r="HAA4" s="259"/>
      <c r="HAB4" s="259"/>
      <c r="HAC4" s="259"/>
      <c r="HAD4" s="259"/>
      <c r="HAE4" s="259"/>
      <c r="HAF4" s="259"/>
      <c r="HAG4" s="259"/>
      <c r="HAH4" s="259"/>
      <c r="HAI4" s="259"/>
      <c r="HAJ4" s="259"/>
      <c r="HAK4" s="259"/>
      <c r="HAL4" s="259"/>
      <c r="HAM4" s="259"/>
      <c r="HAN4" s="259"/>
      <c r="HAO4" s="259"/>
      <c r="HAP4" s="259"/>
      <c r="HAQ4" s="259"/>
      <c r="HAR4" s="259"/>
      <c r="HAS4" s="259"/>
      <c r="HAT4" s="259"/>
      <c r="HAU4" s="259"/>
      <c r="HAV4" s="259"/>
      <c r="HAW4" s="259"/>
      <c r="HAX4" s="259"/>
      <c r="HAY4" s="259"/>
      <c r="HAZ4" s="259"/>
      <c r="HBA4" s="259"/>
      <c r="HBB4" s="259"/>
      <c r="HBC4" s="259"/>
      <c r="HBD4" s="259"/>
      <c r="HBE4" s="259"/>
      <c r="HBF4" s="259"/>
      <c r="HBG4" s="259"/>
      <c r="HBH4" s="259"/>
      <c r="HBI4" s="259"/>
      <c r="HBJ4" s="259"/>
      <c r="HBK4" s="259"/>
      <c r="HBL4" s="259"/>
      <c r="HBM4" s="259"/>
      <c r="HBN4" s="259"/>
      <c r="HBO4" s="259"/>
      <c r="HBP4" s="259"/>
      <c r="HBQ4" s="259"/>
      <c r="HBR4" s="259"/>
      <c r="HBS4" s="259"/>
      <c r="HBT4" s="259"/>
      <c r="HBU4" s="259"/>
      <c r="HBV4" s="259"/>
      <c r="HBW4" s="259"/>
      <c r="HBX4" s="259"/>
      <c r="HBY4" s="259"/>
      <c r="HBZ4" s="259"/>
      <c r="HCA4" s="259"/>
      <c r="HCB4" s="259"/>
      <c r="HCC4" s="259"/>
      <c r="HCD4" s="259"/>
      <c r="HCE4" s="259"/>
      <c r="HCF4" s="259"/>
      <c r="HCG4" s="259"/>
      <c r="HCH4" s="259"/>
      <c r="HCI4" s="259"/>
      <c r="HCJ4" s="259"/>
      <c r="HCK4" s="259"/>
      <c r="HCL4" s="259"/>
      <c r="HCM4" s="259"/>
      <c r="HCN4" s="259"/>
      <c r="HCO4" s="259"/>
      <c r="HCP4" s="259"/>
      <c r="HCQ4" s="259"/>
      <c r="HCR4" s="259"/>
      <c r="HCS4" s="259"/>
      <c r="HCT4" s="259"/>
      <c r="HCU4" s="259"/>
      <c r="HCV4" s="259"/>
      <c r="HCW4" s="259"/>
      <c r="HCX4" s="259"/>
      <c r="HCY4" s="259"/>
      <c r="HCZ4" s="259"/>
      <c r="HDA4" s="259"/>
      <c r="HDB4" s="259"/>
      <c r="HDC4" s="259"/>
      <c r="HDD4" s="259"/>
      <c r="HDE4" s="259"/>
      <c r="HDF4" s="259"/>
      <c r="HDG4" s="259"/>
      <c r="HDH4" s="259"/>
      <c r="HDI4" s="259"/>
      <c r="HDJ4" s="259"/>
      <c r="HDK4" s="259"/>
      <c r="HDL4" s="259"/>
      <c r="HDM4" s="259"/>
      <c r="HDN4" s="259"/>
      <c r="HDO4" s="259"/>
      <c r="HDP4" s="259"/>
      <c r="HDQ4" s="259"/>
      <c r="HDR4" s="259"/>
      <c r="HDS4" s="259"/>
      <c r="HDT4" s="259"/>
      <c r="HDU4" s="259"/>
      <c r="HDV4" s="259"/>
      <c r="HDW4" s="259"/>
      <c r="HDX4" s="259"/>
      <c r="HDY4" s="259"/>
      <c r="HDZ4" s="259"/>
      <c r="HEA4" s="259"/>
      <c r="HEB4" s="259"/>
      <c r="HEC4" s="259"/>
      <c r="HED4" s="259"/>
      <c r="HEE4" s="259"/>
      <c r="HEF4" s="259"/>
      <c r="HEG4" s="259"/>
      <c r="HEH4" s="259"/>
      <c r="HEI4" s="259"/>
      <c r="HEJ4" s="259"/>
      <c r="HEK4" s="259"/>
      <c r="HEL4" s="259"/>
      <c r="HEM4" s="259"/>
      <c r="HEN4" s="259"/>
      <c r="HEO4" s="259"/>
      <c r="HEP4" s="259"/>
      <c r="HEQ4" s="259"/>
      <c r="HER4" s="259"/>
      <c r="HES4" s="259"/>
      <c r="HET4" s="259"/>
      <c r="HEU4" s="259"/>
      <c r="HEV4" s="259"/>
      <c r="HEW4" s="259"/>
      <c r="HEX4" s="259"/>
      <c r="HEY4" s="259"/>
      <c r="HEZ4" s="259"/>
      <c r="HFA4" s="259"/>
      <c r="HFB4" s="259"/>
      <c r="HFC4" s="259"/>
      <c r="HFD4" s="259"/>
      <c r="HFE4" s="259"/>
      <c r="HFF4" s="259"/>
      <c r="HFG4" s="259"/>
      <c r="HFH4" s="259"/>
      <c r="HFI4" s="259"/>
      <c r="HFJ4" s="259"/>
      <c r="HFK4" s="259"/>
      <c r="HFL4" s="259"/>
      <c r="HFM4" s="259"/>
      <c r="HFN4" s="259"/>
      <c r="HFO4" s="259"/>
      <c r="HFP4" s="259"/>
      <c r="HFQ4" s="259"/>
      <c r="HFR4" s="259"/>
      <c r="HFS4" s="259"/>
      <c r="HFT4" s="259"/>
      <c r="HFU4" s="259"/>
      <c r="HFV4" s="259"/>
      <c r="HFW4" s="259"/>
      <c r="HFX4" s="259"/>
      <c r="HFY4" s="259"/>
      <c r="HFZ4" s="259"/>
      <c r="HGA4" s="259"/>
      <c r="HGB4" s="259"/>
      <c r="HGC4" s="259"/>
      <c r="HGD4" s="259"/>
      <c r="HGE4" s="259"/>
      <c r="HGF4" s="259"/>
      <c r="HGG4" s="259"/>
      <c r="HGH4" s="259"/>
      <c r="HGI4" s="259"/>
      <c r="HGJ4" s="259"/>
      <c r="HGK4" s="259"/>
      <c r="HGL4" s="259"/>
      <c r="HGM4" s="259"/>
      <c r="HGN4" s="259"/>
      <c r="HGO4" s="259"/>
      <c r="HGP4" s="259"/>
      <c r="HGQ4" s="259"/>
      <c r="HGR4" s="259"/>
      <c r="HGS4" s="259"/>
      <c r="HGT4" s="259"/>
      <c r="HGU4" s="259"/>
      <c r="HGV4" s="259"/>
      <c r="HGW4" s="259"/>
      <c r="HGX4" s="259"/>
      <c r="HGY4" s="259"/>
      <c r="HGZ4" s="259"/>
      <c r="HHA4" s="259"/>
      <c r="HHB4" s="259"/>
      <c r="HHC4" s="259"/>
      <c r="HHD4" s="259"/>
      <c r="HHE4" s="259"/>
      <c r="HHF4" s="259"/>
      <c r="HHG4" s="259"/>
      <c r="HHH4" s="259"/>
      <c r="HHI4" s="259"/>
      <c r="HHJ4" s="259"/>
      <c r="HHK4" s="259"/>
      <c r="HHL4" s="259"/>
      <c r="HHM4" s="259"/>
      <c r="HHN4" s="259"/>
      <c r="HHO4" s="259"/>
      <c r="HHP4" s="259"/>
      <c r="HHQ4" s="259"/>
      <c r="HHR4" s="259"/>
      <c r="HHS4" s="259"/>
      <c r="HHT4" s="259"/>
      <c r="HHU4" s="259"/>
      <c r="HHV4" s="259"/>
      <c r="HHW4" s="259"/>
      <c r="HHX4" s="259"/>
      <c r="HHY4" s="259"/>
      <c r="HHZ4" s="259"/>
      <c r="HIA4" s="259"/>
      <c r="HIB4" s="259"/>
      <c r="HIC4" s="259"/>
      <c r="HID4" s="259"/>
      <c r="HIE4" s="259"/>
      <c r="HIF4" s="259"/>
      <c r="HIG4" s="259"/>
      <c r="HIH4" s="259"/>
      <c r="HII4" s="259"/>
      <c r="HIJ4" s="259"/>
      <c r="HIK4" s="259"/>
      <c r="HIL4" s="259"/>
      <c r="HIM4" s="259"/>
      <c r="HIN4" s="259"/>
      <c r="HIO4" s="259"/>
      <c r="HIP4" s="259"/>
      <c r="HIQ4" s="259"/>
      <c r="HIR4" s="259"/>
      <c r="HIS4" s="259"/>
      <c r="HIT4" s="259"/>
      <c r="HIU4" s="259"/>
      <c r="HIV4" s="259"/>
      <c r="HIW4" s="259"/>
      <c r="HIX4" s="259"/>
      <c r="HIY4" s="259"/>
      <c r="HIZ4" s="259"/>
      <c r="HJA4" s="259"/>
      <c r="HJB4" s="259"/>
      <c r="HJC4" s="259"/>
      <c r="HJD4" s="259"/>
      <c r="HJE4" s="259"/>
      <c r="HJF4" s="259"/>
      <c r="HJG4" s="259"/>
      <c r="HJH4" s="259"/>
      <c r="HJI4" s="259"/>
      <c r="HJJ4" s="259"/>
      <c r="HJK4" s="259"/>
      <c r="HJL4" s="259"/>
      <c r="HJM4" s="259"/>
      <c r="HJN4" s="259"/>
      <c r="HJO4" s="259"/>
      <c r="HJP4" s="259"/>
      <c r="HJQ4" s="259"/>
      <c r="HJR4" s="259"/>
      <c r="HJS4" s="259"/>
      <c r="HJT4" s="259"/>
      <c r="HJU4" s="259"/>
      <c r="HJV4" s="259"/>
      <c r="HJW4" s="259"/>
      <c r="HJX4" s="259"/>
      <c r="HJY4" s="259"/>
      <c r="HJZ4" s="259"/>
      <c r="HKA4" s="259"/>
      <c r="HKB4" s="259"/>
      <c r="HKC4" s="259"/>
      <c r="HKD4" s="259"/>
      <c r="HKE4" s="259"/>
      <c r="HKF4" s="259"/>
      <c r="HKG4" s="259"/>
      <c r="HKH4" s="259"/>
      <c r="HKI4" s="259"/>
      <c r="HKJ4" s="259"/>
      <c r="HKK4" s="259"/>
      <c r="HKL4" s="259"/>
      <c r="HKM4" s="259"/>
      <c r="HKN4" s="259"/>
      <c r="HKO4" s="259"/>
      <c r="HKP4" s="259"/>
      <c r="HKQ4" s="259"/>
      <c r="HKR4" s="259"/>
      <c r="HKS4" s="259"/>
      <c r="HKT4" s="259"/>
      <c r="HKU4" s="259"/>
      <c r="HKV4" s="259"/>
      <c r="HKW4" s="259"/>
      <c r="HKX4" s="259"/>
      <c r="HKY4" s="259"/>
      <c r="HKZ4" s="259"/>
      <c r="HLA4" s="259"/>
      <c r="HLB4" s="259"/>
      <c r="HLC4" s="259"/>
      <c r="HLD4" s="259"/>
      <c r="HLE4" s="259"/>
      <c r="HLF4" s="259"/>
      <c r="HLG4" s="259"/>
      <c r="HLH4" s="259"/>
      <c r="HLI4" s="259"/>
      <c r="HLJ4" s="259"/>
      <c r="HLK4" s="259"/>
      <c r="HLL4" s="259"/>
      <c r="HLM4" s="259"/>
      <c r="HLN4" s="259"/>
      <c r="HLO4" s="259"/>
      <c r="HLP4" s="259"/>
      <c r="HLQ4" s="259"/>
      <c r="HLR4" s="259"/>
      <c r="HLS4" s="259"/>
      <c r="HLT4" s="259"/>
      <c r="HLU4" s="259"/>
      <c r="HLV4" s="259"/>
      <c r="HLW4" s="259"/>
      <c r="HLX4" s="259"/>
      <c r="HLY4" s="259"/>
      <c r="HLZ4" s="259"/>
      <c r="HMA4" s="259"/>
      <c r="HMB4" s="259"/>
      <c r="HMC4" s="259"/>
      <c r="HMD4" s="259"/>
      <c r="HME4" s="259"/>
      <c r="HMF4" s="259"/>
      <c r="HMG4" s="259"/>
      <c r="HMH4" s="259"/>
      <c r="HMI4" s="259"/>
      <c r="HMJ4" s="259"/>
      <c r="HMK4" s="259"/>
      <c r="HML4" s="259"/>
      <c r="HMM4" s="259"/>
      <c r="HMN4" s="259"/>
      <c r="HMO4" s="259"/>
      <c r="HMP4" s="259"/>
      <c r="HMQ4" s="259"/>
      <c r="HMR4" s="259"/>
      <c r="HMS4" s="259"/>
      <c r="HMT4" s="259"/>
      <c r="HMU4" s="259"/>
      <c r="HMV4" s="259"/>
      <c r="HMW4" s="259"/>
      <c r="HMX4" s="259"/>
      <c r="HMY4" s="259"/>
      <c r="HMZ4" s="259"/>
      <c r="HNA4" s="259"/>
      <c r="HNB4" s="259"/>
      <c r="HNC4" s="259"/>
      <c r="HND4" s="259"/>
      <c r="HNE4" s="259"/>
      <c r="HNF4" s="259"/>
      <c r="HNG4" s="259"/>
      <c r="HNH4" s="259"/>
      <c r="HNI4" s="259"/>
      <c r="HNJ4" s="259"/>
      <c r="HNK4" s="259"/>
      <c r="HNL4" s="259"/>
      <c r="HNM4" s="259"/>
      <c r="HNN4" s="259"/>
      <c r="HNO4" s="259"/>
      <c r="HNP4" s="259"/>
      <c r="HNQ4" s="259"/>
      <c r="HNR4" s="259"/>
      <c r="HNS4" s="259"/>
      <c r="HNT4" s="259"/>
      <c r="HNU4" s="259"/>
      <c r="HNV4" s="259"/>
      <c r="HNW4" s="259"/>
      <c r="HNX4" s="259"/>
      <c r="HNY4" s="259"/>
      <c r="HNZ4" s="259"/>
      <c r="HOA4" s="259"/>
      <c r="HOB4" s="259"/>
      <c r="HOC4" s="259"/>
      <c r="HOD4" s="259"/>
      <c r="HOE4" s="259"/>
      <c r="HOF4" s="259"/>
      <c r="HOG4" s="259"/>
      <c r="HOH4" s="259"/>
      <c r="HOI4" s="259"/>
      <c r="HOJ4" s="259"/>
      <c r="HOK4" s="259"/>
      <c r="HOL4" s="259"/>
      <c r="HOM4" s="259"/>
      <c r="HON4" s="259"/>
      <c r="HOO4" s="259"/>
      <c r="HOP4" s="259"/>
      <c r="HOQ4" s="259"/>
      <c r="HOR4" s="259"/>
      <c r="HOS4" s="259"/>
      <c r="HOT4" s="259"/>
      <c r="HOU4" s="259"/>
      <c r="HOV4" s="259"/>
      <c r="HOW4" s="259"/>
      <c r="HOX4" s="259"/>
      <c r="HOY4" s="259"/>
      <c r="HOZ4" s="259"/>
      <c r="HPA4" s="259"/>
      <c r="HPB4" s="259"/>
      <c r="HPC4" s="259"/>
      <c r="HPD4" s="259"/>
      <c r="HPE4" s="259"/>
      <c r="HPF4" s="259"/>
      <c r="HPG4" s="259"/>
      <c r="HPH4" s="259"/>
      <c r="HPI4" s="259"/>
      <c r="HPJ4" s="259"/>
      <c r="HPK4" s="259"/>
      <c r="HPL4" s="259"/>
      <c r="HPM4" s="259"/>
      <c r="HPN4" s="259"/>
      <c r="HPO4" s="259"/>
      <c r="HPP4" s="259"/>
      <c r="HPQ4" s="259"/>
      <c r="HPR4" s="259"/>
      <c r="HPS4" s="259"/>
      <c r="HPT4" s="259"/>
      <c r="HPU4" s="259"/>
      <c r="HPV4" s="259"/>
      <c r="HPW4" s="259"/>
      <c r="HPX4" s="259"/>
      <c r="HPY4" s="259"/>
      <c r="HPZ4" s="259"/>
      <c r="HQA4" s="259"/>
      <c r="HQB4" s="259"/>
      <c r="HQC4" s="259"/>
      <c r="HQD4" s="259"/>
      <c r="HQE4" s="259"/>
      <c r="HQF4" s="259"/>
      <c r="HQG4" s="259"/>
      <c r="HQH4" s="259"/>
      <c r="HQI4" s="259"/>
      <c r="HQJ4" s="259"/>
      <c r="HQK4" s="259"/>
      <c r="HQL4" s="259"/>
      <c r="HQM4" s="259"/>
      <c r="HQN4" s="259"/>
      <c r="HQO4" s="259"/>
      <c r="HQP4" s="259"/>
      <c r="HQQ4" s="259"/>
      <c r="HQR4" s="259"/>
      <c r="HQS4" s="259"/>
      <c r="HQT4" s="259"/>
      <c r="HQU4" s="259"/>
      <c r="HQV4" s="259"/>
      <c r="HQW4" s="259"/>
      <c r="HQX4" s="259"/>
      <c r="HQY4" s="259"/>
      <c r="HQZ4" s="259"/>
      <c r="HRA4" s="259"/>
      <c r="HRB4" s="259"/>
      <c r="HRC4" s="259"/>
      <c r="HRD4" s="259"/>
      <c r="HRE4" s="259"/>
      <c r="HRF4" s="259"/>
      <c r="HRG4" s="259"/>
      <c r="HRH4" s="259"/>
      <c r="HRI4" s="259"/>
      <c r="HRJ4" s="259"/>
      <c r="HRK4" s="259"/>
      <c r="HRL4" s="259"/>
      <c r="HRM4" s="259"/>
      <c r="HRN4" s="259"/>
      <c r="HRO4" s="259"/>
      <c r="HRP4" s="259"/>
      <c r="HRQ4" s="259"/>
      <c r="HRR4" s="259"/>
      <c r="HRS4" s="259"/>
      <c r="HRT4" s="259"/>
      <c r="HRU4" s="259"/>
      <c r="HRV4" s="259"/>
      <c r="HRW4" s="259"/>
      <c r="HRX4" s="259"/>
      <c r="HRY4" s="259"/>
      <c r="HRZ4" s="259"/>
      <c r="HSA4" s="259"/>
      <c r="HSB4" s="259"/>
      <c r="HSC4" s="259"/>
      <c r="HSD4" s="259"/>
      <c r="HSE4" s="259"/>
      <c r="HSF4" s="259"/>
      <c r="HSG4" s="259"/>
      <c r="HSH4" s="259"/>
      <c r="HSI4" s="259"/>
      <c r="HSJ4" s="259"/>
      <c r="HSK4" s="259"/>
      <c r="HSL4" s="259"/>
      <c r="HSM4" s="259"/>
      <c r="HSN4" s="259"/>
      <c r="HSO4" s="259"/>
      <c r="HSP4" s="259"/>
      <c r="HSQ4" s="259"/>
      <c r="HSR4" s="259"/>
      <c r="HSS4" s="259"/>
      <c r="HST4" s="259"/>
      <c r="HSU4" s="259"/>
      <c r="HSV4" s="259"/>
      <c r="HSW4" s="259"/>
      <c r="HSX4" s="259"/>
      <c r="HSY4" s="259"/>
      <c r="HSZ4" s="259"/>
      <c r="HTA4" s="259"/>
      <c r="HTB4" s="259"/>
      <c r="HTC4" s="259"/>
      <c r="HTD4" s="259"/>
      <c r="HTE4" s="259"/>
      <c r="HTF4" s="259"/>
      <c r="HTG4" s="259"/>
      <c r="HTH4" s="259"/>
      <c r="HTI4" s="259"/>
      <c r="HTJ4" s="259"/>
      <c r="HTK4" s="259"/>
      <c r="HTL4" s="259"/>
      <c r="HTM4" s="259"/>
      <c r="HTN4" s="259"/>
      <c r="HTO4" s="259"/>
      <c r="HTP4" s="259"/>
      <c r="HTQ4" s="259"/>
      <c r="HTR4" s="259"/>
      <c r="HTS4" s="259"/>
      <c r="HTT4" s="259"/>
      <c r="HTU4" s="259"/>
      <c r="HTV4" s="259"/>
      <c r="HTW4" s="259"/>
      <c r="HTX4" s="259"/>
      <c r="HTY4" s="259"/>
      <c r="HTZ4" s="259"/>
      <c r="HUA4" s="259"/>
      <c r="HUB4" s="259"/>
      <c r="HUC4" s="259"/>
      <c r="HUD4" s="259"/>
      <c r="HUE4" s="259"/>
      <c r="HUF4" s="259"/>
      <c r="HUG4" s="259"/>
      <c r="HUH4" s="259"/>
      <c r="HUI4" s="259"/>
      <c r="HUJ4" s="259"/>
      <c r="HUK4" s="259"/>
      <c r="HUL4" s="259"/>
      <c r="HUM4" s="259"/>
      <c r="HUN4" s="259"/>
      <c r="HUO4" s="259"/>
      <c r="HUP4" s="259"/>
      <c r="HUQ4" s="259"/>
      <c r="HUR4" s="259"/>
      <c r="HUS4" s="259"/>
      <c r="HUT4" s="259"/>
      <c r="HUU4" s="259"/>
      <c r="HUV4" s="259"/>
      <c r="HUW4" s="259"/>
      <c r="HUX4" s="259"/>
      <c r="HUY4" s="259"/>
      <c r="HUZ4" s="259"/>
      <c r="HVA4" s="259"/>
      <c r="HVB4" s="259"/>
      <c r="HVC4" s="259"/>
      <c r="HVD4" s="259"/>
      <c r="HVE4" s="259"/>
      <c r="HVF4" s="259"/>
      <c r="HVG4" s="259"/>
      <c r="HVH4" s="259"/>
      <c r="HVI4" s="259"/>
      <c r="HVJ4" s="259"/>
      <c r="HVK4" s="259"/>
      <c r="HVL4" s="259"/>
      <c r="HVM4" s="259"/>
      <c r="HVN4" s="259"/>
      <c r="HVO4" s="259"/>
      <c r="HVP4" s="259"/>
      <c r="HVQ4" s="259"/>
      <c r="HVR4" s="259"/>
      <c r="HVS4" s="259"/>
      <c r="HVT4" s="259"/>
      <c r="HVU4" s="259"/>
      <c r="HVV4" s="259"/>
      <c r="HVW4" s="259"/>
      <c r="HVX4" s="259"/>
      <c r="HVY4" s="259"/>
      <c r="HVZ4" s="259"/>
      <c r="HWA4" s="259"/>
      <c r="HWB4" s="259"/>
      <c r="HWC4" s="259"/>
      <c r="HWD4" s="259"/>
      <c r="HWE4" s="259"/>
      <c r="HWF4" s="259"/>
      <c r="HWG4" s="259"/>
      <c r="HWH4" s="259"/>
      <c r="HWI4" s="259"/>
      <c r="HWJ4" s="259"/>
      <c r="HWK4" s="259"/>
      <c r="HWL4" s="259"/>
      <c r="HWM4" s="259"/>
      <c r="HWN4" s="259"/>
      <c r="HWO4" s="259"/>
      <c r="HWP4" s="259"/>
      <c r="HWQ4" s="259"/>
      <c r="HWR4" s="259"/>
      <c r="HWS4" s="259"/>
      <c r="HWT4" s="259"/>
      <c r="HWU4" s="259"/>
      <c r="HWV4" s="259"/>
      <c r="HWW4" s="259"/>
      <c r="HWX4" s="259"/>
      <c r="HWY4" s="259"/>
      <c r="HWZ4" s="259"/>
      <c r="HXA4" s="259"/>
      <c r="HXB4" s="259"/>
      <c r="HXC4" s="259"/>
      <c r="HXD4" s="259"/>
      <c r="HXE4" s="259"/>
      <c r="HXF4" s="259"/>
      <c r="HXG4" s="259"/>
      <c r="HXH4" s="259"/>
      <c r="HXI4" s="259"/>
      <c r="HXJ4" s="259"/>
      <c r="HXK4" s="259"/>
      <c r="HXL4" s="259"/>
      <c r="HXM4" s="259"/>
      <c r="HXN4" s="259"/>
      <c r="HXO4" s="259"/>
      <c r="HXP4" s="259"/>
      <c r="HXQ4" s="259"/>
      <c r="HXR4" s="259"/>
      <c r="HXS4" s="259"/>
      <c r="HXT4" s="259"/>
      <c r="HXU4" s="259"/>
      <c r="HXV4" s="259"/>
      <c r="HXW4" s="259"/>
      <c r="HXX4" s="259"/>
      <c r="HXY4" s="259"/>
      <c r="HXZ4" s="259"/>
      <c r="HYA4" s="259"/>
      <c r="HYB4" s="259"/>
      <c r="HYC4" s="259"/>
      <c r="HYD4" s="259"/>
      <c r="HYE4" s="259"/>
      <c r="HYF4" s="259"/>
      <c r="HYG4" s="259"/>
      <c r="HYH4" s="259"/>
      <c r="HYI4" s="259"/>
      <c r="HYJ4" s="259"/>
      <c r="HYK4" s="259"/>
      <c r="HYL4" s="259"/>
      <c r="HYM4" s="259"/>
      <c r="HYN4" s="259"/>
      <c r="HYO4" s="259"/>
      <c r="HYP4" s="259"/>
      <c r="HYQ4" s="259"/>
      <c r="HYR4" s="259"/>
      <c r="HYS4" s="259"/>
      <c r="HYT4" s="259"/>
      <c r="HYU4" s="259"/>
      <c r="HYV4" s="259"/>
      <c r="HYW4" s="259"/>
      <c r="HYX4" s="259"/>
      <c r="HYY4" s="259"/>
      <c r="HYZ4" s="259"/>
      <c r="HZA4" s="259"/>
      <c r="HZB4" s="259"/>
      <c r="HZC4" s="259"/>
      <c r="HZD4" s="259"/>
      <c r="HZE4" s="259"/>
      <c r="HZF4" s="259"/>
      <c r="HZG4" s="259"/>
      <c r="HZH4" s="259"/>
      <c r="HZI4" s="259"/>
      <c r="HZJ4" s="259"/>
      <c r="HZK4" s="259"/>
      <c r="HZL4" s="259"/>
      <c r="HZM4" s="259"/>
      <c r="HZN4" s="259"/>
      <c r="HZO4" s="259"/>
      <c r="HZP4" s="259"/>
      <c r="HZQ4" s="259"/>
      <c r="HZR4" s="259"/>
      <c r="HZS4" s="259"/>
      <c r="HZT4" s="259"/>
      <c r="HZU4" s="259"/>
      <c r="HZV4" s="259"/>
      <c r="HZW4" s="259"/>
      <c r="HZX4" s="259"/>
      <c r="HZY4" s="259"/>
      <c r="HZZ4" s="259"/>
      <c r="IAA4" s="259"/>
      <c r="IAB4" s="259"/>
      <c r="IAC4" s="259"/>
      <c r="IAD4" s="259"/>
      <c r="IAE4" s="259"/>
      <c r="IAF4" s="259"/>
      <c r="IAG4" s="259"/>
      <c r="IAH4" s="259"/>
      <c r="IAI4" s="259"/>
      <c r="IAJ4" s="259"/>
      <c r="IAK4" s="259"/>
      <c r="IAL4" s="259"/>
      <c r="IAM4" s="259"/>
      <c r="IAN4" s="259"/>
      <c r="IAO4" s="259"/>
      <c r="IAP4" s="259"/>
      <c r="IAQ4" s="259"/>
      <c r="IAR4" s="259"/>
      <c r="IAS4" s="259"/>
      <c r="IAT4" s="259"/>
      <c r="IAU4" s="259"/>
      <c r="IAV4" s="259"/>
      <c r="IAW4" s="259"/>
      <c r="IAX4" s="259"/>
      <c r="IAY4" s="259"/>
      <c r="IAZ4" s="259"/>
      <c r="IBA4" s="259"/>
      <c r="IBB4" s="259"/>
      <c r="IBC4" s="259"/>
      <c r="IBD4" s="259"/>
      <c r="IBE4" s="259"/>
      <c r="IBF4" s="259"/>
      <c r="IBG4" s="259"/>
      <c r="IBH4" s="259"/>
      <c r="IBI4" s="259"/>
      <c r="IBJ4" s="259"/>
      <c r="IBK4" s="259"/>
      <c r="IBL4" s="259"/>
      <c r="IBM4" s="259"/>
      <c r="IBN4" s="259"/>
      <c r="IBO4" s="259"/>
      <c r="IBP4" s="259"/>
      <c r="IBQ4" s="259"/>
      <c r="IBR4" s="259"/>
      <c r="IBS4" s="259"/>
      <c r="IBT4" s="259"/>
      <c r="IBU4" s="259"/>
      <c r="IBV4" s="259"/>
      <c r="IBW4" s="259"/>
      <c r="IBX4" s="259"/>
      <c r="IBY4" s="259"/>
      <c r="IBZ4" s="259"/>
      <c r="ICA4" s="259"/>
      <c r="ICB4" s="259"/>
      <c r="ICC4" s="259"/>
      <c r="ICD4" s="259"/>
      <c r="ICE4" s="259"/>
      <c r="ICF4" s="259"/>
      <c r="ICG4" s="259"/>
      <c r="ICH4" s="259"/>
      <c r="ICI4" s="259"/>
      <c r="ICJ4" s="259"/>
      <c r="ICK4" s="259"/>
      <c r="ICL4" s="259"/>
      <c r="ICM4" s="259"/>
      <c r="ICN4" s="259"/>
      <c r="ICO4" s="259"/>
      <c r="ICP4" s="259"/>
      <c r="ICQ4" s="259"/>
      <c r="ICR4" s="259"/>
      <c r="ICS4" s="259"/>
      <c r="ICT4" s="259"/>
      <c r="ICU4" s="259"/>
      <c r="ICV4" s="259"/>
      <c r="ICW4" s="259"/>
      <c r="ICX4" s="259"/>
      <c r="ICY4" s="259"/>
      <c r="ICZ4" s="259"/>
      <c r="IDA4" s="259"/>
      <c r="IDB4" s="259"/>
      <c r="IDC4" s="259"/>
      <c r="IDD4" s="259"/>
      <c r="IDE4" s="259"/>
      <c r="IDF4" s="259"/>
      <c r="IDG4" s="259"/>
      <c r="IDH4" s="259"/>
      <c r="IDI4" s="259"/>
      <c r="IDJ4" s="259"/>
      <c r="IDK4" s="259"/>
      <c r="IDL4" s="259"/>
      <c r="IDM4" s="259"/>
      <c r="IDN4" s="259"/>
      <c r="IDO4" s="259"/>
      <c r="IDP4" s="259"/>
      <c r="IDQ4" s="259"/>
      <c r="IDR4" s="259"/>
      <c r="IDS4" s="259"/>
      <c r="IDT4" s="259"/>
      <c r="IDU4" s="259"/>
      <c r="IDV4" s="259"/>
      <c r="IDW4" s="259"/>
      <c r="IDX4" s="259"/>
      <c r="IDY4" s="259"/>
      <c r="IDZ4" s="259"/>
      <c r="IEA4" s="259"/>
      <c r="IEB4" s="259"/>
      <c r="IEC4" s="259"/>
      <c r="IED4" s="259"/>
      <c r="IEE4" s="259"/>
      <c r="IEF4" s="259"/>
      <c r="IEG4" s="259"/>
      <c r="IEH4" s="259"/>
      <c r="IEI4" s="259"/>
      <c r="IEJ4" s="259"/>
      <c r="IEK4" s="259"/>
      <c r="IEL4" s="259"/>
      <c r="IEM4" s="259"/>
      <c r="IEN4" s="259"/>
      <c r="IEO4" s="259"/>
      <c r="IEP4" s="259"/>
      <c r="IEQ4" s="259"/>
      <c r="IER4" s="259"/>
      <c r="IES4" s="259"/>
      <c r="IET4" s="259"/>
      <c r="IEU4" s="259"/>
      <c r="IEV4" s="259"/>
      <c r="IEW4" s="259"/>
      <c r="IEX4" s="259"/>
      <c r="IEY4" s="259"/>
      <c r="IEZ4" s="259"/>
      <c r="IFA4" s="259"/>
      <c r="IFB4" s="259"/>
      <c r="IFC4" s="259"/>
      <c r="IFD4" s="259"/>
      <c r="IFE4" s="259"/>
      <c r="IFF4" s="259"/>
      <c r="IFG4" s="259"/>
      <c r="IFH4" s="259"/>
      <c r="IFI4" s="259"/>
      <c r="IFJ4" s="259"/>
      <c r="IFK4" s="259"/>
      <c r="IFL4" s="259"/>
      <c r="IFM4" s="259"/>
      <c r="IFN4" s="259"/>
      <c r="IFO4" s="259"/>
      <c r="IFP4" s="259"/>
      <c r="IFQ4" s="259"/>
      <c r="IFR4" s="259"/>
      <c r="IFS4" s="259"/>
      <c r="IFT4" s="259"/>
      <c r="IFU4" s="259"/>
      <c r="IFV4" s="259"/>
      <c r="IFW4" s="259"/>
      <c r="IFX4" s="259"/>
      <c r="IFY4" s="259"/>
      <c r="IFZ4" s="259"/>
      <c r="IGA4" s="259"/>
      <c r="IGB4" s="259"/>
      <c r="IGC4" s="259"/>
      <c r="IGD4" s="259"/>
      <c r="IGE4" s="259"/>
      <c r="IGF4" s="259"/>
      <c r="IGG4" s="259"/>
      <c r="IGH4" s="259"/>
      <c r="IGI4" s="259"/>
      <c r="IGJ4" s="259"/>
      <c r="IGK4" s="259"/>
      <c r="IGL4" s="259"/>
      <c r="IGM4" s="259"/>
      <c r="IGN4" s="259"/>
      <c r="IGO4" s="259"/>
      <c r="IGP4" s="259"/>
      <c r="IGQ4" s="259"/>
      <c r="IGR4" s="259"/>
      <c r="IGS4" s="259"/>
      <c r="IGT4" s="259"/>
      <c r="IGU4" s="259"/>
      <c r="IGV4" s="259"/>
      <c r="IGW4" s="259"/>
      <c r="IGX4" s="259"/>
      <c r="IGY4" s="259"/>
      <c r="IGZ4" s="259"/>
      <c r="IHA4" s="259"/>
      <c r="IHB4" s="259"/>
      <c r="IHC4" s="259"/>
      <c r="IHD4" s="259"/>
      <c r="IHE4" s="259"/>
      <c r="IHF4" s="259"/>
      <c r="IHG4" s="259"/>
      <c r="IHH4" s="259"/>
      <c r="IHI4" s="259"/>
      <c r="IHJ4" s="259"/>
      <c r="IHK4" s="259"/>
      <c r="IHL4" s="259"/>
      <c r="IHM4" s="259"/>
      <c r="IHN4" s="259"/>
      <c r="IHO4" s="259"/>
      <c r="IHP4" s="259"/>
      <c r="IHQ4" s="259"/>
      <c r="IHR4" s="259"/>
      <c r="IHS4" s="259"/>
      <c r="IHT4" s="259"/>
      <c r="IHU4" s="259"/>
      <c r="IHV4" s="259"/>
      <c r="IHW4" s="259"/>
      <c r="IHX4" s="259"/>
      <c r="IHY4" s="259"/>
      <c r="IHZ4" s="259"/>
      <c r="IIA4" s="259"/>
      <c r="IIB4" s="259"/>
      <c r="IIC4" s="259"/>
      <c r="IID4" s="259"/>
      <c r="IIE4" s="259"/>
      <c r="IIF4" s="259"/>
      <c r="IIG4" s="259"/>
      <c r="IIH4" s="259"/>
      <c r="III4" s="259"/>
      <c r="IIJ4" s="259"/>
      <c r="IIK4" s="259"/>
      <c r="IIL4" s="259"/>
      <c r="IIM4" s="259"/>
      <c r="IIN4" s="259"/>
      <c r="IIO4" s="259"/>
      <c r="IIP4" s="259"/>
      <c r="IIQ4" s="259"/>
      <c r="IIR4" s="259"/>
      <c r="IIS4" s="259"/>
      <c r="IIT4" s="259"/>
      <c r="IIU4" s="259"/>
      <c r="IIV4" s="259"/>
      <c r="IIW4" s="259"/>
      <c r="IIX4" s="259"/>
      <c r="IIY4" s="259"/>
      <c r="IIZ4" s="259"/>
      <c r="IJA4" s="259"/>
      <c r="IJB4" s="259"/>
      <c r="IJC4" s="259"/>
      <c r="IJD4" s="259"/>
      <c r="IJE4" s="259"/>
      <c r="IJF4" s="259"/>
      <c r="IJG4" s="259"/>
      <c r="IJH4" s="259"/>
      <c r="IJI4" s="259"/>
      <c r="IJJ4" s="259"/>
      <c r="IJK4" s="259"/>
      <c r="IJL4" s="259"/>
      <c r="IJM4" s="259"/>
      <c r="IJN4" s="259"/>
      <c r="IJO4" s="259"/>
      <c r="IJP4" s="259"/>
      <c r="IJQ4" s="259"/>
      <c r="IJR4" s="259"/>
      <c r="IJS4" s="259"/>
      <c r="IJT4" s="259"/>
      <c r="IJU4" s="259"/>
      <c r="IJV4" s="259"/>
      <c r="IJW4" s="259"/>
      <c r="IJX4" s="259"/>
      <c r="IJY4" s="259"/>
      <c r="IJZ4" s="259"/>
      <c r="IKA4" s="259"/>
      <c r="IKB4" s="259"/>
      <c r="IKC4" s="259"/>
      <c r="IKD4" s="259"/>
      <c r="IKE4" s="259"/>
      <c r="IKF4" s="259"/>
      <c r="IKG4" s="259"/>
      <c r="IKH4" s="259"/>
      <c r="IKI4" s="259"/>
      <c r="IKJ4" s="259"/>
      <c r="IKK4" s="259"/>
      <c r="IKL4" s="259"/>
      <c r="IKM4" s="259"/>
      <c r="IKN4" s="259"/>
      <c r="IKO4" s="259"/>
      <c r="IKP4" s="259"/>
      <c r="IKQ4" s="259"/>
      <c r="IKR4" s="259"/>
      <c r="IKS4" s="259"/>
      <c r="IKT4" s="259"/>
      <c r="IKU4" s="259"/>
      <c r="IKV4" s="259"/>
      <c r="IKW4" s="259"/>
      <c r="IKX4" s="259"/>
      <c r="IKY4" s="259"/>
      <c r="IKZ4" s="259"/>
      <c r="ILA4" s="259"/>
      <c r="ILB4" s="259"/>
      <c r="ILC4" s="259"/>
      <c r="ILD4" s="259"/>
      <c r="ILE4" s="259"/>
      <c r="ILF4" s="259"/>
      <c r="ILG4" s="259"/>
      <c r="ILH4" s="259"/>
      <c r="ILI4" s="259"/>
      <c r="ILJ4" s="259"/>
      <c r="ILK4" s="259"/>
      <c r="ILL4" s="259"/>
      <c r="ILM4" s="259"/>
      <c r="ILN4" s="259"/>
      <c r="ILO4" s="259"/>
      <c r="ILP4" s="259"/>
      <c r="ILQ4" s="259"/>
      <c r="ILR4" s="259"/>
      <c r="ILS4" s="259"/>
      <c r="ILT4" s="259"/>
      <c r="ILU4" s="259"/>
      <c r="ILV4" s="259"/>
      <c r="ILW4" s="259"/>
      <c r="ILX4" s="259"/>
      <c r="ILY4" s="259"/>
      <c r="ILZ4" s="259"/>
      <c r="IMA4" s="259"/>
      <c r="IMB4" s="259"/>
      <c r="IMC4" s="259"/>
      <c r="IMD4" s="259"/>
      <c r="IME4" s="259"/>
      <c r="IMF4" s="259"/>
      <c r="IMG4" s="259"/>
      <c r="IMH4" s="259"/>
      <c r="IMI4" s="259"/>
      <c r="IMJ4" s="259"/>
      <c r="IMK4" s="259"/>
      <c r="IML4" s="259"/>
      <c r="IMM4" s="259"/>
      <c r="IMN4" s="259"/>
      <c r="IMO4" s="259"/>
      <c r="IMP4" s="259"/>
      <c r="IMQ4" s="259"/>
      <c r="IMR4" s="259"/>
      <c r="IMS4" s="259"/>
      <c r="IMT4" s="259"/>
      <c r="IMU4" s="259"/>
      <c r="IMV4" s="259"/>
      <c r="IMW4" s="259"/>
      <c r="IMX4" s="259"/>
      <c r="IMY4" s="259"/>
      <c r="IMZ4" s="259"/>
      <c r="INA4" s="259"/>
      <c r="INB4" s="259"/>
      <c r="INC4" s="259"/>
      <c r="IND4" s="259"/>
      <c r="INE4" s="259"/>
      <c r="INF4" s="259"/>
      <c r="ING4" s="259"/>
      <c r="INH4" s="259"/>
      <c r="INI4" s="259"/>
      <c r="INJ4" s="259"/>
      <c r="INK4" s="259"/>
      <c r="INL4" s="259"/>
      <c r="INM4" s="259"/>
      <c r="INN4" s="259"/>
      <c r="INO4" s="259"/>
      <c r="INP4" s="259"/>
      <c r="INQ4" s="259"/>
      <c r="INR4" s="259"/>
      <c r="INS4" s="259"/>
      <c r="INT4" s="259"/>
      <c r="INU4" s="259"/>
      <c r="INV4" s="259"/>
      <c r="INW4" s="259"/>
      <c r="INX4" s="259"/>
      <c r="INY4" s="259"/>
      <c r="INZ4" s="259"/>
      <c r="IOA4" s="259"/>
      <c r="IOB4" s="259"/>
      <c r="IOC4" s="259"/>
      <c r="IOD4" s="259"/>
      <c r="IOE4" s="259"/>
      <c r="IOF4" s="259"/>
      <c r="IOG4" s="259"/>
      <c r="IOH4" s="259"/>
      <c r="IOI4" s="259"/>
      <c r="IOJ4" s="259"/>
      <c r="IOK4" s="259"/>
      <c r="IOL4" s="259"/>
      <c r="IOM4" s="259"/>
      <c r="ION4" s="259"/>
      <c r="IOO4" s="259"/>
      <c r="IOP4" s="259"/>
      <c r="IOQ4" s="259"/>
      <c r="IOR4" s="259"/>
      <c r="IOS4" s="259"/>
      <c r="IOT4" s="259"/>
      <c r="IOU4" s="259"/>
      <c r="IOV4" s="259"/>
      <c r="IOW4" s="259"/>
      <c r="IOX4" s="259"/>
      <c r="IOY4" s="259"/>
      <c r="IOZ4" s="259"/>
      <c r="IPA4" s="259"/>
      <c r="IPB4" s="259"/>
      <c r="IPC4" s="259"/>
      <c r="IPD4" s="259"/>
      <c r="IPE4" s="259"/>
      <c r="IPF4" s="259"/>
      <c r="IPG4" s="259"/>
      <c r="IPH4" s="259"/>
      <c r="IPI4" s="259"/>
      <c r="IPJ4" s="259"/>
      <c r="IPK4" s="259"/>
      <c r="IPL4" s="259"/>
      <c r="IPM4" s="259"/>
      <c r="IPN4" s="259"/>
      <c r="IPO4" s="259"/>
      <c r="IPP4" s="259"/>
      <c r="IPQ4" s="259"/>
      <c r="IPR4" s="259"/>
      <c r="IPS4" s="259"/>
      <c r="IPT4" s="259"/>
      <c r="IPU4" s="259"/>
      <c r="IPV4" s="259"/>
      <c r="IPW4" s="259"/>
      <c r="IPX4" s="259"/>
      <c r="IPY4" s="259"/>
      <c r="IPZ4" s="259"/>
      <c r="IQA4" s="259"/>
      <c r="IQB4" s="259"/>
      <c r="IQC4" s="259"/>
      <c r="IQD4" s="259"/>
      <c r="IQE4" s="259"/>
      <c r="IQF4" s="259"/>
      <c r="IQG4" s="259"/>
      <c r="IQH4" s="259"/>
      <c r="IQI4" s="259"/>
      <c r="IQJ4" s="259"/>
      <c r="IQK4" s="259"/>
      <c r="IQL4" s="259"/>
      <c r="IQM4" s="259"/>
      <c r="IQN4" s="259"/>
      <c r="IQO4" s="259"/>
      <c r="IQP4" s="259"/>
      <c r="IQQ4" s="259"/>
      <c r="IQR4" s="259"/>
      <c r="IQS4" s="259"/>
      <c r="IQT4" s="259"/>
      <c r="IQU4" s="259"/>
      <c r="IQV4" s="259"/>
      <c r="IQW4" s="259"/>
      <c r="IQX4" s="259"/>
      <c r="IQY4" s="259"/>
      <c r="IQZ4" s="259"/>
      <c r="IRA4" s="259"/>
      <c r="IRB4" s="259"/>
      <c r="IRC4" s="259"/>
      <c r="IRD4" s="259"/>
      <c r="IRE4" s="259"/>
      <c r="IRF4" s="259"/>
      <c r="IRG4" s="259"/>
      <c r="IRH4" s="259"/>
      <c r="IRI4" s="259"/>
      <c r="IRJ4" s="259"/>
      <c r="IRK4" s="259"/>
      <c r="IRL4" s="259"/>
      <c r="IRM4" s="259"/>
      <c r="IRN4" s="259"/>
      <c r="IRO4" s="259"/>
      <c r="IRP4" s="259"/>
      <c r="IRQ4" s="259"/>
      <c r="IRR4" s="259"/>
      <c r="IRS4" s="259"/>
      <c r="IRT4" s="259"/>
      <c r="IRU4" s="259"/>
      <c r="IRV4" s="259"/>
      <c r="IRW4" s="259"/>
      <c r="IRX4" s="259"/>
      <c r="IRY4" s="259"/>
      <c r="IRZ4" s="259"/>
      <c r="ISA4" s="259"/>
      <c r="ISB4" s="259"/>
      <c r="ISC4" s="259"/>
      <c r="ISD4" s="259"/>
      <c r="ISE4" s="259"/>
      <c r="ISF4" s="259"/>
      <c r="ISG4" s="259"/>
      <c r="ISH4" s="259"/>
      <c r="ISI4" s="259"/>
      <c r="ISJ4" s="259"/>
      <c r="ISK4" s="259"/>
      <c r="ISL4" s="259"/>
      <c r="ISM4" s="259"/>
      <c r="ISN4" s="259"/>
      <c r="ISO4" s="259"/>
      <c r="ISP4" s="259"/>
      <c r="ISQ4" s="259"/>
      <c r="ISR4" s="259"/>
      <c r="ISS4" s="259"/>
      <c r="IST4" s="259"/>
      <c r="ISU4" s="259"/>
      <c r="ISV4" s="259"/>
      <c r="ISW4" s="259"/>
      <c r="ISX4" s="259"/>
      <c r="ISY4" s="259"/>
      <c r="ISZ4" s="259"/>
      <c r="ITA4" s="259"/>
      <c r="ITB4" s="259"/>
      <c r="ITC4" s="259"/>
      <c r="ITD4" s="259"/>
      <c r="ITE4" s="259"/>
      <c r="ITF4" s="259"/>
      <c r="ITG4" s="259"/>
      <c r="ITH4" s="259"/>
      <c r="ITI4" s="259"/>
      <c r="ITJ4" s="259"/>
      <c r="ITK4" s="259"/>
      <c r="ITL4" s="259"/>
      <c r="ITM4" s="259"/>
      <c r="ITN4" s="259"/>
      <c r="ITO4" s="259"/>
      <c r="ITP4" s="259"/>
      <c r="ITQ4" s="259"/>
      <c r="ITR4" s="259"/>
      <c r="ITS4" s="259"/>
      <c r="ITT4" s="259"/>
      <c r="ITU4" s="259"/>
      <c r="ITV4" s="259"/>
      <c r="ITW4" s="259"/>
      <c r="ITX4" s="259"/>
      <c r="ITY4" s="259"/>
      <c r="ITZ4" s="259"/>
      <c r="IUA4" s="259"/>
      <c r="IUB4" s="259"/>
      <c r="IUC4" s="259"/>
      <c r="IUD4" s="259"/>
      <c r="IUE4" s="259"/>
      <c r="IUF4" s="259"/>
      <c r="IUG4" s="259"/>
      <c r="IUH4" s="259"/>
      <c r="IUI4" s="259"/>
      <c r="IUJ4" s="259"/>
      <c r="IUK4" s="259"/>
      <c r="IUL4" s="259"/>
      <c r="IUM4" s="259"/>
      <c r="IUN4" s="259"/>
      <c r="IUO4" s="259"/>
      <c r="IUP4" s="259"/>
      <c r="IUQ4" s="259"/>
      <c r="IUR4" s="259"/>
      <c r="IUS4" s="259"/>
      <c r="IUT4" s="259"/>
      <c r="IUU4" s="259"/>
      <c r="IUV4" s="259"/>
      <c r="IUW4" s="259"/>
      <c r="IUX4" s="259"/>
      <c r="IUY4" s="259"/>
      <c r="IUZ4" s="259"/>
      <c r="IVA4" s="259"/>
      <c r="IVB4" s="259"/>
      <c r="IVC4" s="259"/>
      <c r="IVD4" s="259"/>
      <c r="IVE4" s="259"/>
      <c r="IVF4" s="259"/>
      <c r="IVG4" s="259"/>
      <c r="IVH4" s="259"/>
      <c r="IVI4" s="259"/>
      <c r="IVJ4" s="259"/>
      <c r="IVK4" s="259"/>
      <c r="IVL4" s="259"/>
      <c r="IVM4" s="259"/>
      <c r="IVN4" s="259"/>
      <c r="IVO4" s="259"/>
      <c r="IVP4" s="259"/>
      <c r="IVQ4" s="259"/>
      <c r="IVR4" s="259"/>
      <c r="IVS4" s="259"/>
      <c r="IVT4" s="259"/>
      <c r="IVU4" s="259"/>
      <c r="IVV4" s="259"/>
      <c r="IVW4" s="259"/>
      <c r="IVX4" s="259"/>
      <c r="IVY4" s="259"/>
      <c r="IVZ4" s="259"/>
      <c r="IWA4" s="259"/>
      <c r="IWB4" s="259"/>
      <c r="IWC4" s="259"/>
      <c r="IWD4" s="259"/>
      <c r="IWE4" s="259"/>
      <c r="IWF4" s="259"/>
      <c r="IWG4" s="259"/>
      <c r="IWH4" s="259"/>
      <c r="IWI4" s="259"/>
      <c r="IWJ4" s="259"/>
      <c r="IWK4" s="259"/>
      <c r="IWL4" s="259"/>
      <c r="IWM4" s="259"/>
      <c r="IWN4" s="259"/>
      <c r="IWO4" s="259"/>
      <c r="IWP4" s="259"/>
      <c r="IWQ4" s="259"/>
      <c r="IWR4" s="259"/>
      <c r="IWS4" s="259"/>
      <c r="IWT4" s="259"/>
      <c r="IWU4" s="259"/>
      <c r="IWV4" s="259"/>
      <c r="IWW4" s="259"/>
      <c r="IWX4" s="259"/>
      <c r="IWY4" s="259"/>
      <c r="IWZ4" s="259"/>
      <c r="IXA4" s="259"/>
      <c r="IXB4" s="259"/>
      <c r="IXC4" s="259"/>
      <c r="IXD4" s="259"/>
      <c r="IXE4" s="259"/>
      <c r="IXF4" s="259"/>
      <c r="IXG4" s="259"/>
      <c r="IXH4" s="259"/>
      <c r="IXI4" s="259"/>
      <c r="IXJ4" s="259"/>
      <c r="IXK4" s="259"/>
      <c r="IXL4" s="259"/>
      <c r="IXM4" s="259"/>
      <c r="IXN4" s="259"/>
      <c r="IXO4" s="259"/>
      <c r="IXP4" s="259"/>
      <c r="IXQ4" s="259"/>
      <c r="IXR4" s="259"/>
      <c r="IXS4" s="259"/>
      <c r="IXT4" s="259"/>
      <c r="IXU4" s="259"/>
      <c r="IXV4" s="259"/>
      <c r="IXW4" s="259"/>
      <c r="IXX4" s="259"/>
      <c r="IXY4" s="259"/>
      <c r="IXZ4" s="259"/>
      <c r="IYA4" s="259"/>
      <c r="IYB4" s="259"/>
      <c r="IYC4" s="259"/>
      <c r="IYD4" s="259"/>
      <c r="IYE4" s="259"/>
      <c r="IYF4" s="259"/>
      <c r="IYG4" s="259"/>
      <c r="IYH4" s="259"/>
      <c r="IYI4" s="259"/>
      <c r="IYJ4" s="259"/>
      <c r="IYK4" s="259"/>
      <c r="IYL4" s="259"/>
      <c r="IYM4" s="259"/>
      <c r="IYN4" s="259"/>
      <c r="IYO4" s="259"/>
      <c r="IYP4" s="259"/>
      <c r="IYQ4" s="259"/>
      <c r="IYR4" s="259"/>
      <c r="IYS4" s="259"/>
      <c r="IYT4" s="259"/>
      <c r="IYU4" s="259"/>
      <c r="IYV4" s="259"/>
      <c r="IYW4" s="259"/>
      <c r="IYX4" s="259"/>
      <c r="IYY4" s="259"/>
      <c r="IYZ4" s="259"/>
      <c r="IZA4" s="259"/>
      <c r="IZB4" s="259"/>
      <c r="IZC4" s="259"/>
      <c r="IZD4" s="259"/>
      <c r="IZE4" s="259"/>
      <c r="IZF4" s="259"/>
      <c r="IZG4" s="259"/>
      <c r="IZH4" s="259"/>
      <c r="IZI4" s="259"/>
      <c r="IZJ4" s="259"/>
      <c r="IZK4" s="259"/>
      <c r="IZL4" s="259"/>
      <c r="IZM4" s="259"/>
      <c r="IZN4" s="259"/>
      <c r="IZO4" s="259"/>
      <c r="IZP4" s="259"/>
      <c r="IZQ4" s="259"/>
      <c r="IZR4" s="259"/>
      <c r="IZS4" s="259"/>
      <c r="IZT4" s="259"/>
      <c r="IZU4" s="259"/>
      <c r="IZV4" s="259"/>
      <c r="IZW4" s="259"/>
      <c r="IZX4" s="259"/>
      <c r="IZY4" s="259"/>
      <c r="IZZ4" s="259"/>
      <c r="JAA4" s="259"/>
      <c r="JAB4" s="259"/>
      <c r="JAC4" s="259"/>
      <c r="JAD4" s="259"/>
      <c r="JAE4" s="259"/>
      <c r="JAF4" s="259"/>
      <c r="JAG4" s="259"/>
      <c r="JAH4" s="259"/>
      <c r="JAI4" s="259"/>
      <c r="JAJ4" s="259"/>
      <c r="JAK4" s="259"/>
      <c r="JAL4" s="259"/>
      <c r="JAM4" s="259"/>
      <c r="JAN4" s="259"/>
      <c r="JAO4" s="259"/>
      <c r="JAP4" s="259"/>
      <c r="JAQ4" s="259"/>
      <c r="JAR4" s="259"/>
      <c r="JAS4" s="259"/>
      <c r="JAT4" s="259"/>
      <c r="JAU4" s="259"/>
      <c r="JAV4" s="259"/>
      <c r="JAW4" s="259"/>
      <c r="JAX4" s="259"/>
      <c r="JAY4" s="259"/>
      <c r="JAZ4" s="259"/>
      <c r="JBA4" s="259"/>
      <c r="JBB4" s="259"/>
      <c r="JBC4" s="259"/>
      <c r="JBD4" s="259"/>
      <c r="JBE4" s="259"/>
      <c r="JBF4" s="259"/>
      <c r="JBG4" s="259"/>
      <c r="JBH4" s="259"/>
      <c r="JBI4" s="259"/>
      <c r="JBJ4" s="259"/>
      <c r="JBK4" s="259"/>
      <c r="JBL4" s="259"/>
      <c r="JBM4" s="259"/>
      <c r="JBN4" s="259"/>
      <c r="JBO4" s="259"/>
      <c r="JBP4" s="259"/>
      <c r="JBQ4" s="259"/>
      <c r="JBR4" s="259"/>
      <c r="JBS4" s="259"/>
      <c r="JBT4" s="259"/>
      <c r="JBU4" s="259"/>
      <c r="JBV4" s="259"/>
      <c r="JBW4" s="259"/>
      <c r="JBX4" s="259"/>
      <c r="JBY4" s="259"/>
      <c r="JBZ4" s="259"/>
      <c r="JCA4" s="259"/>
      <c r="JCB4" s="259"/>
      <c r="JCC4" s="259"/>
      <c r="JCD4" s="259"/>
      <c r="JCE4" s="259"/>
      <c r="JCF4" s="259"/>
      <c r="JCG4" s="259"/>
      <c r="JCH4" s="259"/>
      <c r="JCI4" s="259"/>
      <c r="JCJ4" s="259"/>
      <c r="JCK4" s="259"/>
      <c r="JCL4" s="259"/>
      <c r="JCM4" s="259"/>
      <c r="JCN4" s="259"/>
      <c r="JCO4" s="259"/>
      <c r="JCP4" s="259"/>
      <c r="JCQ4" s="259"/>
      <c r="JCR4" s="259"/>
      <c r="JCS4" s="259"/>
      <c r="JCT4" s="259"/>
      <c r="JCU4" s="259"/>
      <c r="JCV4" s="259"/>
      <c r="JCW4" s="259"/>
      <c r="JCX4" s="259"/>
      <c r="JCY4" s="259"/>
      <c r="JCZ4" s="259"/>
      <c r="JDA4" s="259"/>
      <c r="JDB4" s="259"/>
      <c r="JDC4" s="259"/>
      <c r="JDD4" s="259"/>
      <c r="JDE4" s="259"/>
      <c r="JDF4" s="259"/>
      <c r="JDG4" s="259"/>
      <c r="JDH4" s="259"/>
      <c r="JDI4" s="259"/>
      <c r="JDJ4" s="259"/>
      <c r="JDK4" s="259"/>
      <c r="JDL4" s="259"/>
      <c r="JDM4" s="259"/>
      <c r="JDN4" s="259"/>
      <c r="JDO4" s="259"/>
      <c r="JDP4" s="259"/>
      <c r="JDQ4" s="259"/>
      <c r="JDR4" s="259"/>
      <c r="JDS4" s="259"/>
      <c r="JDT4" s="259"/>
      <c r="JDU4" s="259"/>
      <c r="JDV4" s="259"/>
      <c r="JDW4" s="259"/>
      <c r="JDX4" s="259"/>
      <c r="JDY4" s="259"/>
      <c r="JDZ4" s="259"/>
      <c r="JEA4" s="259"/>
      <c r="JEB4" s="259"/>
      <c r="JEC4" s="259"/>
      <c r="JED4" s="259"/>
      <c r="JEE4" s="259"/>
      <c r="JEF4" s="259"/>
      <c r="JEG4" s="259"/>
      <c r="JEH4" s="259"/>
      <c r="JEI4" s="259"/>
      <c r="JEJ4" s="259"/>
      <c r="JEK4" s="259"/>
      <c r="JEL4" s="259"/>
      <c r="JEM4" s="259"/>
      <c r="JEN4" s="259"/>
      <c r="JEO4" s="259"/>
      <c r="JEP4" s="259"/>
      <c r="JEQ4" s="259"/>
      <c r="JER4" s="259"/>
      <c r="JES4" s="259"/>
      <c r="JET4" s="259"/>
      <c r="JEU4" s="259"/>
      <c r="JEV4" s="259"/>
      <c r="JEW4" s="259"/>
      <c r="JEX4" s="259"/>
      <c r="JEY4" s="259"/>
      <c r="JEZ4" s="259"/>
      <c r="JFA4" s="259"/>
      <c r="JFB4" s="259"/>
      <c r="JFC4" s="259"/>
      <c r="JFD4" s="259"/>
      <c r="JFE4" s="259"/>
      <c r="JFF4" s="259"/>
      <c r="JFG4" s="259"/>
      <c r="JFH4" s="259"/>
      <c r="JFI4" s="259"/>
      <c r="JFJ4" s="259"/>
      <c r="JFK4" s="259"/>
      <c r="JFL4" s="259"/>
      <c r="JFM4" s="259"/>
      <c r="JFN4" s="259"/>
      <c r="JFO4" s="259"/>
      <c r="JFP4" s="259"/>
      <c r="JFQ4" s="259"/>
      <c r="JFR4" s="259"/>
      <c r="JFS4" s="259"/>
      <c r="JFT4" s="259"/>
      <c r="JFU4" s="259"/>
      <c r="JFV4" s="259"/>
      <c r="JFW4" s="259"/>
      <c r="JFX4" s="259"/>
      <c r="JFY4" s="259"/>
      <c r="JFZ4" s="259"/>
      <c r="JGA4" s="259"/>
      <c r="JGB4" s="259"/>
      <c r="JGC4" s="259"/>
      <c r="JGD4" s="259"/>
      <c r="JGE4" s="259"/>
      <c r="JGF4" s="259"/>
      <c r="JGG4" s="259"/>
      <c r="JGH4" s="259"/>
      <c r="JGI4" s="259"/>
      <c r="JGJ4" s="259"/>
      <c r="JGK4" s="259"/>
      <c r="JGL4" s="259"/>
      <c r="JGM4" s="259"/>
      <c r="JGN4" s="259"/>
      <c r="JGO4" s="259"/>
      <c r="JGP4" s="259"/>
      <c r="JGQ4" s="259"/>
      <c r="JGR4" s="259"/>
      <c r="JGS4" s="259"/>
      <c r="JGT4" s="259"/>
      <c r="JGU4" s="259"/>
      <c r="JGV4" s="259"/>
      <c r="JGW4" s="259"/>
      <c r="JGX4" s="259"/>
      <c r="JGY4" s="259"/>
      <c r="JGZ4" s="259"/>
      <c r="JHA4" s="259"/>
      <c r="JHB4" s="259"/>
      <c r="JHC4" s="259"/>
      <c r="JHD4" s="259"/>
      <c r="JHE4" s="259"/>
      <c r="JHF4" s="259"/>
      <c r="JHG4" s="259"/>
      <c r="JHH4" s="259"/>
      <c r="JHI4" s="259"/>
      <c r="JHJ4" s="259"/>
      <c r="JHK4" s="259"/>
      <c r="JHL4" s="259"/>
      <c r="JHM4" s="259"/>
      <c r="JHN4" s="259"/>
      <c r="JHO4" s="259"/>
      <c r="JHP4" s="259"/>
      <c r="JHQ4" s="259"/>
      <c r="JHR4" s="259"/>
      <c r="JHS4" s="259"/>
      <c r="JHT4" s="259"/>
      <c r="JHU4" s="259"/>
      <c r="JHV4" s="259"/>
      <c r="JHW4" s="259"/>
      <c r="JHX4" s="259"/>
      <c r="JHY4" s="259"/>
      <c r="JHZ4" s="259"/>
      <c r="JIA4" s="259"/>
      <c r="JIB4" s="259"/>
      <c r="JIC4" s="259"/>
      <c r="JID4" s="259"/>
      <c r="JIE4" s="259"/>
      <c r="JIF4" s="259"/>
      <c r="JIG4" s="259"/>
      <c r="JIH4" s="259"/>
      <c r="JII4" s="259"/>
      <c r="JIJ4" s="259"/>
      <c r="JIK4" s="259"/>
      <c r="JIL4" s="259"/>
      <c r="JIM4" s="259"/>
      <c r="JIN4" s="259"/>
      <c r="JIO4" s="259"/>
      <c r="JIP4" s="259"/>
      <c r="JIQ4" s="259"/>
      <c r="JIR4" s="259"/>
      <c r="JIS4" s="259"/>
      <c r="JIT4" s="259"/>
      <c r="JIU4" s="259"/>
      <c r="JIV4" s="259"/>
      <c r="JIW4" s="259"/>
      <c r="JIX4" s="259"/>
      <c r="JIY4" s="259"/>
      <c r="JIZ4" s="259"/>
      <c r="JJA4" s="259"/>
      <c r="JJB4" s="259"/>
      <c r="JJC4" s="259"/>
      <c r="JJD4" s="259"/>
      <c r="JJE4" s="259"/>
      <c r="JJF4" s="259"/>
      <c r="JJG4" s="259"/>
      <c r="JJH4" s="259"/>
      <c r="JJI4" s="259"/>
      <c r="JJJ4" s="259"/>
      <c r="JJK4" s="259"/>
      <c r="JJL4" s="259"/>
      <c r="JJM4" s="259"/>
      <c r="JJN4" s="259"/>
      <c r="JJO4" s="259"/>
      <c r="JJP4" s="259"/>
      <c r="JJQ4" s="259"/>
      <c r="JJR4" s="259"/>
      <c r="JJS4" s="259"/>
      <c r="JJT4" s="259"/>
      <c r="JJU4" s="259"/>
      <c r="JJV4" s="259"/>
      <c r="JJW4" s="259"/>
      <c r="JJX4" s="259"/>
      <c r="JJY4" s="259"/>
      <c r="JJZ4" s="259"/>
      <c r="JKA4" s="259"/>
      <c r="JKB4" s="259"/>
      <c r="JKC4" s="259"/>
      <c r="JKD4" s="259"/>
      <c r="JKE4" s="259"/>
      <c r="JKF4" s="259"/>
      <c r="JKG4" s="259"/>
      <c r="JKH4" s="259"/>
      <c r="JKI4" s="259"/>
      <c r="JKJ4" s="259"/>
      <c r="JKK4" s="259"/>
      <c r="JKL4" s="259"/>
      <c r="JKM4" s="259"/>
      <c r="JKN4" s="259"/>
      <c r="JKO4" s="259"/>
      <c r="JKP4" s="259"/>
      <c r="JKQ4" s="259"/>
      <c r="JKR4" s="259"/>
      <c r="JKS4" s="259"/>
      <c r="JKT4" s="259"/>
      <c r="JKU4" s="259"/>
      <c r="JKV4" s="259"/>
      <c r="JKW4" s="259"/>
      <c r="JKX4" s="259"/>
      <c r="JKY4" s="259"/>
      <c r="JKZ4" s="259"/>
      <c r="JLA4" s="259"/>
      <c r="JLB4" s="259"/>
      <c r="JLC4" s="259"/>
      <c r="JLD4" s="259"/>
      <c r="JLE4" s="259"/>
      <c r="JLF4" s="259"/>
      <c r="JLG4" s="259"/>
      <c r="JLH4" s="259"/>
      <c r="JLI4" s="259"/>
      <c r="JLJ4" s="259"/>
      <c r="JLK4" s="259"/>
      <c r="JLL4" s="259"/>
      <c r="JLM4" s="259"/>
      <c r="JLN4" s="259"/>
      <c r="JLO4" s="259"/>
      <c r="JLP4" s="259"/>
      <c r="JLQ4" s="259"/>
      <c r="JLR4" s="259"/>
      <c r="JLS4" s="259"/>
      <c r="JLT4" s="259"/>
      <c r="JLU4" s="259"/>
      <c r="JLV4" s="259"/>
      <c r="JLW4" s="259"/>
      <c r="JLX4" s="259"/>
      <c r="JLY4" s="259"/>
      <c r="JLZ4" s="259"/>
      <c r="JMA4" s="259"/>
      <c r="JMB4" s="259"/>
      <c r="JMC4" s="259"/>
      <c r="JMD4" s="259"/>
      <c r="JME4" s="259"/>
      <c r="JMF4" s="259"/>
      <c r="JMG4" s="259"/>
      <c r="JMH4" s="259"/>
      <c r="JMI4" s="259"/>
      <c r="JMJ4" s="259"/>
      <c r="JMK4" s="259"/>
      <c r="JML4" s="259"/>
      <c r="JMM4" s="259"/>
      <c r="JMN4" s="259"/>
      <c r="JMO4" s="259"/>
      <c r="JMP4" s="259"/>
      <c r="JMQ4" s="259"/>
      <c r="JMR4" s="259"/>
      <c r="JMS4" s="259"/>
      <c r="JMT4" s="259"/>
      <c r="JMU4" s="259"/>
      <c r="JMV4" s="259"/>
      <c r="JMW4" s="259"/>
      <c r="JMX4" s="259"/>
      <c r="JMY4" s="259"/>
      <c r="JMZ4" s="259"/>
      <c r="JNA4" s="259"/>
      <c r="JNB4" s="259"/>
      <c r="JNC4" s="259"/>
      <c r="JND4" s="259"/>
      <c r="JNE4" s="259"/>
      <c r="JNF4" s="259"/>
      <c r="JNG4" s="259"/>
      <c r="JNH4" s="259"/>
      <c r="JNI4" s="259"/>
      <c r="JNJ4" s="259"/>
      <c r="JNK4" s="259"/>
      <c r="JNL4" s="259"/>
      <c r="JNM4" s="259"/>
      <c r="JNN4" s="259"/>
      <c r="JNO4" s="259"/>
      <c r="JNP4" s="259"/>
      <c r="JNQ4" s="259"/>
      <c r="JNR4" s="259"/>
      <c r="JNS4" s="259"/>
      <c r="JNT4" s="259"/>
      <c r="JNU4" s="259"/>
      <c r="JNV4" s="259"/>
      <c r="JNW4" s="259"/>
      <c r="JNX4" s="259"/>
      <c r="JNY4" s="259"/>
      <c r="JNZ4" s="259"/>
      <c r="JOA4" s="259"/>
      <c r="JOB4" s="259"/>
      <c r="JOC4" s="259"/>
      <c r="JOD4" s="259"/>
      <c r="JOE4" s="259"/>
      <c r="JOF4" s="259"/>
      <c r="JOG4" s="259"/>
      <c r="JOH4" s="259"/>
      <c r="JOI4" s="259"/>
      <c r="JOJ4" s="259"/>
      <c r="JOK4" s="259"/>
      <c r="JOL4" s="259"/>
      <c r="JOM4" s="259"/>
      <c r="JON4" s="259"/>
      <c r="JOO4" s="259"/>
      <c r="JOP4" s="259"/>
      <c r="JOQ4" s="259"/>
      <c r="JOR4" s="259"/>
      <c r="JOS4" s="259"/>
      <c r="JOT4" s="259"/>
      <c r="JOU4" s="259"/>
      <c r="JOV4" s="259"/>
      <c r="JOW4" s="259"/>
      <c r="JOX4" s="259"/>
      <c r="JOY4" s="259"/>
      <c r="JOZ4" s="259"/>
      <c r="JPA4" s="259"/>
      <c r="JPB4" s="259"/>
      <c r="JPC4" s="259"/>
      <c r="JPD4" s="259"/>
      <c r="JPE4" s="259"/>
      <c r="JPF4" s="259"/>
      <c r="JPG4" s="259"/>
      <c r="JPH4" s="259"/>
      <c r="JPI4" s="259"/>
      <c r="JPJ4" s="259"/>
      <c r="JPK4" s="259"/>
      <c r="JPL4" s="259"/>
      <c r="JPM4" s="259"/>
      <c r="JPN4" s="259"/>
      <c r="JPO4" s="259"/>
      <c r="JPP4" s="259"/>
      <c r="JPQ4" s="259"/>
      <c r="JPR4" s="259"/>
      <c r="JPS4" s="259"/>
      <c r="JPT4" s="259"/>
      <c r="JPU4" s="259"/>
      <c r="JPV4" s="259"/>
      <c r="JPW4" s="259"/>
      <c r="JPX4" s="259"/>
      <c r="JPY4" s="259"/>
      <c r="JPZ4" s="259"/>
      <c r="JQA4" s="259"/>
      <c r="JQB4" s="259"/>
      <c r="JQC4" s="259"/>
      <c r="JQD4" s="259"/>
      <c r="JQE4" s="259"/>
      <c r="JQF4" s="259"/>
      <c r="JQG4" s="259"/>
      <c r="JQH4" s="259"/>
      <c r="JQI4" s="259"/>
      <c r="JQJ4" s="259"/>
      <c r="JQK4" s="259"/>
      <c r="JQL4" s="259"/>
      <c r="JQM4" s="259"/>
      <c r="JQN4" s="259"/>
      <c r="JQO4" s="259"/>
      <c r="JQP4" s="259"/>
      <c r="JQQ4" s="259"/>
      <c r="JQR4" s="259"/>
      <c r="JQS4" s="259"/>
      <c r="JQT4" s="259"/>
      <c r="JQU4" s="259"/>
      <c r="JQV4" s="259"/>
      <c r="JQW4" s="259"/>
      <c r="JQX4" s="259"/>
      <c r="JQY4" s="259"/>
      <c r="JQZ4" s="259"/>
      <c r="JRA4" s="259"/>
      <c r="JRB4" s="259"/>
      <c r="JRC4" s="259"/>
      <c r="JRD4" s="259"/>
      <c r="JRE4" s="259"/>
      <c r="JRF4" s="259"/>
      <c r="JRG4" s="259"/>
      <c r="JRH4" s="259"/>
      <c r="JRI4" s="259"/>
      <c r="JRJ4" s="259"/>
      <c r="JRK4" s="259"/>
      <c r="JRL4" s="259"/>
      <c r="JRM4" s="259"/>
      <c r="JRN4" s="259"/>
      <c r="JRO4" s="259"/>
      <c r="JRP4" s="259"/>
      <c r="JRQ4" s="259"/>
      <c r="JRR4" s="259"/>
      <c r="JRS4" s="259"/>
      <c r="JRT4" s="259"/>
      <c r="JRU4" s="259"/>
      <c r="JRV4" s="259"/>
      <c r="JRW4" s="259"/>
      <c r="JRX4" s="259"/>
      <c r="JRY4" s="259"/>
      <c r="JRZ4" s="259"/>
      <c r="JSA4" s="259"/>
      <c r="JSB4" s="259"/>
      <c r="JSC4" s="259"/>
      <c r="JSD4" s="259"/>
      <c r="JSE4" s="259"/>
      <c r="JSF4" s="259"/>
      <c r="JSG4" s="259"/>
      <c r="JSH4" s="259"/>
      <c r="JSI4" s="259"/>
      <c r="JSJ4" s="259"/>
      <c r="JSK4" s="259"/>
      <c r="JSL4" s="259"/>
      <c r="JSM4" s="259"/>
      <c r="JSN4" s="259"/>
      <c r="JSO4" s="259"/>
      <c r="JSP4" s="259"/>
      <c r="JSQ4" s="259"/>
      <c r="JSR4" s="259"/>
      <c r="JSS4" s="259"/>
      <c r="JST4" s="259"/>
      <c r="JSU4" s="259"/>
      <c r="JSV4" s="259"/>
      <c r="JSW4" s="259"/>
      <c r="JSX4" s="259"/>
      <c r="JSY4" s="259"/>
      <c r="JSZ4" s="259"/>
      <c r="JTA4" s="259"/>
      <c r="JTB4" s="259"/>
      <c r="JTC4" s="259"/>
      <c r="JTD4" s="259"/>
      <c r="JTE4" s="259"/>
      <c r="JTF4" s="259"/>
      <c r="JTG4" s="259"/>
      <c r="JTH4" s="259"/>
      <c r="JTI4" s="259"/>
      <c r="JTJ4" s="259"/>
      <c r="JTK4" s="259"/>
      <c r="JTL4" s="259"/>
      <c r="JTM4" s="259"/>
      <c r="JTN4" s="259"/>
      <c r="JTO4" s="259"/>
      <c r="JTP4" s="259"/>
      <c r="JTQ4" s="259"/>
      <c r="JTR4" s="259"/>
      <c r="JTS4" s="259"/>
      <c r="JTT4" s="259"/>
      <c r="JTU4" s="259"/>
      <c r="JTV4" s="259"/>
      <c r="JTW4" s="259"/>
      <c r="JTX4" s="259"/>
      <c r="JTY4" s="259"/>
      <c r="JTZ4" s="259"/>
      <c r="JUA4" s="259"/>
      <c r="JUB4" s="259"/>
      <c r="JUC4" s="259"/>
      <c r="JUD4" s="259"/>
      <c r="JUE4" s="259"/>
      <c r="JUF4" s="259"/>
      <c r="JUG4" s="259"/>
      <c r="JUH4" s="259"/>
      <c r="JUI4" s="259"/>
      <c r="JUJ4" s="259"/>
      <c r="JUK4" s="259"/>
      <c r="JUL4" s="259"/>
      <c r="JUM4" s="259"/>
      <c r="JUN4" s="259"/>
      <c r="JUO4" s="259"/>
      <c r="JUP4" s="259"/>
      <c r="JUQ4" s="259"/>
      <c r="JUR4" s="259"/>
      <c r="JUS4" s="259"/>
      <c r="JUT4" s="259"/>
      <c r="JUU4" s="259"/>
      <c r="JUV4" s="259"/>
      <c r="JUW4" s="259"/>
      <c r="JUX4" s="259"/>
      <c r="JUY4" s="259"/>
      <c r="JUZ4" s="259"/>
      <c r="JVA4" s="259"/>
      <c r="JVB4" s="259"/>
      <c r="JVC4" s="259"/>
      <c r="JVD4" s="259"/>
      <c r="JVE4" s="259"/>
      <c r="JVF4" s="259"/>
      <c r="JVG4" s="259"/>
      <c r="JVH4" s="259"/>
      <c r="JVI4" s="259"/>
      <c r="JVJ4" s="259"/>
      <c r="JVK4" s="259"/>
      <c r="JVL4" s="259"/>
      <c r="JVM4" s="259"/>
      <c r="JVN4" s="259"/>
      <c r="JVO4" s="259"/>
      <c r="JVP4" s="259"/>
      <c r="JVQ4" s="259"/>
      <c r="JVR4" s="259"/>
      <c r="JVS4" s="259"/>
      <c r="JVT4" s="259"/>
      <c r="JVU4" s="259"/>
      <c r="JVV4" s="259"/>
      <c r="JVW4" s="259"/>
      <c r="JVX4" s="259"/>
      <c r="JVY4" s="259"/>
      <c r="JVZ4" s="259"/>
      <c r="JWA4" s="259"/>
      <c r="JWB4" s="259"/>
      <c r="JWC4" s="259"/>
      <c r="JWD4" s="259"/>
      <c r="JWE4" s="259"/>
      <c r="JWF4" s="259"/>
      <c r="JWG4" s="259"/>
      <c r="JWH4" s="259"/>
      <c r="JWI4" s="259"/>
      <c r="JWJ4" s="259"/>
      <c r="JWK4" s="259"/>
      <c r="JWL4" s="259"/>
      <c r="JWM4" s="259"/>
      <c r="JWN4" s="259"/>
      <c r="JWO4" s="259"/>
      <c r="JWP4" s="259"/>
      <c r="JWQ4" s="259"/>
      <c r="JWR4" s="259"/>
      <c r="JWS4" s="259"/>
      <c r="JWT4" s="259"/>
      <c r="JWU4" s="259"/>
      <c r="JWV4" s="259"/>
      <c r="JWW4" s="259"/>
      <c r="JWX4" s="259"/>
      <c r="JWY4" s="259"/>
      <c r="JWZ4" s="259"/>
      <c r="JXA4" s="259"/>
      <c r="JXB4" s="259"/>
      <c r="JXC4" s="259"/>
      <c r="JXD4" s="259"/>
      <c r="JXE4" s="259"/>
      <c r="JXF4" s="259"/>
      <c r="JXG4" s="259"/>
      <c r="JXH4" s="259"/>
      <c r="JXI4" s="259"/>
      <c r="JXJ4" s="259"/>
      <c r="JXK4" s="259"/>
      <c r="JXL4" s="259"/>
      <c r="JXM4" s="259"/>
      <c r="JXN4" s="259"/>
      <c r="JXO4" s="259"/>
      <c r="JXP4" s="259"/>
      <c r="JXQ4" s="259"/>
      <c r="JXR4" s="259"/>
      <c r="JXS4" s="259"/>
      <c r="JXT4" s="259"/>
      <c r="JXU4" s="259"/>
      <c r="JXV4" s="259"/>
      <c r="JXW4" s="259"/>
      <c r="JXX4" s="259"/>
      <c r="JXY4" s="259"/>
      <c r="JXZ4" s="259"/>
      <c r="JYA4" s="259"/>
      <c r="JYB4" s="259"/>
      <c r="JYC4" s="259"/>
      <c r="JYD4" s="259"/>
      <c r="JYE4" s="259"/>
      <c r="JYF4" s="259"/>
      <c r="JYG4" s="259"/>
      <c r="JYH4" s="259"/>
      <c r="JYI4" s="259"/>
      <c r="JYJ4" s="259"/>
      <c r="JYK4" s="259"/>
      <c r="JYL4" s="259"/>
      <c r="JYM4" s="259"/>
      <c r="JYN4" s="259"/>
      <c r="JYO4" s="259"/>
      <c r="JYP4" s="259"/>
      <c r="JYQ4" s="259"/>
      <c r="JYR4" s="259"/>
      <c r="JYS4" s="259"/>
      <c r="JYT4" s="259"/>
      <c r="JYU4" s="259"/>
      <c r="JYV4" s="259"/>
      <c r="JYW4" s="259"/>
      <c r="JYX4" s="259"/>
      <c r="JYY4" s="259"/>
      <c r="JYZ4" s="259"/>
      <c r="JZA4" s="259"/>
      <c r="JZB4" s="259"/>
      <c r="JZC4" s="259"/>
      <c r="JZD4" s="259"/>
      <c r="JZE4" s="259"/>
      <c r="JZF4" s="259"/>
      <c r="JZG4" s="259"/>
      <c r="JZH4" s="259"/>
      <c r="JZI4" s="259"/>
      <c r="JZJ4" s="259"/>
      <c r="JZK4" s="259"/>
      <c r="JZL4" s="259"/>
      <c r="JZM4" s="259"/>
      <c r="JZN4" s="259"/>
      <c r="JZO4" s="259"/>
      <c r="JZP4" s="259"/>
      <c r="JZQ4" s="259"/>
      <c r="JZR4" s="259"/>
      <c r="JZS4" s="259"/>
      <c r="JZT4" s="259"/>
      <c r="JZU4" s="259"/>
      <c r="JZV4" s="259"/>
      <c r="JZW4" s="259"/>
      <c r="JZX4" s="259"/>
      <c r="JZY4" s="259"/>
      <c r="JZZ4" s="259"/>
      <c r="KAA4" s="259"/>
      <c r="KAB4" s="259"/>
      <c r="KAC4" s="259"/>
      <c r="KAD4" s="259"/>
      <c r="KAE4" s="259"/>
      <c r="KAF4" s="259"/>
      <c r="KAG4" s="259"/>
      <c r="KAH4" s="259"/>
      <c r="KAI4" s="259"/>
      <c r="KAJ4" s="259"/>
      <c r="KAK4" s="259"/>
      <c r="KAL4" s="259"/>
      <c r="KAM4" s="259"/>
      <c r="KAN4" s="259"/>
      <c r="KAO4" s="259"/>
      <c r="KAP4" s="259"/>
      <c r="KAQ4" s="259"/>
      <c r="KAR4" s="259"/>
      <c r="KAS4" s="259"/>
      <c r="KAT4" s="259"/>
      <c r="KAU4" s="259"/>
      <c r="KAV4" s="259"/>
      <c r="KAW4" s="259"/>
      <c r="KAX4" s="259"/>
      <c r="KAY4" s="259"/>
      <c r="KAZ4" s="259"/>
      <c r="KBA4" s="259"/>
      <c r="KBB4" s="259"/>
      <c r="KBC4" s="259"/>
      <c r="KBD4" s="259"/>
      <c r="KBE4" s="259"/>
      <c r="KBF4" s="259"/>
      <c r="KBG4" s="259"/>
      <c r="KBH4" s="259"/>
      <c r="KBI4" s="259"/>
      <c r="KBJ4" s="259"/>
      <c r="KBK4" s="259"/>
      <c r="KBL4" s="259"/>
      <c r="KBM4" s="259"/>
      <c r="KBN4" s="259"/>
      <c r="KBO4" s="259"/>
      <c r="KBP4" s="259"/>
      <c r="KBQ4" s="259"/>
      <c r="KBR4" s="259"/>
      <c r="KBS4" s="259"/>
      <c r="KBT4" s="259"/>
      <c r="KBU4" s="259"/>
      <c r="KBV4" s="259"/>
      <c r="KBW4" s="259"/>
      <c r="KBX4" s="259"/>
      <c r="KBY4" s="259"/>
      <c r="KBZ4" s="259"/>
      <c r="KCA4" s="259"/>
      <c r="KCB4" s="259"/>
      <c r="KCC4" s="259"/>
      <c r="KCD4" s="259"/>
      <c r="KCE4" s="259"/>
      <c r="KCF4" s="259"/>
      <c r="KCG4" s="259"/>
      <c r="KCH4" s="259"/>
      <c r="KCI4" s="259"/>
      <c r="KCJ4" s="259"/>
      <c r="KCK4" s="259"/>
      <c r="KCL4" s="259"/>
      <c r="KCM4" s="259"/>
      <c r="KCN4" s="259"/>
      <c r="KCO4" s="259"/>
      <c r="KCP4" s="259"/>
      <c r="KCQ4" s="259"/>
      <c r="KCR4" s="259"/>
      <c r="KCS4" s="259"/>
      <c r="KCT4" s="259"/>
      <c r="KCU4" s="259"/>
      <c r="KCV4" s="259"/>
      <c r="KCW4" s="259"/>
      <c r="KCX4" s="259"/>
      <c r="KCY4" s="259"/>
      <c r="KCZ4" s="259"/>
      <c r="KDA4" s="259"/>
      <c r="KDB4" s="259"/>
      <c r="KDC4" s="259"/>
      <c r="KDD4" s="259"/>
      <c r="KDE4" s="259"/>
      <c r="KDF4" s="259"/>
      <c r="KDG4" s="259"/>
      <c r="KDH4" s="259"/>
      <c r="KDI4" s="259"/>
      <c r="KDJ4" s="259"/>
      <c r="KDK4" s="259"/>
      <c r="KDL4" s="259"/>
      <c r="KDM4" s="259"/>
      <c r="KDN4" s="259"/>
      <c r="KDO4" s="259"/>
      <c r="KDP4" s="259"/>
      <c r="KDQ4" s="259"/>
      <c r="KDR4" s="259"/>
      <c r="KDS4" s="259"/>
      <c r="KDT4" s="259"/>
      <c r="KDU4" s="259"/>
      <c r="KDV4" s="259"/>
      <c r="KDW4" s="259"/>
      <c r="KDX4" s="259"/>
      <c r="KDY4" s="259"/>
      <c r="KDZ4" s="259"/>
      <c r="KEA4" s="259"/>
      <c r="KEB4" s="259"/>
      <c r="KEC4" s="259"/>
      <c r="KED4" s="259"/>
      <c r="KEE4" s="259"/>
      <c r="KEF4" s="259"/>
      <c r="KEG4" s="259"/>
      <c r="KEH4" s="259"/>
      <c r="KEI4" s="259"/>
      <c r="KEJ4" s="259"/>
      <c r="KEK4" s="259"/>
      <c r="KEL4" s="259"/>
      <c r="KEM4" s="259"/>
      <c r="KEN4" s="259"/>
      <c r="KEO4" s="259"/>
      <c r="KEP4" s="259"/>
      <c r="KEQ4" s="259"/>
      <c r="KER4" s="259"/>
      <c r="KES4" s="259"/>
      <c r="KET4" s="259"/>
      <c r="KEU4" s="259"/>
      <c r="KEV4" s="259"/>
      <c r="KEW4" s="259"/>
      <c r="KEX4" s="259"/>
      <c r="KEY4" s="259"/>
      <c r="KEZ4" s="259"/>
      <c r="KFA4" s="259"/>
      <c r="KFB4" s="259"/>
      <c r="KFC4" s="259"/>
      <c r="KFD4" s="259"/>
      <c r="KFE4" s="259"/>
      <c r="KFF4" s="259"/>
      <c r="KFG4" s="259"/>
      <c r="KFH4" s="259"/>
      <c r="KFI4" s="259"/>
      <c r="KFJ4" s="259"/>
      <c r="KFK4" s="259"/>
      <c r="KFL4" s="259"/>
      <c r="KFM4" s="259"/>
      <c r="KFN4" s="259"/>
      <c r="KFO4" s="259"/>
      <c r="KFP4" s="259"/>
      <c r="KFQ4" s="259"/>
      <c r="KFR4" s="259"/>
      <c r="KFS4" s="259"/>
      <c r="KFT4" s="259"/>
      <c r="KFU4" s="259"/>
      <c r="KFV4" s="259"/>
      <c r="KFW4" s="259"/>
      <c r="KFX4" s="259"/>
      <c r="KFY4" s="259"/>
      <c r="KFZ4" s="259"/>
      <c r="KGA4" s="259"/>
      <c r="KGB4" s="259"/>
      <c r="KGC4" s="259"/>
      <c r="KGD4" s="259"/>
      <c r="KGE4" s="259"/>
      <c r="KGF4" s="259"/>
      <c r="KGG4" s="259"/>
      <c r="KGH4" s="259"/>
      <c r="KGI4" s="259"/>
      <c r="KGJ4" s="259"/>
      <c r="KGK4" s="259"/>
      <c r="KGL4" s="259"/>
      <c r="KGM4" s="259"/>
      <c r="KGN4" s="259"/>
      <c r="KGO4" s="259"/>
      <c r="KGP4" s="259"/>
      <c r="KGQ4" s="259"/>
      <c r="KGR4" s="259"/>
      <c r="KGS4" s="259"/>
      <c r="KGT4" s="259"/>
      <c r="KGU4" s="259"/>
      <c r="KGV4" s="259"/>
      <c r="KGW4" s="259"/>
      <c r="KGX4" s="259"/>
      <c r="KGY4" s="259"/>
      <c r="KGZ4" s="259"/>
      <c r="KHA4" s="259"/>
      <c r="KHB4" s="259"/>
      <c r="KHC4" s="259"/>
      <c r="KHD4" s="259"/>
      <c r="KHE4" s="259"/>
      <c r="KHF4" s="259"/>
      <c r="KHG4" s="259"/>
      <c r="KHH4" s="259"/>
      <c r="KHI4" s="259"/>
      <c r="KHJ4" s="259"/>
      <c r="KHK4" s="259"/>
      <c r="KHL4" s="259"/>
      <c r="KHM4" s="259"/>
      <c r="KHN4" s="259"/>
      <c r="KHO4" s="259"/>
      <c r="KHP4" s="259"/>
      <c r="KHQ4" s="259"/>
      <c r="KHR4" s="259"/>
      <c r="KHS4" s="259"/>
      <c r="KHT4" s="259"/>
      <c r="KHU4" s="259"/>
      <c r="KHV4" s="259"/>
      <c r="KHW4" s="259"/>
      <c r="KHX4" s="259"/>
      <c r="KHY4" s="259"/>
      <c r="KHZ4" s="259"/>
      <c r="KIA4" s="259"/>
      <c r="KIB4" s="259"/>
      <c r="KIC4" s="259"/>
      <c r="KID4" s="259"/>
      <c r="KIE4" s="259"/>
      <c r="KIF4" s="259"/>
      <c r="KIG4" s="259"/>
      <c r="KIH4" s="259"/>
      <c r="KII4" s="259"/>
      <c r="KIJ4" s="259"/>
      <c r="KIK4" s="259"/>
      <c r="KIL4" s="259"/>
      <c r="KIM4" s="259"/>
      <c r="KIN4" s="259"/>
      <c r="KIO4" s="259"/>
      <c r="KIP4" s="259"/>
      <c r="KIQ4" s="259"/>
      <c r="KIR4" s="259"/>
      <c r="KIS4" s="259"/>
      <c r="KIT4" s="259"/>
      <c r="KIU4" s="259"/>
      <c r="KIV4" s="259"/>
      <c r="KIW4" s="259"/>
      <c r="KIX4" s="259"/>
      <c r="KIY4" s="259"/>
      <c r="KIZ4" s="259"/>
      <c r="KJA4" s="259"/>
      <c r="KJB4" s="259"/>
      <c r="KJC4" s="259"/>
      <c r="KJD4" s="259"/>
      <c r="KJE4" s="259"/>
      <c r="KJF4" s="259"/>
      <c r="KJG4" s="259"/>
      <c r="KJH4" s="259"/>
      <c r="KJI4" s="259"/>
      <c r="KJJ4" s="259"/>
      <c r="KJK4" s="259"/>
      <c r="KJL4" s="259"/>
      <c r="KJM4" s="259"/>
      <c r="KJN4" s="259"/>
      <c r="KJO4" s="259"/>
      <c r="KJP4" s="259"/>
      <c r="KJQ4" s="259"/>
      <c r="KJR4" s="259"/>
      <c r="KJS4" s="259"/>
      <c r="KJT4" s="259"/>
      <c r="KJU4" s="259"/>
      <c r="KJV4" s="259"/>
      <c r="KJW4" s="259"/>
      <c r="KJX4" s="259"/>
      <c r="KJY4" s="259"/>
      <c r="KJZ4" s="259"/>
      <c r="KKA4" s="259"/>
      <c r="KKB4" s="259"/>
      <c r="KKC4" s="259"/>
      <c r="KKD4" s="259"/>
      <c r="KKE4" s="259"/>
      <c r="KKF4" s="259"/>
      <c r="KKG4" s="259"/>
      <c r="KKH4" s="259"/>
      <c r="KKI4" s="259"/>
      <c r="KKJ4" s="259"/>
      <c r="KKK4" s="259"/>
      <c r="KKL4" s="259"/>
      <c r="KKM4" s="259"/>
      <c r="KKN4" s="259"/>
      <c r="KKO4" s="259"/>
      <c r="KKP4" s="259"/>
      <c r="KKQ4" s="259"/>
      <c r="KKR4" s="259"/>
      <c r="KKS4" s="259"/>
      <c r="KKT4" s="259"/>
      <c r="KKU4" s="259"/>
      <c r="KKV4" s="259"/>
      <c r="KKW4" s="259"/>
      <c r="KKX4" s="259"/>
      <c r="KKY4" s="259"/>
      <c r="KKZ4" s="259"/>
      <c r="KLA4" s="259"/>
      <c r="KLB4" s="259"/>
      <c r="KLC4" s="259"/>
      <c r="KLD4" s="259"/>
      <c r="KLE4" s="259"/>
      <c r="KLF4" s="259"/>
      <c r="KLG4" s="259"/>
      <c r="KLH4" s="259"/>
      <c r="KLI4" s="259"/>
      <c r="KLJ4" s="259"/>
      <c r="KLK4" s="259"/>
      <c r="KLL4" s="259"/>
      <c r="KLM4" s="259"/>
      <c r="KLN4" s="259"/>
      <c r="KLO4" s="259"/>
      <c r="KLP4" s="259"/>
      <c r="KLQ4" s="259"/>
      <c r="KLR4" s="259"/>
      <c r="KLS4" s="259"/>
      <c r="KLT4" s="259"/>
      <c r="KLU4" s="259"/>
      <c r="KLV4" s="259"/>
      <c r="KLW4" s="259"/>
      <c r="KLX4" s="259"/>
      <c r="KLY4" s="259"/>
      <c r="KLZ4" s="259"/>
      <c r="KMA4" s="259"/>
      <c r="KMB4" s="259"/>
      <c r="KMC4" s="259"/>
      <c r="KMD4" s="259"/>
      <c r="KME4" s="259"/>
      <c r="KMF4" s="259"/>
      <c r="KMG4" s="259"/>
      <c r="KMH4" s="259"/>
      <c r="KMI4" s="259"/>
      <c r="KMJ4" s="259"/>
      <c r="KMK4" s="259"/>
      <c r="KML4" s="259"/>
      <c r="KMM4" s="259"/>
      <c r="KMN4" s="259"/>
      <c r="KMO4" s="259"/>
      <c r="KMP4" s="259"/>
      <c r="KMQ4" s="259"/>
      <c r="KMR4" s="259"/>
      <c r="KMS4" s="259"/>
      <c r="KMT4" s="259"/>
      <c r="KMU4" s="259"/>
      <c r="KMV4" s="259"/>
      <c r="KMW4" s="259"/>
      <c r="KMX4" s="259"/>
      <c r="KMY4" s="259"/>
      <c r="KMZ4" s="259"/>
      <c r="KNA4" s="259"/>
      <c r="KNB4" s="259"/>
      <c r="KNC4" s="259"/>
      <c r="KND4" s="259"/>
      <c r="KNE4" s="259"/>
      <c r="KNF4" s="259"/>
      <c r="KNG4" s="259"/>
      <c r="KNH4" s="259"/>
      <c r="KNI4" s="259"/>
      <c r="KNJ4" s="259"/>
      <c r="KNK4" s="259"/>
      <c r="KNL4" s="259"/>
      <c r="KNM4" s="259"/>
      <c r="KNN4" s="259"/>
      <c r="KNO4" s="259"/>
      <c r="KNP4" s="259"/>
      <c r="KNQ4" s="259"/>
      <c r="KNR4" s="259"/>
      <c r="KNS4" s="259"/>
      <c r="KNT4" s="259"/>
      <c r="KNU4" s="259"/>
      <c r="KNV4" s="259"/>
      <c r="KNW4" s="259"/>
      <c r="KNX4" s="259"/>
      <c r="KNY4" s="259"/>
      <c r="KNZ4" s="259"/>
      <c r="KOA4" s="259"/>
      <c r="KOB4" s="259"/>
      <c r="KOC4" s="259"/>
      <c r="KOD4" s="259"/>
      <c r="KOE4" s="259"/>
      <c r="KOF4" s="259"/>
      <c r="KOG4" s="259"/>
      <c r="KOH4" s="259"/>
      <c r="KOI4" s="259"/>
      <c r="KOJ4" s="259"/>
      <c r="KOK4" s="259"/>
      <c r="KOL4" s="259"/>
      <c r="KOM4" s="259"/>
      <c r="KON4" s="259"/>
      <c r="KOO4" s="259"/>
      <c r="KOP4" s="259"/>
      <c r="KOQ4" s="259"/>
      <c r="KOR4" s="259"/>
      <c r="KOS4" s="259"/>
      <c r="KOT4" s="259"/>
      <c r="KOU4" s="259"/>
      <c r="KOV4" s="259"/>
      <c r="KOW4" s="259"/>
      <c r="KOX4" s="259"/>
      <c r="KOY4" s="259"/>
      <c r="KOZ4" s="259"/>
      <c r="KPA4" s="259"/>
      <c r="KPB4" s="259"/>
      <c r="KPC4" s="259"/>
      <c r="KPD4" s="259"/>
      <c r="KPE4" s="259"/>
      <c r="KPF4" s="259"/>
      <c r="KPG4" s="259"/>
      <c r="KPH4" s="259"/>
      <c r="KPI4" s="259"/>
      <c r="KPJ4" s="259"/>
      <c r="KPK4" s="259"/>
      <c r="KPL4" s="259"/>
      <c r="KPM4" s="259"/>
      <c r="KPN4" s="259"/>
      <c r="KPO4" s="259"/>
      <c r="KPP4" s="259"/>
      <c r="KPQ4" s="259"/>
      <c r="KPR4" s="259"/>
      <c r="KPS4" s="259"/>
      <c r="KPT4" s="259"/>
      <c r="KPU4" s="259"/>
      <c r="KPV4" s="259"/>
      <c r="KPW4" s="259"/>
      <c r="KPX4" s="259"/>
      <c r="KPY4" s="259"/>
      <c r="KPZ4" s="259"/>
      <c r="KQA4" s="259"/>
      <c r="KQB4" s="259"/>
      <c r="KQC4" s="259"/>
      <c r="KQD4" s="259"/>
      <c r="KQE4" s="259"/>
      <c r="KQF4" s="259"/>
      <c r="KQG4" s="259"/>
      <c r="KQH4" s="259"/>
      <c r="KQI4" s="259"/>
      <c r="KQJ4" s="259"/>
      <c r="KQK4" s="259"/>
      <c r="KQL4" s="259"/>
      <c r="KQM4" s="259"/>
      <c r="KQN4" s="259"/>
      <c r="KQO4" s="259"/>
      <c r="KQP4" s="259"/>
      <c r="KQQ4" s="259"/>
      <c r="KQR4" s="259"/>
      <c r="KQS4" s="259"/>
      <c r="KQT4" s="259"/>
      <c r="KQU4" s="259"/>
      <c r="KQV4" s="259"/>
      <c r="KQW4" s="259"/>
      <c r="KQX4" s="259"/>
      <c r="KQY4" s="259"/>
      <c r="KQZ4" s="259"/>
      <c r="KRA4" s="259"/>
      <c r="KRB4" s="259"/>
      <c r="KRC4" s="259"/>
      <c r="KRD4" s="259"/>
      <c r="KRE4" s="259"/>
      <c r="KRF4" s="259"/>
      <c r="KRG4" s="259"/>
      <c r="KRH4" s="259"/>
      <c r="KRI4" s="259"/>
      <c r="KRJ4" s="259"/>
      <c r="KRK4" s="259"/>
      <c r="KRL4" s="259"/>
      <c r="KRM4" s="259"/>
      <c r="KRN4" s="259"/>
      <c r="KRO4" s="259"/>
      <c r="KRP4" s="259"/>
      <c r="KRQ4" s="259"/>
      <c r="KRR4" s="259"/>
      <c r="KRS4" s="259"/>
      <c r="KRT4" s="259"/>
      <c r="KRU4" s="259"/>
      <c r="KRV4" s="259"/>
      <c r="KRW4" s="259"/>
      <c r="KRX4" s="259"/>
      <c r="KRY4" s="259"/>
      <c r="KRZ4" s="259"/>
      <c r="KSA4" s="259"/>
      <c r="KSB4" s="259"/>
      <c r="KSC4" s="259"/>
      <c r="KSD4" s="259"/>
      <c r="KSE4" s="259"/>
      <c r="KSF4" s="259"/>
      <c r="KSG4" s="259"/>
      <c r="KSH4" s="259"/>
      <c r="KSI4" s="259"/>
      <c r="KSJ4" s="259"/>
      <c r="KSK4" s="259"/>
      <c r="KSL4" s="259"/>
      <c r="KSM4" s="259"/>
      <c r="KSN4" s="259"/>
      <c r="KSO4" s="259"/>
      <c r="KSP4" s="259"/>
      <c r="KSQ4" s="259"/>
      <c r="KSR4" s="259"/>
      <c r="KSS4" s="259"/>
      <c r="KST4" s="259"/>
      <c r="KSU4" s="259"/>
      <c r="KSV4" s="259"/>
      <c r="KSW4" s="259"/>
      <c r="KSX4" s="259"/>
      <c r="KSY4" s="259"/>
      <c r="KSZ4" s="259"/>
      <c r="KTA4" s="259"/>
      <c r="KTB4" s="259"/>
      <c r="KTC4" s="259"/>
      <c r="KTD4" s="259"/>
      <c r="KTE4" s="259"/>
      <c r="KTF4" s="259"/>
      <c r="KTG4" s="259"/>
      <c r="KTH4" s="259"/>
      <c r="KTI4" s="259"/>
      <c r="KTJ4" s="259"/>
      <c r="KTK4" s="259"/>
      <c r="KTL4" s="259"/>
      <c r="KTM4" s="259"/>
      <c r="KTN4" s="259"/>
      <c r="KTO4" s="259"/>
      <c r="KTP4" s="259"/>
      <c r="KTQ4" s="259"/>
      <c r="KTR4" s="259"/>
      <c r="KTS4" s="259"/>
      <c r="KTT4" s="259"/>
      <c r="KTU4" s="259"/>
      <c r="KTV4" s="259"/>
      <c r="KTW4" s="259"/>
      <c r="KTX4" s="259"/>
      <c r="KTY4" s="259"/>
      <c r="KTZ4" s="259"/>
      <c r="KUA4" s="259"/>
      <c r="KUB4" s="259"/>
      <c r="KUC4" s="259"/>
      <c r="KUD4" s="259"/>
      <c r="KUE4" s="259"/>
      <c r="KUF4" s="259"/>
      <c r="KUG4" s="259"/>
      <c r="KUH4" s="259"/>
      <c r="KUI4" s="259"/>
      <c r="KUJ4" s="259"/>
      <c r="KUK4" s="259"/>
      <c r="KUL4" s="259"/>
      <c r="KUM4" s="259"/>
      <c r="KUN4" s="259"/>
      <c r="KUO4" s="259"/>
      <c r="KUP4" s="259"/>
      <c r="KUQ4" s="259"/>
      <c r="KUR4" s="259"/>
      <c r="KUS4" s="259"/>
      <c r="KUT4" s="259"/>
      <c r="KUU4" s="259"/>
      <c r="KUV4" s="259"/>
      <c r="KUW4" s="259"/>
      <c r="KUX4" s="259"/>
      <c r="KUY4" s="259"/>
      <c r="KUZ4" s="259"/>
      <c r="KVA4" s="259"/>
      <c r="KVB4" s="259"/>
      <c r="KVC4" s="259"/>
      <c r="KVD4" s="259"/>
      <c r="KVE4" s="259"/>
      <c r="KVF4" s="259"/>
      <c r="KVG4" s="259"/>
      <c r="KVH4" s="259"/>
      <c r="KVI4" s="259"/>
      <c r="KVJ4" s="259"/>
      <c r="KVK4" s="259"/>
      <c r="KVL4" s="259"/>
      <c r="KVM4" s="259"/>
      <c r="KVN4" s="259"/>
      <c r="KVO4" s="259"/>
      <c r="KVP4" s="259"/>
      <c r="KVQ4" s="259"/>
      <c r="KVR4" s="259"/>
      <c r="KVS4" s="259"/>
      <c r="KVT4" s="259"/>
      <c r="KVU4" s="259"/>
      <c r="KVV4" s="259"/>
      <c r="KVW4" s="259"/>
      <c r="KVX4" s="259"/>
      <c r="KVY4" s="259"/>
      <c r="KVZ4" s="259"/>
      <c r="KWA4" s="259"/>
      <c r="KWB4" s="259"/>
      <c r="KWC4" s="259"/>
      <c r="KWD4" s="259"/>
      <c r="KWE4" s="259"/>
      <c r="KWF4" s="259"/>
      <c r="KWG4" s="259"/>
      <c r="KWH4" s="259"/>
      <c r="KWI4" s="259"/>
      <c r="KWJ4" s="259"/>
      <c r="KWK4" s="259"/>
      <c r="KWL4" s="259"/>
      <c r="KWM4" s="259"/>
      <c r="KWN4" s="259"/>
      <c r="KWO4" s="259"/>
      <c r="KWP4" s="259"/>
      <c r="KWQ4" s="259"/>
      <c r="KWR4" s="259"/>
      <c r="KWS4" s="259"/>
      <c r="KWT4" s="259"/>
      <c r="KWU4" s="259"/>
      <c r="KWV4" s="259"/>
      <c r="KWW4" s="259"/>
      <c r="KWX4" s="259"/>
      <c r="KWY4" s="259"/>
      <c r="KWZ4" s="259"/>
      <c r="KXA4" s="259"/>
      <c r="KXB4" s="259"/>
      <c r="KXC4" s="259"/>
      <c r="KXD4" s="259"/>
      <c r="KXE4" s="259"/>
      <c r="KXF4" s="259"/>
      <c r="KXG4" s="259"/>
      <c r="KXH4" s="259"/>
      <c r="KXI4" s="259"/>
      <c r="KXJ4" s="259"/>
      <c r="KXK4" s="259"/>
      <c r="KXL4" s="259"/>
      <c r="KXM4" s="259"/>
      <c r="KXN4" s="259"/>
      <c r="KXO4" s="259"/>
      <c r="KXP4" s="259"/>
      <c r="KXQ4" s="259"/>
      <c r="KXR4" s="259"/>
      <c r="KXS4" s="259"/>
      <c r="KXT4" s="259"/>
      <c r="KXU4" s="259"/>
      <c r="KXV4" s="259"/>
      <c r="KXW4" s="259"/>
      <c r="KXX4" s="259"/>
      <c r="KXY4" s="259"/>
      <c r="KXZ4" s="259"/>
      <c r="KYA4" s="259"/>
      <c r="KYB4" s="259"/>
      <c r="KYC4" s="259"/>
      <c r="KYD4" s="259"/>
      <c r="KYE4" s="259"/>
      <c r="KYF4" s="259"/>
      <c r="KYG4" s="259"/>
      <c r="KYH4" s="259"/>
      <c r="KYI4" s="259"/>
      <c r="KYJ4" s="259"/>
      <c r="KYK4" s="259"/>
      <c r="KYL4" s="259"/>
      <c r="KYM4" s="259"/>
      <c r="KYN4" s="259"/>
      <c r="KYO4" s="259"/>
      <c r="KYP4" s="259"/>
      <c r="KYQ4" s="259"/>
      <c r="KYR4" s="259"/>
      <c r="KYS4" s="259"/>
      <c r="KYT4" s="259"/>
      <c r="KYU4" s="259"/>
      <c r="KYV4" s="259"/>
      <c r="KYW4" s="259"/>
      <c r="KYX4" s="259"/>
      <c r="KYY4" s="259"/>
      <c r="KYZ4" s="259"/>
      <c r="KZA4" s="259"/>
      <c r="KZB4" s="259"/>
      <c r="KZC4" s="259"/>
      <c r="KZD4" s="259"/>
      <c r="KZE4" s="259"/>
      <c r="KZF4" s="259"/>
      <c r="KZG4" s="259"/>
      <c r="KZH4" s="259"/>
      <c r="KZI4" s="259"/>
      <c r="KZJ4" s="259"/>
      <c r="KZK4" s="259"/>
      <c r="KZL4" s="259"/>
      <c r="KZM4" s="259"/>
      <c r="KZN4" s="259"/>
      <c r="KZO4" s="259"/>
      <c r="KZP4" s="259"/>
      <c r="KZQ4" s="259"/>
      <c r="KZR4" s="259"/>
      <c r="KZS4" s="259"/>
      <c r="KZT4" s="259"/>
      <c r="KZU4" s="259"/>
      <c r="KZV4" s="259"/>
      <c r="KZW4" s="259"/>
      <c r="KZX4" s="259"/>
      <c r="KZY4" s="259"/>
      <c r="KZZ4" s="259"/>
      <c r="LAA4" s="259"/>
      <c r="LAB4" s="259"/>
      <c r="LAC4" s="259"/>
      <c r="LAD4" s="259"/>
      <c r="LAE4" s="259"/>
      <c r="LAF4" s="259"/>
      <c r="LAG4" s="259"/>
      <c r="LAH4" s="259"/>
      <c r="LAI4" s="259"/>
      <c r="LAJ4" s="259"/>
      <c r="LAK4" s="259"/>
      <c r="LAL4" s="259"/>
      <c r="LAM4" s="259"/>
      <c r="LAN4" s="259"/>
      <c r="LAO4" s="259"/>
      <c r="LAP4" s="259"/>
      <c r="LAQ4" s="259"/>
      <c r="LAR4" s="259"/>
      <c r="LAS4" s="259"/>
      <c r="LAT4" s="259"/>
      <c r="LAU4" s="259"/>
      <c r="LAV4" s="259"/>
      <c r="LAW4" s="259"/>
      <c r="LAX4" s="259"/>
      <c r="LAY4" s="259"/>
      <c r="LAZ4" s="259"/>
      <c r="LBA4" s="259"/>
      <c r="LBB4" s="259"/>
      <c r="LBC4" s="259"/>
      <c r="LBD4" s="259"/>
      <c r="LBE4" s="259"/>
      <c r="LBF4" s="259"/>
      <c r="LBG4" s="259"/>
      <c r="LBH4" s="259"/>
      <c r="LBI4" s="259"/>
      <c r="LBJ4" s="259"/>
      <c r="LBK4" s="259"/>
      <c r="LBL4" s="259"/>
      <c r="LBM4" s="259"/>
      <c r="LBN4" s="259"/>
      <c r="LBO4" s="259"/>
      <c r="LBP4" s="259"/>
      <c r="LBQ4" s="259"/>
      <c r="LBR4" s="259"/>
      <c r="LBS4" s="259"/>
      <c r="LBT4" s="259"/>
      <c r="LBU4" s="259"/>
      <c r="LBV4" s="259"/>
      <c r="LBW4" s="259"/>
      <c r="LBX4" s="259"/>
      <c r="LBY4" s="259"/>
      <c r="LBZ4" s="259"/>
      <c r="LCA4" s="259"/>
      <c r="LCB4" s="259"/>
      <c r="LCC4" s="259"/>
      <c r="LCD4" s="259"/>
      <c r="LCE4" s="259"/>
      <c r="LCF4" s="259"/>
      <c r="LCG4" s="259"/>
      <c r="LCH4" s="259"/>
      <c r="LCI4" s="259"/>
      <c r="LCJ4" s="259"/>
      <c r="LCK4" s="259"/>
      <c r="LCL4" s="259"/>
      <c r="LCM4" s="259"/>
      <c r="LCN4" s="259"/>
      <c r="LCO4" s="259"/>
      <c r="LCP4" s="259"/>
      <c r="LCQ4" s="259"/>
      <c r="LCR4" s="259"/>
      <c r="LCS4" s="259"/>
      <c r="LCT4" s="259"/>
      <c r="LCU4" s="259"/>
      <c r="LCV4" s="259"/>
      <c r="LCW4" s="259"/>
      <c r="LCX4" s="259"/>
      <c r="LCY4" s="259"/>
      <c r="LCZ4" s="259"/>
      <c r="LDA4" s="259"/>
      <c r="LDB4" s="259"/>
      <c r="LDC4" s="259"/>
      <c r="LDD4" s="259"/>
      <c r="LDE4" s="259"/>
      <c r="LDF4" s="259"/>
      <c r="LDG4" s="259"/>
      <c r="LDH4" s="259"/>
      <c r="LDI4" s="259"/>
      <c r="LDJ4" s="259"/>
      <c r="LDK4" s="259"/>
      <c r="LDL4" s="259"/>
      <c r="LDM4" s="259"/>
      <c r="LDN4" s="259"/>
      <c r="LDO4" s="259"/>
      <c r="LDP4" s="259"/>
      <c r="LDQ4" s="259"/>
      <c r="LDR4" s="259"/>
      <c r="LDS4" s="259"/>
      <c r="LDT4" s="259"/>
      <c r="LDU4" s="259"/>
      <c r="LDV4" s="259"/>
      <c r="LDW4" s="259"/>
      <c r="LDX4" s="259"/>
      <c r="LDY4" s="259"/>
      <c r="LDZ4" s="259"/>
      <c r="LEA4" s="259"/>
      <c r="LEB4" s="259"/>
      <c r="LEC4" s="259"/>
      <c r="LED4" s="259"/>
      <c r="LEE4" s="259"/>
      <c r="LEF4" s="259"/>
      <c r="LEG4" s="259"/>
      <c r="LEH4" s="259"/>
      <c r="LEI4" s="259"/>
      <c r="LEJ4" s="259"/>
      <c r="LEK4" s="259"/>
      <c r="LEL4" s="259"/>
      <c r="LEM4" s="259"/>
      <c r="LEN4" s="259"/>
      <c r="LEO4" s="259"/>
      <c r="LEP4" s="259"/>
      <c r="LEQ4" s="259"/>
      <c r="LER4" s="259"/>
      <c r="LES4" s="259"/>
      <c r="LET4" s="259"/>
      <c r="LEU4" s="259"/>
      <c r="LEV4" s="259"/>
      <c r="LEW4" s="259"/>
      <c r="LEX4" s="259"/>
      <c r="LEY4" s="259"/>
      <c r="LEZ4" s="259"/>
      <c r="LFA4" s="259"/>
      <c r="LFB4" s="259"/>
      <c r="LFC4" s="259"/>
      <c r="LFD4" s="259"/>
      <c r="LFE4" s="259"/>
      <c r="LFF4" s="259"/>
      <c r="LFG4" s="259"/>
      <c r="LFH4" s="259"/>
      <c r="LFI4" s="259"/>
      <c r="LFJ4" s="259"/>
      <c r="LFK4" s="259"/>
      <c r="LFL4" s="259"/>
      <c r="LFM4" s="259"/>
      <c r="LFN4" s="259"/>
      <c r="LFO4" s="259"/>
      <c r="LFP4" s="259"/>
      <c r="LFQ4" s="259"/>
      <c r="LFR4" s="259"/>
      <c r="LFS4" s="259"/>
      <c r="LFT4" s="259"/>
      <c r="LFU4" s="259"/>
      <c r="LFV4" s="259"/>
      <c r="LFW4" s="259"/>
      <c r="LFX4" s="259"/>
      <c r="LFY4" s="259"/>
      <c r="LFZ4" s="259"/>
      <c r="LGA4" s="259"/>
      <c r="LGB4" s="259"/>
      <c r="LGC4" s="259"/>
      <c r="LGD4" s="259"/>
      <c r="LGE4" s="259"/>
      <c r="LGF4" s="259"/>
      <c r="LGG4" s="259"/>
      <c r="LGH4" s="259"/>
      <c r="LGI4" s="259"/>
      <c r="LGJ4" s="259"/>
      <c r="LGK4" s="259"/>
      <c r="LGL4" s="259"/>
      <c r="LGM4" s="259"/>
      <c r="LGN4" s="259"/>
      <c r="LGO4" s="259"/>
      <c r="LGP4" s="259"/>
      <c r="LGQ4" s="259"/>
      <c r="LGR4" s="259"/>
      <c r="LGS4" s="259"/>
      <c r="LGT4" s="259"/>
      <c r="LGU4" s="259"/>
      <c r="LGV4" s="259"/>
      <c r="LGW4" s="259"/>
      <c r="LGX4" s="259"/>
      <c r="LGY4" s="259"/>
      <c r="LGZ4" s="259"/>
      <c r="LHA4" s="259"/>
      <c r="LHB4" s="259"/>
      <c r="LHC4" s="259"/>
      <c r="LHD4" s="259"/>
      <c r="LHE4" s="259"/>
      <c r="LHF4" s="259"/>
      <c r="LHG4" s="259"/>
      <c r="LHH4" s="259"/>
      <c r="LHI4" s="259"/>
      <c r="LHJ4" s="259"/>
      <c r="LHK4" s="259"/>
      <c r="LHL4" s="259"/>
      <c r="LHM4" s="259"/>
      <c r="LHN4" s="259"/>
      <c r="LHO4" s="259"/>
      <c r="LHP4" s="259"/>
      <c r="LHQ4" s="259"/>
      <c r="LHR4" s="259"/>
      <c r="LHS4" s="259"/>
      <c r="LHT4" s="259"/>
      <c r="LHU4" s="259"/>
      <c r="LHV4" s="259"/>
      <c r="LHW4" s="259"/>
      <c r="LHX4" s="259"/>
      <c r="LHY4" s="259"/>
      <c r="LHZ4" s="259"/>
      <c r="LIA4" s="259"/>
      <c r="LIB4" s="259"/>
      <c r="LIC4" s="259"/>
      <c r="LID4" s="259"/>
      <c r="LIE4" s="259"/>
      <c r="LIF4" s="259"/>
      <c r="LIG4" s="259"/>
      <c r="LIH4" s="259"/>
      <c r="LII4" s="259"/>
      <c r="LIJ4" s="259"/>
      <c r="LIK4" s="259"/>
      <c r="LIL4" s="259"/>
      <c r="LIM4" s="259"/>
      <c r="LIN4" s="259"/>
      <c r="LIO4" s="259"/>
      <c r="LIP4" s="259"/>
      <c r="LIQ4" s="259"/>
      <c r="LIR4" s="259"/>
      <c r="LIS4" s="259"/>
      <c r="LIT4" s="259"/>
      <c r="LIU4" s="259"/>
      <c r="LIV4" s="259"/>
      <c r="LIW4" s="259"/>
      <c r="LIX4" s="259"/>
      <c r="LIY4" s="259"/>
      <c r="LIZ4" s="259"/>
      <c r="LJA4" s="259"/>
      <c r="LJB4" s="259"/>
      <c r="LJC4" s="259"/>
      <c r="LJD4" s="259"/>
      <c r="LJE4" s="259"/>
      <c r="LJF4" s="259"/>
      <c r="LJG4" s="259"/>
      <c r="LJH4" s="259"/>
      <c r="LJI4" s="259"/>
      <c r="LJJ4" s="259"/>
      <c r="LJK4" s="259"/>
      <c r="LJL4" s="259"/>
      <c r="LJM4" s="259"/>
      <c r="LJN4" s="259"/>
      <c r="LJO4" s="259"/>
      <c r="LJP4" s="259"/>
      <c r="LJQ4" s="259"/>
      <c r="LJR4" s="259"/>
      <c r="LJS4" s="259"/>
      <c r="LJT4" s="259"/>
      <c r="LJU4" s="259"/>
      <c r="LJV4" s="259"/>
      <c r="LJW4" s="259"/>
      <c r="LJX4" s="259"/>
      <c r="LJY4" s="259"/>
      <c r="LJZ4" s="259"/>
      <c r="LKA4" s="259"/>
      <c r="LKB4" s="259"/>
      <c r="LKC4" s="259"/>
      <c r="LKD4" s="259"/>
      <c r="LKE4" s="259"/>
      <c r="LKF4" s="259"/>
      <c r="LKG4" s="259"/>
      <c r="LKH4" s="259"/>
      <c r="LKI4" s="259"/>
      <c r="LKJ4" s="259"/>
      <c r="LKK4" s="259"/>
      <c r="LKL4" s="259"/>
      <c r="LKM4" s="259"/>
      <c r="LKN4" s="259"/>
      <c r="LKO4" s="259"/>
      <c r="LKP4" s="259"/>
      <c r="LKQ4" s="259"/>
      <c r="LKR4" s="259"/>
      <c r="LKS4" s="259"/>
      <c r="LKT4" s="259"/>
      <c r="LKU4" s="259"/>
      <c r="LKV4" s="259"/>
      <c r="LKW4" s="259"/>
      <c r="LKX4" s="259"/>
      <c r="LKY4" s="259"/>
      <c r="LKZ4" s="259"/>
      <c r="LLA4" s="259"/>
      <c r="LLB4" s="259"/>
      <c r="LLC4" s="259"/>
      <c r="LLD4" s="259"/>
      <c r="LLE4" s="259"/>
      <c r="LLF4" s="259"/>
      <c r="LLG4" s="259"/>
      <c r="LLH4" s="259"/>
      <c r="LLI4" s="259"/>
      <c r="LLJ4" s="259"/>
      <c r="LLK4" s="259"/>
      <c r="LLL4" s="259"/>
      <c r="LLM4" s="259"/>
      <c r="LLN4" s="259"/>
      <c r="LLO4" s="259"/>
      <c r="LLP4" s="259"/>
      <c r="LLQ4" s="259"/>
      <c r="LLR4" s="259"/>
      <c r="LLS4" s="259"/>
      <c r="LLT4" s="259"/>
      <c r="LLU4" s="259"/>
      <c r="LLV4" s="259"/>
      <c r="LLW4" s="259"/>
      <c r="LLX4" s="259"/>
      <c r="LLY4" s="259"/>
      <c r="LLZ4" s="259"/>
      <c r="LMA4" s="259"/>
      <c r="LMB4" s="259"/>
      <c r="LMC4" s="259"/>
      <c r="LMD4" s="259"/>
      <c r="LME4" s="259"/>
      <c r="LMF4" s="259"/>
      <c r="LMG4" s="259"/>
      <c r="LMH4" s="259"/>
      <c r="LMI4" s="259"/>
      <c r="LMJ4" s="259"/>
      <c r="LMK4" s="259"/>
      <c r="LML4" s="259"/>
      <c r="LMM4" s="259"/>
      <c r="LMN4" s="259"/>
      <c r="LMO4" s="259"/>
      <c r="LMP4" s="259"/>
      <c r="LMQ4" s="259"/>
      <c r="LMR4" s="259"/>
      <c r="LMS4" s="259"/>
      <c r="LMT4" s="259"/>
      <c r="LMU4" s="259"/>
      <c r="LMV4" s="259"/>
      <c r="LMW4" s="259"/>
      <c r="LMX4" s="259"/>
      <c r="LMY4" s="259"/>
      <c r="LMZ4" s="259"/>
      <c r="LNA4" s="259"/>
      <c r="LNB4" s="259"/>
      <c r="LNC4" s="259"/>
      <c r="LND4" s="259"/>
      <c r="LNE4" s="259"/>
      <c r="LNF4" s="259"/>
      <c r="LNG4" s="259"/>
      <c r="LNH4" s="259"/>
      <c r="LNI4" s="259"/>
      <c r="LNJ4" s="259"/>
      <c r="LNK4" s="259"/>
      <c r="LNL4" s="259"/>
      <c r="LNM4" s="259"/>
      <c r="LNN4" s="259"/>
      <c r="LNO4" s="259"/>
      <c r="LNP4" s="259"/>
      <c r="LNQ4" s="259"/>
      <c r="LNR4" s="259"/>
      <c r="LNS4" s="259"/>
      <c r="LNT4" s="259"/>
      <c r="LNU4" s="259"/>
      <c r="LNV4" s="259"/>
      <c r="LNW4" s="259"/>
      <c r="LNX4" s="259"/>
      <c r="LNY4" s="259"/>
      <c r="LNZ4" s="259"/>
      <c r="LOA4" s="259"/>
      <c r="LOB4" s="259"/>
      <c r="LOC4" s="259"/>
      <c r="LOD4" s="259"/>
      <c r="LOE4" s="259"/>
      <c r="LOF4" s="259"/>
      <c r="LOG4" s="259"/>
      <c r="LOH4" s="259"/>
      <c r="LOI4" s="259"/>
      <c r="LOJ4" s="259"/>
      <c r="LOK4" s="259"/>
      <c r="LOL4" s="259"/>
      <c r="LOM4" s="259"/>
      <c r="LON4" s="259"/>
      <c r="LOO4" s="259"/>
      <c r="LOP4" s="259"/>
      <c r="LOQ4" s="259"/>
      <c r="LOR4" s="259"/>
      <c r="LOS4" s="259"/>
      <c r="LOT4" s="259"/>
      <c r="LOU4" s="259"/>
      <c r="LOV4" s="259"/>
      <c r="LOW4" s="259"/>
      <c r="LOX4" s="259"/>
      <c r="LOY4" s="259"/>
      <c r="LOZ4" s="259"/>
      <c r="LPA4" s="259"/>
      <c r="LPB4" s="259"/>
      <c r="LPC4" s="259"/>
      <c r="LPD4" s="259"/>
      <c r="LPE4" s="259"/>
      <c r="LPF4" s="259"/>
      <c r="LPG4" s="259"/>
      <c r="LPH4" s="259"/>
      <c r="LPI4" s="259"/>
      <c r="LPJ4" s="259"/>
      <c r="LPK4" s="259"/>
      <c r="LPL4" s="259"/>
      <c r="LPM4" s="259"/>
      <c r="LPN4" s="259"/>
      <c r="LPO4" s="259"/>
      <c r="LPP4" s="259"/>
      <c r="LPQ4" s="259"/>
      <c r="LPR4" s="259"/>
      <c r="LPS4" s="259"/>
      <c r="LPT4" s="259"/>
      <c r="LPU4" s="259"/>
      <c r="LPV4" s="259"/>
      <c r="LPW4" s="259"/>
      <c r="LPX4" s="259"/>
      <c r="LPY4" s="259"/>
      <c r="LPZ4" s="259"/>
      <c r="LQA4" s="259"/>
      <c r="LQB4" s="259"/>
      <c r="LQC4" s="259"/>
      <c r="LQD4" s="259"/>
      <c r="LQE4" s="259"/>
      <c r="LQF4" s="259"/>
      <c r="LQG4" s="259"/>
      <c r="LQH4" s="259"/>
      <c r="LQI4" s="259"/>
      <c r="LQJ4" s="259"/>
      <c r="LQK4" s="259"/>
      <c r="LQL4" s="259"/>
      <c r="LQM4" s="259"/>
      <c r="LQN4" s="259"/>
      <c r="LQO4" s="259"/>
      <c r="LQP4" s="259"/>
      <c r="LQQ4" s="259"/>
      <c r="LQR4" s="259"/>
      <c r="LQS4" s="259"/>
      <c r="LQT4" s="259"/>
      <c r="LQU4" s="259"/>
      <c r="LQV4" s="259"/>
      <c r="LQW4" s="259"/>
      <c r="LQX4" s="259"/>
      <c r="LQY4" s="259"/>
      <c r="LQZ4" s="259"/>
      <c r="LRA4" s="259"/>
      <c r="LRB4" s="259"/>
      <c r="LRC4" s="259"/>
      <c r="LRD4" s="259"/>
      <c r="LRE4" s="259"/>
      <c r="LRF4" s="259"/>
      <c r="LRG4" s="259"/>
      <c r="LRH4" s="259"/>
      <c r="LRI4" s="259"/>
      <c r="LRJ4" s="259"/>
      <c r="LRK4" s="259"/>
      <c r="LRL4" s="259"/>
      <c r="LRM4" s="259"/>
      <c r="LRN4" s="259"/>
      <c r="LRO4" s="259"/>
      <c r="LRP4" s="259"/>
      <c r="LRQ4" s="259"/>
      <c r="LRR4" s="259"/>
      <c r="LRS4" s="259"/>
      <c r="LRT4" s="259"/>
      <c r="LRU4" s="259"/>
      <c r="LRV4" s="259"/>
      <c r="LRW4" s="259"/>
      <c r="LRX4" s="259"/>
      <c r="LRY4" s="259"/>
      <c r="LRZ4" s="259"/>
      <c r="LSA4" s="259"/>
      <c r="LSB4" s="259"/>
      <c r="LSC4" s="259"/>
      <c r="LSD4" s="259"/>
      <c r="LSE4" s="259"/>
      <c r="LSF4" s="259"/>
      <c r="LSG4" s="259"/>
      <c r="LSH4" s="259"/>
      <c r="LSI4" s="259"/>
      <c r="LSJ4" s="259"/>
      <c r="LSK4" s="259"/>
      <c r="LSL4" s="259"/>
      <c r="LSM4" s="259"/>
      <c r="LSN4" s="259"/>
      <c r="LSO4" s="259"/>
      <c r="LSP4" s="259"/>
      <c r="LSQ4" s="259"/>
      <c r="LSR4" s="259"/>
      <c r="LSS4" s="259"/>
      <c r="LST4" s="259"/>
      <c r="LSU4" s="259"/>
      <c r="LSV4" s="259"/>
      <c r="LSW4" s="259"/>
      <c r="LSX4" s="259"/>
      <c r="LSY4" s="259"/>
      <c r="LSZ4" s="259"/>
      <c r="LTA4" s="259"/>
      <c r="LTB4" s="259"/>
      <c r="LTC4" s="259"/>
      <c r="LTD4" s="259"/>
      <c r="LTE4" s="259"/>
      <c r="LTF4" s="259"/>
      <c r="LTG4" s="259"/>
      <c r="LTH4" s="259"/>
      <c r="LTI4" s="259"/>
      <c r="LTJ4" s="259"/>
      <c r="LTK4" s="259"/>
      <c r="LTL4" s="259"/>
      <c r="LTM4" s="259"/>
      <c r="LTN4" s="259"/>
      <c r="LTO4" s="259"/>
      <c r="LTP4" s="259"/>
      <c r="LTQ4" s="259"/>
      <c r="LTR4" s="259"/>
      <c r="LTS4" s="259"/>
      <c r="LTT4" s="259"/>
      <c r="LTU4" s="259"/>
      <c r="LTV4" s="259"/>
      <c r="LTW4" s="259"/>
      <c r="LTX4" s="259"/>
      <c r="LTY4" s="259"/>
      <c r="LTZ4" s="259"/>
      <c r="LUA4" s="259"/>
      <c r="LUB4" s="259"/>
      <c r="LUC4" s="259"/>
      <c r="LUD4" s="259"/>
      <c r="LUE4" s="259"/>
      <c r="LUF4" s="259"/>
      <c r="LUG4" s="259"/>
      <c r="LUH4" s="259"/>
      <c r="LUI4" s="259"/>
      <c r="LUJ4" s="259"/>
      <c r="LUK4" s="259"/>
      <c r="LUL4" s="259"/>
      <c r="LUM4" s="259"/>
      <c r="LUN4" s="259"/>
      <c r="LUO4" s="259"/>
      <c r="LUP4" s="259"/>
      <c r="LUQ4" s="259"/>
      <c r="LUR4" s="259"/>
      <c r="LUS4" s="259"/>
      <c r="LUT4" s="259"/>
      <c r="LUU4" s="259"/>
      <c r="LUV4" s="259"/>
      <c r="LUW4" s="259"/>
      <c r="LUX4" s="259"/>
      <c r="LUY4" s="259"/>
      <c r="LUZ4" s="259"/>
      <c r="LVA4" s="259"/>
      <c r="LVB4" s="259"/>
      <c r="LVC4" s="259"/>
      <c r="LVD4" s="259"/>
      <c r="LVE4" s="259"/>
      <c r="LVF4" s="259"/>
      <c r="LVG4" s="259"/>
      <c r="LVH4" s="259"/>
      <c r="LVI4" s="259"/>
      <c r="LVJ4" s="259"/>
      <c r="LVK4" s="259"/>
      <c r="LVL4" s="259"/>
      <c r="LVM4" s="259"/>
      <c r="LVN4" s="259"/>
      <c r="LVO4" s="259"/>
      <c r="LVP4" s="259"/>
      <c r="LVQ4" s="259"/>
      <c r="LVR4" s="259"/>
      <c r="LVS4" s="259"/>
      <c r="LVT4" s="259"/>
      <c r="LVU4" s="259"/>
      <c r="LVV4" s="259"/>
      <c r="LVW4" s="259"/>
      <c r="LVX4" s="259"/>
      <c r="LVY4" s="259"/>
      <c r="LVZ4" s="259"/>
      <c r="LWA4" s="259"/>
      <c r="LWB4" s="259"/>
      <c r="LWC4" s="259"/>
      <c r="LWD4" s="259"/>
      <c r="LWE4" s="259"/>
      <c r="LWF4" s="259"/>
      <c r="LWG4" s="259"/>
      <c r="LWH4" s="259"/>
      <c r="LWI4" s="259"/>
      <c r="LWJ4" s="259"/>
      <c r="LWK4" s="259"/>
      <c r="LWL4" s="259"/>
      <c r="LWM4" s="259"/>
      <c r="LWN4" s="259"/>
      <c r="LWO4" s="259"/>
      <c r="LWP4" s="259"/>
      <c r="LWQ4" s="259"/>
      <c r="LWR4" s="259"/>
      <c r="LWS4" s="259"/>
      <c r="LWT4" s="259"/>
      <c r="LWU4" s="259"/>
      <c r="LWV4" s="259"/>
      <c r="LWW4" s="259"/>
      <c r="LWX4" s="259"/>
      <c r="LWY4" s="259"/>
      <c r="LWZ4" s="259"/>
      <c r="LXA4" s="259"/>
      <c r="LXB4" s="259"/>
      <c r="LXC4" s="259"/>
      <c r="LXD4" s="259"/>
      <c r="LXE4" s="259"/>
      <c r="LXF4" s="259"/>
      <c r="LXG4" s="259"/>
      <c r="LXH4" s="259"/>
      <c r="LXI4" s="259"/>
      <c r="LXJ4" s="259"/>
      <c r="LXK4" s="259"/>
      <c r="LXL4" s="259"/>
      <c r="LXM4" s="259"/>
      <c r="LXN4" s="259"/>
      <c r="LXO4" s="259"/>
      <c r="LXP4" s="259"/>
      <c r="LXQ4" s="259"/>
      <c r="LXR4" s="259"/>
      <c r="LXS4" s="259"/>
      <c r="LXT4" s="259"/>
      <c r="LXU4" s="259"/>
      <c r="LXV4" s="259"/>
      <c r="LXW4" s="259"/>
      <c r="LXX4" s="259"/>
      <c r="LXY4" s="259"/>
      <c r="LXZ4" s="259"/>
      <c r="LYA4" s="259"/>
      <c r="LYB4" s="259"/>
      <c r="LYC4" s="259"/>
      <c r="LYD4" s="259"/>
      <c r="LYE4" s="259"/>
      <c r="LYF4" s="259"/>
      <c r="LYG4" s="259"/>
      <c r="LYH4" s="259"/>
      <c r="LYI4" s="259"/>
      <c r="LYJ4" s="259"/>
      <c r="LYK4" s="259"/>
      <c r="LYL4" s="259"/>
      <c r="LYM4" s="259"/>
      <c r="LYN4" s="259"/>
      <c r="LYO4" s="259"/>
      <c r="LYP4" s="259"/>
      <c r="LYQ4" s="259"/>
      <c r="LYR4" s="259"/>
      <c r="LYS4" s="259"/>
      <c r="LYT4" s="259"/>
      <c r="LYU4" s="259"/>
      <c r="LYV4" s="259"/>
      <c r="LYW4" s="259"/>
      <c r="LYX4" s="259"/>
      <c r="LYY4" s="259"/>
      <c r="LYZ4" s="259"/>
      <c r="LZA4" s="259"/>
      <c r="LZB4" s="259"/>
      <c r="LZC4" s="259"/>
      <c r="LZD4" s="259"/>
      <c r="LZE4" s="259"/>
      <c r="LZF4" s="259"/>
      <c r="LZG4" s="259"/>
      <c r="LZH4" s="259"/>
      <c r="LZI4" s="259"/>
      <c r="LZJ4" s="259"/>
      <c r="LZK4" s="259"/>
      <c r="LZL4" s="259"/>
      <c r="LZM4" s="259"/>
      <c r="LZN4" s="259"/>
      <c r="LZO4" s="259"/>
      <c r="LZP4" s="259"/>
      <c r="LZQ4" s="259"/>
      <c r="LZR4" s="259"/>
      <c r="LZS4" s="259"/>
      <c r="LZT4" s="259"/>
      <c r="LZU4" s="259"/>
      <c r="LZV4" s="259"/>
      <c r="LZW4" s="259"/>
      <c r="LZX4" s="259"/>
      <c r="LZY4" s="259"/>
      <c r="LZZ4" s="259"/>
      <c r="MAA4" s="259"/>
      <c r="MAB4" s="259"/>
      <c r="MAC4" s="259"/>
      <c r="MAD4" s="259"/>
      <c r="MAE4" s="259"/>
      <c r="MAF4" s="259"/>
      <c r="MAG4" s="259"/>
      <c r="MAH4" s="259"/>
      <c r="MAI4" s="259"/>
      <c r="MAJ4" s="259"/>
      <c r="MAK4" s="259"/>
      <c r="MAL4" s="259"/>
      <c r="MAM4" s="259"/>
      <c r="MAN4" s="259"/>
      <c r="MAO4" s="259"/>
      <c r="MAP4" s="259"/>
      <c r="MAQ4" s="259"/>
      <c r="MAR4" s="259"/>
      <c r="MAS4" s="259"/>
      <c r="MAT4" s="259"/>
      <c r="MAU4" s="259"/>
      <c r="MAV4" s="259"/>
      <c r="MAW4" s="259"/>
      <c r="MAX4" s="259"/>
      <c r="MAY4" s="259"/>
      <c r="MAZ4" s="259"/>
      <c r="MBA4" s="259"/>
      <c r="MBB4" s="259"/>
      <c r="MBC4" s="259"/>
      <c r="MBD4" s="259"/>
      <c r="MBE4" s="259"/>
      <c r="MBF4" s="259"/>
      <c r="MBG4" s="259"/>
      <c r="MBH4" s="259"/>
      <c r="MBI4" s="259"/>
      <c r="MBJ4" s="259"/>
      <c r="MBK4" s="259"/>
      <c r="MBL4" s="259"/>
      <c r="MBM4" s="259"/>
      <c r="MBN4" s="259"/>
      <c r="MBO4" s="259"/>
      <c r="MBP4" s="259"/>
      <c r="MBQ4" s="259"/>
      <c r="MBR4" s="259"/>
      <c r="MBS4" s="259"/>
      <c r="MBT4" s="259"/>
      <c r="MBU4" s="259"/>
      <c r="MBV4" s="259"/>
      <c r="MBW4" s="259"/>
      <c r="MBX4" s="259"/>
      <c r="MBY4" s="259"/>
      <c r="MBZ4" s="259"/>
      <c r="MCA4" s="259"/>
      <c r="MCB4" s="259"/>
      <c r="MCC4" s="259"/>
      <c r="MCD4" s="259"/>
      <c r="MCE4" s="259"/>
      <c r="MCF4" s="259"/>
      <c r="MCG4" s="259"/>
      <c r="MCH4" s="259"/>
      <c r="MCI4" s="259"/>
      <c r="MCJ4" s="259"/>
      <c r="MCK4" s="259"/>
      <c r="MCL4" s="259"/>
      <c r="MCM4" s="259"/>
      <c r="MCN4" s="259"/>
      <c r="MCO4" s="259"/>
      <c r="MCP4" s="259"/>
      <c r="MCQ4" s="259"/>
      <c r="MCR4" s="259"/>
      <c r="MCS4" s="259"/>
      <c r="MCT4" s="259"/>
      <c r="MCU4" s="259"/>
      <c r="MCV4" s="259"/>
      <c r="MCW4" s="259"/>
      <c r="MCX4" s="259"/>
      <c r="MCY4" s="259"/>
      <c r="MCZ4" s="259"/>
      <c r="MDA4" s="259"/>
      <c r="MDB4" s="259"/>
      <c r="MDC4" s="259"/>
      <c r="MDD4" s="259"/>
      <c r="MDE4" s="259"/>
      <c r="MDF4" s="259"/>
      <c r="MDG4" s="259"/>
      <c r="MDH4" s="259"/>
      <c r="MDI4" s="259"/>
      <c r="MDJ4" s="259"/>
      <c r="MDK4" s="259"/>
      <c r="MDL4" s="259"/>
      <c r="MDM4" s="259"/>
      <c r="MDN4" s="259"/>
      <c r="MDO4" s="259"/>
      <c r="MDP4" s="259"/>
      <c r="MDQ4" s="259"/>
      <c r="MDR4" s="259"/>
      <c r="MDS4" s="259"/>
      <c r="MDT4" s="259"/>
      <c r="MDU4" s="259"/>
      <c r="MDV4" s="259"/>
      <c r="MDW4" s="259"/>
      <c r="MDX4" s="259"/>
      <c r="MDY4" s="259"/>
      <c r="MDZ4" s="259"/>
      <c r="MEA4" s="259"/>
      <c r="MEB4" s="259"/>
      <c r="MEC4" s="259"/>
      <c r="MED4" s="259"/>
      <c r="MEE4" s="259"/>
      <c r="MEF4" s="259"/>
      <c r="MEG4" s="259"/>
      <c r="MEH4" s="259"/>
      <c r="MEI4" s="259"/>
      <c r="MEJ4" s="259"/>
      <c r="MEK4" s="259"/>
      <c r="MEL4" s="259"/>
      <c r="MEM4" s="259"/>
      <c r="MEN4" s="259"/>
      <c r="MEO4" s="259"/>
      <c r="MEP4" s="259"/>
      <c r="MEQ4" s="259"/>
      <c r="MER4" s="259"/>
      <c r="MES4" s="259"/>
      <c r="MET4" s="259"/>
      <c r="MEU4" s="259"/>
      <c r="MEV4" s="259"/>
      <c r="MEW4" s="259"/>
      <c r="MEX4" s="259"/>
      <c r="MEY4" s="259"/>
      <c r="MEZ4" s="259"/>
      <c r="MFA4" s="259"/>
      <c r="MFB4" s="259"/>
      <c r="MFC4" s="259"/>
      <c r="MFD4" s="259"/>
      <c r="MFE4" s="259"/>
      <c r="MFF4" s="259"/>
      <c r="MFG4" s="259"/>
      <c r="MFH4" s="259"/>
      <c r="MFI4" s="259"/>
      <c r="MFJ4" s="259"/>
      <c r="MFK4" s="259"/>
      <c r="MFL4" s="259"/>
      <c r="MFM4" s="259"/>
      <c r="MFN4" s="259"/>
      <c r="MFO4" s="259"/>
      <c r="MFP4" s="259"/>
      <c r="MFQ4" s="259"/>
      <c r="MFR4" s="259"/>
      <c r="MFS4" s="259"/>
      <c r="MFT4" s="259"/>
      <c r="MFU4" s="259"/>
      <c r="MFV4" s="259"/>
      <c r="MFW4" s="259"/>
      <c r="MFX4" s="259"/>
      <c r="MFY4" s="259"/>
      <c r="MFZ4" s="259"/>
      <c r="MGA4" s="259"/>
      <c r="MGB4" s="259"/>
      <c r="MGC4" s="259"/>
      <c r="MGD4" s="259"/>
      <c r="MGE4" s="259"/>
      <c r="MGF4" s="259"/>
      <c r="MGG4" s="259"/>
      <c r="MGH4" s="259"/>
      <c r="MGI4" s="259"/>
      <c r="MGJ4" s="259"/>
      <c r="MGK4" s="259"/>
      <c r="MGL4" s="259"/>
      <c r="MGM4" s="259"/>
      <c r="MGN4" s="259"/>
      <c r="MGO4" s="259"/>
      <c r="MGP4" s="259"/>
      <c r="MGQ4" s="259"/>
      <c r="MGR4" s="259"/>
      <c r="MGS4" s="259"/>
      <c r="MGT4" s="259"/>
      <c r="MGU4" s="259"/>
      <c r="MGV4" s="259"/>
      <c r="MGW4" s="259"/>
      <c r="MGX4" s="259"/>
      <c r="MGY4" s="259"/>
      <c r="MGZ4" s="259"/>
      <c r="MHA4" s="259"/>
      <c r="MHB4" s="259"/>
      <c r="MHC4" s="259"/>
      <c r="MHD4" s="259"/>
      <c r="MHE4" s="259"/>
      <c r="MHF4" s="259"/>
      <c r="MHG4" s="259"/>
      <c r="MHH4" s="259"/>
      <c r="MHI4" s="259"/>
      <c r="MHJ4" s="259"/>
      <c r="MHK4" s="259"/>
      <c r="MHL4" s="259"/>
      <c r="MHM4" s="259"/>
      <c r="MHN4" s="259"/>
      <c r="MHO4" s="259"/>
      <c r="MHP4" s="259"/>
      <c r="MHQ4" s="259"/>
      <c r="MHR4" s="259"/>
      <c r="MHS4" s="259"/>
      <c r="MHT4" s="259"/>
      <c r="MHU4" s="259"/>
      <c r="MHV4" s="259"/>
      <c r="MHW4" s="259"/>
      <c r="MHX4" s="259"/>
      <c r="MHY4" s="259"/>
      <c r="MHZ4" s="259"/>
      <c r="MIA4" s="259"/>
      <c r="MIB4" s="259"/>
      <c r="MIC4" s="259"/>
      <c r="MID4" s="259"/>
      <c r="MIE4" s="259"/>
      <c r="MIF4" s="259"/>
      <c r="MIG4" s="259"/>
      <c r="MIH4" s="259"/>
      <c r="MII4" s="259"/>
      <c r="MIJ4" s="259"/>
      <c r="MIK4" s="259"/>
      <c r="MIL4" s="259"/>
      <c r="MIM4" s="259"/>
      <c r="MIN4" s="259"/>
      <c r="MIO4" s="259"/>
      <c r="MIP4" s="259"/>
      <c r="MIQ4" s="259"/>
      <c r="MIR4" s="259"/>
      <c r="MIS4" s="259"/>
      <c r="MIT4" s="259"/>
      <c r="MIU4" s="259"/>
      <c r="MIV4" s="259"/>
      <c r="MIW4" s="259"/>
      <c r="MIX4" s="259"/>
      <c r="MIY4" s="259"/>
      <c r="MIZ4" s="259"/>
      <c r="MJA4" s="259"/>
      <c r="MJB4" s="259"/>
      <c r="MJC4" s="259"/>
      <c r="MJD4" s="259"/>
      <c r="MJE4" s="259"/>
      <c r="MJF4" s="259"/>
      <c r="MJG4" s="259"/>
      <c r="MJH4" s="259"/>
      <c r="MJI4" s="259"/>
      <c r="MJJ4" s="259"/>
      <c r="MJK4" s="259"/>
      <c r="MJL4" s="259"/>
      <c r="MJM4" s="259"/>
      <c r="MJN4" s="259"/>
      <c r="MJO4" s="259"/>
      <c r="MJP4" s="259"/>
      <c r="MJQ4" s="259"/>
      <c r="MJR4" s="259"/>
      <c r="MJS4" s="259"/>
      <c r="MJT4" s="259"/>
      <c r="MJU4" s="259"/>
      <c r="MJV4" s="259"/>
      <c r="MJW4" s="259"/>
      <c r="MJX4" s="259"/>
      <c r="MJY4" s="259"/>
      <c r="MJZ4" s="259"/>
      <c r="MKA4" s="259"/>
      <c r="MKB4" s="259"/>
      <c r="MKC4" s="259"/>
      <c r="MKD4" s="259"/>
      <c r="MKE4" s="259"/>
      <c r="MKF4" s="259"/>
      <c r="MKG4" s="259"/>
      <c r="MKH4" s="259"/>
      <c r="MKI4" s="259"/>
      <c r="MKJ4" s="259"/>
      <c r="MKK4" s="259"/>
      <c r="MKL4" s="259"/>
      <c r="MKM4" s="259"/>
      <c r="MKN4" s="259"/>
      <c r="MKO4" s="259"/>
      <c r="MKP4" s="259"/>
      <c r="MKQ4" s="259"/>
      <c r="MKR4" s="259"/>
      <c r="MKS4" s="259"/>
      <c r="MKT4" s="259"/>
      <c r="MKU4" s="259"/>
      <c r="MKV4" s="259"/>
      <c r="MKW4" s="259"/>
      <c r="MKX4" s="259"/>
      <c r="MKY4" s="259"/>
      <c r="MKZ4" s="259"/>
      <c r="MLA4" s="259"/>
      <c r="MLB4" s="259"/>
      <c r="MLC4" s="259"/>
      <c r="MLD4" s="259"/>
      <c r="MLE4" s="259"/>
      <c r="MLF4" s="259"/>
      <c r="MLG4" s="259"/>
      <c r="MLH4" s="259"/>
      <c r="MLI4" s="259"/>
      <c r="MLJ4" s="259"/>
      <c r="MLK4" s="259"/>
      <c r="MLL4" s="259"/>
      <c r="MLM4" s="259"/>
      <c r="MLN4" s="259"/>
      <c r="MLO4" s="259"/>
      <c r="MLP4" s="259"/>
      <c r="MLQ4" s="259"/>
      <c r="MLR4" s="259"/>
      <c r="MLS4" s="259"/>
      <c r="MLT4" s="259"/>
      <c r="MLU4" s="259"/>
      <c r="MLV4" s="259"/>
      <c r="MLW4" s="259"/>
      <c r="MLX4" s="259"/>
      <c r="MLY4" s="259"/>
      <c r="MLZ4" s="259"/>
      <c r="MMA4" s="259"/>
      <c r="MMB4" s="259"/>
      <c r="MMC4" s="259"/>
      <c r="MMD4" s="259"/>
      <c r="MME4" s="259"/>
      <c r="MMF4" s="259"/>
      <c r="MMG4" s="259"/>
      <c r="MMH4" s="259"/>
      <c r="MMI4" s="259"/>
      <c r="MMJ4" s="259"/>
      <c r="MMK4" s="259"/>
      <c r="MML4" s="259"/>
      <c r="MMM4" s="259"/>
      <c r="MMN4" s="259"/>
      <c r="MMO4" s="259"/>
      <c r="MMP4" s="259"/>
      <c r="MMQ4" s="259"/>
      <c r="MMR4" s="259"/>
      <c r="MMS4" s="259"/>
      <c r="MMT4" s="259"/>
      <c r="MMU4" s="259"/>
      <c r="MMV4" s="259"/>
      <c r="MMW4" s="259"/>
      <c r="MMX4" s="259"/>
      <c r="MMY4" s="259"/>
      <c r="MMZ4" s="259"/>
      <c r="MNA4" s="259"/>
      <c r="MNB4" s="259"/>
      <c r="MNC4" s="259"/>
      <c r="MND4" s="259"/>
      <c r="MNE4" s="259"/>
      <c r="MNF4" s="259"/>
      <c r="MNG4" s="259"/>
      <c r="MNH4" s="259"/>
      <c r="MNI4" s="259"/>
      <c r="MNJ4" s="259"/>
      <c r="MNK4" s="259"/>
      <c r="MNL4" s="259"/>
      <c r="MNM4" s="259"/>
      <c r="MNN4" s="259"/>
      <c r="MNO4" s="259"/>
      <c r="MNP4" s="259"/>
      <c r="MNQ4" s="259"/>
      <c r="MNR4" s="259"/>
      <c r="MNS4" s="259"/>
      <c r="MNT4" s="259"/>
      <c r="MNU4" s="259"/>
      <c r="MNV4" s="259"/>
      <c r="MNW4" s="259"/>
      <c r="MNX4" s="259"/>
      <c r="MNY4" s="259"/>
      <c r="MNZ4" s="259"/>
      <c r="MOA4" s="259"/>
      <c r="MOB4" s="259"/>
      <c r="MOC4" s="259"/>
      <c r="MOD4" s="259"/>
      <c r="MOE4" s="259"/>
      <c r="MOF4" s="259"/>
      <c r="MOG4" s="259"/>
      <c r="MOH4" s="259"/>
      <c r="MOI4" s="259"/>
      <c r="MOJ4" s="259"/>
      <c r="MOK4" s="259"/>
      <c r="MOL4" s="259"/>
      <c r="MOM4" s="259"/>
      <c r="MON4" s="259"/>
      <c r="MOO4" s="259"/>
      <c r="MOP4" s="259"/>
      <c r="MOQ4" s="259"/>
      <c r="MOR4" s="259"/>
      <c r="MOS4" s="259"/>
      <c r="MOT4" s="259"/>
      <c r="MOU4" s="259"/>
      <c r="MOV4" s="259"/>
      <c r="MOW4" s="259"/>
      <c r="MOX4" s="259"/>
      <c r="MOY4" s="259"/>
      <c r="MOZ4" s="259"/>
      <c r="MPA4" s="259"/>
      <c r="MPB4" s="259"/>
      <c r="MPC4" s="259"/>
      <c r="MPD4" s="259"/>
      <c r="MPE4" s="259"/>
      <c r="MPF4" s="259"/>
      <c r="MPG4" s="259"/>
      <c r="MPH4" s="259"/>
      <c r="MPI4" s="259"/>
      <c r="MPJ4" s="259"/>
      <c r="MPK4" s="259"/>
      <c r="MPL4" s="259"/>
      <c r="MPM4" s="259"/>
      <c r="MPN4" s="259"/>
      <c r="MPO4" s="259"/>
      <c r="MPP4" s="259"/>
      <c r="MPQ4" s="259"/>
      <c r="MPR4" s="259"/>
      <c r="MPS4" s="259"/>
      <c r="MPT4" s="259"/>
      <c r="MPU4" s="259"/>
      <c r="MPV4" s="259"/>
      <c r="MPW4" s="259"/>
      <c r="MPX4" s="259"/>
      <c r="MPY4" s="259"/>
      <c r="MPZ4" s="259"/>
      <c r="MQA4" s="259"/>
      <c r="MQB4" s="259"/>
      <c r="MQC4" s="259"/>
      <c r="MQD4" s="259"/>
      <c r="MQE4" s="259"/>
      <c r="MQF4" s="259"/>
      <c r="MQG4" s="259"/>
      <c r="MQH4" s="259"/>
      <c r="MQI4" s="259"/>
      <c r="MQJ4" s="259"/>
      <c r="MQK4" s="259"/>
      <c r="MQL4" s="259"/>
      <c r="MQM4" s="259"/>
      <c r="MQN4" s="259"/>
      <c r="MQO4" s="259"/>
      <c r="MQP4" s="259"/>
      <c r="MQQ4" s="259"/>
      <c r="MQR4" s="259"/>
      <c r="MQS4" s="259"/>
      <c r="MQT4" s="259"/>
      <c r="MQU4" s="259"/>
      <c r="MQV4" s="259"/>
      <c r="MQW4" s="259"/>
      <c r="MQX4" s="259"/>
      <c r="MQY4" s="259"/>
      <c r="MQZ4" s="259"/>
      <c r="MRA4" s="259"/>
      <c r="MRB4" s="259"/>
      <c r="MRC4" s="259"/>
      <c r="MRD4" s="259"/>
      <c r="MRE4" s="259"/>
      <c r="MRF4" s="259"/>
      <c r="MRG4" s="259"/>
      <c r="MRH4" s="259"/>
      <c r="MRI4" s="259"/>
      <c r="MRJ4" s="259"/>
      <c r="MRK4" s="259"/>
      <c r="MRL4" s="259"/>
      <c r="MRM4" s="259"/>
      <c r="MRN4" s="259"/>
      <c r="MRO4" s="259"/>
      <c r="MRP4" s="259"/>
      <c r="MRQ4" s="259"/>
      <c r="MRR4" s="259"/>
      <c r="MRS4" s="259"/>
      <c r="MRT4" s="259"/>
      <c r="MRU4" s="259"/>
      <c r="MRV4" s="259"/>
      <c r="MRW4" s="259"/>
      <c r="MRX4" s="259"/>
      <c r="MRY4" s="259"/>
      <c r="MRZ4" s="259"/>
      <c r="MSA4" s="259"/>
      <c r="MSB4" s="259"/>
      <c r="MSC4" s="259"/>
      <c r="MSD4" s="259"/>
      <c r="MSE4" s="259"/>
      <c r="MSF4" s="259"/>
      <c r="MSG4" s="259"/>
      <c r="MSH4" s="259"/>
      <c r="MSI4" s="259"/>
      <c r="MSJ4" s="259"/>
      <c r="MSK4" s="259"/>
      <c r="MSL4" s="259"/>
      <c r="MSM4" s="259"/>
      <c r="MSN4" s="259"/>
      <c r="MSO4" s="259"/>
      <c r="MSP4" s="259"/>
      <c r="MSQ4" s="259"/>
      <c r="MSR4" s="259"/>
      <c r="MSS4" s="259"/>
      <c r="MST4" s="259"/>
      <c r="MSU4" s="259"/>
      <c r="MSV4" s="259"/>
      <c r="MSW4" s="259"/>
      <c r="MSX4" s="259"/>
      <c r="MSY4" s="259"/>
      <c r="MSZ4" s="259"/>
      <c r="MTA4" s="259"/>
      <c r="MTB4" s="259"/>
      <c r="MTC4" s="259"/>
      <c r="MTD4" s="259"/>
      <c r="MTE4" s="259"/>
      <c r="MTF4" s="259"/>
      <c r="MTG4" s="259"/>
      <c r="MTH4" s="259"/>
      <c r="MTI4" s="259"/>
      <c r="MTJ4" s="259"/>
      <c r="MTK4" s="259"/>
      <c r="MTL4" s="259"/>
      <c r="MTM4" s="259"/>
      <c r="MTN4" s="259"/>
      <c r="MTO4" s="259"/>
      <c r="MTP4" s="259"/>
      <c r="MTQ4" s="259"/>
      <c r="MTR4" s="259"/>
      <c r="MTS4" s="259"/>
      <c r="MTT4" s="259"/>
      <c r="MTU4" s="259"/>
      <c r="MTV4" s="259"/>
      <c r="MTW4" s="259"/>
      <c r="MTX4" s="259"/>
      <c r="MTY4" s="259"/>
      <c r="MTZ4" s="259"/>
      <c r="MUA4" s="259"/>
      <c r="MUB4" s="259"/>
      <c r="MUC4" s="259"/>
      <c r="MUD4" s="259"/>
      <c r="MUE4" s="259"/>
      <c r="MUF4" s="259"/>
      <c r="MUG4" s="259"/>
      <c r="MUH4" s="259"/>
      <c r="MUI4" s="259"/>
      <c r="MUJ4" s="259"/>
      <c r="MUK4" s="259"/>
      <c r="MUL4" s="259"/>
      <c r="MUM4" s="259"/>
      <c r="MUN4" s="259"/>
      <c r="MUO4" s="259"/>
      <c r="MUP4" s="259"/>
      <c r="MUQ4" s="259"/>
      <c r="MUR4" s="259"/>
      <c r="MUS4" s="259"/>
      <c r="MUT4" s="259"/>
      <c r="MUU4" s="259"/>
      <c r="MUV4" s="259"/>
      <c r="MUW4" s="259"/>
      <c r="MUX4" s="259"/>
      <c r="MUY4" s="259"/>
      <c r="MUZ4" s="259"/>
      <c r="MVA4" s="259"/>
      <c r="MVB4" s="259"/>
      <c r="MVC4" s="259"/>
      <c r="MVD4" s="259"/>
      <c r="MVE4" s="259"/>
      <c r="MVF4" s="259"/>
      <c r="MVG4" s="259"/>
      <c r="MVH4" s="259"/>
      <c r="MVI4" s="259"/>
      <c r="MVJ4" s="259"/>
      <c r="MVK4" s="259"/>
      <c r="MVL4" s="259"/>
      <c r="MVM4" s="259"/>
      <c r="MVN4" s="259"/>
      <c r="MVO4" s="259"/>
      <c r="MVP4" s="259"/>
      <c r="MVQ4" s="259"/>
      <c r="MVR4" s="259"/>
      <c r="MVS4" s="259"/>
      <c r="MVT4" s="259"/>
      <c r="MVU4" s="259"/>
      <c r="MVV4" s="259"/>
      <c r="MVW4" s="259"/>
      <c r="MVX4" s="259"/>
      <c r="MVY4" s="259"/>
      <c r="MVZ4" s="259"/>
      <c r="MWA4" s="259"/>
      <c r="MWB4" s="259"/>
      <c r="MWC4" s="259"/>
      <c r="MWD4" s="259"/>
      <c r="MWE4" s="259"/>
      <c r="MWF4" s="259"/>
      <c r="MWG4" s="259"/>
      <c r="MWH4" s="259"/>
      <c r="MWI4" s="259"/>
      <c r="MWJ4" s="259"/>
      <c r="MWK4" s="259"/>
      <c r="MWL4" s="259"/>
      <c r="MWM4" s="259"/>
      <c r="MWN4" s="259"/>
      <c r="MWO4" s="259"/>
      <c r="MWP4" s="259"/>
      <c r="MWQ4" s="259"/>
      <c r="MWR4" s="259"/>
      <c r="MWS4" s="259"/>
      <c r="MWT4" s="259"/>
      <c r="MWU4" s="259"/>
      <c r="MWV4" s="259"/>
      <c r="MWW4" s="259"/>
      <c r="MWX4" s="259"/>
      <c r="MWY4" s="259"/>
      <c r="MWZ4" s="259"/>
      <c r="MXA4" s="259"/>
      <c r="MXB4" s="259"/>
      <c r="MXC4" s="259"/>
      <c r="MXD4" s="259"/>
      <c r="MXE4" s="259"/>
      <c r="MXF4" s="259"/>
      <c r="MXG4" s="259"/>
      <c r="MXH4" s="259"/>
      <c r="MXI4" s="259"/>
      <c r="MXJ4" s="259"/>
      <c r="MXK4" s="259"/>
      <c r="MXL4" s="259"/>
      <c r="MXM4" s="259"/>
      <c r="MXN4" s="259"/>
      <c r="MXO4" s="259"/>
      <c r="MXP4" s="259"/>
      <c r="MXQ4" s="259"/>
      <c r="MXR4" s="259"/>
      <c r="MXS4" s="259"/>
      <c r="MXT4" s="259"/>
      <c r="MXU4" s="259"/>
      <c r="MXV4" s="259"/>
      <c r="MXW4" s="259"/>
      <c r="MXX4" s="259"/>
      <c r="MXY4" s="259"/>
      <c r="MXZ4" s="259"/>
      <c r="MYA4" s="259"/>
      <c r="MYB4" s="259"/>
      <c r="MYC4" s="259"/>
      <c r="MYD4" s="259"/>
      <c r="MYE4" s="259"/>
      <c r="MYF4" s="259"/>
      <c r="MYG4" s="259"/>
      <c r="MYH4" s="259"/>
      <c r="MYI4" s="259"/>
      <c r="MYJ4" s="259"/>
      <c r="MYK4" s="259"/>
      <c r="MYL4" s="259"/>
      <c r="MYM4" s="259"/>
      <c r="MYN4" s="259"/>
      <c r="MYO4" s="259"/>
      <c r="MYP4" s="259"/>
      <c r="MYQ4" s="259"/>
      <c r="MYR4" s="259"/>
      <c r="MYS4" s="259"/>
      <c r="MYT4" s="259"/>
      <c r="MYU4" s="259"/>
      <c r="MYV4" s="259"/>
      <c r="MYW4" s="259"/>
      <c r="MYX4" s="259"/>
      <c r="MYY4" s="259"/>
      <c r="MYZ4" s="259"/>
      <c r="MZA4" s="259"/>
      <c r="MZB4" s="259"/>
      <c r="MZC4" s="259"/>
      <c r="MZD4" s="259"/>
      <c r="MZE4" s="259"/>
      <c r="MZF4" s="259"/>
      <c r="MZG4" s="259"/>
      <c r="MZH4" s="259"/>
      <c r="MZI4" s="259"/>
      <c r="MZJ4" s="259"/>
      <c r="MZK4" s="259"/>
      <c r="MZL4" s="259"/>
      <c r="MZM4" s="259"/>
      <c r="MZN4" s="259"/>
      <c r="MZO4" s="259"/>
      <c r="MZP4" s="259"/>
      <c r="MZQ4" s="259"/>
      <c r="MZR4" s="259"/>
      <c r="MZS4" s="259"/>
      <c r="MZT4" s="259"/>
      <c r="MZU4" s="259"/>
      <c r="MZV4" s="259"/>
      <c r="MZW4" s="259"/>
      <c r="MZX4" s="259"/>
      <c r="MZY4" s="259"/>
      <c r="MZZ4" s="259"/>
      <c r="NAA4" s="259"/>
      <c r="NAB4" s="259"/>
      <c r="NAC4" s="259"/>
      <c r="NAD4" s="259"/>
      <c r="NAE4" s="259"/>
      <c r="NAF4" s="259"/>
      <c r="NAG4" s="259"/>
      <c r="NAH4" s="259"/>
      <c r="NAI4" s="259"/>
      <c r="NAJ4" s="259"/>
      <c r="NAK4" s="259"/>
      <c r="NAL4" s="259"/>
      <c r="NAM4" s="259"/>
      <c r="NAN4" s="259"/>
      <c r="NAO4" s="259"/>
      <c r="NAP4" s="259"/>
      <c r="NAQ4" s="259"/>
      <c r="NAR4" s="259"/>
      <c r="NAS4" s="259"/>
      <c r="NAT4" s="259"/>
      <c r="NAU4" s="259"/>
      <c r="NAV4" s="259"/>
      <c r="NAW4" s="259"/>
      <c r="NAX4" s="259"/>
      <c r="NAY4" s="259"/>
      <c r="NAZ4" s="259"/>
      <c r="NBA4" s="259"/>
      <c r="NBB4" s="259"/>
      <c r="NBC4" s="259"/>
      <c r="NBD4" s="259"/>
      <c r="NBE4" s="259"/>
      <c r="NBF4" s="259"/>
      <c r="NBG4" s="259"/>
      <c r="NBH4" s="259"/>
      <c r="NBI4" s="259"/>
      <c r="NBJ4" s="259"/>
      <c r="NBK4" s="259"/>
      <c r="NBL4" s="259"/>
      <c r="NBM4" s="259"/>
      <c r="NBN4" s="259"/>
      <c r="NBO4" s="259"/>
      <c r="NBP4" s="259"/>
      <c r="NBQ4" s="259"/>
      <c r="NBR4" s="259"/>
      <c r="NBS4" s="259"/>
      <c r="NBT4" s="259"/>
      <c r="NBU4" s="259"/>
      <c r="NBV4" s="259"/>
      <c r="NBW4" s="259"/>
      <c r="NBX4" s="259"/>
      <c r="NBY4" s="259"/>
      <c r="NBZ4" s="259"/>
      <c r="NCA4" s="259"/>
      <c r="NCB4" s="259"/>
      <c r="NCC4" s="259"/>
      <c r="NCD4" s="259"/>
      <c r="NCE4" s="259"/>
      <c r="NCF4" s="259"/>
      <c r="NCG4" s="259"/>
      <c r="NCH4" s="259"/>
      <c r="NCI4" s="259"/>
      <c r="NCJ4" s="259"/>
      <c r="NCK4" s="259"/>
      <c r="NCL4" s="259"/>
      <c r="NCM4" s="259"/>
      <c r="NCN4" s="259"/>
      <c r="NCO4" s="259"/>
      <c r="NCP4" s="259"/>
      <c r="NCQ4" s="259"/>
      <c r="NCR4" s="259"/>
      <c r="NCS4" s="259"/>
      <c r="NCT4" s="259"/>
      <c r="NCU4" s="259"/>
      <c r="NCV4" s="259"/>
      <c r="NCW4" s="259"/>
      <c r="NCX4" s="259"/>
      <c r="NCY4" s="259"/>
      <c r="NCZ4" s="259"/>
      <c r="NDA4" s="259"/>
      <c r="NDB4" s="259"/>
      <c r="NDC4" s="259"/>
      <c r="NDD4" s="259"/>
      <c r="NDE4" s="259"/>
      <c r="NDF4" s="259"/>
      <c r="NDG4" s="259"/>
      <c r="NDH4" s="259"/>
      <c r="NDI4" s="259"/>
      <c r="NDJ4" s="259"/>
      <c r="NDK4" s="259"/>
      <c r="NDL4" s="259"/>
      <c r="NDM4" s="259"/>
      <c r="NDN4" s="259"/>
      <c r="NDO4" s="259"/>
      <c r="NDP4" s="259"/>
      <c r="NDQ4" s="259"/>
      <c r="NDR4" s="259"/>
      <c r="NDS4" s="259"/>
      <c r="NDT4" s="259"/>
      <c r="NDU4" s="259"/>
      <c r="NDV4" s="259"/>
      <c r="NDW4" s="259"/>
      <c r="NDX4" s="259"/>
      <c r="NDY4" s="259"/>
      <c r="NDZ4" s="259"/>
      <c r="NEA4" s="259"/>
      <c r="NEB4" s="259"/>
      <c r="NEC4" s="259"/>
      <c r="NED4" s="259"/>
      <c r="NEE4" s="259"/>
      <c r="NEF4" s="259"/>
      <c r="NEG4" s="259"/>
      <c r="NEH4" s="259"/>
      <c r="NEI4" s="259"/>
      <c r="NEJ4" s="259"/>
      <c r="NEK4" s="259"/>
      <c r="NEL4" s="259"/>
      <c r="NEM4" s="259"/>
      <c r="NEN4" s="259"/>
      <c r="NEO4" s="259"/>
      <c r="NEP4" s="259"/>
      <c r="NEQ4" s="259"/>
      <c r="NER4" s="259"/>
      <c r="NES4" s="259"/>
      <c r="NET4" s="259"/>
      <c r="NEU4" s="259"/>
      <c r="NEV4" s="259"/>
      <c r="NEW4" s="259"/>
      <c r="NEX4" s="259"/>
      <c r="NEY4" s="259"/>
      <c r="NEZ4" s="259"/>
      <c r="NFA4" s="259"/>
      <c r="NFB4" s="259"/>
      <c r="NFC4" s="259"/>
      <c r="NFD4" s="259"/>
      <c r="NFE4" s="259"/>
      <c r="NFF4" s="259"/>
      <c r="NFG4" s="259"/>
      <c r="NFH4" s="259"/>
      <c r="NFI4" s="259"/>
      <c r="NFJ4" s="259"/>
      <c r="NFK4" s="259"/>
      <c r="NFL4" s="259"/>
      <c r="NFM4" s="259"/>
      <c r="NFN4" s="259"/>
      <c r="NFO4" s="259"/>
      <c r="NFP4" s="259"/>
      <c r="NFQ4" s="259"/>
      <c r="NFR4" s="259"/>
      <c r="NFS4" s="259"/>
      <c r="NFT4" s="259"/>
      <c r="NFU4" s="259"/>
      <c r="NFV4" s="259"/>
      <c r="NFW4" s="259"/>
      <c r="NFX4" s="259"/>
      <c r="NFY4" s="259"/>
      <c r="NFZ4" s="259"/>
      <c r="NGA4" s="259"/>
      <c r="NGB4" s="259"/>
      <c r="NGC4" s="259"/>
      <c r="NGD4" s="259"/>
      <c r="NGE4" s="259"/>
      <c r="NGF4" s="259"/>
      <c r="NGG4" s="259"/>
      <c r="NGH4" s="259"/>
      <c r="NGI4" s="259"/>
      <c r="NGJ4" s="259"/>
      <c r="NGK4" s="259"/>
      <c r="NGL4" s="259"/>
      <c r="NGM4" s="259"/>
      <c r="NGN4" s="259"/>
      <c r="NGO4" s="259"/>
      <c r="NGP4" s="259"/>
      <c r="NGQ4" s="259"/>
      <c r="NGR4" s="259"/>
      <c r="NGS4" s="259"/>
      <c r="NGT4" s="259"/>
      <c r="NGU4" s="259"/>
      <c r="NGV4" s="259"/>
      <c r="NGW4" s="259"/>
      <c r="NGX4" s="259"/>
      <c r="NGY4" s="259"/>
      <c r="NGZ4" s="259"/>
      <c r="NHA4" s="259"/>
      <c r="NHB4" s="259"/>
      <c r="NHC4" s="259"/>
      <c r="NHD4" s="259"/>
      <c r="NHE4" s="259"/>
      <c r="NHF4" s="259"/>
      <c r="NHG4" s="259"/>
      <c r="NHH4" s="259"/>
      <c r="NHI4" s="259"/>
      <c r="NHJ4" s="259"/>
      <c r="NHK4" s="259"/>
      <c r="NHL4" s="259"/>
      <c r="NHM4" s="259"/>
      <c r="NHN4" s="259"/>
      <c r="NHO4" s="259"/>
      <c r="NHP4" s="259"/>
      <c r="NHQ4" s="259"/>
      <c r="NHR4" s="259"/>
      <c r="NHS4" s="259"/>
      <c r="NHT4" s="259"/>
      <c r="NHU4" s="259"/>
      <c r="NHV4" s="259"/>
      <c r="NHW4" s="259"/>
      <c r="NHX4" s="259"/>
      <c r="NHY4" s="259"/>
      <c r="NHZ4" s="259"/>
      <c r="NIA4" s="259"/>
      <c r="NIB4" s="259"/>
      <c r="NIC4" s="259"/>
      <c r="NID4" s="259"/>
      <c r="NIE4" s="259"/>
      <c r="NIF4" s="259"/>
      <c r="NIG4" s="259"/>
      <c r="NIH4" s="259"/>
      <c r="NII4" s="259"/>
      <c r="NIJ4" s="259"/>
      <c r="NIK4" s="259"/>
      <c r="NIL4" s="259"/>
      <c r="NIM4" s="259"/>
      <c r="NIN4" s="259"/>
      <c r="NIO4" s="259"/>
      <c r="NIP4" s="259"/>
      <c r="NIQ4" s="259"/>
      <c r="NIR4" s="259"/>
      <c r="NIS4" s="259"/>
      <c r="NIT4" s="259"/>
      <c r="NIU4" s="259"/>
      <c r="NIV4" s="259"/>
      <c r="NIW4" s="259"/>
      <c r="NIX4" s="259"/>
      <c r="NIY4" s="259"/>
      <c r="NIZ4" s="259"/>
      <c r="NJA4" s="259"/>
      <c r="NJB4" s="259"/>
      <c r="NJC4" s="259"/>
      <c r="NJD4" s="259"/>
      <c r="NJE4" s="259"/>
      <c r="NJF4" s="259"/>
      <c r="NJG4" s="259"/>
      <c r="NJH4" s="259"/>
      <c r="NJI4" s="259"/>
      <c r="NJJ4" s="259"/>
      <c r="NJK4" s="259"/>
      <c r="NJL4" s="259"/>
      <c r="NJM4" s="259"/>
      <c r="NJN4" s="259"/>
      <c r="NJO4" s="259"/>
      <c r="NJP4" s="259"/>
      <c r="NJQ4" s="259"/>
      <c r="NJR4" s="259"/>
      <c r="NJS4" s="259"/>
      <c r="NJT4" s="259"/>
      <c r="NJU4" s="259"/>
      <c r="NJV4" s="259"/>
      <c r="NJW4" s="259"/>
      <c r="NJX4" s="259"/>
      <c r="NJY4" s="259"/>
      <c r="NJZ4" s="259"/>
      <c r="NKA4" s="259"/>
      <c r="NKB4" s="259"/>
      <c r="NKC4" s="259"/>
      <c r="NKD4" s="259"/>
      <c r="NKE4" s="259"/>
      <c r="NKF4" s="259"/>
      <c r="NKG4" s="259"/>
      <c r="NKH4" s="259"/>
      <c r="NKI4" s="259"/>
      <c r="NKJ4" s="259"/>
      <c r="NKK4" s="259"/>
      <c r="NKL4" s="259"/>
      <c r="NKM4" s="259"/>
      <c r="NKN4" s="259"/>
      <c r="NKO4" s="259"/>
      <c r="NKP4" s="259"/>
      <c r="NKQ4" s="259"/>
      <c r="NKR4" s="259"/>
      <c r="NKS4" s="259"/>
      <c r="NKT4" s="259"/>
      <c r="NKU4" s="259"/>
      <c r="NKV4" s="259"/>
      <c r="NKW4" s="259"/>
      <c r="NKX4" s="259"/>
      <c r="NKY4" s="259"/>
      <c r="NKZ4" s="259"/>
      <c r="NLA4" s="259"/>
      <c r="NLB4" s="259"/>
      <c r="NLC4" s="259"/>
      <c r="NLD4" s="259"/>
      <c r="NLE4" s="259"/>
      <c r="NLF4" s="259"/>
      <c r="NLG4" s="259"/>
      <c r="NLH4" s="259"/>
      <c r="NLI4" s="259"/>
      <c r="NLJ4" s="259"/>
      <c r="NLK4" s="259"/>
      <c r="NLL4" s="259"/>
      <c r="NLM4" s="259"/>
      <c r="NLN4" s="259"/>
      <c r="NLO4" s="259"/>
      <c r="NLP4" s="259"/>
      <c r="NLQ4" s="259"/>
      <c r="NLR4" s="259"/>
      <c r="NLS4" s="259"/>
      <c r="NLT4" s="259"/>
      <c r="NLU4" s="259"/>
      <c r="NLV4" s="259"/>
      <c r="NLW4" s="259"/>
      <c r="NLX4" s="259"/>
      <c r="NLY4" s="259"/>
      <c r="NLZ4" s="259"/>
      <c r="NMA4" s="259"/>
      <c r="NMB4" s="259"/>
      <c r="NMC4" s="259"/>
      <c r="NMD4" s="259"/>
      <c r="NME4" s="259"/>
      <c r="NMF4" s="259"/>
      <c r="NMG4" s="259"/>
      <c r="NMH4" s="259"/>
      <c r="NMI4" s="259"/>
      <c r="NMJ4" s="259"/>
      <c r="NMK4" s="259"/>
      <c r="NML4" s="259"/>
      <c r="NMM4" s="259"/>
      <c r="NMN4" s="259"/>
      <c r="NMO4" s="259"/>
      <c r="NMP4" s="259"/>
      <c r="NMQ4" s="259"/>
      <c r="NMR4" s="259"/>
      <c r="NMS4" s="259"/>
      <c r="NMT4" s="259"/>
      <c r="NMU4" s="259"/>
      <c r="NMV4" s="259"/>
      <c r="NMW4" s="259"/>
      <c r="NMX4" s="259"/>
      <c r="NMY4" s="259"/>
      <c r="NMZ4" s="259"/>
      <c r="NNA4" s="259"/>
      <c r="NNB4" s="259"/>
      <c r="NNC4" s="259"/>
      <c r="NND4" s="259"/>
      <c r="NNE4" s="259"/>
      <c r="NNF4" s="259"/>
      <c r="NNG4" s="259"/>
      <c r="NNH4" s="259"/>
      <c r="NNI4" s="259"/>
      <c r="NNJ4" s="259"/>
      <c r="NNK4" s="259"/>
      <c r="NNL4" s="259"/>
      <c r="NNM4" s="259"/>
      <c r="NNN4" s="259"/>
      <c r="NNO4" s="259"/>
      <c r="NNP4" s="259"/>
      <c r="NNQ4" s="259"/>
      <c r="NNR4" s="259"/>
      <c r="NNS4" s="259"/>
      <c r="NNT4" s="259"/>
      <c r="NNU4" s="259"/>
      <c r="NNV4" s="259"/>
      <c r="NNW4" s="259"/>
      <c r="NNX4" s="259"/>
      <c r="NNY4" s="259"/>
      <c r="NNZ4" s="259"/>
      <c r="NOA4" s="259"/>
      <c r="NOB4" s="259"/>
      <c r="NOC4" s="259"/>
      <c r="NOD4" s="259"/>
      <c r="NOE4" s="259"/>
      <c r="NOF4" s="259"/>
      <c r="NOG4" s="259"/>
      <c r="NOH4" s="259"/>
      <c r="NOI4" s="259"/>
      <c r="NOJ4" s="259"/>
      <c r="NOK4" s="259"/>
      <c r="NOL4" s="259"/>
      <c r="NOM4" s="259"/>
      <c r="NON4" s="259"/>
      <c r="NOO4" s="259"/>
      <c r="NOP4" s="259"/>
      <c r="NOQ4" s="259"/>
      <c r="NOR4" s="259"/>
      <c r="NOS4" s="259"/>
      <c r="NOT4" s="259"/>
      <c r="NOU4" s="259"/>
      <c r="NOV4" s="259"/>
      <c r="NOW4" s="259"/>
      <c r="NOX4" s="259"/>
      <c r="NOY4" s="259"/>
      <c r="NOZ4" s="259"/>
      <c r="NPA4" s="259"/>
      <c r="NPB4" s="259"/>
      <c r="NPC4" s="259"/>
      <c r="NPD4" s="259"/>
      <c r="NPE4" s="259"/>
      <c r="NPF4" s="259"/>
      <c r="NPG4" s="259"/>
      <c r="NPH4" s="259"/>
      <c r="NPI4" s="259"/>
      <c r="NPJ4" s="259"/>
      <c r="NPK4" s="259"/>
      <c r="NPL4" s="259"/>
      <c r="NPM4" s="259"/>
      <c r="NPN4" s="259"/>
      <c r="NPO4" s="259"/>
      <c r="NPP4" s="259"/>
      <c r="NPQ4" s="259"/>
      <c r="NPR4" s="259"/>
      <c r="NPS4" s="259"/>
      <c r="NPT4" s="259"/>
      <c r="NPU4" s="259"/>
      <c r="NPV4" s="259"/>
      <c r="NPW4" s="259"/>
      <c r="NPX4" s="259"/>
      <c r="NPY4" s="259"/>
      <c r="NPZ4" s="259"/>
      <c r="NQA4" s="259"/>
      <c r="NQB4" s="259"/>
      <c r="NQC4" s="259"/>
      <c r="NQD4" s="259"/>
      <c r="NQE4" s="259"/>
      <c r="NQF4" s="259"/>
      <c r="NQG4" s="259"/>
      <c r="NQH4" s="259"/>
      <c r="NQI4" s="259"/>
      <c r="NQJ4" s="259"/>
      <c r="NQK4" s="259"/>
      <c r="NQL4" s="259"/>
      <c r="NQM4" s="259"/>
      <c r="NQN4" s="259"/>
      <c r="NQO4" s="259"/>
      <c r="NQP4" s="259"/>
      <c r="NQQ4" s="259"/>
      <c r="NQR4" s="259"/>
      <c r="NQS4" s="259"/>
      <c r="NQT4" s="259"/>
      <c r="NQU4" s="259"/>
      <c r="NQV4" s="259"/>
      <c r="NQW4" s="259"/>
      <c r="NQX4" s="259"/>
      <c r="NQY4" s="259"/>
      <c r="NQZ4" s="259"/>
      <c r="NRA4" s="259"/>
      <c r="NRB4" s="259"/>
      <c r="NRC4" s="259"/>
      <c r="NRD4" s="259"/>
      <c r="NRE4" s="259"/>
      <c r="NRF4" s="259"/>
      <c r="NRG4" s="259"/>
      <c r="NRH4" s="259"/>
      <c r="NRI4" s="259"/>
      <c r="NRJ4" s="259"/>
      <c r="NRK4" s="259"/>
      <c r="NRL4" s="259"/>
      <c r="NRM4" s="259"/>
      <c r="NRN4" s="259"/>
      <c r="NRO4" s="259"/>
      <c r="NRP4" s="259"/>
      <c r="NRQ4" s="259"/>
      <c r="NRR4" s="259"/>
      <c r="NRS4" s="259"/>
      <c r="NRT4" s="259"/>
      <c r="NRU4" s="259"/>
      <c r="NRV4" s="259"/>
      <c r="NRW4" s="259"/>
      <c r="NRX4" s="259"/>
      <c r="NRY4" s="259"/>
      <c r="NRZ4" s="259"/>
      <c r="NSA4" s="259"/>
      <c r="NSB4" s="259"/>
      <c r="NSC4" s="259"/>
      <c r="NSD4" s="259"/>
      <c r="NSE4" s="259"/>
      <c r="NSF4" s="259"/>
      <c r="NSG4" s="259"/>
      <c r="NSH4" s="259"/>
      <c r="NSI4" s="259"/>
      <c r="NSJ4" s="259"/>
      <c r="NSK4" s="259"/>
      <c r="NSL4" s="259"/>
      <c r="NSM4" s="259"/>
      <c r="NSN4" s="259"/>
      <c r="NSO4" s="259"/>
      <c r="NSP4" s="259"/>
      <c r="NSQ4" s="259"/>
      <c r="NSR4" s="259"/>
      <c r="NSS4" s="259"/>
      <c r="NST4" s="259"/>
      <c r="NSU4" s="259"/>
      <c r="NSV4" s="259"/>
      <c r="NSW4" s="259"/>
      <c r="NSX4" s="259"/>
      <c r="NSY4" s="259"/>
      <c r="NSZ4" s="259"/>
      <c r="NTA4" s="259"/>
      <c r="NTB4" s="259"/>
      <c r="NTC4" s="259"/>
      <c r="NTD4" s="259"/>
      <c r="NTE4" s="259"/>
      <c r="NTF4" s="259"/>
      <c r="NTG4" s="259"/>
      <c r="NTH4" s="259"/>
      <c r="NTI4" s="259"/>
      <c r="NTJ4" s="259"/>
      <c r="NTK4" s="259"/>
      <c r="NTL4" s="259"/>
      <c r="NTM4" s="259"/>
      <c r="NTN4" s="259"/>
      <c r="NTO4" s="259"/>
      <c r="NTP4" s="259"/>
      <c r="NTQ4" s="259"/>
      <c r="NTR4" s="259"/>
      <c r="NTS4" s="259"/>
      <c r="NTT4" s="259"/>
      <c r="NTU4" s="259"/>
      <c r="NTV4" s="259"/>
      <c r="NTW4" s="259"/>
      <c r="NTX4" s="259"/>
      <c r="NTY4" s="259"/>
      <c r="NTZ4" s="259"/>
      <c r="NUA4" s="259"/>
      <c r="NUB4" s="259"/>
      <c r="NUC4" s="259"/>
      <c r="NUD4" s="259"/>
      <c r="NUE4" s="259"/>
      <c r="NUF4" s="259"/>
      <c r="NUG4" s="259"/>
      <c r="NUH4" s="259"/>
      <c r="NUI4" s="259"/>
      <c r="NUJ4" s="259"/>
      <c r="NUK4" s="259"/>
      <c r="NUL4" s="259"/>
      <c r="NUM4" s="259"/>
      <c r="NUN4" s="259"/>
      <c r="NUO4" s="259"/>
      <c r="NUP4" s="259"/>
      <c r="NUQ4" s="259"/>
      <c r="NUR4" s="259"/>
      <c r="NUS4" s="259"/>
      <c r="NUT4" s="259"/>
      <c r="NUU4" s="259"/>
      <c r="NUV4" s="259"/>
      <c r="NUW4" s="259"/>
      <c r="NUX4" s="259"/>
      <c r="NUY4" s="259"/>
      <c r="NUZ4" s="259"/>
      <c r="NVA4" s="259"/>
      <c r="NVB4" s="259"/>
      <c r="NVC4" s="259"/>
      <c r="NVD4" s="259"/>
      <c r="NVE4" s="259"/>
      <c r="NVF4" s="259"/>
      <c r="NVG4" s="259"/>
      <c r="NVH4" s="259"/>
      <c r="NVI4" s="259"/>
      <c r="NVJ4" s="259"/>
      <c r="NVK4" s="259"/>
      <c r="NVL4" s="259"/>
      <c r="NVM4" s="259"/>
      <c r="NVN4" s="259"/>
      <c r="NVO4" s="259"/>
      <c r="NVP4" s="259"/>
      <c r="NVQ4" s="259"/>
      <c r="NVR4" s="259"/>
      <c r="NVS4" s="259"/>
      <c r="NVT4" s="259"/>
      <c r="NVU4" s="259"/>
      <c r="NVV4" s="259"/>
      <c r="NVW4" s="259"/>
      <c r="NVX4" s="259"/>
      <c r="NVY4" s="259"/>
      <c r="NVZ4" s="259"/>
      <c r="NWA4" s="259"/>
      <c r="NWB4" s="259"/>
      <c r="NWC4" s="259"/>
      <c r="NWD4" s="259"/>
      <c r="NWE4" s="259"/>
      <c r="NWF4" s="259"/>
      <c r="NWG4" s="259"/>
      <c r="NWH4" s="259"/>
      <c r="NWI4" s="259"/>
      <c r="NWJ4" s="259"/>
      <c r="NWK4" s="259"/>
      <c r="NWL4" s="259"/>
      <c r="NWM4" s="259"/>
      <c r="NWN4" s="259"/>
      <c r="NWO4" s="259"/>
      <c r="NWP4" s="259"/>
      <c r="NWQ4" s="259"/>
      <c r="NWR4" s="259"/>
      <c r="NWS4" s="259"/>
      <c r="NWT4" s="259"/>
      <c r="NWU4" s="259"/>
      <c r="NWV4" s="259"/>
      <c r="NWW4" s="259"/>
      <c r="NWX4" s="259"/>
      <c r="NWY4" s="259"/>
      <c r="NWZ4" s="259"/>
      <c r="NXA4" s="259"/>
      <c r="NXB4" s="259"/>
      <c r="NXC4" s="259"/>
      <c r="NXD4" s="259"/>
      <c r="NXE4" s="259"/>
      <c r="NXF4" s="259"/>
      <c r="NXG4" s="259"/>
      <c r="NXH4" s="259"/>
      <c r="NXI4" s="259"/>
      <c r="NXJ4" s="259"/>
      <c r="NXK4" s="259"/>
      <c r="NXL4" s="259"/>
      <c r="NXM4" s="259"/>
      <c r="NXN4" s="259"/>
      <c r="NXO4" s="259"/>
      <c r="NXP4" s="259"/>
      <c r="NXQ4" s="259"/>
      <c r="NXR4" s="259"/>
      <c r="NXS4" s="259"/>
      <c r="NXT4" s="259"/>
      <c r="NXU4" s="259"/>
      <c r="NXV4" s="259"/>
      <c r="NXW4" s="259"/>
      <c r="NXX4" s="259"/>
      <c r="NXY4" s="259"/>
      <c r="NXZ4" s="259"/>
      <c r="NYA4" s="259"/>
      <c r="NYB4" s="259"/>
      <c r="NYC4" s="259"/>
      <c r="NYD4" s="259"/>
      <c r="NYE4" s="259"/>
      <c r="NYF4" s="259"/>
      <c r="NYG4" s="259"/>
      <c r="NYH4" s="259"/>
      <c r="NYI4" s="259"/>
      <c r="NYJ4" s="259"/>
      <c r="NYK4" s="259"/>
      <c r="NYL4" s="259"/>
      <c r="NYM4" s="259"/>
      <c r="NYN4" s="259"/>
      <c r="NYO4" s="259"/>
      <c r="NYP4" s="259"/>
      <c r="NYQ4" s="259"/>
      <c r="NYR4" s="259"/>
      <c r="NYS4" s="259"/>
      <c r="NYT4" s="259"/>
      <c r="NYU4" s="259"/>
      <c r="NYV4" s="259"/>
      <c r="NYW4" s="259"/>
      <c r="NYX4" s="259"/>
      <c r="NYY4" s="259"/>
      <c r="NYZ4" s="259"/>
      <c r="NZA4" s="259"/>
      <c r="NZB4" s="259"/>
      <c r="NZC4" s="259"/>
      <c r="NZD4" s="259"/>
      <c r="NZE4" s="259"/>
      <c r="NZF4" s="259"/>
      <c r="NZG4" s="259"/>
      <c r="NZH4" s="259"/>
      <c r="NZI4" s="259"/>
      <c r="NZJ4" s="259"/>
      <c r="NZK4" s="259"/>
      <c r="NZL4" s="259"/>
      <c r="NZM4" s="259"/>
      <c r="NZN4" s="259"/>
      <c r="NZO4" s="259"/>
      <c r="NZP4" s="259"/>
      <c r="NZQ4" s="259"/>
      <c r="NZR4" s="259"/>
      <c r="NZS4" s="259"/>
      <c r="NZT4" s="259"/>
      <c r="NZU4" s="259"/>
      <c r="NZV4" s="259"/>
      <c r="NZW4" s="259"/>
      <c r="NZX4" s="259"/>
      <c r="NZY4" s="259"/>
      <c r="NZZ4" s="259"/>
      <c r="OAA4" s="259"/>
      <c r="OAB4" s="259"/>
      <c r="OAC4" s="259"/>
      <c r="OAD4" s="259"/>
      <c r="OAE4" s="259"/>
      <c r="OAF4" s="259"/>
      <c r="OAG4" s="259"/>
      <c r="OAH4" s="259"/>
      <c r="OAI4" s="259"/>
      <c r="OAJ4" s="259"/>
      <c r="OAK4" s="259"/>
      <c r="OAL4" s="259"/>
      <c r="OAM4" s="259"/>
      <c r="OAN4" s="259"/>
      <c r="OAO4" s="259"/>
      <c r="OAP4" s="259"/>
      <c r="OAQ4" s="259"/>
      <c r="OAR4" s="259"/>
      <c r="OAS4" s="259"/>
      <c r="OAT4" s="259"/>
      <c r="OAU4" s="259"/>
      <c r="OAV4" s="259"/>
      <c r="OAW4" s="259"/>
      <c r="OAX4" s="259"/>
      <c r="OAY4" s="259"/>
      <c r="OAZ4" s="259"/>
      <c r="OBA4" s="259"/>
      <c r="OBB4" s="259"/>
      <c r="OBC4" s="259"/>
      <c r="OBD4" s="259"/>
      <c r="OBE4" s="259"/>
      <c r="OBF4" s="259"/>
      <c r="OBG4" s="259"/>
      <c r="OBH4" s="259"/>
      <c r="OBI4" s="259"/>
      <c r="OBJ4" s="259"/>
      <c r="OBK4" s="259"/>
      <c r="OBL4" s="259"/>
      <c r="OBM4" s="259"/>
      <c r="OBN4" s="259"/>
      <c r="OBO4" s="259"/>
      <c r="OBP4" s="259"/>
      <c r="OBQ4" s="259"/>
      <c r="OBR4" s="259"/>
      <c r="OBS4" s="259"/>
      <c r="OBT4" s="259"/>
      <c r="OBU4" s="259"/>
      <c r="OBV4" s="259"/>
      <c r="OBW4" s="259"/>
      <c r="OBX4" s="259"/>
      <c r="OBY4" s="259"/>
      <c r="OBZ4" s="259"/>
      <c r="OCA4" s="259"/>
      <c r="OCB4" s="259"/>
      <c r="OCC4" s="259"/>
      <c r="OCD4" s="259"/>
      <c r="OCE4" s="259"/>
      <c r="OCF4" s="259"/>
      <c r="OCG4" s="259"/>
      <c r="OCH4" s="259"/>
      <c r="OCI4" s="259"/>
      <c r="OCJ4" s="259"/>
      <c r="OCK4" s="259"/>
      <c r="OCL4" s="259"/>
      <c r="OCM4" s="259"/>
      <c r="OCN4" s="259"/>
      <c r="OCO4" s="259"/>
      <c r="OCP4" s="259"/>
      <c r="OCQ4" s="259"/>
      <c r="OCR4" s="259"/>
      <c r="OCS4" s="259"/>
      <c r="OCT4" s="259"/>
      <c r="OCU4" s="259"/>
      <c r="OCV4" s="259"/>
      <c r="OCW4" s="259"/>
      <c r="OCX4" s="259"/>
      <c r="OCY4" s="259"/>
      <c r="OCZ4" s="259"/>
      <c r="ODA4" s="259"/>
      <c r="ODB4" s="259"/>
      <c r="ODC4" s="259"/>
      <c r="ODD4" s="259"/>
      <c r="ODE4" s="259"/>
      <c r="ODF4" s="259"/>
      <c r="ODG4" s="259"/>
      <c r="ODH4" s="259"/>
      <c r="ODI4" s="259"/>
      <c r="ODJ4" s="259"/>
      <c r="ODK4" s="259"/>
      <c r="ODL4" s="259"/>
      <c r="ODM4" s="259"/>
      <c r="ODN4" s="259"/>
      <c r="ODO4" s="259"/>
      <c r="ODP4" s="259"/>
      <c r="ODQ4" s="259"/>
      <c r="ODR4" s="259"/>
      <c r="ODS4" s="259"/>
      <c r="ODT4" s="259"/>
      <c r="ODU4" s="259"/>
      <c r="ODV4" s="259"/>
      <c r="ODW4" s="259"/>
      <c r="ODX4" s="259"/>
      <c r="ODY4" s="259"/>
      <c r="ODZ4" s="259"/>
      <c r="OEA4" s="259"/>
      <c r="OEB4" s="259"/>
      <c r="OEC4" s="259"/>
      <c r="OED4" s="259"/>
      <c r="OEE4" s="259"/>
      <c r="OEF4" s="259"/>
      <c r="OEG4" s="259"/>
      <c r="OEH4" s="259"/>
      <c r="OEI4" s="259"/>
      <c r="OEJ4" s="259"/>
      <c r="OEK4" s="259"/>
      <c r="OEL4" s="259"/>
      <c r="OEM4" s="259"/>
      <c r="OEN4" s="259"/>
      <c r="OEO4" s="259"/>
      <c r="OEP4" s="259"/>
      <c r="OEQ4" s="259"/>
      <c r="OER4" s="259"/>
      <c r="OES4" s="259"/>
      <c r="OET4" s="259"/>
      <c r="OEU4" s="259"/>
      <c r="OEV4" s="259"/>
      <c r="OEW4" s="259"/>
      <c r="OEX4" s="259"/>
      <c r="OEY4" s="259"/>
      <c r="OEZ4" s="259"/>
      <c r="OFA4" s="259"/>
      <c r="OFB4" s="259"/>
      <c r="OFC4" s="259"/>
      <c r="OFD4" s="259"/>
      <c r="OFE4" s="259"/>
      <c r="OFF4" s="259"/>
      <c r="OFG4" s="259"/>
      <c r="OFH4" s="259"/>
      <c r="OFI4" s="259"/>
      <c r="OFJ4" s="259"/>
      <c r="OFK4" s="259"/>
      <c r="OFL4" s="259"/>
      <c r="OFM4" s="259"/>
      <c r="OFN4" s="259"/>
      <c r="OFO4" s="259"/>
      <c r="OFP4" s="259"/>
      <c r="OFQ4" s="259"/>
      <c r="OFR4" s="259"/>
      <c r="OFS4" s="259"/>
      <c r="OFT4" s="259"/>
      <c r="OFU4" s="259"/>
      <c r="OFV4" s="259"/>
      <c r="OFW4" s="259"/>
      <c r="OFX4" s="259"/>
      <c r="OFY4" s="259"/>
      <c r="OFZ4" s="259"/>
      <c r="OGA4" s="259"/>
      <c r="OGB4" s="259"/>
      <c r="OGC4" s="259"/>
      <c r="OGD4" s="259"/>
      <c r="OGE4" s="259"/>
      <c r="OGF4" s="259"/>
      <c r="OGG4" s="259"/>
      <c r="OGH4" s="259"/>
      <c r="OGI4" s="259"/>
      <c r="OGJ4" s="259"/>
      <c r="OGK4" s="259"/>
      <c r="OGL4" s="259"/>
      <c r="OGM4" s="259"/>
      <c r="OGN4" s="259"/>
      <c r="OGO4" s="259"/>
      <c r="OGP4" s="259"/>
      <c r="OGQ4" s="259"/>
      <c r="OGR4" s="259"/>
      <c r="OGS4" s="259"/>
      <c r="OGT4" s="259"/>
      <c r="OGU4" s="259"/>
      <c r="OGV4" s="259"/>
      <c r="OGW4" s="259"/>
      <c r="OGX4" s="259"/>
      <c r="OGY4" s="259"/>
      <c r="OGZ4" s="259"/>
      <c r="OHA4" s="259"/>
      <c r="OHB4" s="259"/>
      <c r="OHC4" s="259"/>
      <c r="OHD4" s="259"/>
      <c r="OHE4" s="259"/>
      <c r="OHF4" s="259"/>
      <c r="OHG4" s="259"/>
      <c r="OHH4" s="259"/>
      <c r="OHI4" s="259"/>
      <c r="OHJ4" s="259"/>
      <c r="OHK4" s="259"/>
      <c r="OHL4" s="259"/>
      <c r="OHM4" s="259"/>
      <c r="OHN4" s="259"/>
      <c r="OHO4" s="259"/>
      <c r="OHP4" s="259"/>
      <c r="OHQ4" s="259"/>
      <c r="OHR4" s="259"/>
      <c r="OHS4" s="259"/>
      <c r="OHT4" s="259"/>
      <c r="OHU4" s="259"/>
      <c r="OHV4" s="259"/>
      <c r="OHW4" s="259"/>
      <c r="OHX4" s="259"/>
      <c r="OHY4" s="259"/>
      <c r="OHZ4" s="259"/>
      <c r="OIA4" s="259"/>
      <c r="OIB4" s="259"/>
      <c r="OIC4" s="259"/>
      <c r="OID4" s="259"/>
      <c r="OIE4" s="259"/>
      <c r="OIF4" s="259"/>
      <c r="OIG4" s="259"/>
      <c r="OIH4" s="259"/>
      <c r="OII4" s="259"/>
      <c r="OIJ4" s="259"/>
      <c r="OIK4" s="259"/>
      <c r="OIL4" s="259"/>
      <c r="OIM4" s="259"/>
      <c r="OIN4" s="259"/>
      <c r="OIO4" s="259"/>
      <c r="OIP4" s="259"/>
      <c r="OIQ4" s="259"/>
      <c r="OIR4" s="259"/>
      <c r="OIS4" s="259"/>
      <c r="OIT4" s="259"/>
      <c r="OIU4" s="259"/>
      <c r="OIV4" s="259"/>
      <c r="OIW4" s="259"/>
      <c r="OIX4" s="259"/>
      <c r="OIY4" s="259"/>
      <c r="OIZ4" s="259"/>
      <c r="OJA4" s="259"/>
      <c r="OJB4" s="259"/>
      <c r="OJC4" s="259"/>
      <c r="OJD4" s="259"/>
      <c r="OJE4" s="259"/>
      <c r="OJF4" s="259"/>
      <c r="OJG4" s="259"/>
      <c r="OJH4" s="259"/>
      <c r="OJI4" s="259"/>
      <c r="OJJ4" s="259"/>
      <c r="OJK4" s="259"/>
      <c r="OJL4" s="259"/>
      <c r="OJM4" s="259"/>
      <c r="OJN4" s="259"/>
      <c r="OJO4" s="259"/>
      <c r="OJP4" s="259"/>
      <c r="OJQ4" s="259"/>
      <c r="OJR4" s="259"/>
      <c r="OJS4" s="259"/>
      <c r="OJT4" s="259"/>
      <c r="OJU4" s="259"/>
      <c r="OJV4" s="259"/>
      <c r="OJW4" s="259"/>
      <c r="OJX4" s="259"/>
      <c r="OJY4" s="259"/>
      <c r="OJZ4" s="259"/>
      <c r="OKA4" s="259"/>
      <c r="OKB4" s="259"/>
      <c r="OKC4" s="259"/>
      <c r="OKD4" s="259"/>
      <c r="OKE4" s="259"/>
      <c r="OKF4" s="259"/>
      <c r="OKG4" s="259"/>
      <c r="OKH4" s="259"/>
      <c r="OKI4" s="259"/>
      <c r="OKJ4" s="259"/>
      <c r="OKK4" s="259"/>
      <c r="OKL4" s="259"/>
      <c r="OKM4" s="259"/>
      <c r="OKN4" s="259"/>
      <c r="OKO4" s="259"/>
      <c r="OKP4" s="259"/>
      <c r="OKQ4" s="259"/>
      <c r="OKR4" s="259"/>
      <c r="OKS4" s="259"/>
      <c r="OKT4" s="259"/>
      <c r="OKU4" s="259"/>
      <c r="OKV4" s="259"/>
      <c r="OKW4" s="259"/>
      <c r="OKX4" s="259"/>
      <c r="OKY4" s="259"/>
      <c r="OKZ4" s="259"/>
      <c r="OLA4" s="259"/>
      <c r="OLB4" s="259"/>
      <c r="OLC4" s="259"/>
      <c r="OLD4" s="259"/>
      <c r="OLE4" s="259"/>
      <c r="OLF4" s="259"/>
      <c r="OLG4" s="259"/>
      <c r="OLH4" s="259"/>
      <c r="OLI4" s="259"/>
      <c r="OLJ4" s="259"/>
      <c r="OLK4" s="259"/>
      <c r="OLL4" s="259"/>
      <c r="OLM4" s="259"/>
      <c r="OLN4" s="259"/>
      <c r="OLO4" s="259"/>
      <c r="OLP4" s="259"/>
      <c r="OLQ4" s="259"/>
      <c r="OLR4" s="259"/>
      <c r="OLS4" s="259"/>
      <c r="OLT4" s="259"/>
      <c r="OLU4" s="259"/>
      <c r="OLV4" s="259"/>
      <c r="OLW4" s="259"/>
      <c r="OLX4" s="259"/>
      <c r="OLY4" s="259"/>
      <c r="OLZ4" s="259"/>
      <c r="OMA4" s="259"/>
      <c r="OMB4" s="259"/>
      <c r="OMC4" s="259"/>
      <c r="OMD4" s="259"/>
      <c r="OME4" s="259"/>
      <c r="OMF4" s="259"/>
      <c r="OMG4" s="259"/>
      <c r="OMH4" s="259"/>
      <c r="OMI4" s="259"/>
      <c r="OMJ4" s="259"/>
      <c r="OMK4" s="259"/>
      <c r="OML4" s="259"/>
      <c r="OMM4" s="259"/>
      <c r="OMN4" s="259"/>
      <c r="OMO4" s="259"/>
      <c r="OMP4" s="259"/>
      <c r="OMQ4" s="259"/>
      <c r="OMR4" s="259"/>
      <c r="OMS4" s="259"/>
      <c r="OMT4" s="259"/>
      <c r="OMU4" s="259"/>
      <c r="OMV4" s="259"/>
      <c r="OMW4" s="259"/>
      <c r="OMX4" s="259"/>
      <c r="OMY4" s="259"/>
      <c r="OMZ4" s="259"/>
      <c r="ONA4" s="259"/>
      <c r="ONB4" s="259"/>
      <c r="ONC4" s="259"/>
      <c r="OND4" s="259"/>
      <c r="ONE4" s="259"/>
      <c r="ONF4" s="259"/>
      <c r="ONG4" s="259"/>
      <c r="ONH4" s="259"/>
      <c r="ONI4" s="259"/>
      <c r="ONJ4" s="259"/>
      <c r="ONK4" s="259"/>
      <c r="ONL4" s="259"/>
      <c r="ONM4" s="259"/>
      <c r="ONN4" s="259"/>
      <c r="ONO4" s="259"/>
      <c r="ONP4" s="259"/>
      <c r="ONQ4" s="259"/>
      <c r="ONR4" s="259"/>
      <c r="ONS4" s="259"/>
      <c r="ONT4" s="259"/>
      <c r="ONU4" s="259"/>
      <c r="ONV4" s="259"/>
      <c r="ONW4" s="259"/>
      <c r="ONX4" s="259"/>
      <c r="ONY4" s="259"/>
      <c r="ONZ4" s="259"/>
      <c r="OOA4" s="259"/>
      <c r="OOB4" s="259"/>
      <c r="OOC4" s="259"/>
      <c r="OOD4" s="259"/>
      <c r="OOE4" s="259"/>
      <c r="OOF4" s="259"/>
      <c r="OOG4" s="259"/>
      <c r="OOH4" s="259"/>
      <c r="OOI4" s="259"/>
      <c r="OOJ4" s="259"/>
      <c r="OOK4" s="259"/>
      <c r="OOL4" s="259"/>
      <c r="OOM4" s="259"/>
      <c r="OON4" s="259"/>
      <c r="OOO4" s="259"/>
      <c r="OOP4" s="259"/>
      <c r="OOQ4" s="259"/>
      <c r="OOR4" s="259"/>
      <c r="OOS4" s="259"/>
      <c r="OOT4" s="259"/>
      <c r="OOU4" s="259"/>
      <c r="OOV4" s="259"/>
      <c r="OOW4" s="259"/>
      <c r="OOX4" s="259"/>
      <c r="OOY4" s="259"/>
      <c r="OOZ4" s="259"/>
      <c r="OPA4" s="259"/>
      <c r="OPB4" s="259"/>
      <c r="OPC4" s="259"/>
      <c r="OPD4" s="259"/>
      <c r="OPE4" s="259"/>
      <c r="OPF4" s="259"/>
      <c r="OPG4" s="259"/>
      <c r="OPH4" s="259"/>
      <c r="OPI4" s="259"/>
      <c r="OPJ4" s="259"/>
      <c r="OPK4" s="259"/>
      <c r="OPL4" s="259"/>
      <c r="OPM4" s="259"/>
      <c r="OPN4" s="259"/>
      <c r="OPO4" s="259"/>
      <c r="OPP4" s="259"/>
      <c r="OPQ4" s="259"/>
      <c r="OPR4" s="259"/>
      <c r="OPS4" s="259"/>
      <c r="OPT4" s="259"/>
      <c r="OPU4" s="259"/>
      <c r="OPV4" s="259"/>
      <c r="OPW4" s="259"/>
      <c r="OPX4" s="259"/>
      <c r="OPY4" s="259"/>
      <c r="OPZ4" s="259"/>
      <c r="OQA4" s="259"/>
      <c r="OQB4" s="259"/>
      <c r="OQC4" s="259"/>
      <c r="OQD4" s="259"/>
      <c r="OQE4" s="259"/>
      <c r="OQF4" s="259"/>
      <c r="OQG4" s="259"/>
      <c r="OQH4" s="259"/>
      <c r="OQI4" s="259"/>
      <c r="OQJ4" s="259"/>
      <c r="OQK4" s="259"/>
      <c r="OQL4" s="259"/>
      <c r="OQM4" s="259"/>
      <c r="OQN4" s="259"/>
      <c r="OQO4" s="259"/>
      <c r="OQP4" s="259"/>
      <c r="OQQ4" s="259"/>
      <c r="OQR4" s="259"/>
      <c r="OQS4" s="259"/>
      <c r="OQT4" s="259"/>
      <c r="OQU4" s="259"/>
      <c r="OQV4" s="259"/>
      <c r="OQW4" s="259"/>
      <c r="OQX4" s="259"/>
      <c r="OQY4" s="259"/>
      <c r="OQZ4" s="259"/>
      <c r="ORA4" s="259"/>
      <c r="ORB4" s="259"/>
      <c r="ORC4" s="259"/>
      <c r="ORD4" s="259"/>
      <c r="ORE4" s="259"/>
      <c r="ORF4" s="259"/>
      <c r="ORG4" s="259"/>
      <c r="ORH4" s="259"/>
      <c r="ORI4" s="259"/>
      <c r="ORJ4" s="259"/>
      <c r="ORK4" s="259"/>
      <c r="ORL4" s="259"/>
      <c r="ORM4" s="259"/>
      <c r="ORN4" s="259"/>
      <c r="ORO4" s="259"/>
      <c r="ORP4" s="259"/>
      <c r="ORQ4" s="259"/>
      <c r="ORR4" s="259"/>
      <c r="ORS4" s="259"/>
      <c r="ORT4" s="259"/>
      <c r="ORU4" s="259"/>
      <c r="ORV4" s="259"/>
      <c r="ORW4" s="259"/>
      <c r="ORX4" s="259"/>
      <c r="ORY4" s="259"/>
      <c r="ORZ4" s="259"/>
      <c r="OSA4" s="259"/>
      <c r="OSB4" s="259"/>
      <c r="OSC4" s="259"/>
      <c r="OSD4" s="259"/>
      <c r="OSE4" s="259"/>
      <c r="OSF4" s="259"/>
      <c r="OSG4" s="259"/>
      <c r="OSH4" s="259"/>
      <c r="OSI4" s="259"/>
      <c r="OSJ4" s="259"/>
      <c r="OSK4" s="259"/>
      <c r="OSL4" s="259"/>
      <c r="OSM4" s="259"/>
      <c r="OSN4" s="259"/>
      <c r="OSO4" s="259"/>
      <c r="OSP4" s="259"/>
      <c r="OSQ4" s="259"/>
      <c r="OSR4" s="259"/>
      <c r="OSS4" s="259"/>
      <c r="OST4" s="259"/>
      <c r="OSU4" s="259"/>
      <c r="OSV4" s="259"/>
      <c r="OSW4" s="259"/>
      <c r="OSX4" s="259"/>
      <c r="OSY4" s="259"/>
      <c r="OSZ4" s="259"/>
      <c r="OTA4" s="259"/>
      <c r="OTB4" s="259"/>
      <c r="OTC4" s="259"/>
      <c r="OTD4" s="259"/>
      <c r="OTE4" s="259"/>
      <c r="OTF4" s="259"/>
      <c r="OTG4" s="259"/>
      <c r="OTH4" s="259"/>
      <c r="OTI4" s="259"/>
      <c r="OTJ4" s="259"/>
      <c r="OTK4" s="259"/>
      <c r="OTL4" s="259"/>
      <c r="OTM4" s="259"/>
      <c r="OTN4" s="259"/>
      <c r="OTO4" s="259"/>
      <c r="OTP4" s="259"/>
      <c r="OTQ4" s="259"/>
      <c r="OTR4" s="259"/>
      <c r="OTS4" s="259"/>
      <c r="OTT4" s="259"/>
      <c r="OTU4" s="259"/>
      <c r="OTV4" s="259"/>
      <c r="OTW4" s="259"/>
      <c r="OTX4" s="259"/>
      <c r="OTY4" s="259"/>
      <c r="OTZ4" s="259"/>
      <c r="OUA4" s="259"/>
      <c r="OUB4" s="259"/>
      <c r="OUC4" s="259"/>
      <c r="OUD4" s="259"/>
      <c r="OUE4" s="259"/>
      <c r="OUF4" s="259"/>
      <c r="OUG4" s="259"/>
      <c r="OUH4" s="259"/>
      <c r="OUI4" s="259"/>
      <c r="OUJ4" s="259"/>
      <c r="OUK4" s="259"/>
      <c r="OUL4" s="259"/>
      <c r="OUM4" s="259"/>
      <c r="OUN4" s="259"/>
      <c r="OUO4" s="259"/>
      <c r="OUP4" s="259"/>
      <c r="OUQ4" s="259"/>
      <c r="OUR4" s="259"/>
      <c r="OUS4" s="259"/>
      <c r="OUT4" s="259"/>
      <c r="OUU4" s="259"/>
      <c r="OUV4" s="259"/>
      <c r="OUW4" s="259"/>
      <c r="OUX4" s="259"/>
      <c r="OUY4" s="259"/>
      <c r="OUZ4" s="259"/>
      <c r="OVA4" s="259"/>
      <c r="OVB4" s="259"/>
      <c r="OVC4" s="259"/>
      <c r="OVD4" s="259"/>
      <c r="OVE4" s="259"/>
      <c r="OVF4" s="259"/>
      <c r="OVG4" s="259"/>
      <c r="OVH4" s="259"/>
      <c r="OVI4" s="259"/>
      <c r="OVJ4" s="259"/>
      <c r="OVK4" s="259"/>
      <c r="OVL4" s="259"/>
      <c r="OVM4" s="259"/>
      <c r="OVN4" s="259"/>
      <c r="OVO4" s="259"/>
      <c r="OVP4" s="259"/>
      <c r="OVQ4" s="259"/>
      <c r="OVR4" s="259"/>
      <c r="OVS4" s="259"/>
      <c r="OVT4" s="259"/>
      <c r="OVU4" s="259"/>
      <c r="OVV4" s="259"/>
      <c r="OVW4" s="259"/>
      <c r="OVX4" s="259"/>
      <c r="OVY4" s="259"/>
      <c r="OVZ4" s="259"/>
      <c r="OWA4" s="259"/>
      <c r="OWB4" s="259"/>
      <c r="OWC4" s="259"/>
      <c r="OWD4" s="259"/>
      <c r="OWE4" s="259"/>
      <c r="OWF4" s="259"/>
      <c r="OWG4" s="259"/>
      <c r="OWH4" s="259"/>
      <c r="OWI4" s="259"/>
      <c r="OWJ4" s="259"/>
      <c r="OWK4" s="259"/>
      <c r="OWL4" s="259"/>
      <c r="OWM4" s="259"/>
      <c r="OWN4" s="259"/>
      <c r="OWO4" s="259"/>
      <c r="OWP4" s="259"/>
      <c r="OWQ4" s="259"/>
      <c r="OWR4" s="259"/>
      <c r="OWS4" s="259"/>
      <c r="OWT4" s="259"/>
      <c r="OWU4" s="259"/>
      <c r="OWV4" s="259"/>
      <c r="OWW4" s="259"/>
      <c r="OWX4" s="259"/>
      <c r="OWY4" s="259"/>
      <c r="OWZ4" s="259"/>
      <c r="OXA4" s="259"/>
      <c r="OXB4" s="259"/>
      <c r="OXC4" s="259"/>
      <c r="OXD4" s="259"/>
      <c r="OXE4" s="259"/>
      <c r="OXF4" s="259"/>
      <c r="OXG4" s="259"/>
      <c r="OXH4" s="259"/>
      <c r="OXI4" s="259"/>
      <c r="OXJ4" s="259"/>
      <c r="OXK4" s="259"/>
      <c r="OXL4" s="259"/>
      <c r="OXM4" s="259"/>
      <c r="OXN4" s="259"/>
      <c r="OXO4" s="259"/>
      <c r="OXP4" s="259"/>
      <c r="OXQ4" s="259"/>
      <c r="OXR4" s="259"/>
      <c r="OXS4" s="259"/>
      <c r="OXT4" s="259"/>
      <c r="OXU4" s="259"/>
      <c r="OXV4" s="259"/>
      <c r="OXW4" s="259"/>
      <c r="OXX4" s="259"/>
      <c r="OXY4" s="259"/>
      <c r="OXZ4" s="259"/>
      <c r="OYA4" s="259"/>
      <c r="OYB4" s="259"/>
      <c r="OYC4" s="259"/>
      <c r="OYD4" s="259"/>
      <c r="OYE4" s="259"/>
      <c r="OYF4" s="259"/>
      <c r="OYG4" s="259"/>
      <c r="OYH4" s="259"/>
      <c r="OYI4" s="259"/>
      <c r="OYJ4" s="259"/>
      <c r="OYK4" s="259"/>
      <c r="OYL4" s="259"/>
      <c r="OYM4" s="259"/>
      <c r="OYN4" s="259"/>
      <c r="OYO4" s="259"/>
      <c r="OYP4" s="259"/>
      <c r="OYQ4" s="259"/>
      <c r="OYR4" s="259"/>
      <c r="OYS4" s="259"/>
      <c r="OYT4" s="259"/>
      <c r="OYU4" s="259"/>
      <c r="OYV4" s="259"/>
      <c r="OYW4" s="259"/>
      <c r="OYX4" s="259"/>
      <c r="OYY4" s="259"/>
      <c r="OYZ4" s="259"/>
      <c r="OZA4" s="259"/>
      <c r="OZB4" s="259"/>
      <c r="OZC4" s="259"/>
      <c r="OZD4" s="259"/>
      <c r="OZE4" s="259"/>
      <c r="OZF4" s="259"/>
      <c r="OZG4" s="259"/>
      <c r="OZH4" s="259"/>
      <c r="OZI4" s="259"/>
      <c r="OZJ4" s="259"/>
      <c r="OZK4" s="259"/>
      <c r="OZL4" s="259"/>
      <c r="OZM4" s="259"/>
      <c r="OZN4" s="259"/>
      <c r="OZO4" s="259"/>
      <c r="OZP4" s="259"/>
      <c r="OZQ4" s="259"/>
      <c r="OZR4" s="259"/>
      <c r="OZS4" s="259"/>
      <c r="OZT4" s="259"/>
      <c r="OZU4" s="259"/>
      <c r="OZV4" s="259"/>
      <c r="OZW4" s="259"/>
      <c r="OZX4" s="259"/>
      <c r="OZY4" s="259"/>
      <c r="OZZ4" s="259"/>
      <c r="PAA4" s="259"/>
      <c r="PAB4" s="259"/>
      <c r="PAC4" s="259"/>
      <c r="PAD4" s="259"/>
      <c r="PAE4" s="259"/>
      <c r="PAF4" s="259"/>
      <c r="PAG4" s="259"/>
      <c r="PAH4" s="259"/>
      <c r="PAI4" s="259"/>
      <c r="PAJ4" s="259"/>
      <c r="PAK4" s="259"/>
      <c r="PAL4" s="259"/>
      <c r="PAM4" s="259"/>
      <c r="PAN4" s="259"/>
      <c r="PAO4" s="259"/>
      <c r="PAP4" s="259"/>
      <c r="PAQ4" s="259"/>
      <c r="PAR4" s="259"/>
      <c r="PAS4" s="259"/>
      <c r="PAT4" s="259"/>
      <c r="PAU4" s="259"/>
      <c r="PAV4" s="259"/>
      <c r="PAW4" s="259"/>
      <c r="PAX4" s="259"/>
      <c r="PAY4" s="259"/>
      <c r="PAZ4" s="259"/>
      <c r="PBA4" s="259"/>
      <c r="PBB4" s="259"/>
      <c r="PBC4" s="259"/>
      <c r="PBD4" s="259"/>
      <c r="PBE4" s="259"/>
      <c r="PBF4" s="259"/>
      <c r="PBG4" s="259"/>
      <c r="PBH4" s="259"/>
      <c r="PBI4" s="259"/>
      <c r="PBJ4" s="259"/>
      <c r="PBK4" s="259"/>
      <c r="PBL4" s="259"/>
      <c r="PBM4" s="259"/>
      <c r="PBN4" s="259"/>
      <c r="PBO4" s="259"/>
      <c r="PBP4" s="259"/>
      <c r="PBQ4" s="259"/>
      <c r="PBR4" s="259"/>
      <c r="PBS4" s="259"/>
      <c r="PBT4" s="259"/>
      <c r="PBU4" s="259"/>
      <c r="PBV4" s="259"/>
      <c r="PBW4" s="259"/>
      <c r="PBX4" s="259"/>
      <c r="PBY4" s="259"/>
      <c r="PBZ4" s="259"/>
      <c r="PCA4" s="259"/>
      <c r="PCB4" s="259"/>
      <c r="PCC4" s="259"/>
      <c r="PCD4" s="259"/>
      <c r="PCE4" s="259"/>
      <c r="PCF4" s="259"/>
      <c r="PCG4" s="259"/>
      <c r="PCH4" s="259"/>
      <c r="PCI4" s="259"/>
      <c r="PCJ4" s="259"/>
      <c r="PCK4" s="259"/>
      <c r="PCL4" s="259"/>
      <c r="PCM4" s="259"/>
      <c r="PCN4" s="259"/>
      <c r="PCO4" s="259"/>
      <c r="PCP4" s="259"/>
      <c r="PCQ4" s="259"/>
      <c r="PCR4" s="259"/>
      <c r="PCS4" s="259"/>
      <c r="PCT4" s="259"/>
      <c r="PCU4" s="259"/>
      <c r="PCV4" s="259"/>
      <c r="PCW4" s="259"/>
      <c r="PCX4" s="259"/>
      <c r="PCY4" s="259"/>
      <c r="PCZ4" s="259"/>
      <c r="PDA4" s="259"/>
      <c r="PDB4" s="259"/>
      <c r="PDC4" s="259"/>
      <c r="PDD4" s="259"/>
      <c r="PDE4" s="259"/>
      <c r="PDF4" s="259"/>
      <c r="PDG4" s="259"/>
      <c r="PDH4" s="259"/>
      <c r="PDI4" s="259"/>
      <c r="PDJ4" s="259"/>
      <c r="PDK4" s="259"/>
      <c r="PDL4" s="259"/>
      <c r="PDM4" s="259"/>
      <c r="PDN4" s="259"/>
      <c r="PDO4" s="259"/>
      <c r="PDP4" s="259"/>
      <c r="PDQ4" s="259"/>
      <c r="PDR4" s="259"/>
      <c r="PDS4" s="259"/>
      <c r="PDT4" s="259"/>
      <c r="PDU4" s="259"/>
      <c r="PDV4" s="259"/>
      <c r="PDW4" s="259"/>
      <c r="PDX4" s="259"/>
      <c r="PDY4" s="259"/>
      <c r="PDZ4" s="259"/>
      <c r="PEA4" s="259"/>
      <c r="PEB4" s="259"/>
      <c r="PEC4" s="259"/>
      <c r="PED4" s="259"/>
      <c r="PEE4" s="259"/>
      <c r="PEF4" s="259"/>
      <c r="PEG4" s="259"/>
      <c r="PEH4" s="259"/>
      <c r="PEI4" s="259"/>
      <c r="PEJ4" s="259"/>
      <c r="PEK4" s="259"/>
      <c r="PEL4" s="259"/>
      <c r="PEM4" s="259"/>
      <c r="PEN4" s="259"/>
      <c r="PEO4" s="259"/>
      <c r="PEP4" s="259"/>
      <c r="PEQ4" s="259"/>
      <c r="PER4" s="259"/>
      <c r="PES4" s="259"/>
      <c r="PET4" s="259"/>
      <c r="PEU4" s="259"/>
      <c r="PEV4" s="259"/>
      <c r="PEW4" s="259"/>
      <c r="PEX4" s="259"/>
      <c r="PEY4" s="259"/>
      <c r="PEZ4" s="259"/>
      <c r="PFA4" s="259"/>
      <c r="PFB4" s="259"/>
      <c r="PFC4" s="259"/>
      <c r="PFD4" s="259"/>
      <c r="PFE4" s="259"/>
      <c r="PFF4" s="259"/>
      <c r="PFG4" s="259"/>
      <c r="PFH4" s="259"/>
      <c r="PFI4" s="259"/>
      <c r="PFJ4" s="259"/>
      <c r="PFK4" s="259"/>
      <c r="PFL4" s="259"/>
      <c r="PFM4" s="259"/>
      <c r="PFN4" s="259"/>
      <c r="PFO4" s="259"/>
      <c r="PFP4" s="259"/>
      <c r="PFQ4" s="259"/>
      <c r="PFR4" s="259"/>
      <c r="PFS4" s="259"/>
      <c r="PFT4" s="259"/>
      <c r="PFU4" s="259"/>
      <c r="PFV4" s="259"/>
      <c r="PFW4" s="259"/>
      <c r="PFX4" s="259"/>
      <c r="PFY4" s="259"/>
      <c r="PFZ4" s="259"/>
      <c r="PGA4" s="259"/>
      <c r="PGB4" s="259"/>
      <c r="PGC4" s="259"/>
      <c r="PGD4" s="259"/>
      <c r="PGE4" s="259"/>
      <c r="PGF4" s="259"/>
      <c r="PGG4" s="259"/>
      <c r="PGH4" s="259"/>
      <c r="PGI4" s="259"/>
      <c r="PGJ4" s="259"/>
      <c r="PGK4" s="259"/>
      <c r="PGL4" s="259"/>
      <c r="PGM4" s="259"/>
      <c r="PGN4" s="259"/>
      <c r="PGO4" s="259"/>
      <c r="PGP4" s="259"/>
      <c r="PGQ4" s="259"/>
      <c r="PGR4" s="259"/>
      <c r="PGS4" s="259"/>
      <c r="PGT4" s="259"/>
      <c r="PGU4" s="259"/>
      <c r="PGV4" s="259"/>
      <c r="PGW4" s="259"/>
      <c r="PGX4" s="259"/>
      <c r="PGY4" s="259"/>
      <c r="PGZ4" s="259"/>
      <c r="PHA4" s="259"/>
      <c r="PHB4" s="259"/>
      <c r="PHC4" s="259"/>
      <c r="PHD4" s="259"/>
      <c r="PHE4" s="259"/>
      <c r="PHF4" s="259"/>
      <c r="PHG4" s="259"/>
      <c r="PHH4" s="259"/>
      <c r="PHI4" s="259"/>
      <c r="PHJ4" s="259"/>
      <c r="PHK4" s="259"/>
      <c r="PHL4" s="259"/>
      <c r="PHM4" s="259"/>
      <c r="PHN4" s="259"/>
      <c r="PHO4" s="259"/>
      <c r="PHP4" s="259"/>
      <c r="PHQ4" s="259"/>
      <c r="PHR4" s="259"/>
      <c r="PHS4" s="259"/>
      <c r="PHT4" s="259"/>
      <c r="PHU4" s="259"/>
      <c r="PHV4" s="259"/>
      <c r="PHW4" s="259"/>
      <c r="PHX4" s="259"/>
      <c r="PHY4" s="259"/>
      <c r="PHZ4" s="259"/>
      <c r="PIA4" s="259"/>
      <c r="PIB4" s="259"/>
      <c r="PIC4" s="259"/>
      <c r="PID4" s="259"/>
      <c r="PIE4" s="259"/>
      <c r="PIF4" s="259"/>
      <c r="PIG4" s="259"/>
      <c r="PIH4" s="259"/>
      <c r="PII4" s="259"/>
      <c r="PIJ4" s="259"/>
      <c r="PIK4" s="259"/>
      <c r="PIL4" s="259"/>
      <c r="PIM4" s="259"/>
      <c r="PIN4" s="259"/>
      <c r="PIO4" s="259"/>
      <c r="PIP4" s="259"/>
      <c r="PIQ4" s="259"/>
      <c r="PIR4" s="259"/>
      <c r="PIS4" s="259"/>
      <c r="PIT4" s="259"/>
      <c r="PIU4" s="259"/>
      <c r="PIV4" s="259"/>
      <c r="PIW4" s="259"/>
      <c r="PIX4" s="259"/>
      <c r="PIY4" s="259"/>
      <c r="PIZ4" s="259"/>
      <c r="PJA4" s="259"/>
      <c r="PJB4" s="259"/>
      <c r="PJC4" s="259"/>
      <c r="PJD4" s="259"/>
      <c r="PJE4" s="259"/>
      <c r="PJF4" s="259"/>
      <c r="PJG4" s="259"/>
      <c r="PJH4" s="259"/>
      <c r="PJI4" s="259"/>
      <c r="PJJ4" s="259"/>
      <c r="PJK4" s="259"/>
      <c r="PJL4" s="259"/>
      <c r="PJM4" s="259"/>
      <c r="PJN4" s="259"/>
      <c r="PJO4" s="259"/>
      <c r="PJP4" s="259"/>
      <c r="PJQ4" s="259"/>
      <c r="PJR4" s="259"/>
      <c r="PJS4" s="259"/>
      <c r="PJT4" s="259"/>
      <c r="PJU4" s="259"/>
      <c r="PJV4" s="259"/>
      <c r="PJW4" s="259"/>
      <c r="PJX4" s="259"/>
      <c r="PJY4" s="259"/>
      <c r="PJZ4" s="259"/>
      <c r="PKA4" s="259"/>
      <c r="PKB4" s="259"/>
      <c r="PKC4" s="259"/>
      <c r="PKD4" s="259"/>
      <c r="PKE4" s="259"/>
      <c r="PKF4" s="259"/>
      <c r="PKG4" s="259"/>
      <c r="PKH4" s="259"/>
      <c r="PKI4" s="259"/>
      <c r="PKJ4" s="259"/>
      <c r="PKK4" s="259"/>
      <c r="PKL4" s="259"/>
      <c r="PKM4" s="259"/>
      <c r="PKN4" s="259"/>
      <c r="PKO4" s="259"/>
      <c r="PKP4" s="259"/>
      <c r="PKQ4" s="259"/>
      <c r="PKR4" s="259"/>
      <c r="PKS4" s="259"/>
      <c r="PKT4" s="259"/>
      <c r="PKU4" s="259"/>
      <c r="PKV4" s="259"/>
      <c r="PKW4" s="259"/>
      <c r="PKX4" s="259"/>
      <c r="PKY4" s="259"/>
      <c r="PKZ4" s="259"/>
      <c r="PLA4" s="259"/>
      <c r="PLB4" s="259"/>
      <c r="PLC4" s="259"/>
      <c r="PLD4" s="259"/>
      <c r="PLE4" s="259"/>
      <c r="PLF4" s="259"/>
      <c r="PLG4" s="259"/>
      <c r="PLH4" s="259"/>
      <c r="PLI4" s="259"/>
      <c r="PLJ4" s="259"/>
      <c r="PLK4" s="259"/>
      <c r="PLL4" s="259"/>
      <c r="PLM4" s="259"/>
      <c r="PLN4" s="259"/>
      <c r="PLO4" s="259"/>
      <c r="PLP4" s="259"/>
      <c r="PLQ4" s="259"/>
      <c r="PLR4" s="259"/>
      <c r="PLS4" s="259"/>
      <c r="PLT4" s="259"/>
      <c r="PLU4" s="259"/>
      <c r="PLV4" s="259"/>
      <c r="PLW4" s="259"/>
      <c r="PLX4" s="259"/>
      <c r="PLY4" s="259"/>
      <c r="PLZ4" s="259"/>
      <c r="PMA4" s="259"/>
      <c r="PMB4" s="259"/>
      <c r="PMC4" s="259"/>
      <c r="PMD4" s="259"/>
      <c r="PME4" s="259"/>
      <c r="PMF4" s="259"/>
      <c r="PMG4" s="259"/>
      <c r="PMH4" s="259"/>
      <c r="PMI4" s="259"/>
      <c r="PMJ4" s="259"/>
      <c r="PMK4" s="259"/>
      <c r="PML4" s="259"/>
      <c r="PMM4" s="259"/>
      <c r="PMN4" s="259"/>
      <c r="PMO4" s="259"/>
      <c r="PMP4" s="259"/>
      <c r="PMQ4" s="259"/>
      <c r="PMR4" s="259"/>
      <c r="PMS4" s="259"/>
      <c r="PMT4" s="259"/>
      <c r="PMU4" s="259"/>
      <c r="PMV4" s="259"/>
      <c r="PMW4" s="259"/>
      <c r="PMX4" s="259"/>
      <c r="PMY4" s="259"/>
      <c r="PMZ4" s="259"/>
      <c r="PNA4" s="259"/>
      <c r="PNB4" s="259"/>
      <c r="PNC4" s="259"/>
      <c r="PND4" s="259"/>
      <c r="PNE4" s="259"/>
      <c r="PNF4" s="259"/>
      <c r="PNG4" s="259"/>
      <c r="PNH4" s="259"/>
      <c r="PNI4" s="259"/>
      <c r="PNJ4" s="259"/>
      <c r="PNK4" s="259"/>
      <c r="PNL4" s="259"/>
      <c r="PNM4" s="259"/>
      <c r="PNN4" s="259"/>
      <c r="PNO4" s="259"/>
      <c r="PNP4" s="259"/>
      <c r="PNQ4" s="259"/>
      <c r="PNR4" s="259"/>
      <c r="PNS4" s="259"/>
      <c r="PNT4" s="259"/>
      <c r="PNU4" s="259"/>
      <c r="PNV4" s="259"/>
      <c r="PNW4" s="259"/>
      <c r="PNX4" s="259"/>
      <c r="PNY4" s="259"/>
      <c r="PNZ4" s="259"/>
      <c r="POA4" s="259"/>
      <c r="POB4" s="259"/>
      <c r="POC4" s="259"/>
      <c r="POD4" s="259"/>
      <c r="POE4" s="259"/>
      <c r="POF4" s="259"/>
      <c r="POG4" s="259"/>
      <c r="POH4" s="259"/>
      <c r="POI4" s="259"/>
      <c r="POJ4" s="259"/>
      <c r="POK4" s="259"/>
      <c r="POL4" s="259"/>
      <c r="POM4" s="259"/>
      <c r="PON4" s="259"/>
      <c r="POO4" s="259"/>
      <c r="POP4" s="259"/>
      <c r="POQ4" s="259"/>
      <c r="POR4" s="259"/>
      <c r="POS4" s="259"/>
      <c r="POT4" s="259"/>
      <c r="POU4" s="259"/>
      <c r="POV4" s="259"/>
      <c r="POW4" s="259"/>
      <c r="POX4" s="259"/>
      <c r="POY4" s="259"/>
      <c r="POZ4" s="259"/>
      <c r="PPA4" s="259"/>
      <c r="PPB4" s="259"/>
      <c r="PPC4" s="259"/>
      <c r="PPD4" s="259"/>
      <c r="PPE4" s="259"/>
      <c r="PPF4" s="259"/>
      <c r="PPG4" s="259"/>
      <c r="PPH4" s="259"/>
      <c r="PPI4" s="259"/>
      <c r="PPJ4" s="259"/>
      <c r="PPK4" s="259"/>
      <c r="PPL4" s="259"/>
      <c r="PPM4" s="259"/>
      <c r="PPN4" s="259"/>
      <c r="PPO4" s="259"/>
      <c r="PPP4" s="259"/>
      <c r="PPQ4" s="259"/>
      <c r="PPR4" s="259"/>
      <c r="PPS4" s="259"/>
      <c r="PPT4" s="259"/>
      <c r="PPU4" s="259"/>
      <c r="PPV4" s="259"/>
      <c r="PPW4" s="259"/>
      <c r="PPX4" s="259"/>
      <c r="PPY4" s="259"/>
      <c r="PPZ4" s="259"/>
      <c r="PQA4" s="259"/>
      <c r="PQB4" s="259"/>
      <c r="PQC4" s="259"/>
      <c r="PQD4" s="259"/>
      <c r="PQE4" s="259"/>
      <c r="PQF4" s="259"/>
      <c r="PQG4" s="259"/>
      <c r="PQH4" s="259"/>
      <c r="PQI4" s="259"/>
      <c r="PQJ4" s="259"/>
      <c r="PQK4" s="259"/>
      <c r="PQL4" s="259"/>
      <c r="PQM4" s="259"/>
      <c r="PQN4" s="259"/>
      <c r="PQO4" s="259"/>
      <c r="PQP4" s="259"/>
      <c r="PQQ4" s="259"/>
      <c r="PQR4" s="259"/>
      <c r="PQS4" s="259"/>
      <c r="PQT4" s="259"/>
      <c r="PQU4" s="259"/>
      <c r="PQV4" s="259"/>
      <c r="PQW4" s="259"/>
      <c r="PQX4" s="259"/>
      <c r="PQY4" s="259"/>
      <c r="PQZ4" s="259"/>
      <c r="PRA4" s="259"/>
      <c r="PRB4" s="259"/>
      <c r="PRC4" s="259"/>
      <c r="PRD4" s="259"/>
      <c r="PRE4" s="259"/>
      <c r="PRF4" s="259"/>
      <c r="PRG4" s="259"/>
      <c r="PRH4" s="259"/>
      <c r="PRI4" s="259"/>
      <c r="PRJ4" s="259"/>
      <c r="PRK4" s="259"/>
      <c r="PRL4" s="259"/>
      <c r="PRM4" s="259"/>
      <c r="PRN4" s="259"/>
      <c r="PRO4" s="259"/>
      <c r="PRP4" s="259"/>
      <c r="PRQ4" s="259"/>
      <c r="PRR4" s="259"/>
      <c r="PRS4" s="259"/>
      <c r="PRT4" s="259"/>
      <c r="PRU4" s="259"/>
      <c r="PRV4" s="259"/>
      <c r="PRW4" s="259"/>
      <c r="PRX4" s="259"/>
      <c r="PRY4" s="259"/>
      <c r="PRZ4" s="259"/>
      <c r="PSA4" s="259"/>
      <c r="PSB4" s="259"/>
      <c r="PSC4" s="259"/>
      <c r="PSD4" s="259"/>
      <c r="PSE4" s="259"/>
      <c r="PSF4" s="259"/>
      <c r="PSG4" s="259"/>
      <c r="PSH4" s="259"/>
      <c r="PSI4" s="259"/>
      <c r="PSJ4" s="259"/>
      <c r="PSK4" s="259"/>
      <c r="PSL4" s="259"/>
      <c r="PSM4" s="259"/>
      <c r="PSN4" s="259"/>
      <c r="PSO4" s="259"/>
      <c r="PSP4" s="259"/>
      <c r="PSQ4" s="259"/>
      <c r="PSR4" s="259"/>
      <c r="PSS4" s="259"/>
      <c r="PST4" s="259"/>
      <c r="PSU4" s="259"/>
      <c r="PSV4" s="259"/>
      <c r="PSW4" s="259"/>
      <c r="PSX4" s="259"/>
      <c r="PSY4" s="259"/>
      <c r="PSZ4" s="259"/>
      <c r="PTA4" s="259"/>
      <c r="PTB4" s="259"/>
      <c r="PTC4" s="259"/>
      <c r="PTD4" s="259"/>
      <c r="PTE4" s="259"/>
      <c r="PTF4" s="259"/>
      <c r="PTG4" s="259"/>
      <c r="PTH4" s="259"/>
      <c r="PTI4" s="259"/>
      <c r="PTJ4" s="259"/>
      <c r="PTK4" s="259"/>
      <c r="PTL4" s="259"/>
      <c r="PTM4" s="259"/>
      <c r="PTN4" s="259"/>
      <c r="PTO4" s="259"/>
      <c r="PTP4" s="259"/>
      <c r="PTQ4" s="259"/>
      <c r="PTR4" s="259"/>
      <c r="PTS4" s="259"/>
      <c r="PTT4" s="259"/>
      <c r="PTU4" s="259"/>
      <c r="PTV4" s="259"/>
      <c r="PTW4" s="259"/>
      <c r="PTX4" s="259"/>
      <c r="PTY4" s="259"/>
      <c r="PTZ4" s="259"/>
      <c r="PUA4" s="259"/>
      <c r="PUB4" s="259"/>
      <c r="PUC4" s="259"/>
      <c r="PUD4" s="259"/>
      <c r="PUE4" s="259"/>
      <c r="PUF4" s="259"/>
      <c r="PUG4" s="259"/>
      <c r="PUH4" s="259"/>
      <c r="PUI4" s="259"/>
      <c r="PUJ4" s="259"/>
      <c r="PUK4" s="259"/>
      <c r="PUL4" s="259"/>
      <c r="PUM4" s="259"/>
      <c r="PUN4" s="259"/>
      <c r="PUO4" s="259"/>
      <c r="PUP4" s="259"/>
      <c r="PUQ4" s="259"/>
      <c r="PUR4" s="259"/>
      <c r="PUS4" s="259"/>
      <c r="PUT4" s="259"/>
      <c r="PUU4" s="259"/>
      <c r="PUV4" s="259"/>
      <c r="PUW4" s="259"/>
      <c r="PUX4" s="259"/>
      <c r="PUY4" s="259"/>
      <c r="PUZ4" s="259"/>
      <c r="PVA4" s="259"/>
      <c r="PVB4" s="259"/>
      <c r="PVC4" s="259"/>
      <c r="PVD4" s="259"/>
      <c r="PVE4" s="259"/>
      <c r="PVF4" s="259"/>
      <c r="PVG4" s="259"/>
      <c r="PVH4" s="259"/>
      <c r="PVI4" s="259"/>
      <c r="PVJ4" s="259"/>
      <c r="PVK4" s="259"/>
      <c r="PVL4" s="259"/>
      <c r="PVM4" s="259"/>
      <c r="PVN4" s="259"/>
      <c r="PVO4" s="259"/>
      <c r="PVP4" s="259"/>
      <c r="PVQ4" s="259"/>
      <c r="PVR4" s="259"/>
      <c r="PVS4" s="259"/>
      <c r="PVT4" s="259"/>
      <c r="PVU4" s="259"/>
      <c r="PVV4" s="259"/>
      <c r="PVW4" s="259"/>
      <c r="PVX4" s="259"/>
      <c r="PVY4" s="259"/>
      <c r="PVZ4" s="259"/>
      <c r="PWA4" s="259"/>
      <c r="PWB4" s="259"/>
      <c r="PWC4" s="259"/>
      <c r="PWD4" s="259"/>
      <c r="PWE4" s="259"/>
      <c r="PWF4" s="259"/>
      <c r="PWG4" s="259"/>
      <c r="PWH4" s="259"/>
      <c r="PWI4" s="259"/>
      <c r="PWJ4" s="259"/>
      <c r="PWK4" s="259"/>
      <c r="PWL4" s="259"/>
      <c r="PWM4" s="259"/>
      <c r="PWN4" s="259"/>
      <c r="PWO4" s="259"/>
      <c r="PWP4" s="259"/>
      <c r="PWQ4" s="259"/>
      <c r="PWR4" s="259"/>
      <c r="PWS4" s="259"/>
      <c r="PWT4" s="259"/>
      <c r="PWU4" s="259"/>
      <c r="PWV4" s="259"/>
      <c r="PWW4" s="259"/>
      <c r="PWX4" s="259"/>
      <c r="PWY4" s="259"/>
      <c r="PWZ4" s="259"/>
      <c r="PXA4" s="259"/>
      <c r="PXB4" s="259"/>
      <c r="PXC4" s="259"/>
      <c r="PXD4" s="259"/>
      <c r="PXE4" s="259"/>
      <c r="PXF4" s="259"/>
      <c r="PXG4" s="259"/>
      <c r="PXH4" s="259"/>
      <c r="PXI4" s="259"/>
      <c r="PXJ4" s="259"/>
      <c r="PXK4" s="259"/>
      <c r="PXL4" s="259"/>
      <c r="PXM4" s="259"/>
      <c r="PXN4" s="259"/>
      <c r="PXO4" s="259"/>
      <c r="PXP4" s="259"/>
      <c r="PXQ4" s="259"/>
      <c r="PXR4" s="259"/>
      <c r="PXS4" s="259"/>
      <c r="PXT4" s="259"/>
      <c r="PXU4" s="259"/>
      <c r="PXV4" s="259"/>
      <c r="PXW4" s="259"/>
      <c r="PXX4" s="259"/>
      <c r="PXY4" s="259"/>
      <c r="PXZ4" s="259"/>
      <c r="PYA4" s="259"/>
      <c r="PYB4" s="259"/>
      <c r="PYC4" s="259"/>
      <c r="PYD4" s="259"/>
      <c r="PYE4" s="259"/>
      <c r="PYF4" s="259"/>
      <c r="PYG4" s="259"/>
      <c r="PYH4" s="259"/>
      <c r="PYI4" s="259"/>
      <c r="PYJ4" s="259"/>
      <c r="PYK4" s="259"/>
      <c r="PYL4" s="259"/>
      <c r="PYM4" s="259"/>
      <c r="PYN4" s="259"/>
      <c r="PYO4" s="259"/>
      <c r="PYP4" s="259"/>
      <c r="PYQ4" s="259"/>
      <c r="PYR4" s="259"/>
      <c r="PYS4" s="259"/>
      <c r="PYT4" s="259"/>
      <c r="PYU4" s="259"/>
      <c r="PYV4" s="259"/>
      <c r="PYW4" s="259"/>
      <c r="PYX4" s="259"/>
      <c r="PYY4" s="259"/>
      <c r="PYZ4" s="259"/>
      <c r="PZA4" s="259"/>
      <c r="PZB4" s="259"/>
      <c r="PZC4" s="259"/>
      <c r="PZD4" s="259"/>
      <c r="PZE4" s="259"/>
      <c r="PZF4" s="259"/>
      <c r="PZG4" s="259"/>
      <c r="PZH4" s="259"/>
      <c r="PZI4" s="259"/>
      <c r="PZJ4" s="259"/>
      <c r="PZK4" s="259"/>
      <c r="PZL4" s="259"/>
      <c r="PZM4" s="259"/>
      <c r="PZN4" s="259"/>
      <c r="PZO4" s="259"/>
      <c r="PZP4" s="259"/>
      <c r="PZQ4" s="259"/>
      <c r="PZR4" s="259"/>
      <c r="PZS4" s="259"/>
      <c r="PZT4" s="259"/>
      <c r="PZU4" s="259"/>
      <c r="PZV4" s="259"/>
      <c r="PZW4" s="259"/>
      <c r="PZX4" s="259"/>
      <c r="PZY4" s="259"/>
      <c r="PZZ4" s="259"/>
      <c r="QAA4" s="259"/>
      <c r="QAB4" s="259"/>
      <c r="QAC4" s="259"/>
      <c r="QAD4" s="259"/>
      <c r="QAE4" s="259"/>
      <c r="QAF4" s="259"/>
      <c r="QAG4" s="259"/>
      <c r="QAH4" s="259"/>
      <c r="QAI4" s="259"/>
      <c r="QAJ4" s="259"/>
      <c r="QAK4" s="259"/>
      <c r="QAL4" s="259"/>
      <c r="QAM4" s="259"/>
      <c r="QAN4" s="259"/>
      <c r="QAO4" s="259"/>
      <c r="QAP4" s="259"/>
      <c r="QAQ4" s="259"/>
      <c r="QAR4" s="259"/>
      <c r="QAS4" s="259"/>
      <c r="QAT4" s="259"/>
      <c r="QAU4" s="259"/>
      <c r="QAV4" s="259"/>
      <c r="QAW4" s="259"/>
      <c r="QAX4" s="259"/>
      <c r="QAY4" s="259"/>
      <c r="QAZ4" s="259"/>
      <c r="QBA4" s="259"/>
      <c r="QBB4" s="259"/>
      <c r="QBC4" s="259"/>
      <c r="QBD4" s="259"/>
      <c r="QBE4" s="259"/>
      <c r="QBF4" s="259"/>
      <c r="QBG4" s="259"/>
      <c r="QBH4" s="259"/>
      <c r="QBI4" s="259"/>
      <c r="QBJ4" s="259"/>
      <c r="QBK4" s="259"/>
      <c r="QBL4" s="259"/>
      <c r="QBM4" s="259"/>
      <c r="QBN4" s="259"/>
      <c r="QBO4" s="259"/>
      <c r="QBP4" s="259"/>
      <c r="QBQ4" s="259"/>
      <c r="QBR4" s="259"/>
      <c r="QBS4" s="259"/>
      <c r="QBT4" s="259"/>
      <c r="QBU4" s="259"/>
      <c r="QBV4" s="259"/>
      <c r="QBW4" s="259"/>
      <c r="QBX4" s="259"/>
      <c r="QBY4" s="259"/>
      <c r="QBZ4" s="259"/>
      <c r="QCA4" s="259"/>
      <c r="QCB4" s="259"/>
      <c r="QCC4" s="259"/>
      <c r="QCD4" s="259"/>
      <c r="QCE4" s="259"/>
      <c r="QCF4" s="259"/>
      <c r="QCG4" s="259"/>
      <c r="QCH4" s="259"/>
      <c r="QCI4" s="259"/>
      <c r="QCJ4" s="259"/>
      <c r="QCK4" s="259"/>
      <c r="QCL4" s="259"/>
      <c r="QCM4" s="259"/>
      <c r="QCN4" s="259"/>
      <c r="QCO4" s="259"/>
      <c r="QCP4" s="259"/>
      <c r="QCQ4" s="259"/>
      <c r="QCR4" s="259"/>
      <c r="QCS4" s="259"/>
      <c r="QCT4" s="259"/>
      <c r="QCU4" s="259"/>
      <c r="QCV4" s="259"/>
      <c r="QCW4" s="259"/>
      <c r="QCX4" s="259"/>
      <c r="QCY4" s="259"/>
      <c r="QCZ4" s="259"/>
      <c r="QDA4" s="259"/>
      <c r="QDB4" s="259"/>
      <c r="QDC4" s="259"/>
      <c r="QDD4" s="259"/>
      <c r="QDE4" s="259"/>
      <c r="QDF4" s="259"/>
      <c r="QDG4" s="259"/>
      <c r="QDH4" s="259"/>
      <c r="QDI4" s="259"/>
      <c r="QDJ4" s="259"/>
      <c r="QDK4" s="259"/>
      <c r="QDL4" s="259"/>
      <c r="QDM4" s="259"/>
      <c r="QDN4" s="259"/>
      <c r="QDO4" s="259"/>
      <c r="QDP4" s="259"/>
      <c r="QDQ4" s="259"/>
      <c r="QDR4" s="259"/>
      <c r="QDS4" s="259"/>
      <c r="QDT4" s="259"/>
      <c r="QDU4" s="259"/>
      <c r="QDV4" s="259"/>
      <c r="QDW4" s="259"/>
      <c r="QDX4" s="259"/>
      <c r="QDY4" s="259"/>
      <c r="QDZ4" s="259"/>
      <c r="QEA4" s="259"/>
      <c r="QEB4" s="259"/>
      <c r="QEC4" s="259"/>
      <c r="QED4" s="259"/>
      <c r="QEE4" s="259"/>
      <c r="QEF4" s="259"/>
      <c r="QEG4" s="259"/>
      <c r="QEH4" s="259"/>
      <c r="QEI4" s="259"/>
      <c r="QEJ4" s="259"/>
      <c r="QEK4" s="259"/>
      <c r="QEL4" s="259"/>
      <c r="QEM4" s="259"/>
      <c r="QEN4" s="259"/>
      <c r="QEO4" s="259"/>
      <c r="QEP4" s="259"/>
      <c r="QEQ4" s="259"/>
      <c r="QER4" s="259"/>
      <c r="QES4" s="259"/>
      <c r="QET4" s="259"/>
      <c r="QEU4" s="259"/>
      <c r="QEV4" s="259"/>
      <c r="QEW4" s="259"/>
      <c r="QEX4" s="259"/>
      <c r="QEY4" s="259"/>
      <c r="QEZ4" s="259"/>
      <c r="QFA4" s="259"/>
      <c r="QFB4" s="259"/>
      <c r="QFC4" s="259"/>
      <c r="QFD4" s="259"/>
      <c r="QFE4" s="259"/>
      <c r="QFF4" s="259"/>
      <c r="QFG4" s="259"/>
      <c r="QFH4" s="259"/>
      <c r="QFI4" s="259"/>
      <c r="QFJ4" s="259"/>
      <c r="QFK4" s="259"/>
      <c r="QFL4" s="259"/>
      <c r="QFM4" s="259"/>
      <c r="QFN4" s="259"/>
      <c r="QFO4" s="259"/>
      <c r="QFP4" s="259"/>
      <c r="QFQ4" s="259"/>
      <c r="QFR4" s="259"/>
      <c r="QFS4" s="259"/>
      <c r="QFT4" s="259"/>
      <c r="QFU4" s="259"/>
      <c r="QFV4" s="259"/>
      <c r="QFW4" s="259"/>
      <c r="QFX4" s="259"/>
      <c r="QFY4" s="259"/>
      <c r="QFZ4" s="259"/>
      <c r="QGA4" s="259"/>
      <c r="QGB4" s="259"/>
      <c r="QGC4" s="259"/>
      <c r="QGD4" s="259"/>
      <c r="QGE4" s="259"/>
      <c r="QGF4" s="259"/>
      <c r="QGG4" s="259"/>
      <c r="QGH4" s="259"/>
      <c r="QGI4" s="259"/>
      <c r="QGJ4" s="259"/>
      <c r="QGK4" s="259"/>
      <c r="QGL4" s="259"/>
      <c r="QGM4" s="259"/>
      <c r="QGN4" s="259"/>
      <c r="QGO4" s="259"/>
      <c r="QGP4" s="259"/>
      <c r="QGQ4" s="259"/>
      <c r="QGR4" s="259"/>
      <c r="QGS4" s="259"/>
      <c r="QGT4" s="259"/>
      <c r="QGU4" s="259"/>
      <c r="QGV4" s="259"/>
      <c r="QGW4" s="259"/>
      <c r="QGX4" s="259"/>
      <c r="QGY4" s="259"/>
      <c r="QGZ4" s="259"/>
      <c r="QHA4" s="259"/>
      <c r="QHB4" s="259"/>
      <c r="QHC4" s="259"/>
      <c r="QHD4" s="259"/>
      <c r="QHE4" s="259"/>
      <c r="QHF4" s="259"/>
      <c r="QHG4" s="259"/>
      <c r="QHH4" s="259"/>
      <c r="QHI4" s="259"/>
      <c r="QHJ4" s="259"/>
      <c r="QHK4" s="259"/>
      <c r="QHL4" s="259"/>
      <c r="QHM4" s="259"/>
      <c r="QHN4" s="259"/>
      <c r="QHO4" s="259"/>
      <c r="QHP4" s="259"/>
      <c r="QHQ4" s="259"/>
      <c r="QHR4" s="259"/>
      <c r="QHS4" s="259"/>
      <c r="QHT4" s="259"/>
      <c r="QHU4" s="259"/>
      <c r="QHV4" s="259"/>
      <c r="QHW4" s="259"/>
      <c r="QHX4" s="259"/>
      <c r="QHY4" s="259"/>
      <c r="QHZ4" s="259"/>
      <c r="QIA4" s="259"/>
      <c r="QIB4" s="259"/>
      <c r="QIC4" s="259"/>
      <c r="QID4" s="259"/>
      <c r="QIE4" s="259"/>
      <c r="QIF4" s="259"/>
      <c r="QIG4" s="259"/>
      <c r="QIH4" s="259"/>
      <c r="QII4" s="259"/>
      <c r="QIJ4" s="259"/>
      <c r="QIK4" s="259"/>
      <c r="QIL4" s="259"/>
      <c r="QIM4" s="259"/>
      <c r="QIN4" s="259"/>
      <c r="QIO4" s="259"/>
      <c r="QIP4" s="259"/>
      <c r="QIQ4" s="259"/>
      <c r="QIR4" s="259"/>
      <c r="QIS4" s="259"/>
      <c r="QIT4" s="259"/>
      <c r="QIU4" s="259"/>
      <c r="QIV4" s="259"/>
      <c r="QIW4" s="259"/>
      <c r="QIX4" s="259"/>
      <c r="QIY4" s="259"/>
      <c r="QIZ4" s="259"/>
      <c r="QJA4" s="259"/>
      <c r="QJB4" s="259"/>
      <c r="QJC4" s="259"/>
      <c r="QJD4" s="259"/>
      <c r="QJE4" s="259"/>
      <c r="QJF4" s="259"/>
      <c r="QJG4" s="259"/>
      <c r="QJH4" s="259"/>
      <c r="QJI4" s="259"/>
      <c r="QJJ4" s="259"/>
      <c r="QJK4" s="259"/>
      <c r="QJL4" s="259"/>
      <c r="QJM4" s="259"/>
      <c r="QJN4" s="259"/>
      <c r="QJO4" s="259"/>
      <c r="QJP4" s="259"/>
      <c r="QJQ4" s="259"/>
      <c r="QJR4" s="259"/>
      <c r="QJS4" s="259"/>
      <c r="QJT4" s="259"/>
      <c r="QJU4" s="259"/>
      <c r="QJV4" s="259"/>
      <c r="QJW4" s="259"/>
      <c r="QJX4" s="259"/>
      <c r="QJY4" s="259"/>
      <c r="QJZ4" s="259"/>
      <c r="QKA4" s="259"/>
      <c r="QKB4" s="259"/>
      <c r="QKC4" s="259"/>
      <c r="QKD4" s="259"/>
      <c r="QKE4" s="259"/>
      <c r="QKF4" s="259"/>
      <c r="QKG4" s="259"/>
      <c r="QKH4" s="259"/>
      <c r="QKI4" s="259"/>
      <c r="QKJ4" s="259"/>
      <c r="QKK4" s="259"/>
      <c r="QKL4" s="259"/>
      <c r="QKM4" s="259"/>
      <c r="QKN4" s="259"/>
      <c r="QKO4" s="259"/>
      <c r="QKP4" s="259"/>
      <c r="QKQ4" s="259"/>
      <c r="QKR4" s="259"/>
      <c r="QKS4" s="259"/>
      <c r="QKT4" s="259"/>
      <c r="QKU4" s="259"/>
      <c r="QKV4" s="259"/>
      <c r="QKW4" s="259"/>
      <c r="QKX4" s="259"/>
      <c r="QKY4" s="259"/>
      <c r="QKZ4" s="259"/>
      <c r="QLA4" s="259"/>
      <c r="QLB4" s="259"/>
      <c r="QLC4" s="259"/>
      <c r="QLD4" s="259"/>
      <c r="QLE4" s="259"/>
      <c r="QLF4" s="259"/>
      <c r="QLG4" s="259"/>
      <c r="QLH4" s="259"/>
      <c r="QLI4" s="259"/>
      <c r="QLJ4" s="259"/>
      <c r="QLK4" s="259"/>
      <c r="QLL4" s="259"/>
      <c r="QLM4" s="259"/>
      <c r="QLN4" s="259"/>
      <c r="QLO4" s="259"/>
      <c r="QLP4" s="259"/>
      <c r="QLQ4" s="259"/>
      <c r="QLR4" s="259"/>
      <c r="QLS4" s="259"/>
      <c r="QLT4" s="259"/>
      <c r="QLU4" s="259"/>
      <c r="QLV4" s="259"/>
      <c r="QLW4" s="259"/>
      <c r="QLX4" s="259"/>
      <c r="QLY4" s="259"/>
      <c r="QLZ4" s="259"/>
      <c r="QMA4" s="259"/>
      <c r="QMB4" s="259"/>
      <c r="QMC4" s="259"/>
      <c r="QMD4" s="259"/>
      <c r="QME4" s="259"/>
      <c r="QMF4" s="259"/>
      <c r="QMG4" s="259"/>
      <c r="QMH4" s="259"/>
      <c r="QMI4" s="259"/>
      <c r="QMJ4" s="259"/>
      <c r="QMK4" s="259"/>
      <c r="QML4" s="259"/>
      <c r="QMM4" s="259"/>
      <c r="QMN4" s="259"/>
      <c r="QMO4" s="259"/>
      <c r="QMP4" s="259"/>
      <c r="QMQ4" s="259"/>
      <c r="QMR4" s="259"/>
      <c r="QMS4" s="259"/>
      <c r="QMT4" s="259"/>
      <c r="QMU4" s="259"/>
      <c r="QMV4" s="259"/>
      <c r="QMW4" s="259"/>
      <c r="QMX4" s="259"/>
      <c r="QMY4" s="259"/>
      <c r="QMZ4" s="259"/>
      <c r="QNA4" s="259"/>
      <c r="QNB4" s="259"/>
      <c r="QNC4" s="259"/>
      <c r="QND4" s="259"/>
      <c r="QNE4" s="259"/>
      <c r="QNF4" s="259"/>
      <c r="QNG4" s="259"/>
      <c r="QNH4" s="259"/>
      <c r="QNI4" s="259"/>
      <c r="QNJ4" s="259"/>
      <c r="QNK4" s="259"/>
      <c r="QNL4" s="259"/>
      <c r="QNM4" s="259"/>
      <c r="QNN4" s="259"/>
      <c r="QNO4" s="259"/>
      <c r="QNP4" s="259"/>
      <c r="QNQ4" s="259"/>
      <c r="QNR4" s="259"/>
      <c r="QNS4" s="259"/>
      <c r="QNT4" s="259"/>
      <c r="QNU4" s="259"/>
      <c r="QNV4" s="259"/>
      <c r="QNW4" s="259"/>
      <c r="QNX4" s="259"/>
      <c r="QNY4" s="259"/>
      <c r="QNZ4" s="259"/>
      <c r="QOA4" s="259"/>
      <c r="QOB4" s="259"/>
      <c r="QOC4" s="259"/>
      <c r="QOD4" s="259"/>
      <c r="QOE4" s="259"/>
      <c r="QOF4" s="259"/>
      <c r="QOG4" s="259"/>
      <c r="QOH4" s="259"/>
      <c r="QOI4" s="259"/>
      <c r="QOJ4" s="259"/>
      <c r="QOK4" s="259"/>
      <c r="QOL4" s="259"/>
      <c r="QOM4" s="259"/>
      <c r="QON4" s="259"/>
      <c r="QOO4" s="259"/>
      <c r="QOP4" s="259"/>
      <c r="QOQ4" s="259"/>
      <c r="QOR4" s="259"/>
      <c r="QOS4" s="259"/>
      <c r="QOT4" s="259"/>
      <c r="QOU4" s="259"/>
      <c r="QOV4" s="259"/>
      <c r="QOW4" s="259"/>
      <c r="QOX4" s="259"/>
      <c r="QOY4" s="259"/>
      <c r="QOZ4" s="259"/>
      <c r="QPA4" s="259"/>
      <c r="QPB4" s="259"/>
      <c r="QPC4" s="259"/>
      <c r="QPD4" s="259"/>
      <c r="QPE4" s="259"/>
      <c r="QPF4" s="259"/>
      <c r="QPG4" s="259"/>
      <c r="QPH4" s="259"/>
      <c r="QPI4" s="259"/>
      <c r="QPJ4" s="259"/>
      <c r="QPK4" s="259"/>
      <c r="QPL4" s="259"/>
      <c r="QPM4" s="259"/>
      <c r="QPN4" s="259"/>
      <c r="QPO4" s="259"/>
      <c r="QPP4" s="259"/>
      <c r="QPQ4" s="259"/>
      <c r="QPR4" s="259"/>
      <c r="QPS4" s="259"/>
      <c r="QPT4" s="259"/>
      <c r="QPU4" s="259"/>
      <c r="QPV4" s="259"/>
      <c r="QPW4" s="259"/>
      <c r="QPX4" s="259"/>
      <c r="QPY4" s="259"/>
      <c r="QPZ4" s="259"/>
      <c r="QQA4" s="259"/>
      <c r="QQB4" s="259"/>
      <c r="QQC4" s="259"/>
      <c r="QQD4" s="259"/>
      <c r="QQE4" s="259"/>
      <c r="QQF4" s="259"/>
      <c r="QQG4" s="259"/>
      <c r="QQH4" s="259"/>
      <c r="QQI4" s="259"/>
      <c r="QQJ4" s="259"/>
      <c r="QQK4" s="259"/>
      <c r="QQL4" s="259"/>
      <c r="QQM4" s="259"/>
      <c r="QQN4" s="259"/>
      <c r="QQO4" s="259"/>
      <c r="QQP4" s="259"/>
      <c r="QQQ4" s="259"/>
      <c r="QQR4" s="259"/>
      <c r="QQS4" s="259"/>
      <c r="QQT4" s="259"/>
      <c r="QQU4" s="259"/>
      <c r="QQV4" s="259"/>
      <c r="QQW4" s="259"/>
      <c r="QQX4" s="259"/>
      <c r="QQY4" s="259"/>
      <c r="QQZ4" s="259"/>
      <c r="QRA4" s="259"/>
      <c r="QRB4" s="259"/>
      <c r="QRC4" s="259"/>
      <c r="QRD4" s="259"/>
      <c r="QRE4" s="259"/>
      <c r="QRF4" s="259"/>
      <c r="QRG4" s="259"/>
      <c r="QRH4" s="259"/>
      <c r="QRI4" s="259"/>
      <c r="QRJ4" s="259"/>
      <c r="QRK4" s="259"/>
      <c r="QRL4" s="259"/>
      <c r="QRM4" s="259"/>
      <c r="QRN4" s="259"/>
      <c r="QRO4" s="259"/>
      <c r="QRP4" s="259"/>
      <c r="QRQ4" s="259"/>
      <c r="QRR4" s="259"/>
      <c r="QRS4" s="259"/>
      <c r="QRT4" s="259"/>
      <c r="QRU4" s="259"/>
      <c r="QRV4" s="259"/>
      <c r="QRW4" s="259"/>
      <c r="QRX4" s="259"/>
      <c r="QRY4" s="259"/>
      <c r="QRZ4" s="259"/>
      <c r="QSA4" s="259"/>
      <c r="QSB4" s="259"/>
      <c r="QSC4" s="259"/>
      <c r="QSD4" s="259"/>
      <c r="QSE4" s="259"/>
      <c r="QSF4" s="259"/>
      <c r="QSG4" s="259"/>
      <c r="QSH4" s="259"/>
      <c r="QSI4" s="259"/>
      <c r="QSJ4" s="259"/>
      <c r="QSK4" s="259"/>
      <c r="QSL4" s="259"/>
      <c r="QSM4" s="259"/>
      <c r="QSN4" s="259"/>
      <c r="QSO4" s="259"/>
      <c r="QSP4" s="259"/>
      <c r="QSQ4" s="259"/>
      <c r="QSR4" s="259"/>
      <c r="QSS4" s="259"/>
      <c r="QST4" s="259"/>
      <c r="QSU4" s="259"/>
      <c r="QSV4" s="259"/>
      <c r="QSW4" s="259"/>
      <c r="QSX4" s="259"/>
      <c r="QSY4" s="259"/>
      <c r="QSZ4" s="259"/>
      <c r="QTA4" s="259"/>
      <c r="QTB4" s="259"/>
      <c r="QTC4" s="259"/>
      <c r="QTD4" s="259"/>
      <c r="QTE4" s="259"/>
      <c r="QTF4" s="259"/>
      <c r="QTG4" s="259"/>
      <c r="QTH4" s="259"/>
      <c r="QTI4" s="259"/>
      <c r="QTJ4" s="259"/>
      <c r="QTK4" s="259"/>
      <c r="QTL4" s="259"/>
      <c r="QTM4" s="259"/>
      <c r="QTN4" s="259"/>
      <c r="QTO4" s="259"/>
      <c r="QTP4" s="259"/>
      <c r="QTQ4" s="259"/>
      <c r="QTR4" s="259"/>
      <c r="QTS4" s="259"/>
      <c r="QTT4" s="259"/>
      <c r="QTU4" s="259"/>
      <c r="QTV4" s="259"/>
      <c r="QTW4" s="259"/>
      <c r="QTX4" s="259"/>
      <c r="QTY4" s="259"/>
      <c r="QTZ4" s="259"/>
      <c r="QUA4" s="259"/>
      <c r="QUB4" s="259"/>
      <c r="QUC4" s="259"/>
      <c r="QUD4" s="259"/>
      <c r="QUE4" s="259"/>
      <c r="QUF4" s="259"/>
      <c r="QUG4" s="259"/>
      <c r="QUH4" s="259"/>
      <c r="QUI4" s="259"/>
      <c r="QUJ4" s="259"/>
      <c r="QUK4" s="259"/>
      <c r="QUL4" s="259"/>
      <c r="QUM4" s="259"/>
      <c r="QUN4" s="259"/>
      <c r="QUO4" s="259"/>
      <c r="QUP4" s="259"/>
      <c r="QUQ4" s="259"/>
      <c r="QUR4" s="259"/>
      <c r="QUS4" s="259"/>
      <c r="QUT4" s="259"/>
      <c r="QUU4" s="259"/>
      <c r="QUV4" s="259"/>
      <c r="QUW4" s="259"/>
      <c r="QUX4" s="259"/>
      <c r="QUY4" s="259"/>
      <c r="QUZ4" s="259"/>
      <c r="QVA4" s="259"/>
      <c r="QVB4" s="259"/>
      <c r="QVC4" s="259"/>
      <c r="QVD4" s="259"/>
      <c r="QVE4" s="259"/>
      <c r="QVF4" s="259"/>
      <c r="QVG4" s="259"/>
      <c r="QVH4" s="259"/>
      <c r="QVI4" s="259"/>
      <c r="QVJ4" s="259"/>
      <c r="QVK4" s="259"/>
      <c r="QVL4" s="259"/>
      <c r="QVM4" s="259"/>
      <c r="QVN4" s="259"/>
      <c r="QVO4" s="259"/>
      <c r="QVP4" s="259"/>
      <c r="QVQ4" s="259"/>
      <c r="QVR4" s="259"/>
      <c r="QVS4" s="259"/>
      <c r="QVT4" s="259"/>
      <c r="QVU4" s="259"/>
      <c r="QVV4" s="259"/>
      <c r="QVW4" s="259"/>
      <c r="QVX4" s="259"/>
      <c r="QVY4" s="259"/>
      <c r="QVZ4" s="259"/>
      <c r="QWA4" s="259"/>
      <c r="QWB4" s="259"/>
      <c r="QWC4" s="259"/>
      <c r="QWD4" s="259"/>
      <c r="QWE4" s="259"/>
      <c r="QWF4" s="259"/>
      <c r="QWG4" s="259"/>
      <c r="QWH4" s="259"/>
      <c r="QWI4" s="259"/>
      <c r="QWJ4" s="259"/>
      <c r="QWK4" s="259"/>
      <c r="QWL4" s="259"/>
      <c r="QWM4" s="259"/>
      <c r="QWN4" s="259"/>
      <c r="QWO4" s="259"/>
      <c r="QWP4" s="259"/>
      <c r="QWQ4" s="259"/>
      <c r="QWR4" s="259"/>
      <c r="QWS4" s="259"/>
      <c r="QWT4" s="259"/>
      <c r="QWU4" s="259"/>
      <c r="QWV4" s="259"/>
      <c r="QWW4" s="259"/>
      <c r="QWX4" s="259"/>
      <c r="QWY4" s="259"/>
      <c r="QWZ4" s="259"/>
      <c r="QXA4" s="259"/>
      <c r="QXB4" s="259"/>
      <c r="QXC4" s="259"/>
      <c r="QXD4" s="259"/>
      <c r="QXE4" s="259"/>
      <c r="QXF4" s="259"/>
      <c r="QXG4" s="259"/>
      <c r="QXH4" s="259"/>
      <c r="QXI4" s="259"/>
      <c r="QXJ4" s="259"/>
      <c r="QXK4" s="259"/>
      <c r="QXL4" s="259"/>
      <c r="QXM4" s="259"/>
      <c r="QXN4" s="259"/>
      <c r="QXO4" s="259"/>
      <c r="QXP4" s="259"/>
      <c r="QXQ4" s="259"/>
      <c r="QXR4" s="259"/>
      <c r="QXS4" s="259"/>
      <c r="QXT4" s="259"/>
      <c r="QXU4" s="259"/>
      <c r="QXV4" s="259"/>
      <c r="QXW4" s="259"/>
      <c r="QXX4" s="259"/>
      <c r="QXY4" s="259"/>
      <c r="QXZ4" s="259"/>
      <c r="QYA4" s="259"/>
      <c r="QYB4" s="259"/>
      <c r="QYC4" s="259"/>
      <c r="QYD4" s="259"/>
      <c r="QYE4" s="259"/>
      <c r="QYF4" s="259"/>
      <c r="QYG4" s="259"/>
      <c r="QYH4" s="259"/>
      <c r="QYI4" s="259"/>
      <c r="QYJ4" s="259"/>
      <c r="QYK4" s="259"/>
      <c r="QYL4" s="259"/>
      <c r="QYM4" s="259"/>
      <c r="QYN4" s="259"/>
      <c r="QYO4" s="259"/>
      <c r="QYP4" s="259"/>
      <c r="QYQ4" s="259"/>
      <c r="QYR4" s="259"/>
      <c r="QYS4" s="259"/>
      <c r="QYT4" s="259"/>
      <c r="QYU4" s="259"/>
      <c r="QYV4" s="259"/>
      <c r="QYW4" s="259"/>
      <c r="QYX4" s="259"/>
      <c r="QYY4" s="259"/>
      <c r="QYZ4" s="259"/>
      <c r="QZA4" s="259"/>
      <c r="QZB4" s="259"/>
      <c r="QZC4" s="259"/>
      <c r="QZD4" s="259"/>
      <c r="QZE4" s="259"/>
      <c r="QZF4" s="259"/>
      <c r="QZG4" s="259"/>
      <c r="QZH4" s="259"/>
      <c r="QZI4" s="259"/>
      <c r="QZJ4" s="259"/>
      <c r="QZK4" s="259"/>
      <c r="QZL4" s="259"/>
      <c r="QZM4" s="259"/>
      <c r="QZN4" s="259"/>
      <c r="QZO4" s="259"/>
      <c r="QZP4" s="259"/>
      <c r="QZQ4" s="259"/>
      <c r="QZR4" s="259"/>
      <c r="QZS4" s="259"/>
      <c r="QZT4" s="259"/>
      <c r="QZU4" s="259"/>
      <c r="QZV4" s="259"/>
      <c r="QZW4" s="259"/>
      <c r="QZX4" s="259"/>
      <c r="QZY4" s="259"/>
      <c r="QZZ4" s="259"/>
      <c r="RAA4" s="259"/>
      <c r="RAB4" s="259"/>
      <c r="RAC4" s="259"/>
      <c r="RAD4" s="259"/>
      <c r="RAE4" s="259"/>
      <c r="RAF4" s="259"/>
      <c r="RAG4" s="259"/>
      <c r="RAH4" s="259"/>
      <c r="RAI4" s="259"/>
      <c r="RAJ4" s="259"/>
      <c r="RAK4" s="259"/>
      <c r="RAL4" s="259"/>
      <c r="RAM4" s="259"/>
      <c r="RAN4" s="259"/>
      <c r="RAO4" s="259"/>
      <c r="RAP4" s="259"/>
      <c r="RAQ4" s="259"/>
      <c r="RAR4" s="259"/>
      <c r="RAS4" s="259"/>
      <c r="RAT4" s="259"/>
      <c r="RAU4" s="259"/>
      <c r="RAV4" s="259"/>
      <c r="RAW4" s="259"/>
      <c r="RAX4" s="259"/>
      <c r="RAY4" s="259"/>
      <c r="RAZ4" s="259"/>
      <c r="RBA4" s="259"/>
      <c r="RBB4" s="259"/>
      <c r="RBC4" s="259"/>
      <c r="RBD4" s="259"/>
      <c r="RBE4" s="259"/>
      <c r="RBF4" s="259"/>
      <c r="RBG4" s="259"/>
      <c r="RBH4" s="259"/>
      <c r="RBI4" s="259"/>
      <c r="RBJ4" s="259"/>
      <c r="RBK4" s="259"/>
      <c r="RBL4" s="259"/>
      <c r="RBM4" s="259"/>
      <c r="RBN4" s="259"/>
      <c r="RBO4" s="259"/>
      <c r="RBP4" s="259"/>
      <c r="RBQ4" s="259"/>
      <c r="RBR4" s="259"/>
      <c r="RBS4" s="259"/>
      <c r="RBT4" s="259"/>
      <c r="RBU4" s="259"/>
      <c r="RBV4" s="259"/>
      <c r="RBW4" s="259"/>
      <c r="RBX4" s="259"/>
      <c r="RBY4" s="259"/>
      <c r="RBZ4" s="259"/>
      <c r="RCA4" s="259"/>
      <c r="RCB4" s="259"/>
      <c r="RCC4" s="259"/>
      <c r="RCD4" s="259"/>
      <c r="RCE4" s="259"/>
      <c r="RCF4" s="259"/>
      <c r="RCG4" s="259"/>
      <c r="RCH4" s="259"/>
      <c r="RCI4" s="259"/>
      <c r="RCJ4" s="259"/>
      <c r="RCK4" s="259"/>
      <c r="RCL4" s="259"/>
      <c r="RCM4" s="259"/>
      <c r="RCN4" s="259"/>
      <c r="RCO4" s="259"/>
      <c r="RCP4" s="259"/>
      <c r="RCQ4" s="259"/>
      <c r="RCR4" s="259"/>
      <c r="RCS4" s="259"/>
      <c r="RCT4" s="259"/>
      <c r="RCU4" s="259"/>
      <c r="RCV4" s="259"/>
      <c r="RCW4" s="259"/>
      <c r="RCX4" s="259"/>
      <c r="RCY4" s="259"/>
      <c r="RCZ4" s="259"/>
      <c r="RDA4" s="259"/>
      <c r="RDB4" s="259"/>
      <c r="RDC4" s="259"/>
      <c r="RDD4" s="259"/>
      <c r="RDE4" s="259"/>
      <c r="RDF4" s="259"/>
      <c r="RDG4" s="259"/>
      <c r="RDH4" s="259"/>
      <c r="RDI4" s="259"/>
      <c r="RDJ4" s="259"/>
      <c r="RDK4" s="259"/>
      <c r="RDL4" s="259"/>
      <c r="RDM4" s="259"/>
      <c r="RDN4" s="259"/>
      <c r="RDO4" s="259"/>
      <c r="RDP4" s="259"/>
      <c r="RDQ4" s="259"/>
      <c r="RDR4" s="259"/>
      <c r="RDS4" s="259"/>
      <c r="RDT4" s="259"/>
      <c r="RDU4" s="259"/>
      <c r="RDV4" s="259"/>
      <c r="RDW4" s="259"/>
      <c r="RDX4" s="259"/>
      <c r="RDY4" s="259"/>
      <c r="RDZ4" s="259"/>
      <c r="REA4" s="259"/>
      <c r="REB4" s="259"/>
      <c r="REC4" s="259"/>
      <c r="RED4" s="259"/>
      <c r="REE4" s="259"/>
      <c r="REF4" s="259"/>
      <c r="REG4" s="259"/>
      <c r="REH4" s="259"/>
      <c r="REI4" s="259"/>
      <c r="REJ4" s="259"/>
      <c r="REK4" s="259"/>
      <c r="REL4" s="259"/>
      <c r="REM4" s="259"/>
      <c r="REN4" s="259"/>
      <c r="REO4" s="259"/>
      <c r="REP4" s="259"/>
      <c r="REQ4" s="259"/>
      <c r="RER4" s="259"/>
      <c r="RES4" s="259"/>
      <c r="RET4" s="259"/>
      <c r="REU4" s="259"/>
      <c r="REV4" s="259"/>
      <c r="REW4" s="259"/>
      <c r="REX4" s="259"/>
      <c r="REY4" s="259"/>
      <c r="REZ4" s="259"/>
      <c r="RFA4" s="259"/>
      <c r="RFB4" s="259"/>
      <c r="RFC4" s="259"/>
      <c r="RFD4" s="259"/>
      <c r="RFE4" s="259"/>
      <c r="RFF4" s="259"/>
      <c r="RFG4" s="259"/>
      <c r="RFH4" s="259"/>
      <c r="RFI4" s="259"/>
      <c r="RFJ4" s="259"/>
      <c r="RFK4" s="259"/>
      <c r="RFL4" s="259"/>
      <c r="RFM4" s="259"/>
      <c r="RFN4" s="259"/>
      <c r="RFO4" s="259"/>
      <c r="RFP4" s="259"/>
      <c r="RFQ4" s="259"/>
      <c r="RFR4" s="259"/>
      <c r="RFS4" s="259"/>
      <c r="RFT4" s="259"/>
      <c r="RFU4" s="259"/>
      <c r="RFV4" s="259"/>
      <c r="RFW4" s="259"/>
      <c r="RFX4" s="259"/>
      <c r="RFY4" s="259"/>
      <c r="RFZ4" s="259"/>
      <c r="RGA4" s="259"/>
      <c r="RGB4" s="259"/>
      <c r="RGC4" s="259"/>
      <c r="RGD4" s="259"/>
      <c r="RGE4" s="259"/>
      <c r="RGF4" s="259"/>
      <c r="RGG4" s="259"/>
      <c r="RGH4" s="259"/>
      <c r="RGI4" s="259"/>
      <c r="RGJ4" s="259"/>
      <c r="RGK4" s="259"/>
      <c r="RGL4" s="259"/>
      <c r="RGM4" s="259"/>
      <c r="RGN4" s="259"/>
      <c r="RGO4" s="259"/>
      <c r="RGP4" s="259"/>
      <c r="RGQ4" s="259"/>
      <c r="RGR4" s="259"/>
      <c r="RGS4" s="259"/>
      <c r="RGT4" s="259"/>
      <c r="RGU4" s="259"/>
      <c r="RGV4" s="259"/>
      <c r="RGW4" s="259"/>
      <c r="RGX4" s="259"/>
      <c r="RGY4" s="259"/>
      <c r="RGZ4" s="259"/>
      <c r="RHA4" s="259"/>
      <c r="RHB4" s="259"/>
      <c r="RHC4" s="259"/>
      <c r="RHD4" s="259"/>
      <c r="RHE4" s="259"/>
      <c r="RHF4" s="259"/>
      <c r="RHG4" s="259"/>
      <c r="RHH4" s="259"/>
      <c r="RHI4" s="259"/>
      <c r="RHJ4" s="259"/>
      <c r="RHK4" s="259"/>
      <c r="RHL4" s="259"/>
      <c r="RHM4" s="259"/>
      <c r="RHN4" s="259"/>
      <c r="RHO4" s="259"/>
      <c r="RHP4" s="259"/>
      <c r="RHQ4" s="259"/>
      <c r="RHR4" s="259"/>
      <c r="RHS4" s="259"/>
      <c r="RHT4" s="259"/>
      <c r="RHU4" s="259"/>
      <c r="RHV4" s="259"/>
      <c r="RHW4" s="259"/>
      <c r="RHX4" s="259"/>
      <c r="RHY4" s="259"/>
      <c r="RHZ4" s="259"/>
      <c r="RIA4" s="259"/>
      <c r="RIB4" s="259"/>
      <c r="RIC4" s="259"/>
      <c r="RID4" s="259"/>
      <c r="RIE4" s="259"/>
      <c r="RIF4" s="259"/>
      <c r="RIG4" s="259"/>
      <c r="RIH4" s="259"/>
      <c r="RII4" s="259"/>
      <c r="RIJ4" s="259"/>
      <c r="RIK4" s="259"/>
      <c r="RIL4" s="259"/>
      <c r="RIM4" s="259"/>
      <c r="RIN4" s="259"/>
      <c r="RIO4" s="259"/>
      <c r="RIP4" s="259"/>
      <c r="RIQ4" s="259"/>
      <c r="RIR4" s="259"/>
      <c r="RIS4" s="259"/>
      <c r="RIT4" s="259"/>
      <c r="RIU4" s="259"/>
      <c r="RIV4" s="259"/>
      <c r="RIW4" s="259"/>
      <c r="RIX4" s="259"/>
      <c r="RIY4" s="259"/>
      <c r="RIZ4" s="259"/>
      <c r="RJA4" s="259"/>
      <c r="RJB4" s="259"/>
      <c r="RJC4" s="259"/>
      <c r="RJD4" s="259"/>
      <c r="RJE4" s="259"/>
      <c r="RJF4" s="259"/>
      <c r="RJG4" s="259"/>
      <c r="RJH4" s="259"/>
      <c r="RJI4" s="259"/>
      <c r="RJJ4" s="259"/>
      <c r="RJK4" s="259"/>
      <c r="RJL4" s="259"/>
      <c r="RJM4" s="259"/>
      <c r="RJN4" s="259"/>
      <c r="RJO4" s="259"/>
      <c r="RJP4" s="259"/>
      <c r="RJQ4" s="259"/>
      <c r="RJR4" s="259"/>
      <c r="RJS4" s="259"/>
      <c r="RJT4" s="259"/>
      <c r="RJU4" s="259"/>
      <c r="RJV4" s="259"/>
      <c r="RJW4" s="259"/>
      <c r="RJX4" s="259"/>
      <c r="RJY4" s="259"/>
      <c r="RJZ4" s="259"/>
      <c r="RKA4" s="259"/>
      <c r="RKB4" s="259"/>
      <c r="RKC4" s="259"/>
      <c r="RKD4" s="259"/>
      <c r="RKE4" s="259"/>
      <c r="RKF4" s="259"/>
      <c r="RKG4" s="259"/>
      <c r="RKH4" s="259"/>
      <c r="RKI4" s="259"/>
      <c r="RKJ4" s="259"/>
      <c r="RKK4" s="259"/>
      <c r="RKL4" s="259"/>
      <c r="RKM4" s="259"/>
      <c r="RKN4" s="259"/>
      <c r="RKO4" s="259"/>
      <c r="RKP4" s="259"/>
      <c r="RKQ4" s="259"/>
      <c r="RKR4" s="259"/>
      <c r="RKS4" s="259"/>
      <c r="RKT4" s="259"/>
      <c r="RKU4" s="259"/>
      <c r="RKV4" s="259"/>
      <c r="RKW4" s="259"/>
      <c r="RKX4" s="259"/>
      <c r="RKY4" s="259"/>
      <c r="RKZ4" s="259"/>
      <c r="RLA4" s="259"/>
      <c r="RLB4" s="259"/>
      <c r="RLC4" s="259"/>
      <c r="RLD4" s="259"/>
      <c r="RLE4" s="259"/>
      <c r="RLF4" s="259"/>
      <c r="RLG4" s="259"/>
      <c r="RLH4" s="259"/>
      <c r="RLI4" s="259"/>
      <c r="RLJ4" s="259"/>
      <c r="RLK4" s="259"/>
      <c r="RLL4" s="259"/>
      <c r="RLM4" s="259"/>
      <c r="RLN4" s="259"/>
      <c r="RLO4" s="259"/>
      <c r="RLP4" s="259"/>
      <c r="RLQ4" s="259"/>
      <c r="RLR4" s="259"/>
      <c r="RLS4" s="259"/>
      <c r="RLT4" s="259"/>
      <c r="RLU4" s="259"/>
      <c r="RLV4" s="259"/>
      <c r="RLW4" s="259"/>
      <c r="RLX4" s="259"/>
      <c r="RLY4" s="259"/>
      <c r="RLZ4" s="259"/>
      <c r="RMA4" s="259"/>
      <c r="RMB4" s="259"/>
      <c r="RMC4" s="259"/>
      <c r="RMD4" s="259"/>
      <c r="RME4" s="259"/>
      <c r="RMF4" s="259"/>
      <c r="RMG4" s="259"/>
      <c r="RMH4" s="259"/>
      <c r="RMI4" s="259"/>
      <c r="RMJ4" s="259"/>
      <c r="RMK4" s="259"/>
      <c r="RML4" s="259"/>
      <c r="RMM4" s="259"/>
      <c r="RMN4" s="259"/>
      <c r="RMO4" s="259"/>
      <c r="RMP4" s="259"/>
      <c r="RMQ4" s="259"/>
      <c r="RMR4" s="259"/>
      <c r="RMS4" s="259"/>
      <c r="RMT4" s="259"/>
      <c r="RMU4" s="259"/>
      <c r="RMV4" s="259"/>
      <c r="RMW4" s="259"/>
      <c r="RMX4" s="259"/>
      <c r="RMY4" s="259"/>
      <c r="RMZ4" s="259"/>
      <c r="RNA4" s="259"/>
      <c r="RNB4" s="259"/>
      <c r="RNC4" s="259"/>
      <c r="RND4" s="259"/>
      <c r="RNE4" s="259"/>
      <c r="RNF4" s="259"/>
      <c r="RNG4" s="259"/>
      <c r="RNH4" s="259"/>
      <c r="RNI4" s="259"/>
      <c r="RNJ4" s="259"/>
      <c r="RNK4" s="259"/>
      <c r="RNL4" s="259"/>
      <c r="RNM4" s="259"/>
      <c r="RNN4" s="259"/>
      <c r="RNO4" s="259"/>
      <c r="RNP4" s="259"/>
      <c r="RNQ4" s="259"/>
      <c r="RNR4" s="259"/>
      <c r="RNS4" s="259"/>
      <c r="RNT4" s="259"/>
      <c r="RNU4" s="259"/>
      <c r="RNV4" s="259"/>
      <c r="RNW4" s="259"/>
      <c r="RNX4" s="259"/>
      <c r="RNY4" s="259"/>
      <c r="RNZ4" s="259"/>
      <c r="ROA4" s="259"/>
      <c r="ROB4" s="259"/>
      <c r="ROC4" s="259"/>
      <c r="ROD4" s="259"/>
      <c r="ROE4" s="259"/>
      <c r="ROF4" s="259"/>
      <c r="ROG4" s="259"/>
      <c r="ROH4" s="259"/>
      <c r="ROI4" s="259"/>
      <c r="ROJ4" s="259"/>
      <c r="ROK4" s="259"/>
      <c r="ROL4" s="259"/>
      <c r="ROM4" s="259"/>
      <c r="RON4" s="259"/>
      <c r="ROO4" s="259"/>
      <c r="ROP4" s="259"/>
      <c r="ROQ4" s="259"/>
      <c r="ROR4" s="259"/>
      <c r="ROS4" s="259"/>
      <c r="ROT4" s="259"/>
      <c r="ROU4" s="259"/>
      <c r="ROV4" s="259"/>
      <c r="ROW4" s="259"/>
      <c r="ROX4" s="259"/>
      <c r="ROY4" s="259"/>
      <c r="ROZ4" s="259"/>
      <c r="RPA4" s="259"/>
      <c r="RPB4" s="259"/>
      <c r="RPC4" s="259"/>
      <c r="RPD4" s="259"/>
      <c r="RPE4" s="259"/>
      <c r="RPF4" s="259"/>
      <c r="RPG4" s="259"/>
      <c r="RPH4" s="259"/>
      <c r="RPI4" s="259"/>
      <c r="RPJ4" s="259"/>
      <c r="RPK4" s="259"/>
      <c r="RPL4" s="259"/>
      <c r="RPM4" s="259"/>
      <c r="RPN4" s="259"/>
      <c r="RPO4" s="259"/>
      <c r="RPP4" s="259"/>
      <c r="RPQ4" s="259"/>
      <c r="RPR4" s="259"/>
      <c r="RPS4" s="259"/>
      <c r="RPT4" s="259"/>
      <c r="RPU4" s="259"/>
      <c r="RPV4" s="259"/>
      <c r="RPW4" s="259"/>
      <c r="RPX4" s="259"/>
      <c r="RPY4" s="259"/>
      <c r="RPZ4" s="259"/>
      <c r="RQA4" s="259"/>
      <c r="RQB4" s="259"/>
      <c r="RQC4" s="259"/>
      <c r="RQD4" s="259"/>
      <c r="RQE4" s="259"/>
      <c r="RQF4" s="259"/>
      <c r="RQG4" s="259"/>
      <c r="RQH4" s="259"/>
      <c r="RQI4" s="259"/>
      <c r="RQJ4" s="259"/>
      <c r="RQK4" s="259"/>
      <c r="RQL4" s="259"/>
      <c r="RQM4" s="259"/>
      <c r="RQN4" s="259"/>
      <c r="RQO4" s="259"/>
      <c r="RQP4" s="259"/>
      <c r="RQQ4" s="259"/>
      <c r="RQR4" s="259"/>
      <c r="RQS4" s="259"/>
      <c r="RQT4" s="259"/>
      <c r="RQU4" s="259"/>
      <c r="RQV4" s="259"/>
      <c r="RQW4" s="259"/>
      <c r="RQX4" s="259"/>
      <c r="RQY4" s="259"/>
      <c r="RQZ4" s="259"/>
      <c r="RRA4" s="259"/>
      <c r="RRB4" s="259"/>
      <c r="RRC4" s="259"/>
      <c r="RRD4" s="259"/>
      <c r="RRE4" s="259"/>
      <c r="RRF4" s="259"/>
      <c r="RRG4" s="259"/>
      <c r="RRH4" s="259"/>
      <c r="RRI4" s="259"/>
      <c r="RRJ4" s="259"/>
      <c r="RRK4" s="259"/>
      <c r="RRL4" s="259"/>
      <c r="RRM4" s="259"/>
      <c r="RRN4" s="259"/>
      <c r="RRO4" s="259"/>
      <c r="RRP4" s="259"/>
      <c r="RRQ4" s="259"/>
      <c r="RRR4" s="259"/>
      <c r="RRS4" s="259"/>
      <c r="RRT4" s="259"/>
      <c r="RRU4" s="259"/>
      <c r="RRV4" s="259"/>
      <c r="RRW4" s="259"/>
      <c r="RRX4" s="259"/>
      <c r="RRY4" s="259"/>
      <c r="RRZ4" s="259"/>
      <c r="RSA4" s="259"/>
      <c r="RSB4" s="259"/>
      <c r="RSC4" s="259"/>
      <c r="RSD4" s="259"/>
      <c r="RSE4" s="259"/>
      <c r="RSF4" s="259"/>
      <c r="RSG4" s="259"/>
      <c r="RSH4" s="259"/>
      <c r="RSI4" s="259"/>
      <c r="RSJ4" s="259"/>
      <c r="RSK4" s="259"/>
      <c r="RSL4" s="259"/>
      <c r="RSM4" s="259"/>
      <c r="RSN4" s="259"/>
      <c r="RSO4" s="259"/>
      <c r="RSP4" s="259"/>
      <c r="RSQ4" s="259"/>
      <c r="RSR4" s="259"/>
      <c r="RSS4" s="259"/>
      <c r="RST4" s="259"/>
      <c r="RSU4" s="259"/>
      <c r="RSV4" s="259"/>
      <c r="RSW4" s="259"/>
      <c r="RSX4" s="259"/>
      <c r="RSY4" s="259"/>
      <c r="RSZ4" s="259"/>
      <c r="RTA4" s="259"/>
      <c r="RTB4" s="259"/>
      <c r="RTC4" s="259"/>
      <c r="RTD4" s="259"/>
      <c r="RTE4" s="259"/>
      <c r="RTF4" s="259"/>
      <c r="RTG4" s="259"/>
      <c r="RTH4" s="259"/>
      <c r="RTI4" s="259"/>
      <c r="RTJ4" s="259"/>
      <c r="RTK4" s="259"/>
      <c r="RTL4" s="259"/>
      <c r="RTM4" s="259"/>
      <c r="RTN4" s="259"/>
      <c r="RTO4" s="259"/>
      <c r="RTP4" s="259"/>
      <c r="RTQ4" s="259"/>
      <c r="RTR4" s="259"/>
      <c r="RTS4" s="259"/>
      <c r="RTT4" s="259"/>
      <c r="RTU4" s="259"/>
      <c r="RTV4" s="259"/>
      <c r="RTW4" s="259"/>
      <c r="RTX4" s="259"/>
      <c r="RTY4" s="259"/>
      <c r="RTZ4" s="259"/>
      <c r="RUA4" s="259"/>
      <c r="RUB4" s="259"/>
      <c r="RUC4" s="259"/>
      <c r="RUD4" s="259"/>
      <c r="RUE4" s="259"/>
      <c r="RUF4" s="259"/>
      <c r="RUG4" s="259"/>
      <c r="RUH4" s="259"/>
      <c r="RUI4" s="259"/>
      <c r="RUJ4" s="259"/>
      <c r="RUK4" s="259"/>
      <c r="RUL4" s="259"/>
      <c r="RUM4" s="259"/>
      <c r="RUN4" s="259"/>
      <c r="RUO4" s="259"/>
      <c r="RUP4" s="259"/>
      <c r="RUQ4" s="259"/>
      <c r="RUR4" s="259"/>
      <c r="RUS4" s="259"/>
      <c r="RUT4" s="259"/>
      <c r="RUU4" s="259"/>
      <c r="RUV4" s="259"/>
      <c r="RUW4" s="259"/>
      <c r="RUX4" s="259"/>
      <c r="RUY4" s="259"/>
      <c r="RUZ4" s="259"/>
      <c r="RVA4" s="259"/>
      <c r="RVB4" s="259"/>
      <c r="RVC4" s="259"/>
      <c r="RVD4" s="259"/>
      <c r="RVE4" s="259"/>
      <c r="RVF4" s="259"/>
      <c r="RVG4" s="259"/>
      <c r="RVH4" s="259"/>
      <c r="RVI4" s="259"/>
      <c r="RVJ4" s="259"/>
      <c r="RVK4" s="259"/>
      <c r="RVL4" s="259"/>
      <c r="RVM4" s="259"/>
      <c r="RVN4" s="259"/>
      <c r="RVO4" s="259"/>
      <c r="RVP4" s="259"/>
      <c r="RVQ4" s="259"/>
      <c r="RVR4" s="259"/>
      <c r="RVS4" s="259"/>
      <c r="RVT4" s="259"/>
      <c r="RVU4" s="259"/>
      <c r="RVV4" s="259"/>
      <c r="RVW4" s="259"/>
      <c r="RVX4" s="259"/>
      <c r="RVY4" s="259"/>
      <c r="RVZ4" s="259"/>
      <c r="RWA4" s="259"/>
      <c r="RWB4" s="259"/>
      <c r="RWC4" s="259"/>
      <c r="RWD4" s="259"/>
      <c r="RWE4" s="259"/>
      <c r="RWF4" s="259"/>
      <c r="RWG4" s="259"/>
      <c r="RWH4" s="259"/>
      <c r="RWI4" s="259"/>
      <c r="RWJ4" s="259"/>
      <c r="RWK4" s="259"/>
      <c r="RWL4" s="259"/>
      <c r="RWM4" s="259"/>
      <c r="RWN4" s="259"/>
      <c r="RWO4" s="259"/>
      <c r="RWP4" s="259"/>
      <c r="RWQ4" s="259"/>
      <c r="RWR4" s="259"/>
      <c r="RWS4" s="259"/>
      <c r="RWT4" s="259"/>
      <c r="RWU4" s="259"/>
      <c r="RWV4" s="259"/>
      <c r="RWW4" s="259"/>
      <c r="RWX4" s="259"/>
      <c r="RWY4" s="259"/>
      <c r="RWZ4" s="259"/>
      <c r="RXA4" s="259"/>
      <c r="RXB4" s="259"/>
      <c r="RXC4" s="259"/>
      <c r="RXD4" s="259"/>
      <c r="RXE4" s="259"/>
      <c r="RXF4" s="259"/>
      <c r="RXG4" s="259"/>
      <c r="RXH4" s="259"/>
      <c r="RXI4" s="259"/>
      <c r="RXJ4" s="259"/>
      <c r="RXK4" s="259"/>
      <c r="RXL4" s="259"/>
      <c r="RXM4" s="259"/>
      <c r="RXN4" s="259"/>
      <c r="RXO4" s="259"/>
      <c r="RXP4" s="259"/>
      <c r="RXQ4" s="259"/>
      <c r="RXR4" s="259"/>
      <c r="RXS4" s="259"/>
      <c r="RXT4" s="259"/>
      <c r="RXU4" s="259"/>
      <c r="RXV4" s="259"/>
      <c r="RXW4" s="259"/>
      <c r="RXX4" s="259"/>
      <c r="RXY4" s="259"/>
      <c r="RXZ4" s="259"/>
      <c r="RYA4" s="259"/>
      <c r="RYB4" s="259"/>
      <c r="RYC4" s="259"/>
      <c r="RYD4" s="259"/>
      <c r="RYE4" s="259"/>
      <c r="RYF4" s="259"/>
      <c r="RYG4" s="259"/>
      <c r="RYH4" s="259"/>
      <c r="RYI4" s="259"/>
      <c r="RYJ4" s="259"/>
      <c r="RYK4" s="259"/>
      <c r="RYL4" s="259"/>
      <c r="RYM4" s="259"/>
      <c r="RYN4" s="259"/>
      <c r="RYO4" s="259"/>
      <c r="RYP4" s="259"/>
      <c r="RYQ4" s="259"/>
      <c r="RYR4" s="259"/>
      <c r="RYS4" s="259"/>
      <c r="RYT4" s="259"/>
      <c r="RYU4" s="259"/>
      <c r="RYV4" s="259"/>
      <c r="RYW4" s="259"/>
      <c r="RYX4" s="259"/>
      <c r="RYY4" s="259"/>
      <c r="RYZ4" s="259"/>
      <c r="RZA4" s="259"/>
      <c r="RZB4" s="259"/>
      <c r="RZC4" s="259"/>
      <c r="RZD4" s="259"/>
      <c r="RZE4" s="259"/>
      <c r="RZF4" s="259"/>
      <c r="RZG4" s="259"/>
      <c r="RZH4" s="259"/>
      <c r="RZI4" s="259"/>
      <c r="RZJ4" s="259"/>
      <c r="RZK4" s="259"/>
      <c r="RZL4" s="259"/>
      <c r="RZM4" s="259"/>
      <c r="RZN4" s="259"/>
      <c r="RZO4" s="259"/>
      <c r="RZP4" s="259"/>
      <c r="RZQ4" s="259"/>
      <c r="RZR4" s="259"/>
      <c r="RZS4" s="259"/>
      <c r="RZT4" s="259"/>
      <c r="RZU4" s="259"/>
      <c r="RZV4" s="259"/>
      <c r="RZW4" s="259"/>
      <c r="RZX4" s="259"/>
      <c r="RZY4" s="259"/>
      <c r="RZZ4" s="259"/>
      <c r="SAA4" s="259"/>
      <c r="SAB4" s="259"/>
      <c r="SAC4" s="259"/>
      <c r="SAD4" s="259"/>
      <c r="SAE4" s="259"/>
      <c r="SAF4" s="259"/>
      <c r="SAG4" s="259"/>
      <c r="SAH4" s="259"/>
      <c r="SAI4" s="259"/>
      <c r="SAJ4" s="259"/>
      <c r="SAK4" s="259"/>
      <c r="SAL4" s="259"/>
      <c r="SAM4" s="259"/>
      <c r="SAN4" s="259"/>
      <c r="SAO4" s="259"/>
      <c r="SAP4" s="259"/>
      <c r="SAQ4" s="259"/>
      <c r="SAR4" s="259"/>
      <c r="SAS4" s="259"/>
      <c r="SAT4" s="259"/>
      <c r="SAU4" s="259"/>
      <c r="SAV4" s="259"/>
      <c r="SAW4" s="259"/>
      <c r="SAX4" s="259"/>
      <c r="SAY4" s="259"/>
      <c r="SAZ4" s="259"/>
      <c r="SBA4" s="259"/>
      <c r="SBB4" s="259"/>
      <c r="SBC4" s="259"/>
      <c r="SBD4" s="259"/>
      <c r="SBE4" s="259"/>
      <c r="SBF4" s="259"/>
      <c r="SBG4" s="259"/>
      <c r="SBH4" s="259"/>
      <c r="SBI4" s="259"/>
      <c r="SBJ4" s="259"/>
      <c r="SBK4" s="259"/>
      <c r="SBL4" s="259"/>
      <c r="SBM4" s="259"/>
      <c r="SBN4" s="259"/>
      <c r="SBO4" s="259"/>
      <c r="SBP4" s="259"/>
      <c r="SBQ4" s="259"/>
      <c r="SBR4" s="259"/>
      <c r="SBS4" s="259"/>
      <c r="SBT4" s="259"/>
      <c r="SBU4" s="259"/>
      <c r="SBV4" s="259"/>
      <c r="SBW4" s="259"/>
      <c r="SBX4" s="259"/>
      <c r="SBY4" s="259"/>
      <c r="SBZ4" s="259"/>
      <c r="SCA4" s="259"/>
      <c r="SCB4" s="259"/>
      <c r="SCC4" s="259"/>
      <c r="SCD4" s="259"/>
      <c r="SCE4" s="259"/>
      <c r="SCF4" s="259"/>
      <c r="SCG4" s="259"/>
      <c r="SCH4" s="259"/>
      <c r="SCI4" s="259"/>
      <c r="SCJ4" s="259"/>
      <c r="SCK4" s="259"/>
      <c r="SCL4" s="259"/>
      <c r="SCM4" s="259"/>
      <c r="SCN4" s="259"/>
      <c r="SCO4" s="259"/>
      <c r="SCP4" s="259"/>
      <c r="SCQ4" s="259"/>
      <c r="SCR4" s="259"/>
      <c r="SCS4" s="259"/>
      <c r="SCT4" s="259"/>
      <c r="SCU4" s="259"/>
      <c r="SCV4" s="259"/>
      <c r="SCW4" s="259"/>
      <c r="SCX4" s="259"/>
      <c r="SCY4" s="259"/>
      <c r="SCZ4" s="259"/>
      <c r="SDA4" s="259"/>
      <c r="SDB4" s="259"/>
      <c r="SDC4" s="259"/>
      <c r="SDD4" s="259"/>
      <c r="SDE4" s="259"/>
      <c r="SDF4" s="259"/>
      <c r="SDG4" s="259"/>
      <c r="SDH4" s="259"/>
      <c r="SDI4" s="259"/>
      <c r="SDJ4" s="259"/>
      <c r="SDK4" s="259"/>
      <c r="SDL4" s="259"/>
      <c r="SDM4" s="259"/>
      <c r="SDN4" s="259"/>
      <c r="SDO4" s="259"/>
      <c r="SDP4" s="259"/>
      <c r="SDQ4" s="259"/>
      <c r="SDR4" s="259"/>
      <c r="SDS4" s="259"/>
      <c r="SDT4" s="259"/>
      <c r="SDU4" s="259"/>
      <c r="SDV4" s="259"/>
      <c r="SDW4" s="259"/>
      <c r="SDX4" s="259"/>
      <c r="SDY4" s="259"/>
      <c r="SDZ4" s="259"/>
      <c r="SEA4" s="259"/>
      <c r="SEB4" s="259"/>
      <c r="SEC4" s="259"/>
      <c r="SED4" s="259"/>
      <c r="SEE4" s="259"/>
      <c r="SEF4" s="259"/>
      <c r="SEG4" s="259"/>
      <c r="SEH4" s="259"/>
      <c r="SEI4" s="259"/>
      <c r="SEJ4" s="259"/>
      <c r="SEK4" s="259"/>
      <c r="SEL4" s="259"/>
      <c r="SEM4" s="259"/>
      <c r="SEN4" s="259"/>
      <c r="SEO4" s="259"/>
      <c r="SEP4" s="259"/>
      <c r="SEQ4" s="259"/>
      <c r="SER4" s="259"/>
      <c r="SES4" s="259"/>
      <c r="SET4" s="259"/>
      <c r="SEU4" s="259"/>
      <c r="SEV4" s="259"/>
      <c r="SEW4" s="259"/>
      <c r="SEX4" s="259"/>
      <c r="SEY4" s="259"/>
      <c r="SEZ4" s="259"/>
      <c r="SFA4" s="259"/>
      <c r="SFB4" s="259"/>
      <c r="SFC4" s="259"/>
      <c r="SFD4" s="259"/>
      <c r="SFE4" s="259"/>
      <c r="SFF4" s="259"/>
      <c r="SFG4" s="259"/>
      <c r="SFH4" s="259"/>
      <c r="SFI4" s="259"/>
      <c r="SFJ4" s="259"/>
      <c r="SFK4" s="259"/>
      <c r="SFL4" s="259"/>
      <c r="SFM4" s="259"/>
      <c r="SFN4" s="259"/>
      <c r="SFO4" s="259"/>
      <c r="SFP4" s="259"/>
      <c r="SFQ4" s="259"/>
      <c r="SFR4" s="259"/>
      <c r="SFS4" s="259"/>
      <c r="SFT4" s="259"/>
      <c r="SFU4" s="259"/>
      <c r="SFV4" s="259"/>
      <c r="SFW4" s="259"/>
      <c r="SFX4" s="259"/>
      <c r="SFY4" s="259"/>
      <c r="SFZ4" s="259"/>
      <c r="SGA4" s="259"/>
      <c r="SGB4" s="259"/>
      <c r="SGC4" s="259"/>
      <c r="SGD4" s="259"/>
      <c r="SGE4" s="259"/>
      <c r="SGF4" s="259"/>
      <c r="SGG4" s="259"/>
      <c r="SGH4" s="259"/>
      <c r="SGI4" s="259"/>
      <c r="SGJ4" s="259"/>
      <c r="SGK4" s="259"/>
      <c r="SGL4" s="259"/>
      <c r="SGM4" s="259"/>
      <c r="SGN4" s="259"/>
      <c r="SGO4" s="259"/>
      <c r="SGP4" s="259"/>
      <c r="SGQ4" s="259"/>
      <c r="SGR4" s="259"/>
      <c r="SGS4" s="259"/>
      <c r="SGT4" s="259"/>
      <c r="SGU4" s="259"/>
      <c r="SGV4" s="259"/>
      <c r="SGW4" s="259"/>
      <c r="SGX4" s="259"/>
      <c r="SGY4" s="259"/>
      <c r="SGZ4" s="259"/>
      <c r="SHA4" s="259"/>
      <c r="SHB4" s="259"/>
      <c r="SHC4" s="259"/>
      <c r="SHD4" s="259"/>
      <c r="SHE4" s="259"/>
      <c r="SHF4" s="259"/>
      <c r="SHG4" s="259"/>
      <c r="SHH4" s="259"/>
      <c r="SHI4" s="259"/>
      <c r="SHJ4" s="259"/>
      <c r="SHK4" s="259"/>
      <c r="SHL4" s="259"/>
      <c r="SHM4" s="259"/>
      <c r="SHN4" s="259"/>
      <c r="SHO4" s="259"/>
      <c r="SHP4" s="259"/>
      <c r="SHQ4" s="259"/>
      <c r="SHR4" s="259"/>
      <c r="SHS4" s="259"/>
      <c r="SHT4" s="259"/>
      <c r="SHU4" s="259"/>
      <c r="SHV4" s="259"/>
      <c r="SHW4" s="259"/>
      <c r="SHX4" s="259"/>
      <c r="SHY4" s="259"/>
      <c r="SHZ4" s="259"/>
      <c r="SIA4" s="259"/>
      <c r="SIB4" s="259"/>
      <c r="SIC4" s="259"/>
      <c r="SID4" s="259"/>
      <c r="SIE4" s="259"/>
      <c r="SIF4" s="259"/>
      <c r="SIG4" s="259"/>
      <c r="SIH4" s="259"/>
      <c r="SII4" s="259"/>
      <c r="SIJ4" s="259"/>
      <c r="SIK4" s="259"/>
      <c r="SIL4" s="259"/>
      <c r="SIM4" s="259"/>
      <c r="SIN4" s="259"/>
      <c r="SIO4" s="259"/>
      <c r="SIP4" s="259"/>
      <c r="SIQ4" s="259"/>
      <c r="SIR4" s="259"/>
      <c r="SIS4" s="259"/>
      <c r="SIT4" s="259"/>
      <c r="SIU4" s="259"/>
      <c r="SIV4" s="259"/>
      <c r="SIW4" s="259"/>
      <c r="SIX4" s="259"/>
      <c r="SIY4" s="259"/>
      <c r="SIZ4" s="259"/>
      <c r="SJA4" s="259"/>
      <c r="SJB4" s="259"/>
      <c r="SJC4" s="259"/>
      <c r="SJD4" s="259"/>
      <c r="SJE4" s="259"/>
      <c r="SJF4" s="259"/>
      <c r="SJG4" s="259"/>
      <c r="SJH4" s="259"/>
      <c r="SJI4" s="259"/>
      <c r="SJJ4" s="259"/>
      <c r="SJK4" s="259"/>
      <c r="SJL4" s="259"/>
      <c r="SJM4" s="259"/>
      <c r="SJN4" s="259"/>
      <c r="SJO4" s="259"/>
      <c r="SJP4" s="259"/>
      <c r="SJQ4" s="259"/>
      <c r="SJR4" s="259"/>
      <c r="SJS4" s="259"/>
      <c r="SJT4" s="259"/>
      <c r="SJU4" s="259"/>
      <c r="SJV4" s="259"/>
      <c r="SJW4" s="259"/>
      <c r="SJX4" s="259"/>
      <c r="SJY4" s="259"/>
      <c r="SJZ4" s="259"/>
      <c r="SKA4" s="259"/>
      <c r="SKB4" s="259"/>
      <c r="SKC4" s="259"/>
      <c r="SKD4" s="259"/>
      <c r="SKE4" s="259"/>
      <c r="SKF4" s="259"/>
      <c r="SKG4" s="259"/>
      <c r="SKH4" s="259"/>
      <c r="SKI4" s="259"/>
      <c r="SKJ4" s="259"/>
      <c r="SKK4" s="259"/>
      <c r="SKL4" s="259"/>
      <c r="SKM4" s="259"/>
      <c r="SKN4" s="259"/>
      <c r="SKO4" s="259"/>
      <c r="SKP4" s="259"/>
      <c r="SKQ4" s="259"/>
      <c r="SKR4" s="259"/>
      <c r="SKS4" s="259"/>
      <c r="SKT4" s="259"/>
      <c r="SKU4" s="259"/>
      <c r="SKV4" s="259"/>
      <c r="SKW4" s="259"/>
      <c r="SKX4" s="259"/>
      <c r="SKY4" s="259"/>
      <c r="SKZ4" s="259"/>
      <c r="SLA4" s="259"/>
      <c r="SLB4" s="259"/>
      <c r="SLC4" s="259"/>
      <c r="SLD4" s="259"/>
      <c r="SLE4" s="259"/>
      <c r="SLF4" s="259"/>
      <c r="SLG4" s="259"/>
      <c r="SLH4" s="259"/>
      <c r="SLI4" s="259"/>
      <c r="SLJ4" s="259"/>
      <c r="SLK4" s="259"/>
      <c r="SLL4" s="259"/>
      <c r="SLM4" s="259"/>
      <c r="SLN4" s="259"/>
      <c r="SLO4" s="259"/>
      <c r="SLP4" s="259"/>
      <c r="SLQ4" s="259"/>
      <c r="SLR4" s="259"/>
      <c r="SLS4" s="259"/>
      <c r="SLT4" s="259"/>
      <c r="SLU4" s="259"/>
      <c r="SLV4" s="259"/>
      <c r="SLW4" s="259"/>
      <c r="SLX4" s="259"/>
      <c r="SLY4" s="259"/>
      <c r="SLZ4" s="259"/>
      <c r="SMA4" s="259"/>
      <c r="SMB4" s="259"/>
      <c r="SMC4" s="259"/>
      <c r="SMD4" s="259"/>
      <c r="SME4" s="259"/>
      <c r="SMF4" s="259"/>
      <c r="SMG4" s="259"/>
      <c r="SMH4" s="259"/>
      <c r="SMI4" s="259"/>
      <c r="SMJ4" s="259"/>
      <c r="SMK4" s="259"/>
      <c r="SML4" s="259"/>
      <c r="SMM4" s="259"/>
      <c r="SMN4" s="259"/>
      <c r="SMO4" s="259"/>
      <c r="SMP4" s="259"/>
      <c r="SMQ4" s="259"/>
      <c r="SMR4" s="259"/>
      <c r="SMS4" s="259"/>
      <c r="SMT4" s="259"/>
      <c r="SMU4" s="259"/>
      <c r="SMV4" s="259"/>
      <c r="SMW4" s="259"/>
      <c r="SMX4" s="259"/>
      <c r="SMY4" s="259"/>
      <c r="SMZ4" s="259"/>
      <c r="SNA4" s="259"/>
      <c r="SNB4" s="259"/>
      <c r="SNC4" s="259"/>
      <c r="SND4" s="259"/>
      <c r="SNE4" s="259"/>
      <c r="SNF4" s="259"/>
      <c r="SNG4" s="259"/>
      <c r="SNH4" s="259"/>
      <c r="SNI4" s="259"/>
      <c r="SNJ4" s="259"/>
      <c r="SNK4" s="259"/>
      <c r="SNL4" s="259"/>
      <c r="SNM4" s="259"/>
      <c r="SNN4" s="259"/>
      <c r="SNO4" s="259"/>
      <c r="SNP4" s="259"/>
      <c r="SNQ4" s="259"/>
      <c r="SNR4" s="259"/>
      <c r="SNS4" s="259"/>
      <c r="SNT4" s="259"/>
      <c r="SNU4" s="259"/>
      <c r="SNV4" s="259"/>
      <c r="SNW4" s="259"/>
      <c r="SNX4" s="259"/>
      <c r="SNY4" s="259"/>
      <c r="SNZ4" s="259"/>
      <c r="SOA4" s="259"/>
      <c r="SOB4" s="259"/>
      <c r="SOC4" s="259"/>
      <c r="SOD4" s="259"/>
      <c r="SOE4" s="259"/>
      <c r="SOF4" s="259"/>
      <c r="SOG4" s="259"/>
      <c r="SOH4" s="259"/>
      <c r="SOI4" s="259"/>
      <c r="SOJ4" s="259"/>
      <c r="SOK4" s="259"/>
      <c r="SOL4" s="259"/>
      <c r="SOM4" s="259"/>
      <c r="SON4" s="259"/>
      <c r="SOO4" s="259"/>
      <c r="SOP4" s="259"/>
      <c r="SOQ4" s="259"/>
      <c r="SOR4" s="259"/>
      <c r="SOS4" s="259"/>
      <c r="SOT4" s="259"/>
      <c r="SOU4" s="259"/>
      <c r="SOV4" s="259"/>
      <c r="SOW4" s="259"/>
      <c r="SOX4" s="259"/>
      <c r="SOY4" s="259"/>
      <c r="SOZ4" s="259"/>
      <c r="SPA4" s="259"/>
      <c r="SPB4" s="259"/>
      <c r="SPC4" s="259"/>
      <c r="SPD4" s="259"/>
      <c r="SPE4" s="259"/>
      <c r="SPF4" s="259"/>
      <c r="SPG4" s="259"/>
      <c r="SPH4" s="259"/>
      <c r="SPI4" s="259"/>
      <c r="SPJ4" s="259"/>
      <c r="SPK4" s="259"/>
      <c r="SPL4" s="259"/>
      <c r="SPM4" s="259"/>
      <c r="SPN4" s="259"/>
      <c r="SPO4" s="259"/>
      <c r="SPP4" s="259"/>
      <c r="SPQ4" s="259"/>
      <c r="SPR4" s="259"/>
      <c r="SPS4" s="259"/>
      <c r="SPT4" s="259"/>
      <c r="SPU4" s="259"/>
      <c r="SPV4" s="259"/>
      <c r="SPW4" s="259"/>
      <c r="SPX4" s="259"/>
      <c r="SPY4" s="259"/>
      <c r="SPZ4" s="259"/>
      <c r="SQA4" s="259"/>
      <c r="SQB4" s="259"/>
      <c r="SQC4" s="259"/>
      <c r="SQD4" s="259"/>
      <c r="SQE4" s="259"/>
      <c r="SQF4" s="259"/>
      <c r="SQG4" s="259"/>
      <c r="SQH4" s="259"/>
      <c r="SQI4" s="259"/>
      <c r="SQJ4" s="259"/>
      <c r="SQK4" s="259"/>
      <c r="SQL4" s="259"/>
      <c r="SQM4" s="259"/>
      <c r="SQN4" s="259"/>
      <c r="SQO4" s="259"/>
      <c r="SQP4" s="259"/>
      <c r="SQQ4" s="259"/>
      <c r="SQR4" s="259"/>
      <c r="SQS4" s="259"/>
      <c r="SQT4" s="259"/>
      <c r="SQU4" s="259"/>
      <c r="SQV4" s="259"/>
      <c r="SQW4" s="259"/>
      <c r="SQX4" s="259"/>
      <c r="SQY4" s="259"/>
      <c r="SQZ4" s="259"/>
      <c r="SRA4" s="259"/>
      <c r="SRB4" s="259"/>
      <c r="SRC4" s="259"/>
      <c r="SRD4" s="259"/>
      <c r="SRE4" s="259"/>
      <c r="SRF4" s="259"/>
      <c r="SRG4" s="259"/>
      <c r="SRH4" s="259"/>
      <c r="SRI4" s="259"/>
      <c r="SRJ4" s="259"/>
      <c r="SRK4" s="259"/>
      <c r="SRL4" s="259"/>
      <c r="SRM4" s="259"/>
      <c r="SRN4" s="259"/>
      <c r="SRO4" s="259"/>
      <c r="SRP4" s="259"/>
      <c r="SRQ4" s="259"/>
      <c r="SRR4" s="259"/>
      <c r="SRS4" s="259"/>
      <c r="SRT4" s="259"/>
      <c r="SRU4" s="259"/>
      <c r="SRV4" s="259"/>
      <c r="SRW4" s="259"/>
      <c r="SRX4" s="259"/>
      <c r="SRY4" s="259"/>
      <c r="SRZ4" s="259"/>
      <c r="SSA4" s="259"/>
      <c r="SSB4" s="259"/>
      <c r="SSC4" s="259"/>
      <c r="SSD4" s="259"/>
      <c r="SSE4" s="259"/>
      <c r="SSF4" s="259"/>
      <c r="SSG4" s="259"/>
      <c r="SSH4" s="259"/>
      <c r="SSI4" s="259"/>
      <c r="SSJ4" s="259"/>
      <c r="SSK4" s="259"/>
      <c r="SSL4" s="259"/>
      <c r="SSM4" s="259"/>
      <c r="SSN4" s="259"/>
      <c r="SSO4" s="259"/>
      <c r="SSP4" s="259"/>
      <c r="SSQ4" s="259"/>
      <c r="SSR4" s="259"/>
      <c r="SSS4" s="259"/>
      <c r="SST4" s="259"/>
      <c r="SSU4" s="259"/>
      <c r="SSV4" s="259"/>
      <c r="SSW4" s="259"/>
      <c r="SSX4" s="259"/>
      <c r="SSY4" s="259"/>
      <c r="SSZ4" s="259"/>
      <c r="STA4" s="259"/>
      <c r="STB4" s="259"/>
      <c r="STC4" s="259"/>
      <c r="STD4" s="259"/>
      <c r="STE4" s="259"/>
      <c r="STF4" s="259"/>
      <c r="STG4" s="259"/>
      <c r="STH4" s="259"/>
      <c r="STI4" s="259"/>
      <c r="STJ4" s="259"/>
      <c r="STK4" s="259"/>
      <c r="STL4" s="259"/>
      <c r="STM4" s="259"/>
      <c r="STN4" s="259"/>
      <c r="STO4" s="259"/>
      <c r="STP4" s="259"/>
      <c r="STQ4" s="259"/>
      <c r="STR4" s="259"/>
      <c r="STS4" s="259"/>
      <c r="STT4" s="259"/>
      <c r="STU4" s="259"/>
      <c r="STV4" s="259"/>
      <c r="STW4" s="259"/>
      <c r="STX4" s="259"/>
      <c r="STY4" s="259"/>
      <c r="STZ4" s="259"/>
      <c r="SUA4" s="259"/>
      <c r="SUB4" s="259"/>
      <c r="SUC4" s="259"/>
      <c r="SUD4" s="259"/>
      <c r="SUE4" s="259"/>
      <c r="SUF4" s="259"/>
      <c r="SUG4" s="259"/>
      <c r="SUH4" s="259"/>
      <c r="SUI4" s="259"/>
      <c r="SUJ4" s="259"/>
      <c r="SUK4" s="259"/>
      <c r="SUL4" s="259"/>
      <c r="SUM4" s="259"/>
      <c r="SUN4" s="259"/>
      <c r="SUO4" s="259"/>
      <c r="SUP4" s="259"/>
      <c r="SUQ4" s="259"/>
      <c r="SUR4" s="259"/>
      <c r="SUS4" s="259"/>
      <c r="SUT4" s="259"/>
      <c r="SUU4" s="259"/>
      <c r="SUV4" s="259"/>
      <c r="SUW4" s="259"/>
      <c r="SUX4" s="259"/>
      <c r="SUY4" s="259"/>
      <c r="SUZ4" s="259"/>
      <c r="SVA4" s="259"/>
      <c r="SVB4" s="259"/>
      <c r="SVC4" s="259"/>
      <c r="SVD4" s="259"/>
      <c r="SVE4" s="259"/>
      <c r="SVF4" s="259"/>
      <c r="SVG4" s="259"/>
      <c r="SVH4" s="259"/>
      <c r="SVI4" s="259"/>
      <c r="SVJ4" s="259"/>
      <c r="SVK4" s="259"/>
      <c r="SVL4" s="259"/>
      <c r="SVM4" s="259"/>
      <c r="SVN4" s="259"/>
      <c r="SVO4" s="259"/>
      <c r="SVP4" s="259"/>
      <c r="SVQ4" s="259"/>
      <c r="SVR4" s="259"/>
      <c r="SVS4" s="259"/>
      <c r="SVT4" s="259"/>
      <c r="SVU4" s="259"/>
      <c r="SVV4" s="259"/>
      <c r="SVW4" s="259"/>
      <c r="SVX4" s="259"/>
      <c r="SVY4" s="259"/>
      <c r="SVZ4" s="259"/>
      <c r="SWA4" s="259"/>
      <c r="SWB4" s="259"/>
      <c r="SWC4" s="259"/>
      <c r="SWD4" s="259"/>
      <c r="SWE4" s="259"/>
      <c r="SWF4" s="259"/>
      <c r="SWG4" s="259"/>
      <c r="SWH4" s="259"/>
      <c r="SWI4" s="259"/>
      <c r="SWJ4" s="259"/>
      <c r="SWK4" s="259"/>
      <c r="SWL4" s="259"/>
      <c r="SWM4" s="259"/>
      <c r="SWN4" s="259"/>
      <c r="SWO4" s="259"/>
      <c r="SWP4" s="259"/>
      <c r="SWQ4" s="259"/>
      <c r="SWR4" s="259"/>
      <c r="SWS4" s="259"/>
      <c r="SWT4" s="259"/>
      <c r="SWU4" s="259"/>
      <c r="SWV4" s="259"/>
      <c r="SWW4" s="259"/>
      <c r="SWX4" s="259"/>
      <c r="SWY4" s="259"/>
      <c r="SWZ4" s="259"/>
      <c r="SXA4" s="259"/>
      <c r="SXB4" s="259"/>
      <c r="SXC4" s="259"/>
      <c r="SXD4" s="259"/>
      <c r="SXE4" s="259"/>
      <c r="SXF4" s="259"/>
      <c r="SXG4" s="259"/>
      <c r="SXH4" s="259"/>
      <c r="SXI4" s="259"/>
      <c r="SXJ4" s="259"/>
      <c r="SXK4" s="259"/>
      <c r="SXL4" s="259"/>
      <c r="SXM4" s="259"/>
      <c r="SXN4" s="259"/>
      <c r="SXO4" s="259"/>
      <c r="SXP4" s="259"/>
      <c r="SXQ4" s="259"/>
      <c r="SXR4" s="259"/>
      <c r="SXS4" s="259"/>
      <c r="SXT4" s="259"/>
      <c r="SXU4" s="259"/>
      <c r="SXV4" s="259"/>
      <c r="SXW4" s="259"/>
      <c r="SXX4" s="259"/>
      <c r="SXY4" s="259"/>
      <c r="SXZ4" s="259"/>
      <c r="SYA4" s="259"/>
      <c r="SYB4" s="259"/>
      <c r="SYC4" s="259"/>
      <c r="SYD4" s="259"/>
      <c r="SYE4" s="259"/>
      <c r="SYF4" s="259"/>
      <c r="SYG4" s="259"/>
      <c r="SYH4" s="259"/>
      <c r="SYI4" s="259"/>
      <c r="SYJ4" s="259"/>
      <c r="SYK4" s="259"/>
      <c r="SYL4" s="259"/>
      <c r="SYM4" s="259"/>
      <c r="SYN4" s="259"/>
      <c r="SYO4" s="259"/>
      <c r="SYP4" s="259"/>
      <c r="SYQ4" s="259"/>
      <c r="SYR4" s="259"/>
      <c r="SYS4" s="259"/>
      <c r="SYT4" s="259"/>
      <c r="SYU4" s="259"/>
      <c r="SYV4" s="259"/>
      <c r="SYW4" s="259"/>
      <c r="SYX4" s="259"/>
      <c r="SYY4" s="259"/>
      <c r="SYZ4" s="259"/>
      <c r="SZA4" s="259"/>
      <c r="SZB4" s="259"/>
      <c r="SZC4" s="259"/>
      <c r="SZD4" s="259"/>
      <c r="SZE4" s="259"/>
      <c r="SZF4" s="259"/>
      <c r="SZG4" s="259"/>
      <c r="SZH4" s="259"/>
      <c r="SZI4" s="259"/>
      <c r="SZJ4" s="259"/>
      <c r="SZK4" s="259"/>
      <c r="SZL4" s="259"/>
      <c r="SZM4" s="259"/>
      <c r="SZN4" s="259"/>
      <c r="SZO4" s="259"/>
      <c r="SZP4" s="259"/>
      <c r="SZQ4" s="259"/>
      <c r="SZR4" s="259"/>
      <c r="SZS4" s="259"/>
      <c r="SZT4" s="259"/>
      <c r="SZU4" s="259"/>
      <c r="SZV4" s="259"/>
      <c r="SZW4" s="259"/>
      <c r="SZX4" s="259"/>
      <c r="SZY4" s="259"/>
      <c r="SZZ4" s="259"/>
      <c r="TAA4" s="259"/>
      <c r="TAB4" s="259"/>
      <c r="TAC4" s="259"/>
      <c r="TAD4" s="259"/>
      <c r="TAE4" s="259"/>
      <c r="TAF4" s="259"/>
      <c r="TAG4" s="259"/>
      <c r="TAH4" s="259"/>
      <c r="TAI4" s="259"/>
      <c r="TAJ4" s="259"/>
      <c r="TAK4" s="259"/>
      <c r="TAL4" s="259"/>
      <c r="TAM4" s="259"/>
      <c r="TAN4" s="259"/>
      <c r="TAO4" s="259"/>
      <c r="TAP4" s="259"/>
      <c r="TAQ4" s="259"/>
      <c r="TAR4" s="259"/>
      <c r="TAS4" s="259"/>
      <c r="TAT4" s="259"/>
      <c r="TAU4" s="259"/>
      <c r="TAV4" s="259"/>
      <c r="TAW4" s="259"/>
      <c r="TAX4" s="259"/>
      <c r="TAY4" s="259"/>
      <c r="TAZ4" s="259"/>
      <c r="TBA4" s="259"/>
      <c r="TBB4" s="259"/>
      <c r="TBC4" s="259"/>
      <c r="TBD4" s="259"/>
      <c r="TBE4" s="259"/>
      <c r="TBF4" s="259"/>
      <c r="TBG4" s="259"/>
      <c r="TBH4" s="259"/>
      <c r="TBI4" s="259"/>
      <c r="TBJ4" s="259"/>
      <c r="TBK4" s="259"/>
      <c r="TBL4" s="259"/>
      <c r="TBM4" s="259"/>
      <c r="TBN4" s="259"/>
      <c r="TBO4" s="259"/>
      <c r="TBP4" s="259"/>
      <c r="TBQ4" s="259"/>
      <c r="TBR4" s="259"/>
      <c r="TBS4" s="259"/>
      <c r="TBT4" s="259"/>
      <c r="TBU4" s="259"/>
      <c r="TBV4" s="259"/>
      <c r="TBW4" s="259"/>
      <c r="TBX4" s="259"/>
      <c r="TBY4" s="259"/>
      <c r="TBZ4" s="259"/>
      <c r="TCA4" s="259"/>
      <c r="TCB4" s="259"/>
      <c r="TCC4" s="259"/>
      <c r="TCD4" s="259"/>
      <c r="TCE4" s="259"/>
      <c r="TCF4" s="259"/>
      <c r="TCG4" s="259"/>
      <c r="TCH4" s="259"/>
      <c r="TCI4" s="259"/>
      <c r="TCJ4" s="259"/>
      <c r="TCK4" s="259"/>
      <c r="TCL4" s="259"/>
      <c r="TCM4" s="259"/>
      <c r="TCN4" s="259"/>
      <c r="TCO4" s="259"/>
      <c r="TCP4" s="259"/>
      <c r="TCQ4" s="259"/>
      <c r="TCR4" s="259"/>
      <c r="TCS4" s="259"/>
      <c r="TCT4" s="259"/>
      <c r="TCU4" s="259"/>
      <c r="TCV4" s="259"/>
      <c r="TCW4" s="259"/>
      <c r="TCX4" s="259"/>
      <c r="TCY4" s="259"/>
      <c r="TCZ4" s="259"/>
      <c r="TDA4" s="259"/>
      <c r="TDB4" s="259"/>
      <c r="TDC4" s="259"/>
      <c r="TDD4" s="259"/>
      <c r="TDE4" s="259"/>
      <c r="TDF4" s="259"/>
      <c r="TDG4" s="259"/>
      <c r="TDH4" s="259"/>
      <c r="TDI4" s="259"/>
      <c r="TDJ4" s="259"/>
      <c r="TDK4" s="259"/>
      <c r="TDL4" s="259"/>
      <c r="TDM4" s="259"/>
      <c r="TDN4" s="259"/>
      <c r="TDO4" s="259"/>
      <c r="TDP4" s="259"/>
      <c r="TDQ4" s="259"/>
      <c r="TDR4" s="259"/>
      <c r="TDS4" s="259"/>
      <c r="TDT4" s="259"/>
      <c r="TDU4" s="259"/>
      <c r="TDV4" s="259"/>
      <c r="TDW4" s="259"/>
      <c r="TDX4" s="259"/>
      <c r="TDY4" s="259"/>
      <c r="TDZ4" s="259"/>
      <c r="TEA4" s="259"/>
      <c r="TEB4" s="259"/>
      <c r="TEC4" s="259"/>
      <c r="TED4" s="259"/>
      <c r="TEE4" s="259"/>
      <c r="TEF4" s="259"/>
      <c r="TEG4" s="259"/>
      <c r="TEH4" s="259"/>
      <c r="TEI4" s="259"/>
      <c r="TEJ4" s="259"/>
      <c r="TEK4" s="259"/>
      <c r="TEL4" s="259"/>
      <c r="TEM4" s="259"/>
      <c r="TEN4" s="259"/>
      <c r="TEO4" s="259"/>
      <c r="TEP4" s="259"/>
      <c r="TEQ4" s="259"/>
      <c r="TER4" s="259"/>
      <c r="TES4" s="259"/>
      <c r="TET4" s="259"/>
      <c r="TEU4" s="259"/>
      <c r="TEV4" s="259"/>
      <c r="TEW4" s="259"/>
      <c r="TEX4" s="259"/>
      <c r="TEY4" s="259"/>
      <c r="TEZ4" s="259"/>
      <c r="TFA4" s="259"/>
      <c r="TFB4" s="259"/>
      <c r="TFC4" s="259"/>
      <c r="TFD4" s="259"/>
      <c r="TFE4" s="259"/>
      <c r="TFF4" s="259"/>
      <c r="TFG4" s="259"/>
      <c r="TFH4" s="259"/>
      <c r="TFI4" s="259"/>
      <c r="TFJ4" s="259"/>
      <c r="TFK4" s="259"/>
      <c r="TFL4" s="259"/>
      <c r="TFM4" s="259"/>
      <c r="TFN4" s="259"/>
      <c r="TFO4" s="259"/>
      <c r="TFP4" s="259"/>
      <c r="TFQ4" s="259"/>
      <c r="TFR4" s="259"/>
      <c r="TFS4" s="259"/>
      <c r="TFT4" s="259"/>
      <c r="TFU4" s="259"/>
      <c r="TFV4" s="259"/>
      <c r="TFW4" s="259"/>
      <c r="TFX4" s="259"/>
      <c r="TFY4" s="259"/>
      <c r="TFZ4" s="259"/>
      <c r="TGA4" s="259"/>
      <c r="TGB4" s="259"/>
      <c r="TGC4" s="259"/>
      <c r="TGD4" s="259"/>
      <c r="TGE4" s="259"/>
      <c r="TGF4" s="259"/>
      <c r="TGG4" s="259"/>
      <c r="TGH4" s="259"/>
      <c r="TGI4" s="259"/>
      <c r="TGJ4" s="259"/>
      <c r="TGK4" s="259"/>
      <c r="TGL4" s="259"/>
      <c r="TGM4" s="259"/>
      <c r="TGN4" s="259"/>
      <c r="TGO4" s="259"/>
      <c r="TGP4" s="259"/>
      <c r="TGQ4" s="259"/>
      <c r="TGR4" s="259"/>
      <c r="TGS4" s="259"/>
      <c r="TGT4" s="259"/>
      <c r="TGU4" s="259"/>
      <c r="TGV4" s="259"/>
      <c r="TGW4" s="259"/>
      <c r="TGX4" s="259"/>
      <c r="TGY4" s="259"/>
      <c r="TGZ4" s="259"/>
      <c r="THA4" s="259"/>
      <c r="THB4" s="259"/>
      <c r="THC4" s="259"/>
      <c r="THD4" s="259"/>
      <c r="THE4" s="259"/>
      <c r="THF4" s="259"/>
      <c r="THG4" s="259"/>
      <c r="THH4" s="259"/>
      <c r="THI4" s="259"/>
      <c r="THJ4" s="259"/>
      <c r="THK4" s="259"/>
      <c r="THL4" s="259"/>
      <c r="THM4" s="259"/>
      <c r="THN4" s="259"/>
      <c r="THO4" s="259"/>
      <c r="THP4" s="259"/>
      <c r="THQ4" s="259"/>
      <c r="THR4" s="259"/>
      <c r="THS4" s="259"/>
      <c r="THT4" s="259"/>
      <c r="THU4" s="259"/>
      <c r="THV4" s="259"/>
      <c r="THW4" s="259"/>
      <c r="THX4" s="259"/>
      <c r="THY4" s="259"/>
      <c r="THZ4" s="259"/>
      <c r="TIA4" s="259"/>
      <c r="TIB4" s="259"/>
      <c r="TIC4" s="259"/>
      <c r="TID4" s="259"/>
      <c r="TIE4" s="259"/>
      <c r="TIF4" s="259"/>
      <c r="TIG4" s="259"/>
      <c r="TIH4" s="259"/>
      <c r="TII4" s="259"/>
      <c r="TIJ4" s="259"/>
      <c r="TIK4" s="259"/>
      <c r="TIL4" s="259"/>
      <c r="TIM4" s="259"/>
      <c r="TIN4" s="259"/>
      <c r="TIO4" s="259"/>
      <c r="TIP4" s="259"/>
      <c r="TIQ4" s="259"/>
      <c r="TIR4" s="259"/>
      <c r="TIS4" s="259"/>
      <c r="TIT4" s="259"/>
      <c r="TIU4" s="259"/>
      <c r="TIV4" s="259"/>
      <c r="TIW4" s="259"/>
      <c r="TIX4" s="259"/>
      <c r="TIY4" s="259"/>
      <c r="TIZ4" s="259"/>
      <c r="TJA4" s="259"/>
      <c r="TJB4" s="259"/>
      <c r="TJC4" s="259"/>
      <c r="TJD4" s="259"/>
      <c r="TJE4" s="259"/>
      <c r="TJF4" s="259"/>
      <c r="TJG4" s="259"/>
      <c r="TJH4" s="259"/>
      <c r="TJI4" s="259"/>
      <c r="TJJ4" s="259"/>
      <c r="TJK4" s="259"/>
      <c r="TJL4" s="259"/>
      <c r="TJM4" s="259"/>
      <c r="TJN4" s="259"/>
      <c r="TJO4" s="259"/>
      <c r="TJP4" s="259"/>
      <c r="TJQ4" s="259"/>
      <c r="TJR4" s="259"/>
      <c r="TJS4" s="259"/>
      <c r="TJT4" s="259"/>
      <c r="TJU4" s="259"/>
      <c r="TJV4" s="259"/>
      <c r="TJW4" s="259"/>
      <c r="TJX4" s="259"/>
      <c r="TJY4" s="259"/>
      <c r="TJZ4" s="259"/>
      <c r="TKA4" s="259"/>
      <c r="TKB4" s="259"/>
      <c r="TKC4" s="259"/>
      <c r="TKD4" s="259"/>
      <c r="TKE4" s="259"/>
      <c r="TKF4" s="259"/>
      <c r="TKG4" s="259"/>
      <c r="TKH4" s="259"/>
      <c r="TKI4" s="259"/>
      <c r="TKJ4" s="259"/>
      <c r="TKK4" s="259"/>
      <c r="TKL4" s="259"/>
      <c r="TKM4" s="259"/>
      <c r="TKN4" s="259"/>
      <c r="TKO4" s="259"/>
      <c r="TKP4" s="259"/>
      <c r="TKQ4" s="259"/>
      <c r="TKR4" s="259"/>
      <c r="TKS4" s="259"/>
      <c r="TKT4" s="259"/>
      <c r="TKU4" s="259"/>
      <c r="TKV4" s="259"/>
      <c r="TKW4" s="259"/>
      <c r="TKX4" s="259"/>
      <c r="TKY4" s="259"/>
      <c r="TKZ4" s="259"/>
      <c r="TLA4" s="259"/>
      <c r="TLB4" s="259"/>
      <c r="TLC4" s="259"/>
      <c r="TLD4" s="259"/>
      <c r="TLE4" s="259"/>
      <c r="TLF4" s="259"/>
      <c r="TLG4" s="259"/>
      <c r="TLH4" s="259"/>
      <c r="TLI4" s="259"/>
      <c r="TLJ4" s="259"/>
      <c r="TLK4" s="259"/>
      <c r="TLL4" s="259"/>
      <c r="TLM4" s="259"/>
      <c r="TLN4" s="259"/>
      <c r="TLO4" s="259"/>
      <c r="TLP4" s="259"/>
      <c r="TLQ4" s="259"/>
      <c r="TLR4" s="259"/>
      <c r="TLS4" s="259"/>
      <c r="TLT4" s="259"/>
      <c r="TLU4" s="259"/>
      <c r="TLV4" s="259"/>
      <c r="TLW4" s="259"/>
      <c r="TLX4" s="259"/>
      <c r="TLY4" s="259"/>
      <c r="TLZ4" s="259"/>
      <c r="TMA4" s="259"/>
      <c r="TMB4" s="259"/>
      <c r="TMC4" s="259"/>
      <c r="TMD4" s="259"/>
      <c r="TME4" s="259"/>
      <c r="TMF4" s="259"/>
      <c r="TMG4" s="259"/>
      <c r="TMH4" s="259"/>
      <c r="TMI4" s="259"/>
      <c r="TMJ4" s="259"/>
      <c r="TMK4" s="259"/>
      <c r="TML4" s="259"/>
      <c r="TMM4" s="259"/>
      <c r="TMN4" s="259"/>
      <c r="TMO4" s="259"/>
      <c r="TMP4" s="259"/>
      <c r="TMQ4" s="259"/>
      <c r="TMR4" s="259"/>
      <c r="TMS4" s="259"/>
      <c r="TMT4" s="259"/>
      <c r="TMU4" s="259"/>
      <c r="TMV4" s="259"/>
      <c r="TMW4" s="259"/>
      <c r="TMX4" s="259"/>
      <c r="TMY4" s="259"/>
      <c r="TMZ4" s="259"/>
      <c r="TNA4" s="259"/>
      <c r="TNB4" s="259"/>
      <c r="TNC4" s="259"/>
      <c r="TND4" s="259"/>
      <c r="TNE4" s="259"/>
      <c r="TNF4" s="259"/>
      <c r="TNG4" s="259"/>
      <c r="TNH4" s="259"/>
      <c r="TNI4" s="259"/>
      <c r="TNJ4" s="259"/>
      <c r="TNK4" s="259"/>
      <c r="TNL4" s="259"/>
      <c r="TNM4" s="259"/>
      <c r="TNN4" s="259"/>
      <c r="TNO4" s="259"/>
      <c r="TNP4" s="259"/>
      <c r="TNQ4" s="259"/>
      <c r="TNR4" s="259"/>
      <c r="TNS4" s="259"/>
      <c r="TNT4" s="259"/>
      <c r="TNU4" s="259"/>
      <c r="TNV4" s="259"/>
      <c r="TNW4" s="259"/>
      <c r="TNX4" s="259"/>
      <c r="TNY4" s="259"/>
      <c r="TNZ4" s="259"/>
      <c r="TOA4" s="259"/>
      <c r="TOB4" s="259"/>
      <c r="TOC4" s="259"/>
      <c r="TOD4" s="259"/>
      <c r="TOE4" s="259"/>
      <c r="TOF4" s="259"/>
      <c r="TOG4" s="259"/>
      <c r="TOH4" s="259"/>
      <c r="TOI4" s="259"/>
      <c r="TOJ4" s="259"/>
      <c r="TOK4" s="259"/>
      <c r="TOL4" s="259"/>
      <c r="TOM4" s="259"/>
      <c r="TON4" s="259"/>
      <c r="TOO4" s="259"/>
      <c r="TOP4" s="259"/>
      <c r="TOQ4" s="259"/>
      <c r="TOR4" s="259"/>
      <c r="TOS4" s="259"/>
      <c r="TOT4" s="259"/>
      <c r="TOU4" s="259"/>
      <c r="TOV4" s="259"/>
      <c r="TOW4" s="259"/>
      <c r="TOX4" s="259"/>
      <c r="TOY4" s="259"/>
      <c r="TOZ4" s="259"/>
      <c r="TPA4" s="259"/>
      <c r="TPB4" s="259"/>
      <c r="TPC4" s="259"/>
      <c r="TPD4" s="259"/>
      <c r="TPE4" s="259"/>
      <c r="TPF4" s="259"/>
      <c r="TPG4" s="259"/>
      <c r="TPH4" s="259"/>
      <c r="TPI4" s="259"/>
      <c r="TPJ4" s="259"/>
      <c r="TPK4" s="259"/>
      <c r="TPL4" s="259"/>
      <c r="TPM4" s="259"/>
      <c r="TPN4" s="259"/>
      <c r="TPO4" s="259"/>
      <c r="TPP4" s="259"/>
      <c r="TPQ4" s="259"/>
      <c r="TPR4" s="259"/>
      <c r="TPS4" s="259"/>
      <c r="TPT4" s="259"/>
      <c r="TPU4" s="259"/>
      <c r="TPV4" s="259"/>
      <c r="TPW4" s="259"/>
      <c r="TPX4" s="259"/>
      <c r="TPY4" s="259"/>
      <c r="TPZ4" s="259"/>
      <c r="TQA4" s="259"/>
      <c r="TQB4" s="259"/>
      <c r="TQC4" s="259"/>
      <c r="TQD4" s="259"/>
      <c r="TQE4" s="259"/>
      <c r="TQF4" s="259"/>
      <c r="TQG4" s="259"/>
      <c r="TQH4" s="259"/>
      <c r="TQI4" s="259"/>
      <c r="TQJ4" s="259"/>
      <c r="TQK4" s="259"/>
      <c r="TQL4" s="259"/>
      <c r="TQM4" s="259"/>
      <c r="TQN4" s="259"/>
      <c r="TQO4" s="259"/>
      <c r="TQP4" s="259"/>
      <c r="TQQ4" s="259"/>
      <c r="TQR4" s="259"/>
      <c r="TQS4" s="259"/>
      <c r="TQT4" s="259"/>
      <c r="TQU4" s="259"/>
      <c r="TQV4" s="259"/>
      <c r="TQW4" s="259"/>
      <c r="TQX4" s="259"/>
      <c r="TQY4" s="259"/>
      <c r="TQZ4" s="259"/>
      <c r="TRA4" s="259"/>
      <c r="TRB4" s="259"/>
      <c r="TRC4" s="259"/>
      <c r="TRD4" s="259"/>
      <c r="TRE4" s="259"/>
      <c r="TRF4" s="259"/>
      <c r="TRG4" s="259"/>
      <c r="TRH4" s="259"/>
      <c r="TRI4" s="259"/>
      <c r="TRJ4" s="259"/>
      <c r="TRK4" s="259"/>
      <c r="TRL4" s="259"/>
      <c r="TRM4" s="259"/>
      <c r="TRN4" s="259"/>
      <c r="TRO4" s="259"/>
      <c r="TRP4" s="259"/>
      <c r="TRQ4" s="259"/>
      <c r="TRR4" s="259"/>
      <c r="TRS4" s="259"/>
      <c r="TRT4" s="259"/>
      <c r="TRU4" s="259"/>
      <c r="TRV4" s="259"/>
      <c r="TRW4" s="259"/>
      <c r="TRX4" s="259"/>
      <c r="TRY4" s="259"/>
      <c r="TRZ4" s="259"/>
      <c r="TSA4" s="259"/>
      <c r="TSB4" s="259"/>
      <c r="TSC4" s="259"/>
      <c r="TSD4" s="259"/>
      <c r="TSE4" s="259"/>
      <c r="TSF4" s="259"/>
      <c r="TSG4" s="259"/>
      <c r="TSH4" s="259"/>
      <c r="TSI4" s="259"/>
      <c r="TSJ4" s="259"/>
      <c r="TSK4" s="259"/>
      <c r="TSL4" s="259"/>
      <c r="TSM4" s="259"/>
      <c r="TSN4" s="259"/>
      <c r="TSO4" s="259"/>
      <c r="TSP4" s="259"/>
      <c r="TSQ4" s="259"/>
      <c r="TSR4" s="259"/>
      <c r="TSS4" s="259"/>
      <c r="TST4" s="259"/>
      <c r="TSU4" s="259"/>
      <c r="TSV4" s="259"/>
      <c r="TSW4" s="259"/>
      <c r="TSX4" s="259"/>
      <c r="TSY4" s="259"/>
      <c r="TSZ4" s="259"/>
      <c r="TTA4" s="259"/>
      <c r="TTB4" s="259"/>
      <c r="TTC4" s="259"/>
      <c r="TTD4" s="259"/>
      <c r="TTE4" s="259"/>
      <c r="TTF4" s="259"/>
      <c r="TTG4" s="259"/>
      <c r="TTH4" s="259"/>
      <c r="TTI4" s="259"/>
      <c r="TTJ4" s="259"/>
      <c r="TTK4" s="259"/>
      <c r="TTL4" s="259"/>
      <c r="TTM4" s="259"/>
      <c r="TTN4" s="259"/>
      <c r="TTO4" s="259"/>
      <c r="TTP4" s="259"/>
      <c r="TTQ4" s="259"/>
      <c r="TTR4" s="259"/>
      <c r="TTS4" s="259"/>
      <c r="TTT4" s="259"/>
      <c r="TTU4" s="259"/>
      <c r="TTV4" s="259"/>
      <c r="TTW4" s="259"/>
      <c r="TTX4" s="259"/>
      <c r="TTY4" s="259"/>
      <c r="TTZ4" s="259"/>
      <c r="TUA4" s="259"/>
      <c r="TUB4" s="259"/>
      <c r="TUC4" s="259"/>
      <c r="TUD4" s="259"/>
      <c r="TUE4" s="259"/>
      <c r="TUF4" s="259"/>
      <c r="TUG4" s="259"/>
      <c r="TUH4" s="259"/>
      <c r="TUI4" s="259"/>
      <c r="TUJ4" s="259"/>
      <c r="TUK4" s="259"/>
      <c r="TUL4" s="259"/>
      <c r="TUM4" s="259"/>
      <c r="TUN4" s="259"/>
      <c r="TUO4" s="259"/>
      <c r="TUP4" s="259"/>
      <c r="TUQ4" s="259"/>
      <c r="TUR4" s="259"/>
      <c r="TUS4" s="259"/>
      <c r="TUT4" s="259"/>
      <c r="TUU4" s="259"/>
      <c r="TUV4" s="259"/>
      <c r="TUW4" s="259"/>
      <c r="TUX4" s="259"/>
      <c r="TUY4" s="259"/>
      <c r="TUZ4" s="259"/>
      <c r="TVA4" s="259"/>
      <c r="TVB4" s="259"/>
      <c r="TVC4" s="259"/>
      <c r="TVD4" s="259"/>
      <c r="TVE4" s="259"/>
      <c r="TVF4" s="259"/>
      <c r="TVG4" s="259"/>
      <c r="TVH4" s="259"/>
      <c r="TVI4" s="259"/>
      <c r="TVJ4" s="259"/>
      <c r="TVK4" s="259"/>
      <c r="TVL4" s="259"/>
      <c r="TVM4" s="259"/>
      <c r="TVN4" s="259"/>
      <c r="TVO4" s="259"/>
      <c r="TVP4" s="259"/>
      <c r="TVQ4" s="259"/>
      <c r="TVR4" s="259"/>
      <c r="TVS4" s="259"/>
      <c r="TVT4" s="259"/>
      <c r="TVU4" s="259"/>
      <c r="TVV4" s="259"/>
      <c r="TVW4" s="259"/>
      <c r="TVX4" s="259"/>
      <c r="TVY4" s="259"/>
      <c r="TVZ4" s="259"/>
      <c r="TWA4" s="259"/>
      <c r="TWB4" s="259"/>
      <c r="TWC4" s="259"/>
      <c r="TWD4" s="259"/>
      <c r="TWE4" s="259"/>
      <c r="TWF4" s="259"/>
      <c r="TWG4" s="259"/>
      <c r="TWH4" s="259"/>
      <c r="TWI4" s="259"/>
      <c r="TWJ4" s="259"/>
      <c r="TWK4" s="259"/>
      <c r="TWL4" s="259"/>
      <c r="TWM4" s="259"/>
      <c r="TWN4" s="259"/>
      <c r="TWO4" s="259"/>
      <c r="TWP4" s="259"/>
      <c r="TWQ4" s="259"/>
      <c r="TWR4" s="259"/>
      <c r="TWS4" s="259"/>
      <c r="TWT4" s="259"/>
      <c r="TWU4" s="259"/>
      <c r="TWV4" s="259"/>
      <c r="TWW4" s="259"/>
      <c r="TWX4" s="259"/>
      <c r="TWY4" s="259"/>
      <c r="TWZ4" s="259"/>
      <c r="TXA4" s="259"/>
      <c r="TXB4" s="259"/>
      <c r="TXC4" s="259"/>
      <c r="TXD4" s="259"/>
      <c r="TXE4" s="259"/>
      <c r="TXF4" s="259"/>
      <c r="TXG4" s="259"/>
      <c r="TXH4" s="259"/>
      <c r="TXI4" s="259"/>
      <c r="TXJ4" s="259"/>
      <c r="TXK4" s="259"/>
      <c r="TXL4" s="259"/>
      <c r="TXM4" s="259"/>
      <c r="TXN4" s="259"/>
      <c r="TXO4" s="259"/>
      <c r="TXP4" s="259"/>
      <c r="TXQ4" s="259"/>
      <c r="TXR4" s="259"/>
      <c r="TXS4" s="259"/>
      <c r="TXT4" s="259"/>
      <c r="TXU4" s="259"/>
      <c r="TXV4" s="259"/>
      <c r="TXW4" s="259"/>
      <c r="TXX4" s="259"/>
      <c r="TXY4" s="259"/>
      <c r="TXZ4" s="259"/>
      <c r="TYA4" s="259"/>
      <c r="TYB4" s="259"/>
      <c r="TYC4" s="259"/>
      <c r="TYD4" s="259"/>
      <c r="TYE4" s="259"/>
      <c r="TYF4" s="259"/>
      <c r="TYG4" s="259"/>
      <c r="TYH4" s="259"/>
      <c r="TYI4" s="259"/>
      <c r="TYJ4" s="259"/>
      <c r="TYK4" s="259"/>
      <c r="TYL4" s="259"/>
      <c r="TYM4" s="259"/>
      <c r="TYN4" s="259"/>
      <c r="TYO4" s="259"/>
      <c r="TYP4" s="259"/>
      <c r="TYQ4" s="259"/>
      <c r="TYR4" s="259"/>
      <c r="TYS4" s="259"/>
      <c r="TYT4" s="259"/>
      <c r="TYU4" s="259"/>
      <c r="TYV4" s="259"/>
      <c r="TYW4" s="259"/>
      <c r="TYX4" s="259"/>
      <c r="TYY4" s="259"/>
      <c r="TYZ4" s="259"/>
      <c r="TZA4" s="259"/>
      <c r="TZB4" s="259"/>
      <c r="TZC4" s="259"/>
      <c r="TZD4" s="259"/>
      <c r="TZE4" s="259"/>
      <c r="TZF4" s="259"/>
      <c r="TZG4" s="259"/>
      <c r="TZH4" s="259"/>
      <c r="TZI4" s="259"/>
      <c r="TZJ4" s="259"/>
      <c r="TZK4" s="259"/>
      <c r="TZL4" s="259"/>
      <c r="TZM4" s="259"/>
      <c r="TZN4" s="259"/>
      <c r="TZO4" s="259"/>
      <c r="TZP4" s="259"/>
      <c r="TZQ4" s="259"/>
      <c r="TZR4" s="259"/>
      <c r="TZS4" s="259"/>
      <c r="TZT4" s="259"/>
      <c r="TZU4" s="259"/>
      <c r="TZV4" s="259"/>
      <c r="TZW4" s="259"/>
      <c r="TZX4" s="259"/>
      <c r="TZY4" s="259"/>
      <c r="TZZ4" s="259"/>
      <c r="UAA4" s="259"/>
      <c r="UAB4" s="259"/>
      <c r="UAC4" s="259"/>
      <c r="UAD4" s="259"/>
      <c r="UAE4" s="259"/>
      <c r="UAF4" s="259"/>
      <c r="UAG4" s="259"/>
      <c r="UAH4" s="259"/>
      <c r="UAI4" s="259"/>
      <c r="UAJ4" s="259"/>
      <c r="UAK4" s="259"/>
      <c r="UAL4" s="259"/>
      <c r="UAM4" s="259"/>
      <c r="UAN4" s="259"/>
      <c r="UAO4" s="259"/>
      <c r="UAP4" s="259"/>
      <c r="UAQ4" s="259"/>
      <c r="UAR4" s="259"/>
      <c r="UAS4" s="259"/>
      <c r="UAT4" s="259"/>
      <c r="UAU4" s="259"/>
      <c r="UAV4" s="259"/>
      <c r="UAW4" s="259"/>
      <c r="UAX4" s="259"/>
      <c r="UAY4" s="259"/>
      <c r="UAZ4" s="259"/>
      <c r="UBA4" s="259"/>
      <c r="UBB4" s="259"/>
      <c r="UBC4" s="259"/>
      <c r="UBD4" s="259"/>
      <c r="UBE4" s="259"/>
      <c r="UBF4" s="259"/>
      <c r="UBG4" s="259"/>
      <c r="UBH4" s="259"/>
      <c r="UBI4" s="259"/>
      <c r="UBJ4" s="259"/>
      <c r="UBK4" s="259"/>
      <c r="UBL4" s="259"/>
      <c r="UBM4" s="259"/>
      <c r="UBN4" s="259"/>
      <c r="UBO4" s="259"/>
      <c r="UBP4" s="259"/>
      <c r="UBQ4" s="259"/>
      <c r="UBR4" s="259"/>
      <c r="UBS4" s="259"/>
      <c r="UBT4" s="259"/>
      <c r="UBU4" s="259"/>
      <c r="UBV4" s="259"/>
      <c r="UBW4" s="259"/>
      <c r="UBX4" s="259"/>
      <c r="UBY4" s="259"/>
      <c r="UBZ4" s="259"/>
      <c r="UCA4" s="259"/>
      <c r="UCB4" s="259"/>
      <c r="UCC4" s="259"/>
      <c r="UCD4" s="259"/>
      <c r="UCE4" s="259"/>
      <c r="UCF4" s="259"/>
      <c r="UCG4" s="259"/>
      <c r="UCH4" s="259"/>
      <c r="UCI4" s="259"/>
      <c r="UCJ4" s="259"/>
      <c r="UCK4" s="259"/>
      <c r="UCL4" s="259"/>
      <c r="UCM4" s="259"/>
      <c r="UCN4" s="259"/>
      <c r="UCO4" s="259"/>
      <c r="UCP4" s="259"/>
      <c r="UCQ4" s="259"/>
      <c r="UCR4" s="259"/>
      <c r="UCS4" s="259"/>
      <c r="UCT4" s="259"/>
      <c r="UCU4" s="259"/>
      <c r="UCV4" s="259"/>
      <c r="UCW4" s="259"/>
      <c r="UCX4" s="259"/>
      <c r="UCY4" s="259"/>
      <c r="UCZ4" s="259"/>
      <c r="UDA4" s="259"/>
      <c r="UDB4" s="259"/>
      <c r="UDC4" s="259"/>
      <c r="UDD4" s="259"/>
      <c r="UDE4" s="259"/>
      <c r="UDF4" s="259"/>
      <c r="UDG4" s="259"/>
      <c r="UDH4" s="259"/>
      <c r="UDI4" s="259"/>
      <c r="UDJ4" s="259"/>
      <c r="UDK4" s="259"/>
      <c r="UDL4" s="259"/>
      <c r="UDM4" s="259"/>
      <c r="UDN4" s="259"/>
      <c r="UDO4" s="259"/>
      <c r="UDP4" s="259"/>
      <c r="UDQ4" s="259"/>
      <c r="UDR4" s="259"/>
      <c r="UDS4" s="259"/>
      <c r="UDT4" s="259"/>
      <c r="UDU4" s="259"/>
      <c r="UDV4" s="259"/>
      <c r="UDW4" s="259"/>
      <c r="UDX4" s="259"/>
      <c r="UDY4" s="259"/>
      <c r="UDZ4" s="259"/>
      <c r="UEA4" s="259"/>
      <c r="UEB4" s="259"/>
      <c r="UEC4" s="259"/>
      <c r="UED4" s="259"/>
      <c r="UEE4" s="259"/>
      <c r="UEF4" s="259"/>
      <c r="UEG4" s="259"/>
      <c r="UEH4" s="259"/>
      <c r="UEI4" s="259"/>
      <c r="UEJ4" s="259"/>
      <c r="UEK4" s="259"/>
      <c r="UEL4" s="259"/>
      <c r="UEM4" s="259"/>
      <c r="UEN4" s="259"/>
      <c r="UEO4" s="259"/>
      <c r="UEP4" s="259"/>
      <c r="UEQ4" s="259"/>
      <c r="UER4" s="259"/>
      <c r="UES4" s="259"/>
      <c r="UET4" s="259"/>
      <c r="UEU4" s="259"/>
      <c r="UEV4" s="259"/>
      <c r="UEW4" s="259"/>
      <c r="UEX4" s="259"/>
      <c r="UEY4" s="259"/>
      <c r="UEZ4" s="259"/>
      <c r="UFA4" s="259"/>
      <c r="UFB4" s="259"/>
      <c r="UFC4" s="259"/>
      <c r="UFD4" s="259"/>
      <c r="UFE4" s="259"/>
      <c r="UFF4" s="259"/>
      <c r="UFG4" s="259"/>
      <c r="UFH4" s="259"/>
      <c r="UFI4" s="259"/>
      <c r="UFJ4" s="259"/>
      <c r="UFK4" s="259"/>
      <c r="UFL4" s="259"/>
      <c r="UFM4" s="259"/>
      <c r="UFN4" s="259"/>
      <c r="UFO4" s="259"/>
      <c r="UFP4" s="259"/>
      <c r="UFQ4" s="259"/>
      <c r="UFR4" s="259"/>
      <c r="UFS4" s="259"/>
      <c r="UFT4" s="259"/>
      <c r="UFU4" s="259"/>
      <c r="UFV4" s="259"/>
      <c r="UFW4" s="259"/>
      <c r="UFX4" s="259"/>
      <c r="UFY4" s="259"/>
      <c r="UFZ4" s="259"/>
      <c r="UGA4" s="259"/>
      <c r="UGB4" s="259"/>
      <c r="UGC4" s="259"/>
      <c r="UGD4" s="259"/>
      <c r="UGE4" s="259"/>
      <c r="UGF4" s="259"/>
      <c r="UGG4" s="259"/>
      <c r="UGH4" s="259"/>
      <c r="UGI4" s="259"/>
      <c r="UGJ4" s="259"/>
      <c r="UGK4" s="259"/>
      <c r="UGL4" s="259"/>
      <c r="UGM4" s="259"/>
      <c r="UGN4" s="259"/>
      <c r="UGO4" s="259"/>
      <c r="UGP4" s="259"/>
      <c r="UGQ4" s="259"/>
      <c r="UGR4" s="259"/>
      <c r="UGS4" s="259"/>
      <c r="UGT4" s="259"/>
      <c r="UGU4" s="259"/>
      <c r="UGV4" s="259"/>
      <c r="UGW4" s="259"/>
      <c r="UGX4" s="259"/>
      <c r="UGY4" s="259"/>
      <c r="UGZ4" s="259"/>
      <c r="UHA4" s="259"/>
      <c r="UHB4" s="259"/>
      <c r="UHC4" s="259"/>
      <c r="UHD4" s="259"/>
      <c r="UHE4" s="259"/>
      <c r="UHF4" s="259"/>
      <c r="UHG4" s="259"/>
      <c r="UHH4" s="259"/>
      <c r="UHI4" s="259"/>
      <c r="UHJ4" s="259"/>
      <c r="UHK4" s="259"/>
      <c r="UHL4" s="259"/>
      <c r="UHM4" s="259"/>
      <c r="UHN4" s="259"/>
      <c r="UHO4" s="259"/>
      <c r="UHP4" s="259"/>
      <c r="UHQ4" s="259"/>
      <c r="UHR4" s="259"/>
      <c r="UHS4" s="259"/>
      <c r="UHT4" s="259"/>
      <c r="UHU4" s="259"/>
      <c r="UHV4" s="259"/>
      <c r="UHW4" s="259"/>
      <c r="UHX4" s="259"/>
      <c r="UHY4" s="259"/>
      <c r="UHZ4" s="259"/>
      <c r="UIA4" s="259"/>
      <c r="UIB4" s="259"/>
      <c r="UIC4" s="259"/>
      <c r="UID4" s="259"/>
      <c r="UIE4" s="259"/>
      <c r="UIF4" s="259"/>
      <c r="UIG4" s="259"/>
      <c r="UIH4" s="259"/>
      <c r="UII4" s="259"/>
      <c r="UIJ4" s="259"/>
      <c r="UIK4" s="259"/>
      <c r="UIL4" s="259"/>
      <c r="UIM4" s="259"/>
      <c r="UIN4" s="259"/>
      <c r="UIO4" s="259"/>
      <c r="UIP4" s="259"/>
      <c r="UIQ4" s="259"/>
      <c r="UIR4" s="259"/>
      <c r="UIS4" s="259"/>
      <c r="UIT4" s="259"/>
      <c r="UIU4" s="259"/>
      <c r="UIV4" s="259"/>
      <c r="UIW4" s="259"/>
      <c r="UIX4" s="259"/>
      <c r="UIY4" s="259"/>
      <c r="UIZ4" s="259"/>
      <c r="UJA4" s="259"/>
      <c r="UJB4" s="259"/>
      <c r="UJC4" s="259"/>
      <c r="UJD4" s="259"/>
      <c r="UJE4" s="259"/>
      <c r="UJF4" s="259"/>
      <c r="UJG4" s="259"/>
      <c r="UJH4" s="259"/>
      <c r="UJI4" s="259"/>
      <c r="UJJ4" s="259"/>
      <c r="UJK4" s="259"/>
      <c r="UJL4" s="259"/>
      <c r="UJM4" s="259"/>
      <c r="UJN4" s="259"/>
      <c r="UJO4" s="259"/>
      <c r="UJP4" s="259"/>
      <c r="UJQ4" s="259"/>
      <c r="UJR4" s="259"/>
      <c r="UJS4" s="259"/>
      <c r="UJT4" s="259"/>
      <c r="UJU4" s="259"/>
      <c r="UJV4" s="259"/>
      <c r="UJW4" s="259"/>
      <c r="UJX4" s="259"/>
      <c r="UJY4" s="259"/>
      <c r="UJZ4" s="259"/>
      <c r="UKA4" s="259"/>
      <c r="UKB4" s="259"/>
      <c r="UKC4" s="259"/>
      <c r="UKD4" s="259"/>
      <c r="UKE4" s="259"/>
      <c r="UKF4" s="259"/>
      <c r="UKG4" s="259"/>
      <c r="UKH4" s="259"/>
      <c r="UKI4" s="259"/>
      <c r="UKJ4" s="259"/>
      <c r="UKK4" s="259"/>
      <c r="UKL4" s="259"/>
      <c r="UKM4" s="259"/>
      <c r="UKN4" s="259"/>
      <c r="UKO4" s="259"/>
      <c r="UKP4" s="259"/>
      <c r="UKQ4" s="259"/>
      <c r="UKR4" s="259"/>
      <c r="UKS4" s="259"/>
      <c r="UKT4" s="259"/>
      <c r="UKU4" s="259"/>
      <c r="UKV4" s="259"/>
      <c r="UKW4" s="259"/>
      <c r="UKX4" s="259"/>
      <c r="UKY4" s="259"/>
      <c r="UKZ4" s="259"/>
      <c r="ULA4" s="259"/>
      <c r="ULB4" s="259"/>
      <c r="ULC4" s="259"/>
      <c r="ULD4" s="259"/>
      <c r="ULE4" s="259"/>
      <c r="ULF4" s="259"/>
      <c r="ULG4" s="259"/>
      <c r="ULH4" s="259"/>
      <c r="ULI4" s="259"/>
      <c r="ULJ4" s="259"/>
      <c r="ULK4" s="259"/>
      <c r="ULL4" s="259"/>
      <c r="ULM4" s="259"/>
      <c r="ULN4" s="259"/>
      <c r="ULO4" s="259"/>
      <c r="ULP4" s="259"/>
      <c r="ULQ4" s="259"/>
      <c r="ULR4" s="259"/>
      <c r="ULS4" s="259"/>
      <c r="ULT4" s="259"/>
      <c r="ULU4" s="259"/>
      <c r="ULV4" s="259"/>
      <c r="ULW4" s="259"/>
      <c r="ULX4" s="259"/>
      <c r="ULY4" s="259"/>
      <c r="ULZ4" s="259"/>
      <c r="UMA4" s="259"/>
      <c r="UMB4" s="259"/>
      <c r="UMC4" s="259"/>
      <c r="UMD4" s="259"/>
      <c r="UME4" s="259"/>
      <c r="UMF4" s="259"/>
      <c r="UMG4" s="259"/>
      <c r="UMH4" s="259"/>
      <c r="UMI4" s="259"/>
      <c r="UMJ4" s="259"/>
      <c r="UMK4" s="259"/>
      <c r="UML4" s="259"/>
      <c r="UMM4" s="259"/>
      <c r="UMN4" s="259"/>
      <c r="UMO4" s="259"/>
      <c r="UMP4" s="259"/>
      <c r="UMQ4" s="259"/>
      <c r="UMR4" s="259"/>
      <c r="UMS4" s="259"/>
      <c r="UMT4" s="259"/>
      <c r="UMU4" s="259"/>
      <c r="UMV4" s="259"/>
      <c r="UMW4" s="259"/>
      <c r="UMX4" s="259"/>
      <c r="UMY4" s="259"/>
      <c r="UMZ4" s="259"/>
      <c r="UNA4" s="259"/>
      <c r="UNB4" s="259"/>
      <c r="UNC4" s="259"/>
      <c r="UND4" s="259"/>
      <c r="UNE4" s="259"/>
      <c r="UNF4" s="259"/>
      <c r="UNG4" s="259"/>
      <c r="UNH4" s="259"/>
      <c r="UNI4" s="259"/>
      <c r="UNJ4" s="259"/>
      <c r="UNK4" s="259"/>
      <c r="UNL4" s="259"/>
      <c r="UNM4" s="259"/>
      <c r="UNN4" s="259"/>
      <c r="UNO4" s="259"/>
      <c r="UNP4" s="259"/>
      <c r="UNQ4" s="259"/>
      <c r="UNR4" s="259"/>
      <c r="UNS4" s="259"/>
      <c r="UNT4" s="259"/>
      <c r="UNU4" s="259"/>
      <c r="UNV4" s="259"/>
      <c r="UNW4" s="259"/>
      <c r="UNX4" s="259"/>
      <c r="UNY4" s="259"/>
      <c r="UNZ4" s="259"/>
      <c r="UOA4" s="259"/>
      <c r="UOB4" s="259"/>
      <c r="UOC4" s="259"/>
      <c r="UOD4" s="259"/>
      <c r="UOE4" s="259"/>
      <c r="UOF4" s="259"/>
      <c r="UOG4" s="259"/>
      <c r="UOH4" s="259"/>
      <c r="UOI4" s="259"/>
      <c r="UOJ4" s="259"/>
      <c r="UOK4" s="259"/>
      <c r="UOL4" s="259"/>
      <c r="UOM4" s="259"/>
      <c r="UON4" s="259"/>
      <c r="UOO4" s="259"/>
      <c r="UOP4" s="259"/>
      <c r="UOQ4" s="259"/>
      <c r="UOR4" s="259"/>
      <c r="UOS4" s="259"/>
      <c r="UOT4" s="259"/>
      <c r="UOU4" s="259"/>
      <c r="UOV4" s="259"/>
      <c r="UOW4" s="259"/>
      <c r="UOX4" s="259"/>
      <c r="UOY4" s="259"/>
      <c r="UOZ4" s="259"/>
      <c r="UPA4" s="259"/>
      <c r="UPB4" s="259"/>
      <c r="UPC4" s="259"/>
      <c r="UPD4" s="259"/>
      <c r="UPE4" s="259"/>
      <c r="UPF4" s="259"/>
      <c r="UPG4" s="259"/>
      <c r="UPH4" s="259"/>
      <c r="UPI4" s="259"/>
      <c r="UPJ4" s="259"/>
      <c r="UPK4" s="259"/>
      <c r="UPL4" s="259"/>
      <c r="UPM4" s="259"/>
      <c r="UPN4" s="259"/>
      <c r="UPO4" s="259"/>
      <c r="UPP4" s="259"/>
      <c r="UPQ4" s="259"/>
      <c r="UPR4" s="259"/>
      <c r="UPS4" s="259"/>
      <c r="UPT4" s="259"/>
      <c r="UPU4" s="259"/>
      <c r="UPV4" s="259"/>
      <c r="UPW4" s="259"/>
      <c r="UPX4" s="259"/>
      <c r="UPY4" s="259"/>
      <c r="UPZ4" s="259"/>
      <c r="UQA4" s="259"/>
      <c r="UQB4" s="259"/>
      <c r="UQC4" s="259"/>
      <c r="UQD4" s="259"/>
      <c r="UQE4" s="259"/>
      <c r="UQF4" s="259"/>
      <c r="UQG4" s="259"/>
      <c r="UQH4" s="259"/>
      <c r="UQI4" s="259"/>
      <c r="UQJ4" s="259"/>
      <c r="UQK4" s="259"/>
      <c r="UQL4" s="259"/>
      <c r="UQM4" s="259"/>
      <c r="UQN4" s="259"/>
      <c r="UQO4" s="259"/>
      <c r="UQP4" s="259"/>
      <c r="UQQ4" s="259"/>
      <c r="UQR4" s="259"/>
      <c r="UQS4" s="259"/>
      <c r="UQT4" s="259"/>
      <c r="UQU4" s="259"/>
      <c r="UQV4" s="259"/>
      <c r="UQW4" s="259"/>
      <c r="UQX4" s="259"/>
      <c r="UQY4" s="259"/>
      <c r="UQZ4" s="259"/>
      <c r="URA4" s="259"/>
      <c r="URB4" s="259"/>
      <c r="URC4" s="259"/>
      <c r="URD4" s="259"/>
      <c r="URE4" s="259"/>
      <c r="URF4" s="259"/>
      <c r="URG4" s="259"/>
      <c r="URH4" s="259"/>
      <c r="URI4" s="259"/>
      <c r="URJ4" s="259"/>
      <c r="URK4" s="259"/>
      <c r="URL4" s="259"/>
      <c r="URM4" s="259"/>
      <c r="URN4" s="259"/>
      <c r="URO4" s="259"/>
      <c r="URP4" s="259"/>
      <c r="URQ4" s="259"/>
      <c r="URR4" s="259"/>
      <c r="URS4" s="259"/>
      <c r="URT4" s="259"/>
      <c r="URU4" s="259"/>
      <c r="URV4" s="259"/>
      <c r="URW4" s="259"/>
      <c r="URX4" s="259"/>
      <c r="URY4" s="259"/>
      <c r="URZ4" s="259"/>
      <c r="USA4" s="259"/>
      <c r="USB4" s="259"/>
      <c r="USC4" s="259"/>
      <c r="USD4" s="259"/>
      <c r="USE4" s="259"/>
      <c r="USF4" s="259"/>
      <c r="USG4" s="259"/>
      <c r="USH4" s="259"/>
      <c r="USI4" s="259"/>
      <c r="USJ4" s="259"/>
      <c r="USK4" s="259"/>
      <c r="USL4" s="259"/>
      <c r="USM4" s="259"/>
      <c r="USN4" s="259"/>
      <c r="USO4" s="259"/>
      <c r="USP4" s="259"/>
      <c r="USQ4" s="259"/>
      <c r="USR4" s="259"/>
      <c r="USS4" s="259"/>
      <c r="UST4" s="259"/>
      <c r="USU4" s="259"/>
      <c r="USV4" s="259"/>
      <c r="USW4" s="259"/>
      <c r="USX4" s="259"/>
      <c r="USY4" s="259"/>
      <c r="USZ4" s="259"/>
      <c r="UTA4" s="259"/>
      <c r="UTB4" s="259"/>
      <c r="UTC4" s="259"/>
      <c r="UTD4" s="259"/>
      <c r="UTE4" s="259"/>
      <c r="UTF4" s="259"/>
      <c r="UTG4" s="259"/>
      <c r="UTH4" s="259"/>
      <c r="UTI4" s="259"/>
      <c r="UTJ4" s="259"/>
      <c r="UTK4" s="259"/>
      <c r="UTL4" s="259"/>
      <c r="UTM4" s="259"/>
      <c r="UTN4" s="259"/>
      <c r="UTO4" s="259"/>
      <c r="UTP4" s="259"/>
      <c r="UTQ4" s="259"/>
      <c r="UTR4" s="259"/>
      <c r="UTS4" s="259"/>
      <c r="UTT4" s="259"/>
      <c r="UTU4" s="259"/>
      <c r="UTV4" s="259"/>
      <c r="UTW4" s="259"/>
      <c r="UTX4" s="259"/>
      <c r="UTY4" s="259"/>
      <c r="UTZ4" s="259"/>
      <c r="UUA4" s="259"/>
      <c r="UUB4" s="259"/>
      <c r="UUC4" s="259"/>
      <c r="UUD4" s="259"/>
      <c r="UUE4" s="259"/>
      <c r="UUF4" s="259"/>
      <c r="UUG4" s="259"/>
      <c r="UUH4" s="259"/>
      <c r="UUI4" s="259"/>
      <c r="UUJ4" s="259"/>
      <c r="UUK4" s="259"/>
      <c r="UUL4" s="259"/>
      <c r="UUM4" s="259"/>
      <c r="UUN4" s="259"/>
      <c r="UUO4" s="259"/>
      <c r="UUP4" s="259"/>
      <c r="UUQ4" s="259"/>
      <c r="UUR4" s="259"/>
      <c r="UUS4" s="259"/>
      <c r="UUT4" s="259"/>
      <c r="UUU4" s="259"/>
      <c r="UUV4" s="259"/>
      <c r="UUW4" s="259"/>
      <c r="UUX4" s="259"/>
      <c r="UUY4" s="259"/>
      <c r="UUZ4" s="259"/>
      <c r="UVA4" s="259"/>
      <c r="UVB4" s="259"/>
      <c r="UVC4" s="259"/>
      <c r="UVD4" s="259"/>
      <c r="UVE4" s="259"/>
      <c r="UVF4" s="259"/>
      <c r="UVG4" s="259"/>
      <c r="UVH4" s="259"/>
      <c r="UVI4" s="259"/>
      <c r="UVJ4" s="259"/>
      <c r="UVK4" s="259"/>
      <c r="UVL4" s="259"/>
      <c r="UVM4" s="259"/>
      <c r="UVN4" s="259"/>
      <c r="UVO4" s="259"/>
      <c r="UVP4" s="259"/>
      <c r="UVQ4" s="259"/>
      <c r="UVR4" s="259"/>
      <c r="UVS4" s="259"/>
      <c r="UVT4" s="259"/>
      <c r="UVU4" s="259"/>
      <c r="UVV4" s="259"/>
      <c r="UVW4" s="259"/>
      <c r="UVX4" s="259"/>
      <c r="UVY4" s="259"/>
      <c r="UVZ4" s="259"/>
      <c r="UWA4" s="259"/>
      <c r="UWB4" s="259"/>
      <c r="UWC4" s="259"/>
      <c r="UWD4" s="259"/>
      <c r="UWE4" s="259"/>
      <c r="UWF4" s="259"/>
      <c r="UWG4" s="259"/>
      <c r="UWH4" s="259"/>
      <c r="UWI4" s="259"/>
      <c r="UWJ4" s="259"/>
      <c r="UWK4" s="259"/>
      <c r="UWL4" s="259"/>
      <c r="UWM4" s="259"/>
      <c r="UWN4" s="259"/>
      <c r="UWO4" s="259"/>
      <c r="UWP4" s="259"/>
      <c r="UWQ4" s="259"/>
      <c r="UWR4" s="259"/>
      <c r="UWS4" s="259"/>
      <c r="UWT4" s="259"/>
      <c r="UWU4" s="259"/>
      <c r="UWV4" s="259"/>
      <c r="UWW4" s="259"/>
      <c r="UWX4" s="259"/>
      <c r="UWY4" s="259"/>
      <c r="UWZ4" s="259"/>
      <c r="UXA4" s="259"/>
      <c r="UXB4" s="259"/>
      <c r="UXC4" s="259"/>
      <c r="UXD4" s="259"/>
      <c r="UXE4" s="259"/>
      <c r="UXF4" s="259"/>
      <c r="UXG4" s="259"/>
      <c r="UXH4" s="259"/>
      <c r="UXI4" s="259"/>
      <c r="UXJ4" s="259"/>
      <c r="UXK4" s="259"/>
      <c r="UXL4" s="259"/>
      <c r="UXM4" s="259"/>
      <c r="UXN4" s="259"/>
      <c r="UXO4" s="259"/>
      <c r="UXP4" s="259"/>
      <c r="UXQ4" s="259"/>
      <c r="UXR4" s="259"/>
      <c r="UXS4" s="259"/>
      <c r="UXT4" s="259"/>
      <c r="UXU4" s="259"/>
      <c r="UXV4" s="259"/>
      <c r="UXW4" s="259"/>
      <c r="UXX4" s="259"/>
      <c r="UXY4" s="259"/>
      <c r="UXZ4" s="259"/>
      <c r="UYA4" s="259"/>
      <c r="UYB4" s="259"/>
      <c r="UYC4" s="259"/>
      <c r="UYD4" s="259"/>
      <c r="UYE4" s="259"/>
      <c r="UYF4" s="259"/>
      <c r="UYG4" s="259"/>
      <c r="UYH4" s="259"/>
      <c r="UYI4" s="259"/>
      <c r="UYJ4" s="259"/>
      <c r="UYK4" s="259"/>
      <c r="UYL4" s="259"/>
      <c r="UYM4" s="259"/>
      <c r="UYN4" s="259"/>
      <c r="UYO4" s="259"/>
      <c r="UYP4" s="259"/>
      <c r="UYQ4" s="259"/>
      <c r="UYR4" s="259"/>
      <c r="UYS4" s="259"/>
      <c r="UYT4" s="259"/>
      <c r="UYU4" s="259"/>
      <c r="UYV4" s="259"/>
      <c r="UYW4" s="259"/>
      <c r="UYX4" s="259"/>
      <c r="UYY4" s="259"/>
      <c r="UYZ4" s="259"/>
      <c r="UZA4" s="259"/>
      <c r="UZB4" s="259"/>
      <c r="UZC4" s="259"/>
      <c r="UZD4" s="259"/>
      <c r="UZE4" s="259"/>
      <c r="UZF4" s="259"/>
      <c r="UZG4" s="259"/>
      <c r="UZH4" s="259"/>
      <c r="UZI4" s="259"/>
      <c r="UZJ4" s="259"/>
      <c r="UZK4" s="259"/>
      <c r="UZL4" s="259"/>
      <c r="UZM4" s="259"/>
      <c r="UZN4" s="259"/>
      <c r="UZO4" s="259"/>
      <c r="UZP4" s="259"/>
      <c r="UZQ4" s="259"/>
      <c r="UZR4" s="259"/>
      <c r="UZS4" s="259"/>
      <c r="UZT4" s="259"/>
      <c r="UZU4" s="259"/>
      <c r="UZV4" s="259"/>
      <c r="UZW4" s="259"/>
      <c r="UZX4" s="259"/>
      <c r="UZY4" s="259"/>
      <c r="UZZ4" s="259"/>
      <c r="VAA4" s="259"/>
      <c r="VAB4" s="259"/>
      <c r="VAC4" s="259"/>
      <c r="VAD4" s="259"/>
      <c r="VAE4" s="259"/>
      <c r="VAF4" s="259"/>
      <c r="VAG4" s="259"/>
      <c r="VAH4" s="259"/>
      <c r="VAI4" s="259"/>
      <c r="VAJ4" s="259"/>
      <c r="VAK4" s="259"/>
      <c r="VAL4" s="259"/>
      <c r="VAM4" s="259"/>
      <c r="VAN4" s="259"/>
      <c r="VAO4" s="259"/>
      <c r="VAP4" s="259"/>
      <c r="VAQ4" s="259"/>
      <c r="VAR4" s="259"/>
      <c r="VAS4" s="259"/>
      <c r="VAT4" s="259"/>
      <c r="VAU4" s="259"/>
      <c r="VAV4" s="259"/>
      <c r="VAW4" s="259"/>
      <c r="VAX4" s="259"/>
      <c r="VAY4" s="259"/>
      <c r="VAZ4" s="259"/>
      <c r="VBA4" s="259"/>
      <c r="VBB4" s="259"/>
      <c r="VBC4" s="259"/>
      <c r="VBD4" s="259"/>
      <c r="VBE4" s="259"/>
      <c r="VBF4" s="259"/>
      <c r="VBG4" s="259"/>
      <c r="VBH4" s="259"/>
      <c r="VBI4" s="259"/>
      <c r="VBJ4" s="259"/>
      <c r="VBK4" s="259"/>
      <c r="VBL4" s="259"/>
      <c r="VBM4" s="259"/>
      <c r="VBN4" s="259"/>
      <c r="VBO4" s="259"/>
      <c r="VBP4" s="259"/>
      <c r="VBQ4" s="259"/>
      <c r="VBR4" s="259"/>
      <c r="VBS4" s="259"/>
      <c r="VBT4" s="259"/>
      <c r="VBU4" s="259"/>
      <c r="VBV4" s="259"/>
      <c r="VBW4" s="259"/>
      <c r="VBX4" s="259"/>
      <c r="VBY4" s="259"/>
      <c r="VBZ4" s="259"/>
      <c r="VCA4" s="259"/>
      <c r="VCB4" s="259"/>
      <c r="VCC4" s="259"/>
      <c r="VCD4" s="259"/>
      <c r="VCE4" s="259"/>
      <c r="VCF4" s="259"/>
      <c r="VCG4" s="259"/>
      <c r="VCH4" s="259"/>
      <c r="VCI4" s="259"/>
      <c r="VCJ4" s="259"/>
      <c r="VCK4" s="259"/>
      <c r="VCL4" s="259"/>
      <c r="VCM4" s="259"/>
      <c r="VCN4" s="259"/>
      <c r="VCO4" s="259"/>
      <c r="VCP4" s="259"/>
      <c r="VCQ4" s="259"/>
      <c r="VCR4" s="259"/>
      <c r="VCS4" s="259"/>
      <c r="VCT4" s="259"/>
      <c r="VCU4" s="259"/>
      <c r="VCV4" s="259"/>
      <c r="VCW4" s="259"/>
      <c r="VCX4" s="259"/>
      <c r="VCY4" s="259"/>
      <c r="VCZ4" s="259"/>
      <c r="VDA4" s="259"/>
      <c r="VDB4" s="259"/>
      <c r="VDC4" s="259"/>
      <c r="VDD4" s="259"/>
      <c r="VDE4" s="259"/>
      <c r="VDF4" s="259"/>
      <c r="VDG4" s="259"/>
      <c r="VDH4" s="259"/>
      <c r="VDI4" s="259"/>
      <c r="VDJ4" s="259"/>
      <c r="VDK4" s="259"/>
      <c r="VDL4" s="259"/>
      <c r="VDM4" s="259"/>
      <c r="VDN4" s="259"/>
      <c r="VDO4" s="259"/>
      <c r="VDP4" s="259"/>
      <c r="VDQ4" s="259"/>
      <c r="VDR4" s="259"/>
      <c r="VDS4" s="259"/>
      <c r="VDT4" s="259"/>
      <c r="VDU4" s="259"/>
      <c r="VDV4" s="259"/>
      <c r="VDW4" s="259"/>
      <c r="VDX4" s="259"/>
      <c r="VDY4" s="259"/>
      <c r="VDZ4" s="259"/>
      <c r="VEA4" s="259"/>
      <c r="VEB4" s="259"/>
      <c r="VEC4" s="259"/>
      <c r="VED4" s="259"/>
      <c r="VEE4" s="259"/>
      <c r="VEF4" s="259"/>
      <c r="VEG4" s="259"/>
      <c r="VEH4" s="259"/>
      <c r="VEI4" s="259"/>
      <c r="VEJ4" s="259"/>
      <c r="VEK4" s="259"/>
      <c r="VEL4" s="259"/>
      <c r="VEM4" s="259"/>
      <c r="VEN4" s="259"/>
      <c r="VEO4" s="259"/>
      <c r="VEP4" s="259"/>
      <c r="VEQ4" s="259"/>
      <c r="VER4" s="259"/>
      <c r="VES4" s="259"/>
      <c r="VET4" s="259"/>
      <c r="VEU4" s="259"/>
      <c r="VEV4" s="259"/>
      <c r="VEW4" s="259"/>
      <c r="VEX4" s="259"/>
      <c r="VEY4" s="259"/>
      <c r="VEZ4" s="259"/>
      <c r="VFA4" s="259"/>
      <c r="VFB4" s="259"/>
      <c r="VFC4" s="259"/>
      <c r="VFD4" s="259"/>
      <c r="VFE4" s="259"/>
      <c r="VFF4" s="259"/>
      <c r="VFG4" s="259"/>
      <c r="VFH4" s="259"/>
      <c r="VFI4" s="259"/>
      <c r="VFJ4" s="259"/>
      <c r="VFK4" s="259"/>
      <c r="VFL4" s="259"/>
      <c r="VFM4" s="259"/>
      <c r="VFN4" s="259"/>
      <c r="VFO4" s="259"/>
      <c r="VFP4" s="259"/>
      <c r="VFQ4" s="259"/>
      <c r="VFR4" s="259"/>
      <c r="VFS4" s="259"/>
      <c r="VFT4" s="259"/>
      <c r="VFU4" s="259"/>
      <c r="VFV4" s="259"/>
      <c r="VFW4" s="259"/>
      <c r="VFX4" s="259"/>
      <c r="VFY4" s="259"/>
      <c r="VFZ4" s="259"/>
      <c r="VGA4" s="259"/>
      <c r="VGB4" s="259"/>
      <c r="VGC4" s="259"/>
      <c r="VGD4" s="259"/>
      <c r="VGE4" s="259"/>
      <c r="VGF4" s="259"/>
      <c r="VGG4" s="259"/>
      <c r="VGH4" s="259"/>
      <c r="VGI4" s="259"/>
      <c r="VGJ4" s="259"/>
      <c r="VGK4" s="259"/>
      <c r="VGL4" s="259"/>
      <c r="VGM4" s="259"/>
      <c r="VGN4" s="259"/>
      <c r="VGO4" s="259"/>
      <c r="VGP4" s="259"/>
      <c r="VGQ4" s="259"/>
      <c r="VGR4" s="259"/>
      <c r="VGS4" s="259"/>
      <c r="VGT4" s="259"/>
      <c r="VGU4" s="259"/>
      <c r="VGV4" s="259"/>
      <c r="VGW4" s="259"/>
      <c r="VGX4" s="259"/>
      <c r="VGY4" s="259"/>
      <c r="VGZ4" s="259"/>
      <c r="VHA4" s="259"/>
      <c r="VHB4" s="259"/>
      <c r="VHC4" s="259"/>
      <c r="VHD4" s="259"/>
      <c r="VHE4" s="259"/>
      <c r="VHF4" s="259"/>
      <c r="VHG4" s="259"/>
      <c r="VHH4" s="259"/>
      <c r="VHI4" s="259"/>
      <c r="VHJ4" s="259"/>
      <c r="VHK4" s="259"/>
      <c r="VHL4" s="259"/>
      <c r="VHM4" s="259"/>
      <c r="VHN4" s="259"/>
      <c r="VHO4" s="259"/>
      <c r="VHP4" s="259"/>
      <c r="VHQ4" s="259"/>
      <c r="VHR4" s="259"/>
      <c r="VHS4" s="259"/>
      <c r="VHT4" s="259"/>
      <c r="VHU4" s="259"/>
      <c r="VHV4" s="259"/>
      <c r="VHW4" s="259"/>
      <c r="VHX4" s="259"/>
      <c r="VHY4" s="259"/>
      <c r="VHZ4" s="259"/>
      <c r="VIA4" s="259"/>
      <c r="VIB4" s="259"/>
      <c r="VIC4" s="259"/>
      <c r="VID4" s="259"/>
      <c r="VIE4" s="259"/>
      <c r="VIF4" s="259"/>
      <c r="VIG4" s="259"/>
      <c r="VIH4" s="259"/>
      <c r="VII4" s="259"/>
      <c r="VIJ4" s="259"/>
      <c r="VIK4" s="259"/>
      <c r="VIL4" s="259"/>
      <c r="VIM4" s="259"/>
      <c r="VIN4" s="259"/>
      <c r="VIO4" s="259"/>
      <c r="VIP4" s="259"/>
      <c r="VIQ4" s="259"/>
      <c r="VIR4" s="259"/>
      <c r="VIS4" s="259"/>
      <c r="VIT4" s="259"/>
      <c r="VIU4" s="259"/>
      <c r="VIV4" s="259"/>
      <c r="VIW4" s="259"/>
      <c r="VIX4" s="259"/>
      <c r="VIY4" s="259"/>
      <c r="VIZ4" s="259"/>
      <c r="VJA4" s="259"/>
      <c r="VJB4" s="259"/>
      <c r="VJC4" s="259"/>
      <c r="VJD4" s="259"/>
      <c r="VJE4" s="259"/>
      <c r="VJF4" s="259"/>
      <c r="VJG4" s="259"/>
      <c r="VJH4" s="259"/>
      <c r="VJI4" s="259"/>
      <c r="VJJ4" s="259"/>
      <c r="VJK4" s="259"/>
      <c r="VJL4" s="259"/>
      <c r="VJM4" s="259"/>
      <c r="VJN4" s="259"/>
      <c r="VJO4" s="259"/>
      <c r="VJP4" s="259"/>
      <c r="VJQ4" s="259"/>
      <c r="VJR4" s="259"/>
      <c r="VJS4" s="259"/>
      <c r="VJT4" s="259"/>
      <c r="VJU4" s="259"/>
      <c r="VJV4" s="259"/>
      <c r="VJW4" s="259"/>
      <c r="VJX4" s="259"/>
      <c r="VJY4" s="259"/>
      <c r="VJZ4" s="259"/>
      <c r="VKA4" s="259"/>
      <c r="VKB4" s="259"/>
      <c r="VKC4" s="259"/>
      <c r="VKD4" s="259"/>
      <c r="VKE4" s="259"/>
      <c r="VKF4" s="259"/>
      <c r="VKG4" s="259"/>
      <c r="VKH4" s="259"/>
      <c r="VKI4" s="259"/>
      <c r="VKJ4" s="259"/>
      <c r="VKK4" s="259"/>
      <c r="VKL4" s="259"/>
      <c r="VKM4" s="259"/>
      <c r="VKN4" s="259"/>
      <c r="VKO4" s="259"/>
      <c r="VKP4" s="259"/>
      <c r="VKQ4" s="259"/>
      <c r="VKR4" s="259"/>
      <c r="VKS4" s="259"/>
      <c r="VKT4" s="259"/>
      <c r="VKU4" s="259"/>
      <c r="VKV4" s="259"/>
      <c r="VKW4" s="259"/>
      <c r="VKX4" s="259"/>
      <c r="VKY4" s="259"/>
      <c r="VKZ4" s="259"/>
      <c r="VLA4" s="259"/>
      <c r="VLB4" s="259"/>
      <c r="VLC4" s="259"/>
      <c r="VLD4" s="259"/>
      <c r="VLE4" s="259"/>
      <c r="VLF4" s="259"/>
      <c r="VLG4" s="259"/>
      <c r="VLH4" s="259"/>
      <c r="VLI4" s="259"/>
      <c r="VLJ4" s="259"/>
      <c r="VLK4" s="259"/>
      <c r="VLL4" s="259"/>
      <c r="VLM4" s="259"/>
      <c r="VLN4" s="259"/>
      <c r="VLO4" s="259"/>
      <c r="VLP4" s="259"/>
      <c r="VLQ4" s="259"/>
      <c r="VLR4" s="259"/>
      <c r="VLS4" s="259"/>
      <c r="VLT4" s="259"/>
      <c r="VLU4" s="259"/>
      <c r="VLV4" s="259"/>
      <c r="VLW4" s="259"/>
      <c r="VLX4" s="259"/>
      <c r="VLY4" s="259"/>
      <c r="VLZ4" s="259"/>
      <c r="VMA4" s="259"/>
      <c r="VMB4" s="259"/>
      <c r="VMC4" s="259"/>
      <c r="VMD4" s="259"/>
      <c r="VME4" s="259"/>
      <c r="VMF4" s="259"/>
      <c r="VMG4" s="259"/>
      <c r="VMH4" s="259"/>
      <c r="VMI4" s="259"/>
      <c r="VMJ4" s="259"/>
      <c r="VMK4" s="259"/>
      <c r="VML4" s="259"/>
      <c r="VMM4" s="259"/>
      <c r="VMN4" s="259"/>
      <c r="VMO4" s="259"/>
      <c r="VMP4" s="259"/>
      <c r="VMQ4" s="259"/>
      <c r="VMR4" s="259"/>
      <c r="VMS4" s="259"/>
      <c r="VMT4" s="259"/>
      <c r="VMU4" s="259"/>
      <c r="VMV4" s="259"/>
      <c r="VMW4" s="259"/>
      <c r="VMX4" s="259"/>
      <c r="VMY4" s="259"/>
      <c r="VMZ4" s="259"/>
      <c r="VNA4" s="259"/>
      <c r="VNB4" s="259"/>
      <c r="VNC4" s="259"/>
      <c r="VND4" s="259"/>
      <c r="VNE4" s="259"/>
      <c r="VNF4" s="259"/>
      <c r="VNG4" s="259"/>
      <c r="VNH4" s="259"/>
      <c r="VNI4" s="259"/>
      <c r="VNJ4" s="259"/>
      <c r="VNK4" s="259"/>
      <c r="VNL4" s="259"/>
      <c r="VNM4" s="259"/>
      <c r="VNN4" s="259"/>
      <c r="VNO4" s="259"/>
      <c r="VNP4" s="259"/>
      <c r="VNQ4" s="259"/>
      <c r="VNR4" s="259"/>
      <c r="VNS4" s="259"/>
      <c r="VNT4" s="259"/>
      <c r="VNU4" s="259"/>
      <c r="VNV4" s="259"/>
      <c r="VNW4" s="259"/>
      <c r="VNX4" s="259"/>
      <c r="VNY4" s="259"/>
      <c r="VNZ4" s="259"/>
      <c r="VOA4" s="259"/>
      <c r="VOB4" s="259"/>
      <c r="VOC4" s="259"/>
      <c r="VOD4" s="259"/>
      <c r="VOE4" s="259"/>
      <c r="VOF4" s="259"/>
      <c r="VOG4" s="259"/>
      <c r="VOH4" s="259"/>
      <c r="VOI4" s="259"/>
      <c r="VOJ4" s="259"/>
      <c r="VOK4" s="259"/>
      <c r="VOL4" s="259"/>
      <c r="VOM4" s="259"/>
      <c r="VON4" s="259"/>
      <c r="VOO4" s="259"/>
      <c r="VOP4" s="259"/>
      <c r="VOQ4" s="259"/>
      <c r="VOR4" s="259"/>
      <c r="VOS4" s="259"/>
      <c r="VOT4" s="259"/>
      <c r="VOU4" s="259"/>
      <c r="VOV4" s="259"/>
      <c r="VOW4" s="259"/>
      <c r="VOX4" s="259"/>
      <c r="VOY4" s="259"/>
      <c r="VOZ4" s="259"/>
      <c r="VPA4" s="259"/>
      <c r="VPB4" s="259"/>
      <c r="VPC4" s="259"/>
      <c r="VPD4" s="259"/>
      <c r="VPE4" s="259"/>
      <c r="VPF4" s="259"/>
      <c r="VPG4" s="259"/>
      <c r="VPH4" s="259"/>
      <c r="VPI4" s="259"/>
      <c r="VPJ4" s="259"/>
      <c r="VPK4" s="259"/>
      <c r="VPL4" s="259"/>
      <c r="VPM4" s="259"/>
      <c r="VPN4" s="259"/>
      <c r="VPO4" s="259"/>
      <c r="VPP4" s="259"/>
      <c r="VPQ4" s="259"/>
      <c r="VPR4" s="259"/>
      <c r="VPS4" s="259"/>
      <c r="VPT4" s="259"/>
      <c r="VPU4" s="259"/>
      <c r="VPV4" s="259"/>
      <c r="VPW4" s="259"/>
      <c r="VPX4" s="259"/>
      <c r="VPY4" s="259"/>
      <c r="VPZ4" s="259"/>
      <c r="VQA4" s="259"/>
      <c r="VQB4" s="259"/>
      <c r="VQC4" s="259"/>
      <c r="VQD4" s="259"/>
      <c r="VQE4" s="259"/>
      <c r="VQF4" s="259"/>
      <c r="VQG4" s="259"/>
      <c r="VQH4" s="259"/>
      <c r="VQI4" s="259"/>
      <c r="VQJ4" s="259"/>
      <c r="VQK4" s="259"/>
      <c r="VQL4" s="259"/>
      <c r="VQM4" s="259"/>
      <c r="VQN4" s="259"/>
      <c r="VQO4" s="259"/>
      <c r="VQP4" s="259"/>
      <c r="VQQ4" s="259"/>
      <c r="VQR4" s="259"/>
      <c r="VQS4" s="259"/>
      <c r="VQT4" s="259"/>
      <c r="VQU4" s="259"/>
      <c r="VQV4" s="259"/>
      <c r="VQW4" s="259"/>
      <c r="VQX4" s="259"/>
      <c r="VQY4" s="259"/>
      <c r="VQZ4" s="259"/>
      <c r="VRA4" s="259"/>
      <c r="VRB4" s="259"/>
      <c r="VRC4" s="259"/>
      <c r="VRD4" s="259"/>
      <c r="VRE4" s="259"/>
      <c r="VRF4" s="259"/>
      <c r="VRG4" s="259"/>
      <c r="VRH4" s="259"/>
      <c r="VRI4" s="259"/>
      <c r="VRJ4" s="259"/>
      <c r="VRK4" s="259"/>
      <c r="VRL4" s="259"/>
      <c r="VRM4" s="259"/>
      <c r="VRN4" s="259"/>
      <c r="VRO4" s="259"/>
      <c r="VRP4" s="259"/>
      <c r="VRQ4" s="259"/>
      <c r="VRR4" s="259"/>
      <c r="VRS4" s="259"/>
      <c r="VRT4" s="259"/>
      <c r="VRU4" s="259"/>
      <c r="VRV4" s="259"/>
      <c r="VRW4" s="259"/>
      <c r="VRX4" s="259"/>
      <c r="VRY4" s="259"/>
      <c r="VRZ4" s="259"/>
      <c r="VSA4" s="259"/>
      <c r="VSB4" s="259"/>
      <c r="VSC4" s="259"/>
      <c r="VSD4" s="259"/>
      <c r="VSE4" s="259"/>
      <c r="VSF4" s="259"/>
      <c r="VSG4" s="259"/>
      <c r="VSH4" s="259"/>
      <c r="VSI4" s="259"/>
      <c r="VSJ4" s="259"/>
      <c r="VSK4" s="259"/>
      <c r="VSL4" s="259"/>
      <c r="VSM4" s="259"/>
      <c r="VSN4" s="259"/>
      <c r="VSO4" s="259"/>
      <c r="VSP4" s="259"/>
      <c r="VSQ4" s="259"/>
      <c r="VSR4" s="259"/>
      <c r="VSS4" s="259"/>
      <c r="VST4" s="259"/>
      <c r="VSU4" s="259"/>
      <c r="VSV4" s="259"/>
      <c r="VSW4" s="259"/>
      <c r="VSX4" s="259"/>
      <c r="VSY4" s="259"/>
      <c r="VSZ4" s="259"/>
      <c r="VTA4" s="259"/>
      <c r="VTB4" s="259"/>
      <c r="VTC4" s="259"/>
      <c r="VTD4" s="259"/>
      <c r="VTE4" s="259"/>
      <c r="VTF4" s="259"/>
      <c r="VTG4" s="259"/>
      <c r="VTH4" s="259"/>
      <c r="VTI4" s="259"/>
      <c r="VTJ4" s="259"/>
      <c r="VTK4" s="259"/>
      <c r="VTL4" s="259"/>
      <c r="VTM4" s="259"/>
      <c r="VTN4" s="259"/>
      <c r="VTO4" s="259"/>
      <c r="VTP4" s="259"/>
      <c r="VTQ4" s="259"/>
      <c r="VTR4" s="259"/>
      <c r="VTS4" s="259"/>
      <c r="VTT4" s="259"/>
      <c r="VTU4" s="259"/>
      <c r="VTV4" s="259"/>
      <c r="VTW4" s="259"/>
      <c r="VTX4" s="259"/>
      <c r="VTY4" s="259"/>
      <c r="VTZ4" s="259"/>
      <c r="VUA4" s="259"/>
      <c r="VUB4" s="259"/>
      <c r="VUC4" s="259"/>
      <c r="VUD4" s="259"/>
      <c r="VUE4" s="259"/>
      <c r="VUF4" s="259"/>
      <c r="VUG4" s="259"/>
      <c r="VUH4" s="259"/>
      <c r="VUI4" s="259"/>
      <c r="VUJ4" s="259"/>
      <c r="VUK4" s="259"/>
      <c r="VUL4" s="259"/>
      <c r="VUM4" s="259"/>
      <c r="VUN4" s="259"/>
      <c r="VUO4" s="259"/>
      <c r="VUP4" s="259"/>
      <c r="VUQ4" s="259"/>
      <c r="VUR4" s="259"/>
      <c r="VUS4" s="259"/>
      <c r="VUT4" s="259"/>
      <c r="VUU4" s="259"/>
      <c r="VUV4" s="259"/>
      <c r="VUW4" s="259"/>
      <c r="VUX4" s="259"/>
      <c r="VUY4" s="259"/>
      <c r="VUZ4" s="259"/>
      <c r="VVA4" s="259"/>
      <c r="VVB4" s="259"/>
      <c r="VVC4" s="259"/>
      <c r="VVD4" s="259"/>
      <c r="VVE4" s="259"/>
      <c r="VVF4" s="259"/>
      <c r="VVG4" s="259"/>
      <c r="VVH4" s="259"/>
      <c r="VVI4" s="259"/>
      <c r="VVJ4" s="259"/>
      <c r="VVK4" s="259"/>
      <c r="VVL4" s="259"/>
      <c r="VVM4" s="259"/>
      <c r="VVN4" s="259"/>
      <c r="VVO4" s="259"/>
      <c r="VVP4" s="259"/>
      <c r="VVQ4" s="259"/>
      <c r="VVR4" s="259"/>
      <c r="VVS4" s="259"/>
      <c r="VVT4" s="259"/>
      <c r="VVU4" s="259"/>
      <c r="VVV4" s="259"/>
      <c r="VVW4" s="259"/>
      <c r="VVX4" s="259"/>
      <c r="VVY4" s="259"/>
      <c r="VVZ4" s="259"/>
      <c r="VWA4" s="259"/>
      <c r="VWB4" s="259"/>
      <c r="VWC4" s="259"/>
      <c r="VWD4" s="259"/>
      <c r="VWE4" s="259"/>
      <c r="VWF4" s="259"/>
      <c r="VWG4" s="259"/>
      <c r="VWH4" s="259"/>
      <c r="VWI4" s="259"/>
      <c r="VWJ4" s="259"/>
      <c r="VWK4" s="259"/>
      <c r="VWL4" s="259"/>
      <c r="VWM4" s="259"/>
      <c r="VWN4" s="259"/>
      <c r="VWO4" s="259"/>
      <c r="VWP4" s="259"/>
      <c r="VWQ4" s="259"/>
      <c r="VWR4" s="259"/>
      <c r="VWS4" s="259"/>
      <c r="VWT4" s="259"/>
      <c r="VWU4" s="259"/>
      <c r="VWV4" s="259"/>
      <c r="VWW4" s="259"/>
      <c r="VWX4" s="259"/>
      <c r="VWY4" s="259"/>
      <c r="VWZ4" s="259"/>
      <c r="VXA4" s="259"/>
      <c r="VXB4" s="259"/>
      <c r="VXC4" s="259"/>
      <c r="VXD4" s="259"/>
      <c r="VXE4" s="259"/>
      <c r="VXF4" s="259"/>
      <c r="VXG4" s="259"/>
      <c r="VXH4" s="259"/>
      <c r="VXI4" s="259"/>
      <c r="VXJ4" s="259"/>
      <c r="VXK4" s="259"/>
      <c r="VXL4" s="259"/>
      <c r="VXM4" s="259"/>
      <c r="VXN4" s="259"/>
      <c r="VXO4" s="259"/>
      <c r="VXP4" s="259"/>
      <c r="VXQ4" s="259"/>
      <c r="VXR4" s="259"/>
      <c r="VXS4" s="259"/>
      <c r="VXT4" s="259"/>
      <c r="VXU4" s="259"/>
      <c r="VXV4" s="259"/>
      <c r="VXW4" s="259"/>
      <c r="VXX4" s="259"/>
      <c r="VXY4" s="259"/>
      <c r="VXZ4" s="259"/>
      <c r="VYA4" s="259"/>
      <c r="VYB4" s="259"/>
      <c r="VYC4" s="259"/>
      <c r="VYD4" s="259"/>
      <c r="VYE4" s="259"/>
      <c r="VYF4" s="259"/>
      <c r="VYG4" s="259"/>
      <c r="VYH4" s="259"/>
      <c r="VYI4" s="259"/>
      <c r="VYJ4" s="259"/>
      <c r="VYK4" s="259"/>
      <c r="VYL4" s="259"/>
      <c r="VYM4" s="259"/>
      <c r="VYN4" s="259"/>
      <c r="VYO4" s="259"/>
      <c r="VYP4" s="259"/>
      <c r="VYQ4" s="259"/>
      <c r="VYR4" s="259"/>
      <c r="VYS4" s="259"/>
      <c r="VYT4" s="259"/>
      <c r="VYU4" s="259"/>
      <c r="VYV4" s="259"/>
      <c r="VYW4" s="259"/>
      <c r="VYX4" s="259"/>
      <c r="VYY4" s="259"/>
      <c r="VYZ4" s="259"/>
      <c r="VZA4" s="259"/>
      <c r="VZB4" s="259"/>
      <c r="VZC4" s="259"/>
      <c r="VZD4" s="259"/>
      <c r="VZE4" s="259"/>
      <c r="VZF4" s="259"/>
      <c r="VZG4" s="259"/>
      <c r="VZH4" s="259"/>
      <c r="VZI4" s="259"/>
      <c r="VZJ4" s="259"/>
      <c r="VZK4" s="259"/>
      <c r="VZL4" s="259"/>
      <c r="VZM4" s="259"/>
      <c r="VZN4" s="259"/>
      <c r="VZO4" s="259"/>
      <c r="VZP4" s="259"/>
      <c r="VZQ4" s="259"/>
      <c r="VZR4" s="259"/>
      <c r="VZS4" s="259"/>
      <c r="VZT4" s="259"/>
      <c r="VZU4" s="259"/>
      <c r="VZV4" s="259"/>
      <c r="VZW4" s="259"/>
      <c r="VZX4" s="259"/>
      <c r="VZY4" s="259"/>
      <c r="VZZ4" s="259"/>
      <c r="WAA4" s="259"/>
      <c r="WAB4" s="259"/>
      <c r="WAC4" s="259"/>
      <c r="WAD4" s="259"/>
      <c r="WAE4" s="259"/>
      <c r="WAF4" s="259"/>
      <c r="WAG4" s="259"/>
      <c r="WAH4" s="259"/>
      <c r="WAI4" s="259"/>
      <c r="WAJ4" s="259"/>
      <c r="WAK4" s="259"/>
      <c r="WAL4" s="259"/>
      <c r="WAM4" s="259"/>
      <c r="WAN4" s="259"/>
      <c r="WAO4" s="259"/>
      <c r="WAP4" s="259"/>
      <c r="WAQ4" s="259"/>
      <c r="WAR4" s="259"/>
      <c r="WAS4" s="259"/>
      <c r="WAT4" s="259"/>
      <c r="WAU4" s="259"/>
      <c r="WAV4" s="259"/>
      <c r="WAW4" s="259"/>
      <c r="WAX4" s="259"/>
      <c r="WAY4" s="259"/>
      <c r="WAZ4" s="259"/>
      <c r="WBA4" s="259"/>
      <c r="WBB4" s="259"/>
      <c r="WBC4" s="259"/>
      <c r="WBD4" s="259"/>
      <c r="WBE4" s="259"/>
      <c r="WBF4" s="259"/>
      <c r="WBG4" s="259"/>
      <c r="WBH4" s="259"/>
      <c r="WBI4" s="259"/>
      <c r="WBJ4" s="259"/>
      <c r="WBK4" s="259"/>
      <c r="WBL4" s="259"/>
      <c r="WBM4" s="259"/>
      <c r="WBN4" s="259"/>
      <c r="WBO4" s="259"/>
      <c r="WBP4" s="259"/>
      <c r="WBQ4" s="259"/>
      <c r="WBR4" s="259"/>
      <c r="WBS4" s="259"/>
      <c r="WBT4" s="259"/>
      <c r="WBU4" s="259"/>
      <c r="WBV4" s="259"/>
      <c r="WBW4" s="259"/>
      <c r="WBX4" s="259"/>
      <c r="WBY4" s="259"/>
      <c r="WBZ4" s="259"/>
      <c r="WCA4" s="259"/>
      <c r="WCB4" s="259"/>
      <c r="WCC4" s="259"/>
      <c r="WCD4" s="259"/>
      <c r="WCE4" s="259"/>
      <c r="WCF4" s="259"/>
      <c r="WCG4" s="259"/>
      <c r="WCH4" s="259"/>
      <c r="WCI4" s="259"/>
      <c r="WCJ4" s="259"/>
      <c r="WCK4" s="259"/>
      <c r="WCL4" s="259"/>
      <c r="WCM4" s="259"/>
      <c r="WCN4" s="259"/>
      <c r="WCO4" s="259"/>
      <c r="WCP4" s="259"/>
      <c r="WCQ4" s="259"/>
      <c r="WCR4" s="259"/>
      <c r="WCS4" s="259"/>
      <c r="WCT4" s="259"/>
      <c r="WCU4" s="259"/>
      <c r="WCV4" s="259"/>
      <c r="WCW4" s="259"/>
      <c r="WCX4" s="259"/>
      <c r="WCY4" s="259"/>
      <c r="WCZ4" s="259"/>
      <c r="WDA4" s="259"/>
      <c r="WDB4" s="259"/>
      <c r="WDC4" s="259"/>
      <c r="WDD4" s="259"/>
      <c r="WDE4" s="259"/>
      <c r="WDF4" s="259"/>
      <c r="WDG4" s="259"/>
      <c r="WDH4" s="259"/>
      <c r="WDI4" s="259"/>
      <c r="WDJ4" s="259"/>
      <c r="WDK4" s="259"/>
      <c r="WDL4" s="259"/>
      <c r="WDM4" s="259"/>
      <c r="WDN4" s="259"/>
      <c r="WDO4" s="259"/>
      <c r="WDP4" s="259"/>
      <c r="WDQ4" s="259"/>
      <c r="WDR4" s="259"/>
      <c r="WDS4" s="259"/>
      <c r="WDT4" s="259"/>
      <c r="WDU4" s="259"/>
      <c r="WDV4" s="259"/>
      <c r="WDW4" s="259"/>
      <c r="WDX4" s="259"/>
      <c r="WDY4" s="259"/>
      <c r="WDZ4" s="259"/>
      <c r="WEA4" s="259"/>
      <c r="WEB4" s="259"/>
      <c r="WEC4" s="259"/>
      <c r="WED4" s="259"/>
      <c r="WEE4" s="259"/>
      <c r="WEF4" s="259"/>
      <c r="WEG4" s="259"/>
      <c r="WEH4" s="259"/>
      <c r="WEI4" s="259"/>
      <c r="WEJ4" s="259"/>
      <c r="WEK4" s="259"/>
      <c r="WEL4" s="259"/>
      <c r="WEM4" s="259"/>
      <c r="WEN4" s="259"/>
      <c r="WEO4" s="259"/>
      <c r="WEP4" s="259"/>
      <c r="WEQ4" s="259"/>
      <c r="WER4" s="259"/>
      <c r="WES4" s="259"/>
      <c r="WET4" s="259"/>
      <c r="WEU4" s="259"/>
      <c r="WEV4" s="259"/>
      <c r="WEW4" s="259"/>
      <c r="WEX4" s="259"/>
      <c r="WEY4" s="259"/>
      <c r="WEZ4" s="259"/>
      <c r="WFA4" s="259"/>
      <c r="WFB4" s="259"/>
      <c r="WFC4" s="259"/>
      <c r="WFD4" s="259"/>
      <c r="WFE4" s="259"/>
      <c r="WFF4" s="259"/>
      <c r="WFG4" s="259"/>
      <c r="WFH4" s="259"/>
      <c r="WFI4" s="259"/>
      <c r="WFJ4" s="259"/>
      <c r="WFK4" s="259"/>
      <c r="WFL4" s="259"/>
      <c r="WFM4" s="259"/>
      <c r="WFN4" s="259"/>
      <c r="WFO4" s="259"/>
      <c r="WFP4" s="259"/>
      <c r="WFQ4" s="259"/>
      <c r="WFR4" s="259"/>
      <c r="WFS4" s="259"/>
      <c r="WFT4" s="259"/>
      <c r="WFU4" s="259"/>
      <c r="WFV4" s="259"/>
      <c r="WFW4" s="259"/>
      <c r="WFX4" s="259"/>
      <c r="WFY4" s="259"/>
      <c r="WFZ4" s="259"/>
      <c r="WGA4" s="259"/>
      <c r="WGB4" s="259"/>
      <c r="WGC4" s="259"/>
      <c r="WGD4" s="259"/>
      <c r="WGE4" s="259"/>
      <c r="WGF4" s="259"/>
      <c r="WGG4" s="259"/>
      <c r="WGH4" s="259"/>
      <c r="WGI4" s="259"/>
      <c r="WGJ4" s="259"/>
      <c r="WGK4" s="259"/>
      <c r="WGL4" s="259"/>
      <c r="WGM4" s="259"/>
      <c r="WGN4" s="259"/>
      <c r="WGO4" s="259"/>
      <c r="WGP4" s="259"/>
      <c r="WGQ4" s="259"/>
      <c r="WGR4" s="259"/>
      <c r="WGS4" s="259"/>
      <c r="WGT4" s="259"/>
      <c r="WGU4" s="259"/>
      <c r="WGV4" s="259"/>
      <c r="WGW4" s="259"/>
      <c r="WGX4" s="259"/>
      <c r="WGY4" s="259"/>
      <c r="WGZ4" s="259"/>
      <c r="WHA4" s="259"/>
      <c r="WHB4" s="259"/>
      <c r="WHC4" s="259"/>
      <c r="WHD4" s="259"/>
      <c r="WHE4" s="259"/>
      <c r="WHF4" s="259"/>
      <c r="WHG4" s="259"/>
      <c r="WHH4" s="259"/>
      <c r="WHI4" s="259"/>
      <c r="WHJ4" s="259"/>
      <c r="WHK4" s="259"/>
      <c r="WHL4" s="259"/>
      <c r="WHM4" s="259"/>
      <c r="WHN4" s="259"/>
      <c r="WHO4" s="259"/>
      <c r="WHP4" s="259"/>
      <c r="WHQ4" s="259"/>
      <c r="WHR4" s="259"/>
      <c r="WHS4" s="259"/>
      <c r="WHT4" s="259"/>
      <c r="WHU4" s="259"/>
      <c r="WHV4" s="259"/>
      <c r="WHW4" s="259"/>
      <c r="WHX4" s="259"/>
      <c r="WHY4" s="259"/>
      <c r="WHZ4" s="259"/>
      <c r="WIA4" s="259"/>
      <c r="WIB4" s="259"/>
      <c r="WIC4" s="259"/>
      <c r="WID4" s="259"/>
      <c r="WIE4" s="259"/>
      <c r="WIF4" s="259"/>
      <c r="WIG4" s="259"/>
      <c r="WIH4" s="259"/>
      <c r="WII4" s="259"/>
      <c r="WIJ4" s="259"/>
      <c r="WIK4" s="259"/>
      <c r="WIL4" s="259"/>
      <c r="WIM4" s="259"/>
      <c r="WIN4" s="259"/>
      <c r="WIO4" s="259"/>
      <c r="WIP4" s="259"/>
      <c r="WIQ4" s="259"/>
      <c r="WIR4" s="259"/>
      <c r="WIS4" s="259"/>
      <c r="WIT4" s="259"/>
      <c r="WIU4" s="259"/>
      <c r="WIV4" s="259"/>
      <c r="WIW4" s="259"/>
      <c r="WIX4" s="259"/>
      <c r="WIY4" s="259"/>
      <c r="WIZ4" s="259"/>
      <c r="WJA4" s="259"/>
      <c r="WJB4" s="259"/>
      <c r="WJC4" s="259"/>
      <c r="WJD4" s="259"/>
      <c r="WJE4" s="259"/>
      <c r="WJF4" s="259"/>
      <c r="WJG4" s="259"/>
      <c r="WJH4" s="259"/>
      <c r="WJI4" s="259"/>
      <c r="WJJ4" s="259"/>
      <c r="WJK4" s="259"/>
      <c r="WJL4" s="259"/>
      <c r="WJM4" s="259"/>
      <c r="WJN4" s="259"/>
      <c r="WJO4" s="259"/>
      <c r="WJP4" s="259"/>
      <c r="WJQ4" s="259"/>
      <c r="WJR4" s="259"/>
      <c r="WJS4" s="259"/>
      <c r="WJT4" s="259"/>
      <c r="WJU4" s="259"/>
      <c r="WJV4" s="259"/>
      <c r="WJW4" s="259"/>
      <c r="WJX4" s="259"/>
      <c r="WJY4" s="259"/>
      <c r="WJZ4" s="259"/>
      <c r="WKA4" s="259"/>
      <c r="WKB4" s="259"/>
      <c r="WKC4" s="259"/>
      <c r="WKD4" s="259"/>
      <c r="WKE4" s="259"/>
      <c r="WKF4" s="259"/>
      <c r="WKG4" s="259"/>
      <c r="WKH4" s="259"/>
      <c r="WKI4" s="259"/>
      <c r="WKJ4" s="259"/>
      <c r="WKK4" s="259"/>
      <c r="WKL4" s="259"/>
      <c r="WKM4" s="259"/>
      <c r="WKN4" s="259"/>
      <c r="WKO4" s="259"/>
      <c r="WKP4" s="259"/>
      <c r="WKQ4" s="259"/>
      <c r="WKR4" s="259"/>
      <c r="WKS4" s="259"/>
      <c r="WKT4" s="259"/>
      <c r="WKU4" s="259"/>
      <c r="WKV4" s="259"/>
      <c r="WKW4" s="259"/>
      <c r="WKX4" s="259"/>
      <c r="WKY4" s="259"/>
      <c r="WKZ4" s="259"/>
      <c r="WLA4" s="259"/>
      <c r="WLB4" s="259"/>
      <c r="WLC4" s="259"/>
      <c r="WLD4" s="259"/>
      <c r="WLE4" s="259"/>
      <c r="WLF4" s="259"/>
      <c r="WLG4" s="259"/>
      <c r="WLH4" s="259"/>
      <c r="WLI4" s="259"/>
      <c r="WLJ4" s="259"/>
      <c r="WLK4" s="259"/>
      <c r="WLL4" s="259"/>
      <c r="WLM4" s="259"/>
      <c r="WLN4" s="259"/>
      <c r="WLO4" s="259"/>
      <c r="WLP4" s="259"/>
      <c r="WLQ4" s="259"/>
      <c r="WLR4" s="259"/>
      <c r="WLS4" s="259"/>
      <c r="WLT4" s="259"/>
      <c r="WLU4" s="259"/>
      <c r="WLV4" s="259"/>
      <c r="WLW4" s="259"/>
      <c r="WLX4" s="259"/>
      <c r="WLY4" s="259"/>
      <c r="WLZ4" s="259"/>
      <c r="WMA4" s="259"/>
      <c r="WMB4" s="259"/>
      <c r="WMC4" s="259"/>
      <c r="WMD4" s="259"/>
      <c r="WME4" s="259"/>
      <c r="WMF4" s="259"/>
      <c r="WMG4" s="259"/>
      <c r="WMH4" s="259"/>
      <c r="WMI4" s="259"/>
      <c r="WMJ4" s="259"/>
      <c r="WMK4" s="259"/>
      <c r="WML4" s="259"/>
      <c r="WMM4" s="259"/>
      <c r="WMN4" s="259"/>
      <c r="WMO4" s="259"/>
      <c r="WMP4" s="259"/>
      <c r="WMQ4" s="259"/>
      <c r="WMR4" s="259"/>
      <c r="WMS4" s="259"/>
      <c r="WMT4" s="259"/>
      <c r="WMU4" s="259"/>
      <c r="WMV4" s="259"/>
      <c r="WMW4" s="259"/>
      <c r="WMX4" s="259"/>
      <c r="WMY4" s="259"/>
      <c r="WMZ4" s="259"/>
      <c r="WNA4" s="259"/>
      <c r="WNB4" s="259"/>
      <c r="WNC4" s="259"/>
      <c r="WND4" s="259"/>
      <c r="WNE4" s="259"/>
      <c r="WNF4" s="259"/>
      <c r="WNG4" s="259"/>
      <c r="WNH4" s="259"/>
      <c r="WNI4" s="259"/>
      <c r="WNJ4" s="259"/>
      <c r="WNK4" s="259"/>
      <c r="WNL4" s="259"/>
      <c r="WNM4" s="259"/>
      <c r="WNN4" s="259"/>
      <c r="WNO4" s="259"/>
      <c r="WNP4" s="259"/>
      <c r="WNQ4" s="259"/>
      <c r="WNR4" s="259"/>
      <c r="WNS4" s="259"/>
      <c r="WNT4" s="259"/>
      <c r="WNU4" s="259"/>
      <c r="WNV4" s="259"/>
      <c r="WNW4" s="259"/>
      <c r="WNX4" s="259"/>
      <c r="WNY4" s="259"/>
      <c r="WNZ4" s="259"/>
      <c r="WOA4" s="259"/>
      <c r="WOB4" s="259"/>
      <c r="WOC4" s="259"/>
      <c r="WOD4" s="259"/>
      <c r="WOE4" s="259"/>
      <c r="WOF4" s="259"/>
      <c r="WOG4" s="259"/>
      <c r="WOH4" s="259"/>
      <c r="WOI4" s="259"/>
      <c r="WOJ4" s="259"/>
      <c r="WOK4" s="259"/>
      <c r="WOL4" s="259"/>
      <c r="WOM4" s="259"/>
      <c r="WON4" s="259"/>
      <c r="WOO4" s="259"/>
      <c r="WOP4" s="259"/>
      <c r="WOQ4" s="259"/>
      <c r="WOR4" s="259"/>
      <c r="WOS4" s="259"/>
      <c r="WOT4" s="259"/>
      <c r="WOU4" s="259"/>
      <c r="WOV4" s="259"/>
      <c r="WOW4" s="259"/>
      <c r="WOX4" s="259"/>
      <c r="WOY4" s="259"/>
      <c r="WOZ4" s="259"/>
      <c r="WPA4" s="259"/>
      <c r="WPB4" s="259"/>
      <c r="WPC4" s="259"/>
      <c r="WPD4" s="259"/>
      <c r="WPE4" s="259"/>
      <c r="WPF4" s="259"/>
      <c r="WPG4" s="259"/>
      <c r="WPH4" s="259"/>
      <c r="WPI4" s="259"/>
      <c r="WPJ4" s="259"/>
      <c r="WPK4" s="259"/>
      <c r="WPL4" s="259"/>
      <c r="WPM4" s="259"/>
      <c r="WPN4" s="259"/>
      <c r="WPO4" s="259"/>
      <c r="WPP4" s="259"/>
      <c r="WPQ4" s="259"/>
      <c r="WPR4" s="259"/>
      <c r="WPS4" s="259"/>
      <c r="WPT4" s="259"/>
      <c r="WPU4" s="259"/>
      <c r="WPV4" s="259"/>
      <c r="WPW4" s="259"/>
      <c r="WPX4" s="259"/>
      <c r="WPY4" s="259"/>
      <c r="WPZ4" s="259"/>
      <c r="WQA4" s="259"/>
      <c r="WQB4" s="259"/>
      <c r="WQC4" s="259"/>
      <c r="WQD4" s="259"/>
      <c r="WQE4" s="259"/>
      <c r="WQF4" s="259"/>
      <c r="WQG4" s="259"/>
      <c r="WQH4" s="259"/>
      <c r="WQI4" s="259"/>
      <c r="WQJ4" s="259"/>
      <c r="WQK4" s="259"/>
      <c r="WQL4" s="259"/>
      <c r="WQM4" s="259"/>
      <c r="WQN4" s="259"/>
      <c r="WQO4" s="259"/>
      <c r="WQP4" s="259"/>
      <c r="WQQ4" s="259"/>
      <c r="WQR4" s="259"/>
      <c r="WQS4" s="259"/>
      <c r="WQT4" s="259"/>
      <c r="WQU4" s="259"/>
      <c r="WQV4" s="259"/>
      <c r="WQW4" s="259"/>
      <c r="WQX4" s="259"/>
      <c r="WQY4" s="259"/>
      <c r="WQZ4" s="259"/>
      <c r="WRA4" s="259"/>
      <c r="WRB4" s="259"/>
      <c r="WRC4" s="259"/>
      <c r="WRD4" s="259"/>
      <c r="WRE4" s="259"/>
      <c r="WRF4" s="259"/>
      <c r="WRG4" s="259"/>
      <c r="WRH4" s="259"/>
      <c r="WRI4" s="259"/>
      <c r="WRJ4" s="259"/>
      <c r="WRK4" s="259"/>
      <c r="WRL4" s="259"/>
      <c r="WRM4" s="259"/>
      <c r="WRN4" s="259"/>
      <c r="WRO4" s="259"/>
      <c r="WRP4" s="259"/>
      <c r="WRQ4" s="259"/>
      <c r="WRR4" s="259"/>
      <c r="WRS4" s="259"/>
      <c r="WRT4" s="259"/>
      <c r="WRU4" s="259"/>
      <c r="WRV4" s="259"/>
      <c r="WRW4" s="259"/>
      <c r="WRX4" s="259"/>
      <c r="WRY4" s="259"/>
      <c r="WRZ4" s="259"/>
      <c r="WSA4" s="259"/>
      <c r="WSB4" s="259"/>
      <c r="WSC4" s="259"/>
      <c r="WSD4" s="259"/>
      <c r="WSE4" s="259"/>
      <c r="WSF4" s="259"/>
      <c r="WSG4" s="259"/>
      <c r="WSH4" s="259"/>
      <c r="WSI4" s="259"/>
      <c r="WSJ4" s="259"/>
      <c r="WSK4" s="259"/>
      <c r="WSL4" s="259"/>
      <c r="WSM4" s="259"/>
      <c r="WSN4" s="259"/>
      <c r="WSO4" s="259"/>
      <c r="WSP4" s="259"/>
      <c r="WSQ4" s="259"/>
      <c r="WSR4" s="259"/>
      <c r="WSS4" s="259"/>
      <c r="WST4" s="259"/>
      <c r="WSU4" s="259"/>
      <c r="WSV4" s="259"/>
      <c r="WSW4" s="259"/>
      <c r="WSX4" s="259"/>
      <c r="WSY4" s="259"/>
      <c r="WSZ4" s="259"/>
      <c r="WTA4" s="259"/>
      <c r="WTB4" s="259"/>
      <c r="WTC4" s="259"/>
      <c r="WTD4" s="259"/>
      <c r="WTE4" s="259"/>
      <c r="WTF4" s="259"/>
      <c r="WTG4" s="259"/>
      <c r="WTH4" s="259"/>
      <c r="WTI4" s="259"/>
      <c r="WTJ4" s="259"/>
      <c r="WTK4" s="259"/>
      <c r="WTL4" s="259"/>
      <c r="WTM4" s="259"/>
      <c r="WTN4" s="259"/>
      <c r="WTO4" s="259"/>
      <c r="WTP4" s="259"/>
      <c r="WTQ4" s="259"/>
      <c r="WTR4" s="259"/>
      <c r="WTS4" s="259"/>
      <c r="WTT4" s="259"/>
      <c r="WTU4" s="259"/>
      <c r="WTV4" s="259"/>
      <c r="WTW4" s="259"/>
      <c r="WTX4" s="259"/>
      <c r="WTY4" s="259"/>
      <c r="WTZ4" s="259"/>
      <c r="WUA4" s="259"/>
      <c r="WUB4" s="259"/>
      <c r="WUC4" s="259"/>
      <c r="WUD4" s="259"/>
      <c r="WUE4" s="259"/>
      <c r="WUF4" s="259"/>
      <c r="WUG4" s="259"/>
      <c r="WUH4" s="259"/>
      <c r="WUI4" s="259"/>
      <c r="WUJ4" s="259"/>
      <c r="WUK4" s="259"/>
      <c r="WUL4" s="259"/>
      <c r="WUM4" s="259"/>
      <c r="WUN4" s="259"/>
      <c r="WUO4" s="259"/>
      <c r="WUP4" s="259"/>
      <c r="WUQ4" s="259"/>
      <c r="WUR4" s="259"/>
      <c r="WUS4" s="259"/>
      <c r="WUT4" s="259"/>
      <c r="WUU4" s="259"/>
      <c r="WUV4" s="259"/>
      <c r="WUW4" s="259"/>
      <c r="WUX4" s="259"/>
      <c r="WUY4" s="259"/>
      <c r="WUZ4" s="259"/>
      <c r="WVA4" s="259"/>
      <c r="WVB4" s="259"/>
      <c r="WVC4" s="259"/>
      <c r="WVD4" s="259"/>
      <c r="WVE4" s="259"/>
      <c r="WVF4" s="259"/>
      <c r="WVG4" s="259"/>
      <c r="WVH4" s="259"/>
      <c r="WVI4" s="259"/>
      <c r="WVJ4" s="259"/>
      <c r="WVK4" s="259"/>
      <c r="WVL4" s="259"/>
      <c r="WVM4" s="259"/>
      <c r="WVN4" s="259"/>
      <c r="WVO4" s="259"/>
      <c r="WVP4" s="259"/>
      <c r="WVQ4" s="259"/>
      <c r="WVR4" s="259"/>
      <c r="WVS4" s="259"/>
      <c r="WVT4" s="259"/>
      <c r="WVU4" s="259"/>
      <c r="WVV4" s="259"/>
      <c r="WVW4" s="259"/>
      <c r="WVX4" s="259"/>
      <c r="WVY4" s="259"/>
      <c r="WVZ4" s="259"/>
      <c r="WWA4" s="259"/>
      <c r="WWB4" s="259"/>
      <c r="WWC4" s="259"/>
      <c r="WWD4" s="259"/>
      <c r="WWE4" s="259"/>
      <c r="WWF4" s="259"/>
      <c r="WWG4" s="259"/>
      <c r="WWH4" s="259"/>
      <c r="WWI4" s="259"/>
      <c r="WWJ4" s="259"/>
      <c r="WWK4" s="259"/>
      <c r="WWL4" s="259"/>
      <c r="WWM4" s="259"/>
      <c r="WWN4" s="259"/>
      <c r="WWO4" s="259"/>
      <c r="WWP4" s="259"/>
      <c r="WWQ4" s="259"/>
      <c r="WWR4" s="259"/>
      <c r="WWS4" s="259"/>
      <c r="WWT4" s="259"/>
      <c r="WWU4" s="259"/>
      <c r="WWV4" s="259"/>
      <c r="WWW4" s="259"/>
      <c r="WWX4" s="259"/>
      <c r="WWY4" s="259"/>
      <c r="WWZ4" s="259"/>
      <c r="WXA4" s="259"/>
      <c r="WXB4" s="259"/>
      <c r="WXC4" s="259"/>
      <c r="WXD4" s="259"/>
      <c r="WXE4" s="259"/>
      <c r="WXF4" s="259"/>
      <c r="WXG4" s="259"/>
      <c r="WXH4" s="259"/>
      <c r="WXI4" s="259"/>
      <c r="WXJ4" s="259"/>
      <c r="WXK4" s="259"/>
      <c r="WXL4" s="259"/>
      <c r="WXM4" s="259"/>
      <c r="WXN4" s="259"/>
      <c r="WXO4" s="259"/>
      <c r="WXP4" s="259"/>
      <c r="WXQ4" s="259"/>
      <c r="WXR4" s="259"/>
      <c r="WXS4" s="259"/>
      <c r="WXT4" s="259"/>
      <c r="WXU4" s="259"/>
      <c r="WXV4" s="259"/>
      <c r="WXW4" s="259"/>
      <c r="WXX4" s="259"/>
      <c r="WXY4" s="259"/>
      <c r="WXZ4" s="259"/>
      <c r="WYA4" s="259"/>
      <c r="WYB4" s="259"/>
      <c r="WYC4" s="259"/>
      <c r="WYD4" s="259"/>
      <c r="WYE4" s="259"/>
      <c r="WYF4" s="259"/>
      <c r="WYG4" s="259"/>
      <c r="WYH4" s="259"/>
      <c r="WYI4" s="259"/>
      <c r="WYJ4" s="259"/>
      <c r="WYK4" s="259"/>
      <c r="WYL4" s="259"/>
      <c r="WYM4" s="259"/>
      <c r="WYN4" s="259"/>
      <c r="WYO4" s="259"/>
      <c r="WYP4" s="259"/>
      <c r="WYQ4" s="259"/>
      <c r="WYR4" s="259"/>
      <c r="WYS4" s="259"/>
      <c r="WYT4" s="259"/>
      <c r="WYU4" s="259"/>
      <c r="WYV4" s="259"/>
      <c r="WYW4" s="259"/>
      <c r="WYX4" s="259"/>
      <c r="WYY4" s="259"/>
      <c r="WYZ4" s="259"/>
      <c r="WZA4" s="259"/>
      <c r="WZB4" s="259"/>
      <c r="WZC4" s="259"/>
      <c r="WZD4" s="259"/>
      <c r="WZE4" s="259"/>
      <c r="WZF4" s="259"/>
      <c r="WZG4" s="259"/>
      <c r="WZH4" s="259"/>
      <c r="WZI4" s="259"/>
      <c r="WZJ4" s="259"/>
      <c r="WZK4" s="259"/>
      <c r="WZL4" s="259"/>
      <c r="WZM4" s="259"/>
      <c r="WZN4" s="259"/>
      <c r="WZO4" s="259"/>
      <c r="WZP4" s="259"/>
      <c r="WZQ4" s="259"/>
      <c r="WZR4" s="259"/>
      <c r="WZS4" s="259"/>
      <c r="WZT4" s="259"/>
      <c r="WZU4" s="259"/>
      <c r="WZV4" s="259"/>
      <c r="WZW4" s="259"/>
      <c r="WZX4" s="259"/>
      <c r="WZY4" s="259"/>
      <c r="WZZ4" s="259"/>
      <c r="XAA4" s="259"/>
      <c r="XAB4" s="259"/>
      <c r="XAC4" s="259"/>
      <c r="XAD4" s="259"/>
      <c r="XAE4" s="259"/>
      <c r="XAF4" s="259"/>
      <c r="XAG4" s="259"/>
      <c r="XAH4" s="259"/>
      <c r="XAI4" s="259"/>
      <c r="XAJ4" s="259"/>
      <c r="XAK4" s="259"/>
      <c r="XAL4" s="259"/>
      <c r="XAM4" s="259"/>
      <c r="XAN4" s="259"/>
      <c r="XAO4" s="259"/>
      <c r="XAP4" s="259"/>
      <c r="XAQ4" s="259"/>
      <c r="XAR4" s="259"/>
      <c r="XAS4" s="259"/>
      <c r="XAT4" s="259"/>
      <c r="XAU4" s="259"/>
      <c r="XAV4" s="259"/>
      <c r="XAW4" s="259"/>
      <c r="XAX4" s="259"/>
      <c r="XAY4" s="259"/>
      <c r="XAZ4" s="259"/>
      <c r="XBA4" s="259"/>
      <c r="XBB4" s="259"/>
      <c r="XBC4" s="259"/>
      <c r="XBD4" s="259"/>
      <c r="XBE4" s="259"/>
      <c r="XBF4" s="259"/>
      <c r="XBG4" s="259"/>
      <c r="XBH4" s="259"/>
      <c r="XBI4" s="259"/>
      <c r="XBJ4" s="259"/>
      <c r="XBK4" s="259"/>
      <c r="XBL4" s="259"/>
      <c r="XBM4" s="259"/>
      <c r="XBN4" s="259"/>
      <c r="XBO4" s="259"/>
      <c r="XBP4" s="259"/>
      <c r="XBQ4" s="259"/>
      <c r="XBR4" s="259"/>
      <c r="XBS4" s="259"/>
      <c r="XBT4" s="259"/>
      <c r="XBU4" s="259"/>
      <c r="XBV4" s="259"/>
      <c r="XBW4" s="259"/>
      <c r="XBX4" s="259"/>
      <c r="XBY4" s="259"/>
      <c r="XBZ4" s="259"/>
      <c r="XCA4" s="259"/>
      <c r="XCB4" s="259"/>
      <c r="XCC4" s="259"/>
      <c r="XCD4" s="259"/>
      <c r="XCE4" s="259"/>
      <c r="XCF4" s="259"/>
      <c r="XCG4" s="259"/>
      <c r="XCH4" s="259"/>
      <c r="XCI4" s="259"/>
      <c r="XCJ4" s="259"/>
      <c r="XCK4" s="259"/>
      <c r="XCL4" s="259"/>
      <c r="XCM4" s="259"/>
      <c r="XCN4" s="259"/>
      <c r="XCO4" s="259"/>
      <c r="XCP4" s="259"/>
      <c r="XCQ4" s="259"/>
      <c r="XCR4" s="259"/>
      <c r="XCS4" s="259"/>
      <c r="XCT4" s="259"/>
      <c r="XCU4" s="259"/>
      <c r="XCV4" s="259"/>
      <c r="XCW4" s="259"/>
      <c r="XCX4" s="259"/>
      <c r="XCY4" s="259"/>
      <c r="XCZ4" s="259"/>
      <c r="XDA4" s="259"/>
      <c r="XDB4" s="259"/>
      <c r="XDC4" s="259"/>
      <c r="XDD4" s="259"/>
      <c r="XDE4" s="259"/>
      <c r="XDF4" s="259"/>
      <c r="XDG4" s="259"/>
      <c r="XDH4" s="259"/>
      <c r="XDI4" s="259"/>
      <c r="XDJ4" s="259"/>
      <c r="XDK4" s="259"/>
      <c r="XDL4" s="259"/>
      <c r="XDM4" s="259"/>
      <c r="XDN4" s="259"/>
      <c r="XDO4" s="259"/>
      <c r="XDP4" s="259"/>
      <c r="XDQ4" s="259"/>
      <c r="XDR4" s="259"/>
      <c r="XDS4" s="259"/>
      <c r="XDT4" s="259"/>
      <c r="XDU4" s="259"/>
      <c r="XDV4" s="259"/>
      <c r="XDW4" s="259"/>
      <c r="XDX4" s="259"/>
      <c r="XDY4" s="259"/>
      <c r="XDZ4" s="259"/>
      <c r="XEA4" s="259"/>
      <c r="XEB4" s="259"/>
      <c r="XEC4" s="259"/>
      <c r="XED4" s="259"/>
      <c r="XEE4" s="259"/>
      <c r="XEF4" s="259"/>
      <c r="XEG4" s="259"/>
      <c r="XEH4" s="259"/>
      <c r="XEI4" s="259"/>
      <c r="XEJ4" s="259"/>
      <c r="XEK4" s="259"/>
      <c r="XEL4" s="259"/>
      <c r="XEM4" s="259"/>
      <c r="XEN4" s="259"/>
      <c r="XEO4" s="259"/>
      <c r="XEP4" s="259"/>
      <c r="XEQ4" s="259"/>
      <c r="XER4" s="259"/>
      <c r="XES4" s="259"/>
      <c r="XET4" s="259"/>
      <c r="XEU4" s="259"/>
      <c r="XEV4" s="259"/>
      <c r="XEW4" s="259"/>
      <c r="XEX4" s="259"/>
      <c r="XEY4" s="259"/>
      <c r="XEZ4" s="259"/>
      <c r="XFA4" s="259"/>
      <c r="XFB4" s="259"/>
      <c r="XFC4" s="259"/>
    </row>
    <row r="5" spans="1:16383" s="260" customFormat="1" ht="39.75" customHeight="1" x14ac:dyDescent="0.15">
      <c r="A5" s="259"/>
      <c r="B5" s="542"/>
      <c r="C5" s="544"/>
      <c r="D5" s="261" t="s">
        <v>1575</v>
      </c>
      <c r="E5" s="261" t="s">
        <v>2821</v>
      </c>
      <c r="F5" s="262" t="s">
        <v>2822</v>
      </c>
      <c r="G5" s="261" t="s">
        <v>2823</v>
      </c>
      <c r="H5" s="337" t="s">
        <v>1575</v>
      </c>
      <c r="I5" s="337" t="s">
        <v>2824</v>
      </c>
      <c r="J5" s="337" t="s">
        <v>2825</v>
      </c>
      <c r="K5" s="333" t="s">
        <v>1575</v>
      </c>
      <c r="L5" s="333" t="s">
        <v>2826</v>
      </c>
      <c r="M5" s="333" t="s">
        <v>2822</v>
      </c>
      <c r="N5" s="333" t="s">
        <v>1575</v>
      </c>
      <c r="O5" s="333" t="s">
        <v>2824</v>
      </c>
      <c r="P5" s="333" t="s">
        <v>2825</v>
      </c>
      <c r="Q5" s="333" t="s">
        <v>2827</v>
      </c>
      <c r="R5" s="263" t="s">
        <v>1575</v>
      </c>
      <c r="S5" s="263" t="s">
        <v>1705</v>
      </c>
      <c r="T5" s="263" t="s">
        <v>1680</v>
      </c>
      <c r="U5" s="263" t="s">
        <v>1693</v>
      </c>
      <c r="V5" s="263" t="s">
        <v>1737</v>
      </c>
      <c r="W5" s="263" t="s">
        <v>1685</v>
      </c>
      <c r="X5" s="263" t="s">
        <v>1672</v>
      </c>
      <c r="Y5" s="535"/>
      <c r="Z5" s="335" t="s">
        <v>2828</v>
      </c>
      <c r="AA5" s="334" t="s">
        <v>1575</v>
      </c>
      <c r="AB5" s="334" t="s">
        <v>2824</v>
      </c>
      <c r="AC5" s="334" t="s">
        <v>2825</v>
      </c>
      <c r="AD5" s="336" t="s">
        <v>2827</v>
      </c>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c r="BQ5" s="259"/>
      <c r="BR5" s="259"/>
      <c r="BS5" s="259"/>
      <c r="BT5" s="259"/>
      <c r="BU5" s="259"/>
      <c r="BV5" s="259"/>
      <c r="BW5" s="259"/>
      <c r="BX5" s="259"/>
      <c r="BY5" s="259"/>
      <c r="BZ5" s="259"/>
      <c r="CA5" s="259"/>
      <c r="CB5" s="259"/>
      <c r="CC5" s="259"/>
      <c r="CD5" s="259"/>
      <c r="CE5" s="259"/>
      <c r="CF5" s="259"/>
      <c r="CG5" s="259"/>
      <c r="CH5" s="259"/>
      <c r="CI5" s="259"/>
      <c r="CJ5" s="259"/>
      <c r="CK5" s="259"/>
      <c r="CL5" s="259"/>
      <c r="CM5" s="259"/>
      <c r="CN5" s="259"/>
      <c r="CO5" s="259"/>
      <c r="CP5" s="259"/>
      <c r="CQ5" s="259"/>
      <c r="CR5" s="259"/>
      <c r="CS5" s="259"/>
      <c r="CT5" s="259"/>
      <c r="CU5" s="259"/>
      <c r="CV5" s="259"/>
      <c r="CW5" s="259"/>
      <c r="CX5" s="259"/>
      <c r="CY5" s="259"/>
      <c r="CZ5" s="259"/>
      <c r="DA5" s="259"/>
      <c r="DB5" s="259"/>
      <c r="DC5" s="259"/>
      <c r="DD5" s="259"/>
      <c r="DE5" s="259"/>
      <c r="DF5" s="259"/>
      <c r="DG5" s="259"/>
      <c r="DH5" s="259"/>
      <c r="DI5" s="259"/>
      <c r="DJ5" s="259"/>
      <c r="DK5" s="259"/>
      <c r="DL5" s="259"/>
      <c r="DM5" s="259"/>
      <c r="DN5" s="259"/>
      <c r="DO5" s="259"/>
      <c r="DP5" s="259"/>
      <c r="DQ5" s="259"/>
      <c r="DR5" s="259"/>
      <c r="DS5" s="259"/>
      <c r="DT5" s="259"/>
      <c r="DU5" s="259"/>
      <c r="DV5" s="259"/>
      <c r="DW5" s="259"/>
      <c r="DX5" s="259"/>
      <c r="DY5" s="259"/>
      <c r="DZ5" s="259"/>
      <c r="EA5" s="259"/>
      <c r="EB5" s="259"/>
      <c r="EC5" s="259"/>
      <c r="ED5" s="259"/>
      <c r="EE5" s="259"/>
      <c r="EF5" s="259"/>
      <c r="EG5" s="259"/>
      <c r="EH5" s="259"/>
      <c r="EI5" s="259"/>
      <c r="EJ5" s="259"/>
      <c r="EK5" s="259"/>
      <c r="EL5" s="259"/>
      <c r="EM5" s="259"/>
      <c r="EN5" s="259"/>
      <c r="EO5" s="259"/>
      <c r="EP5" s="259"/>
      <c r="EQ5" s="259"/>
      <c r="ER5" s="259"/>
      <c r="ES5" s="259"/>
      <c r="ET5" s="259"/>
      <c r="EU5" s="259"/>
      <c r="EV5" s="259"/>
      <c r="EW5" s="259"/>
      <c r="EX5" s="259"/>
      <c r="EY5" s="259"/>
      <c r="EZ5" s="259"/>
      <c r="FA5" s="259"/>
      <c r="FB5" s="259"/>
      <c r="FC5" s="259"/>
      <c r="FD5" s="259"/>
      <c r="FE5" s="259"/>
      <c r="FF5" s="259"/>
      <c r="FG5" s="259"/>
      <c r="FH5" s="259"/>
      <c r="FI5" s="259"/>
      <c r="FJ5" s="259"/>
      <c r="FK5" s="259"/>
      <c r="FL5" s="259"/>
      <c r="FM5" s="259"/>
      <c r="FN5" s="259"/>
      <c r="FO5" s="259"/>
      <c r="FP5" s="259"/>
      <c r="FQ5" s="259"/>
      <c r="FR5" s="259"/>
      <c r="FS5" s="259"/>
      <c r="FT5" s="259"/>
      <c r="FU5" s="259"/>
      <c r="FV5" s="259"/>
      <c r="FW5" s="259"/>
      <c r="FX5" s="259"/>
      <c r="FY5" s="259"/>
      <c r="FZ5" s="259"/>
      <c r="GA5" s="259"/>
      <c r="GB5" s="259"/>
      <c r="GC5" s="259"/>
      <c r="GD5" s="259"/>
      <c r="GE5" s="259"/>
      <c r="GF5" s="259"/>
      <c r="GG5" s="259"/>
      <c r="GH5" s="259"/>
      <c r="GI5" s="259"/>
      <c r="GJ5" s="259"/>
      <c r="GK5" s="259"/>
      <c r="GL5" s="259"/>
      <c r="GM5" s="259"/>
      <c r="GN5" s="259"/>
      <c r="GO5" s="259"/>
      <c r="GP5" s="259"/>
      <c r="GQ5" s="259"/>
      <c r="GR5" s="259"/>
      <c r="GS5" s="259"/>
      <c r="GT5" s="259"/>
      <c r="GU5" s="259"/>
      <c r="GV5" s="259"/>
      <c r="GW5" s="259"/>
      <c r="GX5" s="259"/>
      <c r="GY5" s="259"/>
      <c r="GZ5" s="259"/>
      <c r="HA5" s="259"/>
      <c r="HB5" s="259"/>
      <c r="HC5" s="259"/>
      <c r="HD5" s="259"/>
      <c r="HE5" s="259"/>
      <c r="HF5" s="259"/>
      <c r="HG5" s="259"/>
      <c r="HH5" s="259"/>
      <c r="HI5" s="259"/>
      <c r="HJ5" s="259"/>
      <c r="HK5" s="259"/>
      <c r="HL5" s="259"/>
      <c r="HM5" s="259"/>
      <c r="HN5" s="259"/>
      <c r="HO5" s="259"/>
      <c r="HP5" s="259"/>
      <c r="HQ5" s="259"/>
      <c r="HR5" s="259"/>
      <c r="HS5" s="259"/>
      <c r="HT5" s="259"/>
      <c r="HU5" s="259"/>
      <c r="HV5" s="259"/>
      <c r="HW5" s="259"/>
      <c r="HX5" s="259"/>
      <c r="HY5" s="259"/>
      <c r="HZ5" s="259"/>
      <c r="IA5" s="259"/>
      <c r="IB5" s="259"/>
      <c r="IC5" s="259"/>
      <c r="ID5" s="259"/>
      <c r="IE5" s="259"/>
      <c r="IF5" s="259"/>
      <c r="IG5" s="259"/>
      <c r="IH5" s="259"/>
      <c r="II5" s="259"/>
      <c r="IJ5" s="259"/>
      <c r="IK5" s="259"/>
      <c r="IL5" s="259"/>
      <c r="IM5" s="259"/>
      <c r="IN5" s="259"/>
      <c r="IO5" s="259"/>
      <c r="IP5" s="259"/>
      <c r="IQ5" s="259"/>
      <c r="IR5" s="259"/>
      <c r="IS5" s="259"/>
      <c r="IT5" s="259"/>
      <c r="IU5" s="259"/>
      <c r="IV5" s="259"/>
      <c r="IW5" s="259"/>
      <c r="IX5" s="259"/>
      <c r="IY5" s="259"/>
      <c r="IZ5" s="259"/>
      <c r="JA5" s="259"/>
      <c r="JB5" s="259"/>
      <c r="JC5" s="259"/>
      <c r="JD5" s="259"/>
      <c r="JE5" s="259"/>
      <c r="JF5" s="259"/>
      <c r="JG5" s="259"/>
      <c r="JH5" s="259"/>
      <c r="JI5" s="259"/>
      <c r="JJ5" s="259"/>
      <c r="JK5" s="259"/>
      <c r="JL5" s="259"/>
      <c r="JM5" s="259"/>
      <c r="JN5" s="259"/>
      <c r="JO5" s="259"/>
      <c r="JP5" s="259"/>
      <c r="JQ5" s="259"/>
      <c r="JR5" s="259"/>
      <c r="JS5" s="259"/>
      <c r="JT5" s="259"/>
      <c r="JU5" s="259"/>
      <c r="JV5" s="259"/>
      <c r="JW5" s="259"/>
      <c r="JX5" s="259"/>
      <c r="JY5" s="259"/>
      <c r="JZ5" s="259"/>
      <c r="KA5" s="259"/>
      <c r="KB5" s="259"/>
      <c r="KC5" s="259"/>
      <c r="KD5" s="259"/>
      <c r="KE5" s="259"/>
      <c r="KF5" s="259"/>
      <c r="KG5" s="259"/>
      <c r="KH5" s="259"/>
      <c r="KI5" s="259"/>
      <c r="KJ5" s="259"/>
      <c r="KK5" s="259"/>
      <c r="KL5" s="259"/>
      <c r="KM5" s="259"/>
      <c r="KN5" s="259"/>
      <c r="KO5" s="259"/>
      <c r="KP5" s="259"/>
      <c r="KQ5" s="259"/>
      <c r="KR5" s="259"/>
      <c r="KS5" s="259"/>
      <c r="KT5" s="259"/>
      <c r="KU5" s="259"/>
      <c r="KV5" s="259"/>
      <c r="KW5" s="259"/>
      <c r="KX5" s="259"/>
      <c r="KY5" s="259"/>
      <c r="KZ5" s="259"/>
      <c r="LA5" s="259"/>
      <c r="LB5" s="259"/>
      <c r="LC5" s="259"/>
      <c r="LD5" s="259"/>
      <c r="LE5" s="259"/>
      <c r="LF5" s="259"/>
      <c r="LG5" s="259"/>
      <c r="LH5" s="259"/>
      <c r="LI5" s="259"/>
      <c r="LJ5" s="259"/>
      <c r="LK5" s="259"/>
      <c r="LL5" s="259"/>
      <c r="LM5" s="259"/>
      <c r="LN5" s="259"/>
      <c r="LO5" s="259"/>
      <c r="LP5" s="259"/>
      <c r="LQ5" s="259"/>
      <c r="LR5" s="259"/>
      <c r="LS5" s="259"/>
      <c r="LT5" s="259"/>
      <c r="LU5" s="259"/>
      <c r="LV5" s="259"/>
      <c r="LW5" s="259"/>
      <c r="LX5" s="259"/>
      <c r="LY5" s="259"/>
      <c r="LZ5" s="259"/>
      <c r="MA5" s="259"/>
      <c r="MB5" s="259"/>
      <c r="MC5" s="259"/>
      <c r="MD5" s="259"/>
      <c r="ME5" s="259"/>
      <c r="MF5" s="259"/>
      <c r="MG5" s="259"/>
      <c r="MH5" s="259"/>
      <c r="MI5" s="259"/>
      <c r="MJ5" s="259"/>
      <c r="MK5" s="259"/>
      <c r="ML5" s="259"/>
      <c r="MM5" s="259"/>
      <c r="MN5" s="259"/>
      <c r="MO5" s="259"/>
      <c r="MP5" s="259"/>
      <c r="MQ5" s="259"/>
      <c r="MR5" s="259"/>
      <c r="MS5" s="259"/>
      <c r="MT5" s="259"/>
      <c r="MU5" s="259"/>
      <c r="MV5" s="259"/>
      <c r="MW5" s="259"/>
      <c r="MX5" s="259"/>
      <c r="MY5" s="259"/>
      <c r="MZ5" s="259"/>
      <c r="NA5" s="259"/>
      <c r="NB5" s="259"/>
      <c r="NC5" s="259"/>
      <c r="ND5" s="259"/>
      <c r="NE5" s="259"/>
      <c r="NF5" s="259"/>
      <c r="NG5" s="259"/>
      <c r="NH5" s="259"/>
      <c r="NI5" s="259"/>
      <c r="NJ5" s="259"/>
      <c r="NK5" s="259"/>
      <c r="NL5" s="259"/>
      <c r="NM5" s="259"/>
      <c r="NN5" s="259"/>
      <c r="NO5" s="259"/>
      <c r="NP5" s="259"/>
      <c r="NQ5" s="259"/>
      <c r="NR5" s="259"/>
      <c r="NS5" s="259"/>
      <c r="NT5" s="259"/>
      <c r="NU5" s="259"/>
      <c r="NV5" s="259"/>
      <c r="NW5" s="259"/>
      <c r="NX5" s="259"/>
      <c r="NY5" s="259"/>
      <c r="NZ5" s="259"/>
      <c r="OA5" s="259"/>
      <c r="OB5" s="259"/>
      <c r="OC5" s="259"/>
      <c r="OD5" s="259"/>
      <c r="OE5" s="259"/>
      <c r="OF5" s="259"/>
      <c r="OG5" s="259"/>
      <c r="OH5" s="259"/>
      <c r="OI5" s="259"/>
      <c r="OJ5" s="259"/>
      <c r="OK5" s="259"/>
      <c r="OL5" s="259"/>
      <c r="OM5" s="259"/>
      <c r="ON5" s="259"/>
      <c r="OO5" s="259"/>
      <c r="OP5" s="259"/>
      <c r="OQ5" s="259"/>
      <c r="OR5" s="259"/>
      <c r="OS5" s="259"/>
      <c r="OT5" s="259"/>
      <c r="OU5" s="259"/>
      <c r="OV5" s="259"/>
      <c r="OW5" s="259"/>
      <c r="OX5" s="259"/>
      <c r="OY5" s="259"/>
      <c r="OZ5" s="259"/>
      <c r="PA5" s="259"/>
      <c r="PB5" s="259"/>
      <c r="PC5" s="259"/>
      <c r="PD5" s="259"/>
      <c r="PE5" s="259"/>
      <c r="PF5" s="259"/>
      <c r="PG5" s="259"/>
      <c r="PH5" s="259"/>
      <c r="PI5" s="259"/>
      <c r="PJ5" s="259"/>
      <c r="PK5" s="259"/>
      <c r="PL5" s="259"/>
      <c r="PM5" s="259"/>
      <c r="PN5" s="259"/>
      <c r="PO5" s="259"/>
      <c r="PP5" s="259"/>
      <c r="PQ5" s="259"/>
      <c r="PR5" s="259"/>
      <c r="PS5" s="259"/>
      <c r="PT5" s="259"/>
      <c r="PU5" s="259"/>
      <c r="PV5" s="259"/>
      <c r="PW5" s="259"/>
      <c r="PX5" s="259"/>
      <c r="PY5" s="259"/>
      <c r="PZ5" s="259"/>
      <c r="QA5" s="259"/>
      <c r="QB5" s="259"/>
      <c r="QC5" s="259"/>
      <c r="QD5" s="259"/>
      <c r="QE5" s="259"/>
      <c r="QF5" s="259"/>
      <c r="QG5" s="259"/>
      <c r="QH5" s="259"/>
      <c r="QI5" s="259"/>
      <c r="QJ5" s="259"/>
      <c r="QK5" s="259"/>
      <c r="QL5" s="259"/>
      <c r="QM5" s="259"/>
      <c r="QN5" s="259"/>
      <c r="QO5" s="259"/>
      <c r="QP5" s="259"/>
      <c r="QQ5" s="259"/>
      <c r="QR5" s="259"/>
      <c r="QS5" s="259"/>
      <c r="QT5" s="259"/>
      <c r="QU5" s="259"/>
      <c r="QV5" s="259"/>
      <c r="QW5" s="259"/>
      <c r="QX5" s="259"/>
      <c r="QY5" s="259"/>
      <c r="QZ5" s="259"/>
      <c r="RA5" s="259"/>
      <c r="RB5" s="259"/>
      <c r="RC5" s="259"/>
      <c r="RD5" s="259"/>
      <c r="RE5" s="259"/>
      <c r="RF5" s="259"/>
      <c r="RG5" s="259"/>
      <c r="RH5" s="259"/>
      <c r="RI5" s="259"/>
      <c r="RJ5" s="259"/>
      <c r="RK5" s="259"/>
      <c r="RL5" s="259"/>
      <c r="RM5" s="259"/>
      <c r="RN5" s="259"/>
      <c r="RO5" s="259"/>
      <c r="RP5" s="259"/>
      <c r="RQ5" s="259"/>
      <c r="RR5" s="259"/>
      <c r="RS5" s="259"/>
      <c r="RT5" s="259"/>
      <c r="RU5" s="259"/>
      <c r="RV5" s="259"/>
      <c r="RW5" s="259"/>
      <c r="RX5" s="259"/>
      <c r="RY5" s="259"/>
      <c r="RZ5" s="259"/>
      <c r="SA5" s="259"/>
      <c r="SB5" s="259"/>
      <c r="SC5" s="259"/>
      <c r="SD5" s="259"/>
      <c r="SE5" s="259"/>
      <c r="SF5" s="259"/>
      <c r="SG5" s="259"/>
      <c r="SH5" s="259"/>
      <c r="SI5" s="259"/>
      <c r="SJ5" s="259"/>
      <c r="SK5" s="259"/>
      <c r="SL5" s="259"/>
      <c r="SM5" s="259"/>
      <c r="SN5" s="259"/>
      <c r="SO5" s="259"/>
      <c r="SP5" s="259"/>
      <c r="SQ5" s="259"/>
      <c r="SR5" s="259"/>
      <c r="SS5" s="259"/>
      <c r="ST5" s="259"/>
      <c r="SU5" s="259"/>
      <c r="SV5" s="259"/>
      <c r="SW5" s="259"/>
      <c r="SX5" s="259"/>
      <c r="SY5" s="259"/>
      <c r="SZ5" s="259"/>
      <c r="TA5" s="259"/>
      <c r="TB5" s="259"/>
      <c r="TC5" s="259"/>
      <c r="TD5" s="259"/>
      <c r="TE5" s="259"/>
      <c r="TF5" s="259"/>
      <c r="TG5" s="259"/>
      <c r="TH5" s="259"/>
      <c r="TI5" s="259"/>
      <c r="TJ5" s="259"/>
      <c r="TK5" s="259"/>
      <c r="TL5" s="259"/>
      <c r="TM5" s="259"/>
      <c r="TN5" s="259"/>
      <c r="TO5" s="259"/>
      <c r="TP5" s="259"/>
      <c r="TQ5" s="259"/>
      <c r="TR5" s="259"/>
      <c r="TS5" s="259"/>
      <c r="TT5" s="259"/>
      <c r="TU5" s="259"/>
      <c r="TV5" s="259"/>
      <c r="TW5" s="259"/>
      <c r="TX5" s="259"/>
      <c r="TY5" s="259"/>
      <c r="TZ5" s="259"/>
      <c r="UA5" s="259"/>
      <c r="UB5" s="259"/>
      <c r="UC5" s="259"/>
      <c r="UD5" s="259"/>
      <c r="UE5" s="259"/>
      <c r="UF5" s="259"/>
      <c r="UG5" s="259"/>
      <c r="UH5" s="259"/>
      <c r="UI5" s="259"/>
      <c r="UJ5" s="259"/>
      <c r="UK5" s="259"/>
      <c r="UL5" s="259"/>
      <c r="UM5" s="259"/>
      <c r="UN5" s="259"/>
      <c r="UO5" s="259"/>
      <c r="UP5" s="259"/>
      <c r="UQ5" s="259"/>
      <c r="UR5" s="259"/>
      <c r="US5" s="259"/>
      <c r="UT5" s="259"/>
      <c r="UU5" s="259"/>
      <c r="UV5" s="259"/>
      <c r="UW5" s="259"/>
      <c r="UX5" s="259"/>
      <c r="UY5" s="259"/>
      <c r="UZ5" s="259"/>
      <c r="VA5" s="259"/>
      <c r="VB5" s="259"/>
      <c r="VC5" s="259"/>
      <c r="VD5" s="259"/>
      <c r="VE5" s="259"/>
      <c r="VF5" s="259"/>
      <c r="VG5" s="259"/>
      <c r="VH5" s="259"/>
      <c r="VI5" s="259"/>
      <c r="VJ5" s="259"/>
      <c r="VK5" s="259"/>
      <c r="VL5" s="259"/>
      <c r="VM5" s="259"/>
      <c r="VN5" s="259"/>
      <c r="VO5" s="259"/>
      <c r="VP5" s="259"/>
      <c r="VQ5" s="259"/>
      <c r="VR5" s="259"/>
      <c r="VS5" s="259"/>
      <c r="VT5" s="259"/>
      <c r="VU5" s="259"/>
      <c r="VV5" s="259"/>
      <c r="VW5" s="259"/>
      <c r="VX5" s="259"/>
      <c r="VY5" s="259"/>
      <c r="VZ5" s="259"/>
      <c r="WA5" s="259"/>
      <c r="WB5" s="259"/>
      <c r="WC5" s="259"/>
      <c r="WD5" s="259"/>
      <c r="WE5" s="259"/>
      <c r="WF5" s="259"/>
      <c r="WG5" s="259"/>
      <c r="WH5" s="259"/>
      <c r="WI5" s="259"/>
      <c r="WJ5" s="259"/>
      <c r="WK5" s="259"/>
      <c r="WL5" s="259"/>
      <c r="WM5" s="259"/>
      <c r="WN5" s="259"/>
      <c r="WO5" s="259"/>
      <c r="WP5" s="259"/>
      <c r="WQ5" s="259"/>
      <c r="WR5" s="259"/>
      <c r="WS5" s="259"/>
      <c r="WT5" s="259"/>
      <c r="WU5" s="259"/>
      <c r="WV5" s="259"/>
      <c r="WW5" s="259"/>
      <c r="WX5" s="259"/>
      <c r="WY5" s="259"/>
      <c r="WZ5" s="259"/>
      <c r="XA5" s="259"/>
      <c r="XB5" s="259"/>
      <c r="XC5" s="259"/>
      <c r="XD5" s="259"/>
      <c r="XE5" s="259"/>
      <c r="XF5" s="259"/>
      <c r="XG5" s="259"/>
      <c r="XH5" s="259"/>
      <c r="XI5" s="259"/>
      <c r="XJ5" s="259"/>
      <c r="XK5" s="259"/>
      <c r="XL5" s="259"/>
      <c r="XM5" s="259"/>
      <c r="XN5" s="259"/>
      <c r="XO5" s="259"/>
      <c r="XP5" s="259"/>
      <c r="XQ5" s="259"/>
      <c r="XR5" s="259"/>
      <c r="XS5" s="259"/>
      <c r="XT5" s="259"/>
      <c r="XU5" s="259"/>
      <c r="XV5" s="259"/>
      <c r="XW5" s="259"/>
      <c r="XX5" s="259"/>
      <c r="XY5" s="259"/>
      <c r="XZ5" s="259"/>
      <c r="YA5" s="259"/>
      <c r="YB5" s="259"/>
      <c r="YC5" s="259"/>
      <c r="YD5" s="259"/>
      <c r="YE5" s="259"/>
      <c r="YF5" s="259"/>
      <c r="YG5" s="259"/>
      <c r="YH5" s="259"/>
      <c r="YI5" s="259"/>
      <c r="YJ5" s="259"/>
      <c r="YK5" s="259"/>
      <c r="YL5" s="259"/>
      <c r="YM5" s="259"/>
      <c r="YN5" s="259"/>
      <c r="YO5" s="259"/>
      <c r="YP5" s="259"/>
      <c r="YQ5" s="259"/>
      <c r="YR5" s="259"/>
      <c r="YS5" s="259"/>
      <c r="YT5" s="259"/>
      <c r="YU5" s="259"/>
      <c r="YV5" s="259"/>
      <c r="YW5" s="259"/>
      <c r="YX5" s="259"/>
      <c r="YY5" s="259"/>
      <c r="YZ5" s="259"/>
      <c r="ZA5" s="259"/>
      <c r="ZB5" s="259"/>
      <c r="ZC5" s="259"/>
      <c r="ZD5" s="259"/>
      <c r="ZE5" s="259"/>
      <c r="ZF5" s="259"/>
      <c r="ZG5" s="259"/>
      <c r="ZH5" s="259"/>
      <c r="ZI5" s="259"/>
      <c r="ZJ5" s="259"/>
      <c r="ZK5" s="259"/>
      <c r="ZL5" s="259"/>
      <c r="ZM5" s="259"/>
      <c r="ZN5" s="259"/>
      <c r="ZO5" s="259"/>
      <c r="ZP5" s="259"/>
      <c r="ZQ5" s="259"/>
      <c r="ZR5" s="259"/>
      <c r="ZS5" s="259"/>
      <c r="ZT5" s="259"/>
      <c r="ZU5" s="259"/>
      <c r="ZV5" s="259"/>
      <c r="ZW5" s="259"/>
      <c r="ZX5" s="259"/>
      <c r="ZY5" s="259"/>
      <c r="ZZ5" s="259"/>
      <c r="AAA5" s="259"/>
      <c r="AAB5" s="259"/>
      <c r="AAC5" s="259"/>
      <c r="AAD5" s="259"/>
      <c r="AAE5" s="259"/>
      <c r="AAF5" s="259"/>
      <c r="AAG5" s="259"/>
      <c r="AAH5" s="259"/>
      <c r="AAI5" s="259"/>
      <c r="AAJ5" s="259"/>
      <c r="AAK5" s="259"/>
      <c r="AAL5" s="259"/>
      <c r="AAM5" s="259"/>
      <c r="AAN5" s="259"/>
      <c r="AAO5" s="259"/>
      <c r="AAP5" s="259"/>
      <c r="AAQ5" s="259"/>
      <c r="AAR5" s="259"/>
      <c r="AAS5" s="259"/>
      <c r="AAT5" s="259"/>
      <c r="AAU5" s="259"/>
      <c r="AAV5" s="259"/>
      <c r="AAW5" s="259"/>
      <c r="AAX5" s="259"/>
      <c r="AAY5" s="259"/>
      <c r="AAZ5" s="259"/>
      <c r="ABA5" s="259"/>
      <c r="ABB5" s="259"/>
      <c r="ABC5" s="259"/>
      <c r="ABD5" s="259"/>
      <c r="ABE5" s="259"/>
      <c r="ABF5" s="259"/>
      <c r="ABG5" s="259"/>
      <c r="ABH5" s="259"/>
      <c r="ABI5" s="259"/>
      <c r="ABJ5" s="259"/>
      <c r="ABK5" s="259"/>
      <c r="ABL5" s="259"/>
      <c r="ABM5" s="259"/>
      <c r="ABN5" s="259"/>
      <c r="ABO5" s="259"/>
      <c r="ABP5" s="259"/>
      <c r="ABQ5" s="259"/>
      <c r="ABR5" s="259"/>
      <c r="ABS5" s="259"/>
      <c r="ABT5" s="259"/>
      <c r="ABU5" s="259"/>
      <c r="ABV5" s="259"/>
      <c r="ABW5" s="259"/>
      <c r="ABX5" s="259"/>
      <c r="ABY5" s="259"/>
      <c r="ABZ5" s="259"/>
      <c r="ACA5" s="259"/>
      <c r="ACB5" s="259"/>
      <c r="ACC5" s="259"/>
      <c r="ACD5" s="259"/>
      <c r="ACE5" s="259"/>
      <c r="ACF5" s="259"/>
      <c r="ACG5" s="259"/>
      <c r="ACH5" s="259"/>
      <c r="ACI5" s="259"/>
      <c r="ACJ5" s="259"/>
      <c r="ACK5" s="259"/>
      <c r="ACL5" s="259"/>
      <c r="ACM5" s="259"/>
      <c r="ACN5" s="259"/>
      <c r="ACO5" s="259"/>
      <c r="ACP5" s="259"/>
      <c r="ACQ5" s="259"/>
      <c r="ACR5" s="259"/>
      <c r="ACS5" s="259"/>
      <c r="ACT5" s="259"/>
      <c r="ACU5" s="259"/>
      <c r="ACV5" s="259"/>
      <c r="ACW5" s="259"/>
      <c r="ACX5" s="259"/>
      <c r="ACY5" s="259"/>
      <c r="ACZ5" s="259"/>
      <c r="ADA5" s="259"/>
      <c r="ADB5" s="259"/>
      <c r="ADC5" s="259"/>
      <c r="ADD5" s="259"/>
      <c r="ADE5" s="259"/>
      <c r="ADF5" s="259"/>
      <c r="ADG5" s="259"/>
      <c r="ADH5" s="259"/>
      <c r="ADI5" s="259"/>
      <c r="ADJ5" s="259"/>
      <c r="ADK5" s="259"/>
      <c r="ADL5" s="259"/>
      <c r="ADM5" s="259"/>
      <c r="ADN5" s="259"/>
      <c r="ADO5" s="259"/>
      <c r="ADP5" s="259"/>
      <c r="ADQ5" s="259"/>
      <c r="ADR5" s="259"/>
      <c r="ADS5" s="259"/>
      <c r="ADT5" s="259"/>
      <c r="ADU5" s="259"/>
      <c r="ADV5" s="259"/>
      <c r="ADW5" s="259"/>
      <c r="ADX5" s="259"/>
      <c r="ADY5" s="259"/>
      <c r="ADZ5" s="259"/>
      <c r="AEA5" s="259"/>
      <c r="AEB5" s="259"/>
      <c r="AEC5" s="259"/>
      <c r="AED5" s="259"/>
      <c r="AEE5" s="259"/>
      <c r="AEF5" s="259"/>
      <c r="AEG5" s="259"/>
      <c r="AEH5" s="259"/>
      <c r="AEI5" s="259"/>
      <c r="AEJ5" s="259"/>
      <c r="AEK5" s="259"/>
      <c r="AEL5" s="259"/>
      <c r="AEM5" s="259"/>
      <c r="AEN5" s="259"/>
      <c r="AEO5" s="259"/>
      <c r="AEP5" s="259"/>
      <c r="AEQ5" s="259"/>
      <c r="AER5" s="259"/>
      <c r="AES5" s="259"/>
      <c r="AET5" s="259"/>
      <c r="AEU5" s="259"/>
      <c r="AEV5" s="259"/>
      <c r="AEW5" s="259"/>
      <c r="AEX5" s="259"/>
      <c r="AEY5" s="259"/>
      <c r="AEZ5" s="259"/>
      <c r="AFA5" s="259"/>
      <c r="AFB5" s="259"/>
      <c r="AFC5" s="259"/>
      <c r="AFD5" s="259"/>
      <c r="AFE5" s="259"/>
      <c r="AFF5" s="259"/>
      <c r="AFG5" s="259"/>
      <c r="AFH5" s="259"/>
      <c r="AFI5" s="259"/>
      <c r="AFJ5" s="259"/>
      <c r="AFK5" s="259"/>
      <c r="AFL5" s="259"/>
      <c r="AFM5" s="259"/>
      <c r="AFN5" s="259"/>
      <c r="AFO5" s="259"/>
      <c r="AFP5" s="259"/>
      <c r="AFQ5" s="259"/>
      <c r="AFR5" s="259"/>
      <c r="AFS5" s="259"/>
      <c r="AFT5" s="259"/>
      <c r="AFU5" s="259"/>
      <c r="AFV5" s="259"/>
      <c r="AFW5" s="259"/>
      <c r="AFX5" s="259"/>
      <c r="AFY5" s="259"/>
      <c r="AFZ5" s="259"/>
      <c r="AGA5" s="259"/>
      <c r="AGB5" s="259"/>
      <c r="AGC5" s="259"/>
      <c r="AGD5" s="259"/>
      <c r="AGE5" s="259"/>
      <c r="AGF5" s="259"/>
      <c r="AGG5" s="259"/>
      <c r="AGH5" s="259"/>
      <c r="AGI5" s="259"/>
      <c r="AGJ5" s="259"/>
      <c r="AGK5" s="259"/>
      <c r="AGL5" s="259"/>
      <c r="AGM5" s="259"/>
      <c r="AGN5" s="259"/>
      <c r="AGO5" s="259"/>
      <c r="AGP5" s="259"/>
      <c r="AGQ5" s="259"/>
      <c r="AGR5" s="259"/>
      <c r="AGS5" s="259"/>
      <c r="AGT5" s="259"/>
      <c r="AGU5" s="259"/>
      <c r="AGV5" s="259"/>
      <c r="AGW5" s="259"/>
      <c r="AGX5" s="259"/>
      <c r="AGY5" s="259"/>
      <c r="AGZ5" s="259"/>
      <c r="AHA5" s="259"/>
      <c r="AHB5" s="259"/>
      <c r="AHC5" s="259"/>
      <c r="AHD5" s="259"/>
      <c r="AHE5" s="259"/>
      <c r="AHF5" s="259"/>
      <c r="AHG5" s="259"/>
      <c r="AHH5" s="259"/>
      <c r="AHI5" s="259"/>
      <c r="AHJ5" s="259"/>
      <c r="AHK5" s="259"/>
      <c r="AHL5" s="259"/>
      <c r="AHM5" s="259"/>
      <c r="AHN5" s="259"/>
      <c r="AHO5" s="259"/>
      <c r="AHP5" s="259"/>
      <c r="AHQ5" s="259"/>
      <c r="AHR5" s="259"/>
      <c r="AHS5" s="259"/>
      <c r="AHT5" s="259"/>
      <c r="AHU5" s="259"/>
      <c r="AHV5" s="259"/>
      <c r="AHW5" s="259"/>
      <c r="AHX5" s="259"/>
      <c r="AHY5" s="259"/>
      <c r="AHZ5" s="259"/>
      <c r="AIA5" s="259"/>
      <c r="AIB5" s="259"/>
      <c r="AIC5" s="259"/>
      <c r="AID5" s="259"/>
      <c r="AIE5" s="259"/>
      <c r="AIF5" s="259"/>
      <c r="AIG5" s="259"/>
      <c r="AIH5" s="259"/>
      <c r="AII5" s="259"/>
      <c r="AIJ5" s="259"/>
      <c r="AIK5" s="259"/>
      <c r="AIL5" s="259"/>
      <c r="AIM5" s="259"/>
      <c r="AIN5" s="259"/>
      <c r="AIO5" s="259"/>
      <c r="AIP5" s="259"/>
      <c r="AIQ5" s="259"/>
      <c r="AIR5" s="259"/>
      <c r="AIS5" s="259"/>
      <c r="AIT5" s="259"/>
      <c r="AIU5" s="259"/>
      <c r="AIV5" s="259"/>
      <c r="AIW5" s="259"/>
      <c r="AIX5" s="259"/>
      <c r="AIY5" s="259"/>
      <c r="AIZ5" s="259"/>
      <c r="AJA5" s="259"/>
      <c r="AJB5" s="259"/>
      <c r="AJC5" s="259"/>
      <c r="AJD5" s="259"/>
      <c r="AJE5" s="259"/>
      <c r="AJF5" s="259"/>
      <c r="AJG5" s="259"/>
      <c r="AJH5" s="259"/>
      <c r="AJI5" s="259"/>
      <c r="AJJ5" s="259"/>
      <c r="AJK5" s="259"/>
      <c r="AJL5" s="259"/>
      <c r="AJM5" s="259"/>
      <c r="AJN5" s="259"/>
      <c r="AJO5" s="259"/>
      <c r="AJP5" s="259"/>
      <c r="AJQ5" s="259"/>
      <c r="AJR5" s="259"/>
      <c r="AJS5" s="259"/>
      <c r="AJT5" s="259"/>
      <c r="AJU5" s="259"/>
      <c r="AJV5" s="259"/>
      <c r="AJW5" s="259"/>
      <c r="AJX5" s="259"/>
      <c r="AJY5" s="259"/>
      <c r="AJZ5" s="259"/>
      <c r="AKA5" s="259"/>
      <c r="AKB5" s="259"/>
      <c r="AKC5" s="259"/>
      <c r="AKD5" s="259"/>
      <c r="AKE5" s="259"/>
      <c r="AKF5" s="259"/>
      <c r="AKG5" s="259"/>
      <c r="AKH5" s="259"/>
      <c r="AKI5" s="259"/>
      <c r="AKJ5" s="259"/>
      <c r="AKK5" s="259"/>
      <c r="AKL5" s="259"/>
      <c r="AKM5" s="259"/>
      <c r="AKN5" s="259"/>
      <c r="AKO5" s="259"/>
      <c r="AKP5" s="259"/>
      <c r="AKQ5" s="259"/>
      <c r="AKR5" s="259"/>
      <c r="AKS5" s="259"/>
      <c r="AKT5" s="259"/>
      <c r="AKU5" s="259"/>
      <c r="AKV5" s="259"/>
      <c r="AKW5" s="259"/>
      <c r="AKX5" s="259"/>
      <c r="AKY5" s="259"/>
      <c r="AKZ5" s="259"/>
      <c r="ALA5" s="259"/>
      <c r="ALB5" s="259"/>
      <c r="ALC5" s="259"/>
      <c r="ALD5" s="259"/>
      <c r="ALE5" s="259"/>
      <c r="ALF5" s="259"/>
      <c r="ALG5" s="259"/>
      <c r="ALH5" s="259"/>
      <c r="ALI5" s="259"/>
      <c r="ALJ5" s="259"/>
      <c r="ALK5" s="259"/>
      <c r="ALL5" s="259"/>
      <c r="ALM5" s="259"/>
      <c r="ALN5" s="259"/>
      <c r="ALO5" s="259"/>
      <c r="ALP5" s="259"/>
      <c r="ALQ5" s="259"/>
      <c r="ALR5" s="259"/>
      <c r="ALS5" s="259"/>
      <c r="ALT5" s="259"/>
      <c r="ALU5" s="259"/>
      <c r="ALV5" s="259"/>
      <c r="ALW5" s="259"/>
      <c r="ALX5" s="259"/>
      <c r="ALY5" s="259"/>
      <c r="ALZ5" s="259"/>
      <c r="AMA5" s="259"/>
      <c r="AMB5" s="259"/>
      <c r="AMC5" s="259"/>
      <c r="AMD5" s="259"/>
      <c r="AME5" s="259"/>
      <c r="AMF5" s="259"/>
      <c r="AMG5" s="259"/>
      <c r="AMH5" s="259"/>
      <c r="AMI5" s="259"/>
      <c r="AMJ5" s="259"/>
      <c r="AMK5" s="259"/>
      <c r="AML5" s="259"/>
      <c r="AMM5" s="259"/>
      <c r="AMN5" s="259"/>
      <c r="AMO5" s="259"/>
      <c r="AMP5" s="259"/>
      <c r="AMQ5" s="259"/>
      <c r="AMR5" s="259"/>
      <c r="AMS5" s="259"/>
      <c r="AMT5" s="259"/>
      <c r="AMU5" s="259"/>
      <c r="AMV5" s="259"/>
      <c r="AMW5" s="259"/>
      <c r="AMX5" s="259"/>
      <c r="AMY5" s="259"/>
      <c r="AMZ5" s="259"/>
      <c r="ANA5" s="259"/>
      <c r="ANB5" s="259"/>
      <c r="ANC5" s="259"/>
      <c r="AND5" s="259"/>
      <c r="ANE5" s="259"/>
      <c r="ANF5" s="259"/>
      <c r="ANG5" s="259"/>
      <c r="ANH5" s="259"/>
      <c r="ANI5" s="259"/>
      <c r="ANJ5" s="259"/>
      <c r="ANK5" s="259"/>
      <c r="ANL5" s="259"/>
      <c r="ANM5" s="259"/>
      <c r="ANN5" s="259"/>
      <c r="ANO5" s="259"/>
      <c r="ANP5" s="259"/>
      <c r="ANQ5" s="259"/>
      <c r="ANR5" s="259"/>
      <c r="ANS5" s="259"/>
      <c r="ANT5" s="259"/>
      <c r="ANU5" s="259"/>
      <c r="ANV5" s="259"/>
      <c r="ANW5" s="259"/>
      <c r="ANX5" s="259"/>
      <c r="ANY5" s="259"/>
      <c r="ANZ5" s="259"/>
      <c r="AOA5" s="259"/>
      <c r="AOB5" s="259"/>
      <c r="AOC5" s="259"/>
      <c r="AOD5" s="259"/>
      <c r="AOE5" s="259"/>
      <c r="AOF5" s="259"/>
      <c r="AOG5" s="259"/>
      <c r="AOH5" s="259"/>
      <c r="AOI5" s="259"/>
      <c r="AOJ5" s="259"/>
      <c r="AOK5" s="259"/>
      <c r="AOL5" s="259"/>
      <c r="AOM5" s="259"/>
      <c r="AON5" s="259"/>
      <c r="AOO5" s="259"/>
      <c r="AOP5" s="259"/>
      <c r="AOQ5" s="259"/>
      <c r="AOR5" s="259"/>
      <c r="AOS5" s="259"/>
      <c r="AOT5" s="259"/>
      <c r="AOU5" s="259"/>
      <c r="AOV5" s="259"/>
      <c r="AOW5" s="259"/>
      <c r="AOX5" s="259"/>
      <c r="AOY5" s="259"/>
      <c r="AOZ5" s="259"/>
      <c r="APA5" s="259"/>
      <c r="APB5" s="259"/>
      <c r="APC5" s="259"/>
      <c r="APD5" s="259"/>
      <c r="APE5" s="259"/>
      <c r="APF5" s="259"/>
      <c r="APG5" s="259"/>
      <c r="APH5" s="259"/>
      <c r="API5" s="259"/>
      <c r="APJ5" s="259"/>
      <c r="APK5" s="259"/>
      <c r="APL5" s="259"/>
      <c r="APM5" s="259"/>
      <c r="APN5" s="259"/>
      <c r="APO5" s="259"/>
      <c r="APP5" s="259"/>
      <c r="APQ5" s="259"/>
      <c r="APR5" s="259"/>
      <c r="APS5" s="259"/>
      <c r="APT5" s="259"/>
      <c r="APU5" s="259"/>
      <c r="APV5" s="259"/>
      <c r="APW5" s="259"/>
      <c r="APX5" s="259"/>
      <c r="APY5" s="259"/>
      <c r="APZ5" s="259"/>
      <c r="AQA5" s="259"/>
      <c r="AQB5" s="259"/>
      <c r="AQC5" s="259"/>
      <c r="AQD5" s="259"/>
      <c r="AQE5" s="259"/>
      <c r="AQF5" s="259"/>
      <c r="AQG5" s="259"/>
      <c r="AQH5" s="259"/>
      <c r="AQI5" s="259"/>
      <c r="AQJ5" s="259"/>
      <c r="AQK5" s="259"/>
      <c r="AQL5" s="259"/>
      <c r="AQM5" s="259"/>
      <c r="AQN5" s="259"/>
      <c r="AQO5" s="259"/>
      <c r="AQP5" s="259"/>
      <c r="AQQ5" s="259"/>
      <c r="AQR5" s="259"/>
      <c r="AQS5" s="259"/>
      <c r="AQT5" s="259"/>
      <c r="AQU5" s="259"/>
      <c r="AQV5" s="259"/>
      <c r="AQW5" s="259"/>
      <c r="AQX5" s="259"/>
      <c r="AQY5" s="259"/>
      <c r="AQZ5" s="259"/>
      <c r="ARA5" s="259"/>
      <c r="ARB5" s="259"/>
      <c r="ARC5" s="259"/>
      <c r="ARD5" s="259"/>
      <c r="ARE5" s="259"/>
      <c r="ARF5" s="259"/>
      <c r="ARG5" s="259"/>
      <c r="ARH5" s="259"/>
      <c r="ARI5" s="259"/>
      <c r="ARJ5" s="259"/>
      <c r="ARK5" s="259"/>
      <c r="ARL5" s="259"/>
      <c r="ARM5" s="259"/>
      <c r="ARN5" s="259"/>
      <c r="ARO5" s="259"/>
      <c r="ARP5" s="259"/>
      <c r="ARQ5" s="259"/>
      <c r="ARR5" s="259"/>
      <c r="ARS5" s="259"/>
      <c r="ART5" s="259"/>
      <c r="ARU5" s="259"/>
      <c r="ARV5" s="259"/>
      <c r="ARW5" s="259"/>
      <c r="ARX5" s="259"/>
      <c r="ARY5" s="259"/>
      <c r="ARZ5" s="259"/>
      <c r="ASA5" s="259"/>
      <c r="ASB5" s="259"/>
      <c r="ASC5" s="259"/>
      <c r="ASD5" s="259"/>
      <c r="ASE5" s="259"/>
      <c r="ASF5" s="259"/>
      <c r="ASG5" s="259"/>
      <c r="ASH5" s="259"/>
      <c r="ASI5" s="259"/>
      <c r="ASJ5" s="259"/>
      <c r="ASK5" s="259"/>
      <c r="ASL5" s="259"/>
      <c r="ASM5" s="259"/>
      <c r="ASN5" s="259"/>
      <c r="ASO5" s="259"/>
      <c r="ASP5" s="259"/>
      <c r="ASQ5" s="259"/>
      <c r="ASR5" s="259"/>
      <c r="ASS5" s="259"/>
      <c r="AST5" s="259"/>
      <c r="ASU5" s="259"/>
      <c r="ASV5" s="259"/>
      <c r="ASW5" s="259"/>
      <c r="ASX5" s="259"/>
      <c r="ASY5" s="259"/>
      <c r="ASZ5" s="259"/>
      <c r="ATA5" s="259"/>
      <c r="ATB5" s="259"/>
      <c r="ATC5" s="259"/>
      <c r="ATD5" s="259"/>
      <c r="ATE5" s="259"/>
      <c r="ATF5" s="259"/>
      <c r="ATG5" s="259"/>
      <c r="ATH5" s="259"/>
      <c r="ATI5" s="259"/>
      <c r="ATJ5" s="259"/>
      <c r="ATK5" s="259"/>
      <c r="ATL5" s="259"/>
      <c r="ATM5" s="259"/>
      <c r="ATN5" s="259"/>
      <c r="ATO5" s="259"/>
      <c r="ATP5" s="259"/>
      <c r="ATQ5" s="259"/>
      <c r="ATR5" s="259"/>
      <c r="ATS5" s="259"/>
      <c r="ATT5" s="259"/>
      <c r="ATU5" s="259"/>
      <c r="ATV5" s="259"/>
      <c r="ATW5" s="259"/>
      <c r="ATX5" s="259"/>
      <c r="ATY5" s="259"/>
      <c r="ATZ5" s="259"/>
      <c r="AUA5" s="259"/>
      <c r="AUB5" s="259"/>
      <c r="AUC5" s="259"/>
      <c r="AUD5" s="259"/>
      <c r="AUE5" s="259"/>
      <c r="AUF5" s="259"/>
      <c r="AUG5" s="259"/>
      <c r="AUH5" s="259"/>
      <c r="AUI5" s="259"/>
      <c r="AUJ5" s="259"/>
      <c r="AUK5" s="259"/>
      <c r="AUL5" s="259"/>
      <c r="AUM5" s="259"/>
      <c r="AUN5" s="259"/>
      <c r="AUO5" s="259"/>
      <c r="AUP5" s="259"/>
      <c r="AUQ5" s="259"/>
      <c r="AUR5" s="259"/>
      <c r="AUS5" s="259"/>
      <c r="AUT5" s="259"/>
      <c r="AUU5" s="259"/>
      <c r="AUV5" s="259"/>
      <c r="AUW5" s="259"/>
      <c r="AUX5" s="259"/>
      <c r="AUY5" s="259"/>
      <c r="AUZ5" s="259"/>
      <c r="AVA5" s="259"/>
      <c r="AVB5" s="259"/>
      <c r="AVC5" s="259"/>
      <c r="AVD5" s="259"/>
      <c r="AVE5" s="259"/>
      <c r="AVF5" s="259"/>
      <c r="AVG5" s="259"/>
      <c r="AVH5" s="259"/>
      <c r="AVI5" s="259"/>
      <c r="AVJ5" s="259"/>
      <c r="AVK5" s="259"/>
      <c r="AVL5" s="259"/>
      <c r="AVM5" s="259"/>
      <c r="AVN5" s="259"/>
      <c r="AVO5" s="259"/>
      <c r="AVP5" s="259"/>
      <c r="AVQ5" s="259"/>
      <c r="AVR5" s="259"/>
      <c r="AVS5" s="259"/>
      <c r="AVT5" s="259"/>
      <c r="AVU5" s="259"/>
      <c r="AVV5" s="259"/>
      <c r="AVW5" s="259"/>
      <c r="AVX5" s="259"/>
      <c r="AVY5" s="259"/>
      <c r="AVZ5" s="259"/>
      <c r="AWA5" s="259"/>
      <c r="AWB5" s="259"/>
      <c r="AWC5" s="259"/>
      <c r="AWD5" s="259"/>
      <c r="AWE5" s="259"/>
      <c r="AWF5" s="259"/>
      <c r="AWG5" s="259"/>
      <c r="AWH5" s="259"/>
      <c r="AWI5" s="259"/>
      <c r="AWJ5" s="259"/>
      <c r="AWK5" s="259"/>
      <c r="AWL5" s="259"/>
      <c r="AWM5" s="259"/>
      <c r="AWN5" s="259"/>
      <c r="AWO5" s="259"/>
      <c r="AWP5" s="259"/>
      <c r="AWQ5" s="259"/>
      <c r="AWR5" s="259"/>
      <c r="AWS5" s="259"/>
      <c r="AWT5" s="259"/>
      <c r="AWU5" s="259"/>
      <c r="AWV5" s="259"/>
      <c r="AWW5" s="259"/>
      <c r="AWX5" s="259"/>
      <c r="AWY5" s="259"/>
      <c r="AWZ5" s="259"/>
      <c r="AXA5" s="259"/>
      <c r="AXB5" s="259"/>
      <c r="AXC5" s="259"/>
      <c r="AXD5" s="259"/>
      <c r="AXE5" s="259"/>
      <c r="AXF5" s="259"/>
      <c r="AXG5" s="259"/>
      <c r="AXH5" s="259"/>
      <c r="AXI5" s="259"/>
      <c r="AXJ5" s="259"/>
      <c r="AXK5" s="259"/>
      <c r="AXL5" s="259"/>
      <c r="AXM5" s="259"/>
      <c r="AXN5" s="259"/>
      <c r="AXO5" s="259"/>
      <c r="AXP5" s="259"/>
      <c r="AXQ5" s="259"/>
      <c r="AXR5" s="259"/>
      <c r="AXS5" s="259"/>
      <c r="AXT5" s="259"/>
      <c r="AXU5" s="259"/>
      <c r="AXV5" s="259"/>
      <c r="AXW5" s="259"/>
      <c r="AXX5" s="259"/>
      <c r="AXY5" s="259"/>
      <c r="AXZ5" s="259"/>
      <c r="AYA5" s="259"/>
      <c r="AYB5" s="259"/>
      <c r="AYC5" s="259"/>
      <c r="AYD5" s="259"/>
      <c r="AYE5" s="259"/>
      <c r="AYF5" s="259"/>
      <c r="AYG5" s="259"/>
      <c r="AYH5" s="259"/>
      <c r="AYI5" s="259"/>
      <c r="AYJ5" s="259"/>
      <c r="AYK5" s="259"/>
      <c r="AYL5" s="259"/>
      <c r="AYM5" s="259"/>
      <c r="AYN5" s="259"/>
      <c r="AYO5" s="259"/>
      <c r="AYP5" s="259"/>
      <c r="AYQ5" s="259"/>
      <c r="AYR5" s="259"/>
      <c r="AYS5" s="259"/>
      <c r="AYT5" s="259"/>
      <c r="AYU5" s="259"/>
      <c r="AYV5" s="259"/>
      <c r="AYW5" s="259"/>
      <c r="AYX5" s="259"/>
      <c r="AYY5" s="259"/>
      <c r="AYZ5" s="259"/>
      <c r="AZA5" s="259"/>
      <c r="AZB5" s="259"/>
      <c r="AZC5" s="259"/>
      <c r="AZD5" s="259"/>
      <c r="AZE5" s="259"/>
      <c r="AZF5" s="259"/>
      <c r="AZG5" s="259"/>
      <c r="AZH5" s="259"/>
      <c r="AZI5" s="259"/>
      <c r="AZJ5" s="259"/>
      <c r="AZK5" s="259"/>
      <c r="AZL5" s="259"/>
      <c r="AZM5" s="259"/>
      <c r="AZN5" s="259"/>
      <c r="AZO5" s="259"/>
      <c r="AZP5" s="259"/>
      <c r="AZQ5" s="259"/>
      <c r="AZR5" s="259"/>
      <c r="AZS5" s="259"/>
      <c r="AZT5" s="259"/>
      <c r="AZU5" s="259"/>
      <c r="AZV5" s="259"/>
      <c r="AZW5" s="259"/>
      <c r="AZX5" s="259"/>
      <c r="AZY5" s="259"/>
      <c r="AZZ5" s="259"/>
      <c r="BAA5" s="259"/>
      <c r="BAB5" s="259"/>
      <c r="BAC5" s="259"/>
      <c r="BAD5" s="259"/>
      <c r="BAE5" s="259"/>
      <c r="BAF5" s="259"/>
      <c r="BAG5" s="259"/>
      <c r="BAH5" s="259"/>
      <c r="BAI5" s="259"/>
      <c r="BAJ5" s="259"/>
      <c r="BAK5" s="259"/>
      <c r="BAL5" s="259"/>
      <c r="BAM5" s="259"/>
      <c r="BAN5" s="259"/>
      <c r="BAO5" s="259"/>
      <c r="BAP5" s="259"/>
      <c r="BAQ5" s="259"/>
      <c r="BAR5" s="259"/>
      <c r="BAS5" s="259"/>
      <c r="BAT5" s="259"/>
      <c r="BAU5" s="259"/>
      <c r="BAV5" s="259"/>
      <c r="BAW5" s="259"/>
      <c r="BAX5" s="259"/>
      <c r="BAY5" s="259"/>
      <c r="BAZ5" s="259"/>
      <c r="BBA5" s="259"/>
      <c r="BBB5" s="259"/>
      <c r="BBC5" s="259"/>
      <c r="BBD5" s="259"/>
      <c r="BBE5" s="259"/>
      <c r="BBF5" s="259"/>
      <c r="BBG5" s="259"/>
      <c r="BBH5" s="259"/>
      <c r="BBI5" s="259"/>
      <c r="BBJ5" s="259"/>
      <c r="BBK5" s="259"/>
      <c r="BBL5" s="259"/>
      <c r="BBM5" s="259"/>
      <c r="BBN5" s="259"/>
      <c r="BBO5" s="259"/>
      <c r="BBP5" s="259"/>
      <c r="BBQ5" s="259"/>
      <c r="BBR5" s="259"/>
      <c r="BBS5" s="259"/>
      <c r="BBT5" s="259"/>
      <c r="BBU5" s="259"/>
      <c r="BBV5" s="259"/>
      <c r="BBW5" s="259"/>
      <c r="BBX5" s="259"/>
      <c r="BBY5" s="259"/>
      <c r="BBZ5" s="259"/>
      <c r="BCA5" s="259"/>
      <c r="BCB5" s="259"/>
      <c r="BCC5" s="259"/>
      <c r="BCD5" s="259"/>
      <c r="BCE5" s="259"/>
      <c r="BCF5" s="259"/>
      <c r="BCG5" s="259"/>
      <c r="BCH5" s="259"/>
      <c r="BCI5" s="259"/>
      <c r="BCJ5" s="259"/>
      <c r="BCK5" s="259"/>
      <c r="BCL5" s="259"/>
      <c r="BCM5" s="259"/>
      <c r="BCN5" s="259"/>
      <c r="BCO5" s="259"/>
      <c r="BCP5" s="259"/>
      <c r="BCQ5" s="259"/>
      <c r="BCR5" s="259"/>
      <c r="BCS5" s="259"/>
      <c r="BCT5" s="259"/>
      <c r="BCU5" s="259"/>
      <c r="BCV5" s="259"/>
      <c r="BCW5" s="259"/>
      <c r="BCX5" s="259"/>
      <c r="BCY5" s="259"/>
      <c r="BCZ5" s="259"/>
      <c r="BDA5" s="259"/>
      <c r="BDB5" s="259"/>
      <c r="BDC5" s="259"/>
      <c r="BDD5" s="259"/>
      <c r="BDE5" s="259"/>
      <c r="BDF5" s="259"/>
      <c r="BDG5" s="259"/>
      <c r="BDH5" s="259"/>
      <c r="BDI5" s="259"/>
      <c r="BDJ5" s="259"/>
      <c r="BDK5" s="259"/>
      <c r="BDL5" s="259"/>
      <c r="BDM5" s="259"/>
      <c r="BDN5" s="259"/>
      <c r="BDO5" s="259"/>
      <c r="BDP5" s="259"/>
      <c r="BDQ5" s="259"/>
      <c r="BDR5" s="259"/>
      <c r="BDS5" s="259"/>
      <c r="BDT5" s="259"/>
      <c r="BDU5" s="259"/>
      <c r="BDV5" s="259"/>
      <c r="BDW5" s="259"/>
      <c r="BDX5" s="259"/>
      <c r="BDY5" s="259"/>
      <c r="BDZ5" s="259"/>
      <c r="BEA5" s="259"/>
      <c r="BEB5" s="259"/>
      <c r="BEC5" s="259"/>
      <c r="BED5" s="259"/>
      <c r="BEE5" s="259"/>
      <c r="BEF5" s="259"/>
      <c r="BEG5" s="259"/>
      <c r="BEH5" s="259"/>
      <c r="BEI5" s="259"/>
      <c r="BEJ5" s="259"/>
      <c r="BEK5" s="259"/>
      <c r="BEL5" s="259"/>
      <c r="BEM5" s="259"/>
      <c r="BEN5" s="259"/>
      <c r="BEO5" s="259"/>
      <c r="BEP5" s="259"/>
      <c r="BEQ5" s="259"/>
      <c r="BER5" s="259"/>
      <c r="BES5" s="259"/>
      <c r="BET5" s="259"/>
      <c r="BEU5" s="259"/>
      <c r="BEV5" s="259"/>
      <c r="BEW5" s="259"/>
      <c r="BEX5" s="259"/>
      <c r="BEY5" s="259"/>
      <c r="BEZ5" s="259"/>
      <c r="BFA5" s="259"/>
      <c r="BFB5" s="259"/>
      <c r="BFC5" s="259"/>
      <c r="BFD5" s="259"/>
      <c r="BFE5" s="259"/>
      <c r="BFF5" s="259"/>
      <c r="BFG5" s="259"/>
      <c r="BFH5" s="259"/>
      <c r="BFI5" s="259"/>
      <c r="BFJ5" s="259"/>
      <c r="BFK5" s="259"/>
      <c r="BFL5" s="259"/>
      <c r="BFM5" s="259"/>
      <c r="BFN5" s="259"/>
      <c r="BFO5" s="259"/>
      <c r="BFP5" s="259"/>
      <c r="BFQ5" s="259"/>
      <c r="BFR5" s="259"/>
      <c r="BFS5" s="259"/>
      <c r="BFT5" s="259"/>
      <c r="BFU5" s="259"/>
      <c r="BFV5" s="259"/>
      <c r="BFW5" s="259"/>
      <c r="BFX5" s="259"/>
      <c r="BFY5" s="259"/>
      <c r="BFZ5" s="259"/>
      <c r="BGA5" s="259"/>
      <c r="BGB5" s="259"/>
      <c r="BGC5" s="259"/>
      <c r="BGD5" s="259"/>
      <c r="BGE5" s="259"/>
      <c r="BGF5" s="259"/>
      <c r="BGG5" s="259"/>
      <c r="BGH5" s="259"/>
      <c r="BGI5" s="259"/>
      <c r="BGJ5" s="259"/>
      <c r="BGK5" s="259"/>
      <c r="BGL5" s="259"/>
      <c r="BGM5" s="259"/>
      <c r="BGN5" s="259"/>
      <c r="BGO5" s="259"/>
      <c r="BGP5" s="259"/>
      <c r="BGQ5" s="259"/>
      <c r="BGR5" s="259"/>
      <c r="BGS5" s="259"/>
      <c r="BGT5" s="259"/>
      <c r="BGU5" s="259"/>
      <c r="BGV5" s="259"/>
      <c r="BGW5" s="259"/>
      <c r="BGX5" s="259"/>
      <c r="BGY5" s="259"/>
      <c r="BGZ5" s="259"/>
      <c r="BHA5" s="259"/>
      <c r="BHB5" s="259"/>
      <c r="BHC5" s="259"/>
      <c r="BHD5" s="259"/>
      <c r="BHE5" s="259"/>
      <c r="BHF5" s="259"/>
      <c r="BHG5" s="259"/>
      <c r="BHH5" s="259"/>
      <c r="BHI5" s="259"/>
      <c r="BHJ5" s="259"/>
      <c r="BHK5" s="259"/>
      <c r="BHL5" s="259"/>
      <c r="BHM5" s="259"/>
      <c r="BHN5" s="259"/>
      <c r="BHO5" s="259"/>
      <c r="BHP5" s="259"/>
      <c r="BHQ5" s="259"/>
      <c r="BHR5" s="259"/>
      <c r="BHS5" s="259"/>
      <c r="BHT5" s="259"/>
      <c r="BHU5" s="259"/>
      <c r="BHV5" s="259"/>
      <c r="BHW5" s="259"/>
      <c r="BHX5" s="259"/>
      <c r="BHY5" s="259"/>
      <c r="BHZ5" s="259"/>
      <c r="BIA5" s="259"/>
      <c r="BIB5" s="259"/>
      <c r="BIC5" s="259"/>
      <c r="BID5" s="259"/>
      <c r="BIE5" s="259"/>
      <c r="BIF5" s="259"/>
      <c r="BIG5" s="259"/>
      <c r="BIH5" s="259"/>
      <c r="BII5" s="259"/>
      <c r="BIJ5" s="259"/>
      <c r="BIK5" s="259"/>
      <c r="BIL5" s="259"/>
      <c r="BIM5" s="259"/>
      <c r="BIN5" s="259"/>
      <c r="BIO5" s="259"/>
      <c r="BIP5" s="259"/>
      <c r="BIQ5" s="259"/>
      <c r="BIR5" s="259"/>
      <c r="BIS5" s="259"/>
      <c r="BIT5" s="259"/>
      <c r="BIU5" s="259"/>
      <c r="BIV5" s="259"/>
      <c r="BIW5" s="259"/>
      <c r="BIX5" s="259"/>
      <c r="BIY5" s="259"/>
      <c r="BIZ5" s="259"/>
      <c r="BJA5" s="259"/>
      <c r="BJB5" s="259"/>
      <c r="BJC5" s="259"/>
      <c r="BJD5" s="259"/>
      <c r="BJE5" s="259"/>
      <c r="BJF5" s="259"/>
      <c r="BJG5" s="259"/>
      <c r="BJH5" s="259"/>
      <c r="BJI5" s="259"/>
      <c r="BJJ5" s="259"/>
      <c r="BJK5" s="259"/>
      <c r="BJL5" s="259"/>
      <c r="BJM5" s="259"/>
      <c r="BJN5" s="259"/>
      <c r="BJO5" s="259"/>
      <c r="BJP5" s="259"/>
      <c r="BJQ5" s="259"/>
      <c r="BJR5" s="259"/>
      <c r="BJS5" s="259"/>
      <c r="BJT5" s="259"/>
      <c r="BJU5" s="259"/>
      <c r="BJV5" s="259"/>
      <c r="BJW5" s="259"/>
      <c r="BJX5" s="259"/>
      <c r="BJY5" s="259"/>
      <c r="BJZ5" s="259"/>
      <c r="BKA5" s="259"/>
      <c r="BKB5" s="259"/>
      <c r="BKC5" s="259"/>
      <c r="BKD5" s="259"/>
      <c r="BKE5" s="259"/>
      <c r="BKF5" s="259"/>
      <c r="BKG5" s="259"/>
      <c r="BKH5" s="259"/>
      <c r="BKI5" s="259"/>
      <c r="BKJ5" s="259"/>
      <c r="BKK5" s="259"/>
      <c r="BKL5" s="259"/>
      <c r="BKM5" s="259"/>
      <c r="BKN5" s="259"/>
      <c r="BKO5" s="259"/>
      <c r="BKP5" s="259"/>
      <c r="BKQ5" s="259"/>
      <c r="BKR5" s="259"/>
      <c r="BKS5" s="259"/>
      <c r="BKT5" s="259"/>
      <c r="BKU5" s="259"/>
      <c r="BKV5" s="259"/>
      <c r="BKW5" s="259"/>
      <c r="BKX5" s="259"/>
      <c r="BKY5" s="259"/>
      <c r="BKZ5" s="259"/>
      <c r="BLA5" s="259"/>
      <c r="BLB5" s="259"/>
      <c r="BLC5" s="259"/>
      <c r="BLD5" s="259"/>
      <c r="BLE5" s="259"/>
      <c r="BLF5" s="259"/>
      <c r="BLG5" s="259"/>
      <c r="BLH5" s="259"/>
      <c r="BLI5" s="259"/>
      <c r="BLJ5" s="259"/>
      <c r="BLK5" s="259"/>
      <c r="BLL5" s="259"/>
      <c r="BLM5" s="259"/>
      <c r="BLN5" s="259"/>
      <c r="BLO5" s="259"/>
      <c r="BLP5" s="259"/>
      <c r="BLQ5" s="259"/>
      <c r="BLR5" s="259"/>
      <c r="BLS5" s="259"/>
      <c r="BLT5" s="259"/>
      <c r="BLU5" s="259"/>
      <c r="BLV5" s="259"/>
      <c r="BLW5" s="259"/>
      <c r="BLX5" s="259"/>
      <c r="BLY5" s="259"/>
      <c r="BLZ5" s="259"/>
      <c r="BMA5" s="259"/>
      <c r="BMB5" s="259"/>
      <c r="BMC5" s="259"/>
      <c r="BMD5" s="259"/>
      <c r="BME5" s="259"/>
      <c r="BMF5" s="259"/>
      <c r="BMG5" s="259"/>
      <c r="BMH5" s="259"/>
      <c r="BMI5" s="259"/>
      <c r="BMJ5" s="259"/>
      <c r="BMK5" s="259"/>
      <c r="BML5" s="259"/>
      <c r="BMM5" s="259"/>
      <c r="BMN5" s="259"/>
      <c r="BMO5" s="259"/>
      <c r="BMP5" s="259"/>
      <c r="BMQ5" s="259"/>
      <c r="BMR5" s="259"/>
      <c r="BMS5" s="259"/>
      <c r="BMT5" s="259"/>
      <c r="BMU5" s="259"/>
      <c r="BMV5" s="259"/>
      <c r="BMW5" s="259"/>
      <c r="BMX5" s="259"/>
      <c r="BMY5" s="259"/>
      <c r="BMZ5" s="259"/>
      <c r="BNA5" s="259"/>
      <c r="BNB5" s="259"/>
      <c r="BNC5" s="259"/>
      <c r="BND5" s="259"/>
      <c r="BNE5" s="259"/>
      <c r="BNF5" s="259"/>
      <c r="BNG5" s="259"/>
      <c r="BNH5" s="259"/>
      <c r="BNI5" s="259"/>
      <c r="BNJ5" s="259"/>
      <c r="BNK5" s="259"/>
      <c r="BNL5" s="259"/>
      <c r="BNM5" s="259"/>
      <c r="BNN5" s="259"/>
      <c r="BNO5" s="259"/>
      <c r="BNP5" s="259"/>
      <c r="BNQ5" s="259"/>
      <c r="BNR5" s="259"/>
      <c r="BNS5" s="259"/>
      <c r="BNT5" s="259"/>
      <c r="BNU5" s="259"/>
      <c r="BNV5" s="259"/>
      <c r="BNW5" s="259"/>
      <c r="BNX5" s="259"/>
      <c r="BNY5" s="259"/>
      <c r="BNZ5" s="259"/>
      <c r="BOA5" s="259"/>
      <c r="BOB5" s="259"/>
      <c r="BOC5" s="259"/>
      <c r="BOD5" s="259"/>
      <c r="BOE5" s="259"/>
      <c r="BOF5" s="259"/>
      <c r="BOG5" s="259"/>
      <c r="BOH5" s="259"/>
      <c r="BOI5" s="259"/>
      <c r="BOJ5" s="259"/>
      <c r="BOK5" s="259"/>
      <c r="BOL5" s="259"/>
      <c r="BOM5" s="259"/>
      <c r="BON5" s="259"/>
      <c r="BOO5" s="259"/>
      <c r="BOP5" s="259"/>
      <c r="BOQ5" s="259"/>
      <c r="BOR5" s="259"/>
      <c r="BOS5" s="259"/>
      <c r="BOT5" s="259"/>
      <c r="BOU5" s="259"/>
      <c r="BOV5" s="259"/>
      <c r="BOW5" s="259"/>
      <c r="BOX5" s="259"/>
      <c r="BOY5" s="259"/>
      <c r="BOZ5" s="259"/>
      <c r="BPA5" s="259"/>
      <c r="BPB5" s="259"/>
      <c r="BPC5" s="259"/>
      <c r="BPD5" s="259"/>
      <c r="BPE5" s="259"/>
      <c r="BPF5" s="259"/>
      <c r="BPG5" s="259"/>
      <c r="BPH5" s="259"/>
      <c r="BPI5" s="259"/>
      <c r="BPJ5" s="259"/>
      <c r="BPK5" s="259"/>
      <c r="BPL5" s="259"/>
      <c r="BPM5" s="259"/>
      <c r="BPN5" s="259"/>
      <c r="BPO5" s="259"/>
      <c r="BPP5" s="259"/>
      <c r="BPQ5" s="259"/>
      <c r="BPR5" s="259"/>
      <c r="BPS5" s="259"/>
      <c r="BPT5" s="259"/>
      <c r="BPU5" s="259"/>
      <c r="BPV5" s="259"/>
      <c r="BPW5" s="259"/>
      <c r="BPX5" s="259"/>
      <c r="BPY5" s="259"/>
      <c r="BPZ5" s="259"/>
      <c r="BQA5" s="259"/>
      <c r="BQB5" s="259"/>
      <c r="BQC5" s="259"/>
      <c r="BQD5" s="259"/>
      <c r="BQE5" s="259"/>
      <c r="BQF5" s="259"/>
      <c r="BQG5" s="259"/>
      <c r="BQH5" s="259"/>
      <c r="BQI5" s="259"/>
      <c r="BQJ5" s="259"/>
      <c r="BQK5" s="259"/>
      <c r="BQL5" s="259"/>
      <c r="BQM5" s="259"/>
      <c r="BQN5" s="259"/>
      <c r="BQO5" s="259"/>
      <c r="BQP5" s="259"/>
      <c r="BQQ5" s="259"/>
      <c r="BQR5" s="259"/>
      <c r="BQS5" s="259"/>
      <c r="BQT5" s="259"/>
      <c r="BQU5" s="259"/>
      <c r="BQV5" s="259"/>
      <c r="BQW5" s="259"/>
      <c r="BQX5" s="259"/>
      <c r="BQY5" s="259"/>
      <c r="BQZ5" s="259"/>
      <c r="BRA5" s="259"/>
      <c r="BRB5" s="259"/>
      <c r="BRC5" s="259"/>
      <c r="BRD5" s="259"/>
      <c r="BRE5" s="259"/>
      <c r="BRF5" s="259"/>
      <c r="BRG5" s="259"/>
      <c r="BRH5" s="259"/>
      <c r="BRI5" s="259"/>
      <c r="BRJ5" s="259"/>
      <c r="BRK5" s="259"/>
      <c r="BRL5" s="259"/>
      <c r="BRM5" s="259"/>
      <c r="BRN5" s="259"/>
      <c r="BRO5" s="259"/>
      <c r="BRP5" s="259"/>
      <c r="BRQ5" s="259"/>
      <c r="BRR5" s="259"/>
      <c r="BRS5" s="259"/>
      <c r="BRT5" s="259"/>
      <c r="BRU5" s="259"/>
      <c r="BRV5" s="259"/>
      <c r="BRW5" s="259"/>
      <c r="BRX5" s="259"/>
      <c r="BRY5" s="259"/>
      <c r="BRZ5" s="259"/>
      <c r="BSA5" s="259"/>
      <c r="BSB5" s="259"/>
      <c r="BSC5" s="259"/>
      <c r="BSD5" s="259"/>
      <c r="BSE5" s="259"/>
      <c r="BSF5" s="259"/>
      <c r="BSG5" s="259"/>
      <c r="BSH5" s="259"/>
      <c r="BSI5" s="259"/>
      <c r="BSJ5" s="259"/>
      <c r="BSK5" s="259"/>
      <c r="BSL5" s="259"/>
      <c r="BSM5" s="259"/>
      <c r="BSN5" s="259"/>
      <c r="BSO5" s="259"/>
      <c r="BSP5" s="259"/>
      <c r="BSQ5" s="259"/>
      <c r="BSR5" s="259"/>
      <c r="BSS5" s="259"/>
      <c r="BST5" s="259"/>
      <c r="BSU5" s="259"/>
      <c r="BSV5" s="259"/>
      <c r="BSW5" s="259"/>
      <c r="BSX5" s="259"/>
      <c r="BSY5" s="259"/>
      <c r="BSZ5" s="259"/>
      <c r="BTA5" s="259"/>
      <c r="BTB5" s="259"/>
      <c r="BTC5" s="259"/>
      <c r="BTD5" s="259"/>
      <c r="BTE5" s="259"/>
      <c r="BTF5" s="259"/>
      <c r="BTG5" s="259"/>
      <c r="BTH5" s="259"/>
      <c r="BTI5" s="259"/>
      <c r="BTJ5" s="259"/>
      <c r="BTK5" s="259"/>
      <c r="BTL5" s="259"/>
      <c r="BTM5" s="259"/>
      <c r="BTN5" s="259"/>
      <c r="BTO5" s="259"/>
      <c r="BTP5" s="259"/>
      <c r="BTQ5" s="259"/>
      <c r="BTR5" s="259"/>
      <c r="BTS5" s="259"/>
      <c r="BTT5" s="259"/>
      <c r="BTU5" s="259"/>
      <c r="BTV5" s="259"/>
      <c r="BTW5" s="259"/>
      <c r="BTX5" s="259"/>
      <c r="BTY5" s="259"/>
      <c r="BTZ5" s="259"/>
      <c r="BUA5" s="259"/>
      <c r="BUB5" s="259"/>
      <c r="BUC5" s="259"/>
      <c r="BUD5" s="259"/>
      <c r="BUE5" s="259"/>
      <c r="BUF5" s="259"/>
      <c r="BUG5" s="259"/>
      <c r="BUH5" s="259"/>
      <c r="BUI5" s="259"/>
      <c r="BUJ5" s="259"/>
      <c r="BUK5" s="259"/>
      <c r="BUL5" s="259"/>
      <c r="BUM5" s="259"/>
      <c r="BUN5" s="259"/>
      <c r="BUO5" s="259"/>
      <c r="BUP5" s="259"/>
      <c r="BUQ5" s="259"/>
      <c r="BUR5" s="259"/>
      <c r="BUS5" s="259"/>
      <c r="BUT5" s="259"/>
      <c r="BUU5" s="259"/>
      <c r="BUV5" s="259"/>
      <c r="BUW5" s="259"/>
      <c r="BUX5" s="259"/>
      <c r="BUY5" s="259"/>
      <c r="BUZ5" s="259"/>
      <c r="BVA5" s="259"/>
      <c r="BVB5" s="259"/>
      <c r="BVC5" s="259"/>
      <c r="BVD5" s="259"/>
      <c r="BVE5" s="259"/>
      <c r="BVF5" s="259"/>
      <c r="BVG5" s="259"/>
      <c r="BVH5" s="259"/>
      <c r="BVI5" s="259"/>
      <c r="BVJ5" s="259"/>
      <c r="BVK5" s="259"/>
      <c r="BVL5" s="259"/>
      <c r="BVM5" s="259"/>
      <c r="BVN5" s="259"/>
      <c r="BVO5" s="259"/>
      <c r="BVP5" s="259"/>
      <c r="BVQ5" s="259"/>
      <c r="BVR5" s="259"/>
      <c r="BVS5" s="259"/>
      <c r="BVT5" s="259"/>
      <c r="BVU5" s="259"/>
      <c r="BVV5" s="259"/>
      <c r="BVW5" s="259"/>
      <c r="BVX5" s="259"/>
      <c r="BVY5" s="259"/>
      <c r="BVZ5" s="259"/>
      <c r="BWA5" s="259"/>
      <c r="BWB5" s="259"/>
      <c r="BWC5" s="259"/>
      <c r="BWD5" s="259"/>
      <c r="BWE5" s="259"/>
      <c r="BWF5" s="259"/>
      <c r="BWG5" s="259"/>
      <c r="BWH5" s="259"/>
      <c r="BWI5" s="259"/>
      <c r="BWJ5" s="259"/>
      <c r="BWK5" s="259"/>
      <c r="BWL5" s="259"/>
      <c r="BWM5" s="259"/>
      <c r="BWN5" s="259"/>
      <c r="BWO5" s="259"/>
      <c r="BWP5" s="259"/>
      <c r="BWQ5" s="259"/>
      <c r="BWR5" s="259"/>
      <c r="BWS5" s="259"/>
      <c r="BWT5" s="259"/>
      <c r="BWU5" s="259"/>
      <c r="BWV5" s="259"/>
      <c r="BWW5" s="259"/>
      <c r="BWX5" s="259"/>
      <c r="BWY5" s="259"/>
      <c r="BWZ5" s="259"/>
      <c r="BXA5" s="259"/>
      <c r="BXB5" s="259"/>
      <c r="BXC5" s="259"/>
      <c r="BXD5" s="259"/>
      <c r="BXE5" s="259"/>
      <c r="BXF5" s="259"/>
      <c r="BXG5" s="259"/>
      <c r="BXH5" s="259"/>
      <c r="BXI5" s="259"/>
      <c r="BXJ5" s="259"/>
      <c r="BXK5" s="259"/>
      <c r="BXL5" s="259"/>
      <c r="BXM5" s="259"/>
      <c r="BXN5" s="259"/>
      <c r="BXO5" s="259"/>
      <c r="BXP5" s="259"/>
      <c r="BXQ5" s="259"/>
      <c r="BXR5" s="259"/>
      <c r="BXS5" s="259"/>
      <c r="BXT5" s="259"/>
      <c r="BXU5" s="259"/>
      <c r="BXV5" s="259"/>
      <c r="BXW5" s="259"/>
      <c r="BXX5" s="259"/>
      <c r="BXY5" s="259"/>
      <c r="BXZ5" s="259"/>
      <c r="BYA5" s="259"/>
      <c r="BYB5" s="259"/>
      <c r="BYC5" s="259"/>
      <c r="BYD5" s="259"/>
      <c r="BYE5" s="259"/>
      <c r="BYF5" s="259"/>
      <c r="BYG5" s="259"/>
      <c r="BYH5" s="259"/>
      <c r="BYI5" s="259"/>
      <c r="BYJ5" s="259"/>
      <c r="BYK5" s="259"/>
      <c r="BYL5" s="259"/>
      <c r="BYM5" s="259"/>
      <c r="BYN5" s="259"/>
      <c r="BYO5" s="259"/>
      <c r="BYP5" s="259"/>
      <c r="BYQ5" s="259"/>
      <c r="BYR5" s="259"/>
      <c r="BYS5" s="259"/>
      <c r="BYT5" s="259"/>
      <c r="BYU5" s="259"/>
      <c r="BYV5" s="259"/>
      <c r="BYW5" s="259"/>
      <c r="BYX5" s="259"/>
      <c r="BYY5" s="259"/>
      <c r="BYZ5" s="259"/>
      <c r="BZA5" s="259"/>
      <c r="BZB5" s="259"/>
      <c r="BZC5" s="259"/>
      <c r="BZD5" s="259"/>
      <c r="BZE5" s="259"/>
      <c r="BZF5" s="259"/>
      <c r="BZG5" s="259"/>
      <c r="BZH5" s="259"/>
      <c r="BZI5" s="259"/>
      <c r="BZJ5" s="259"/>
      <c r="BZK5" s="259"/>
      <c r="BZL5" s="259"/>
      <c r="BZM5" s="259"/>
      <c r="BZN5" s="259"/>
      <c r="BZO5" s="259"/>
      <c r="BZP5" s="259"/>
      <c r="BZQ5" s="259"/>
      <c r="BZR5" s="259"/>
      <c r="BZS5" s="259"/>
      <c r="BZT5" s="259"/>
      <c r="BZU5" s="259"/>
      <c r="BZV5" s="259"/>
      <c r="BZW5" s="259"/>
      <c r="BZX5" s="259"/>
      <c r="BZY5" s="259"/>
      <c r="BZZ5" s="259"/>
      <c r="CAA5" s="259"/>
      <c r="CAB5" s="259"/>
      <c r="CAC5" s="259"/>
      <c r="CAD5" s="259"/>
      <c r="CAE5" s="259"/>
      <c r="CAF5" s="259"/>
      <c r="CAG5" s="259"/>
      <c r="CAH5" s="259"/>
      <c r="CAI5" s="259"/>
      <c r="CAJ5" s="259"/>
      <c r="CAK5" s="259"/>
      <c r="CAL5" s="259"/>
      <c r="CAM5" s="259"/>
      <c r="CAN5" s="259"/>
      <c r="CAO5" s="259"/>
      <c r="CAP5" s="259"/>
      <c r="CAQ5" s="259"/>
      <c r="CAR5" s="259"/>
      <c r="CAS5" s="259"/>
      <c r="CAT5" s="259"/>
      <c r="CAU5" s="259"/>
      <c r="CAV5" s="259"/>
      <c r="CAW5" s="259"/>
      <c r="CAX5" s="259"/>
      <c r="CAY5" s="259"/>
      <c r="CAZ5" s="259"/>
      <c r="CBA5" s="259"/>
      <c r="CBB5" s="259"/>
      <c r="CBC5" s="259"/>
      <c r="CBD5" s="259"/>
      <c r="CBE5" s="259"/>
      <c r="CBF5" s="259"/>
      <c r="CBG5" s="259"/>
      <c r="CBH5" s="259"/>
      <c r="CBI5" s="259"/>
      <c r="CBJ5" s="259"/>
      <c r="CBK5" s="259"/>
      <c r="CBL5" s="259"/>
      <c r="CBM5" s="259"/>
      <c r="CBN5" s="259"/>
      <c r="CBO5" s="259"/>
      <c r="CBP5" s="259"/>
      <c r="CBQ5" s="259"/>
      <c r="CBR5" s="259"/>
      <c r="CBS5" s="259"/>
      <c r="CBT5" s="259"/>
      <c r="CBU5" s="259"/>
      <c r="CBV5" s="259"/>
      <c r="CBW5" s="259"/>
      <c r="CBX5" s="259"/>
      <c r="CBY5" s="259"/>
      <c r="CBZ5" s="259"/>
      <c r="CCA5" s="259"/>
      <c r="CCB5" s="259"/>
      <c r="CCC5" s="259"/>
      <c r="CCD5" s="259"/>
      <c r="CCE5" s="259"/>
      <c r="CCF5" s="259"/>
      <c r="CCG5" s="259"/>
      <c r="CCH5" s="259"/>
      <c r="CCI5" s="259"/>
      <c r="CCJ5" s="259"/>
      <c r="CCK5" s="259"/>
      <c r="CCL5" s="259"/>
      <c r="CCM5" s="259"/>
      <c r="CCN5" s="259"/>
      <c r="CCO5" s="259"/>
      <c r="CCP5" s="259"/>
      <c r="CCQ5" s="259"/>
      <c r="CCR5" s="259"/>
      <c r="CCS5" s="259"/>
      <c r="CCT5" s="259"/>
      <c r="CCU5" s="259"/>
      <c r="CCV5" s="259"/>
      <c r="CCW5" s="259"/>
      <c r="CCX5" s="259"/>
      <c r="CCY5" s="259"/>
      <c r="CCZ5" s="259"/>
      <c r="CDA5" s="259"/>
      <c r="CDB5" s="259"/>
      <c r="CDC5" s="259"/>
      <c r="CDD5" s="259"/>
      <c r="CDE5" s="259"/>
      <c r="CDF5" s="259"/>
      <c r="CDG5" s="259"/>
      <c r="CDH5" s="259"/>
      <c r="CDI5" s="259"/>
      <c r="CDJ5" s="259"/>
      <c r="CDK5" s="259"/>
      <c r="CDL5" s="259"/>
      <c r="CDM5" s="259"/>
      <c r="CDN5" s="259"/>
      <c r="CDO5" s="259"/>
      <c r="CDP5" s="259"/>
      <c r="CDQ5" s="259"/>
      <c r="CDR5" s="259"/>
      <c r="CDS5" s="259"/>
      <c r="CDT5" s="259"/>
      <c r="CDU5" s="259"/>
      <c r="CDV5" s="259"/>
      <c r="CDW5" s="259"/>
      <c r="CDX5" s="259"/>
      <c r="CDY5" s="259"/>
      <c r="CDZ5" s="259"/>
      <c r="CEA5" s="259"/>
      <c r="CEB5" s="259"/>
      <c r="CEC5" s="259"/>
      <c r="CED5" s="259"/>
      <c r="CEE5" s="259"/>
      <c r="CEF5" s="259"/>
      <c r="CEG5" s="259"/>
      <c r="CEH5" s="259"/>
      <c r="CEI5" s="259"/>
      <c r="CEJ5" s="259"/>
      <c r="CEK5" s="259"/>
      <c r="CEL5" s="259"/>
      <c r="CEM5" s="259"/>
      <c r="CEN5" s="259"/>
      <c r="CEO5" s="259"/>
      <c r="CEP5" s="259"/>
      <c r="CEQ5" s="259"/>
      <c r="CER5" s="259"/>
      <c r="CES5" s="259"/>
      <c r="CET5" s="259"/>
      <c r="CEU5" s="259"/>
      <c r="CEV5" s="259"/>
      <c r="CEW5" s="259"/>
      <c r="CEX5" s="259"/>
      <c r="CEY5" s="259"/>
      <c r="CEZ5" s="259"/>
      <c r="CFA5" s="259"/>
      <c r="CFB5" s="259"/>
      <c r="CFC5" s="259"/>
      <c r="CFD5" s="259"/>
      <c r="CFE5" s="259"/>
      <c r="CFF5" s="259"/>
      <c r="CFG5" s="259"/>
      <c r="CFH5" s="259"/>
      <c r="CFI5" s="259"/>
      <c r="CFJ5" s="259"/>
      <c r="CFK5" s="259"/>
      <c r="CFL5" s="259"/>
      <c r="CFM5" s="259"/>
      <c r="CFN5" s="259"/>
      <c r="CFO5" s="259"/>
      <c r="CFP5" s="259"/>
      <c r="CFQ5" s="259"/>
      <c r="CFR5" s="259"/>
      <c r="CFS5" s="259"/>
      <c r="CFT5" s="259"/>
      <c r="CFU5" s="259"/>
      <c r="CFV5" s="259"/>
      <c r="CFW5" s="259"/>
      <c r="CFX5" s="259"/>
      <c r="CFY5" s="259"/>
      <c r="CFZ5" s="259"/>
      <c r="CGA5" s="259"/>
      <c r="CGB5" s="259"/>
      <c r="CGC5" s="259"/>
      <c r="CGD5" s="259"/>
      <c r="CGE5" s="259"/>
      <c r="CGF5" s="259"/>
      <c r="CGG5" s="259"/>
      <c r="CGH5" s="259"/>
      <c r="CGI5" s="259"/>
      <c r="CGJ5" s="259"/>
      <c r="CGK5" s="259"/>
      <c r="CGL5" s="259"/>
      <c r="CGM5" s="259"/>
      <c r="CGN5" s="259"/>
      <c r="CGO5" s="259"/>
      <c r="CGP5" s="259"/>
      <c r="CGQ5" s="259"/>
      <c r="CGR5" s="259"/>
      <c r="CGS5" s="259"/>
      <c r="CGT5" s="259"/>
      <c r="CGU5" s="259"/>
      <c r="CGV5" s="259"/>
      <c r="CGW5" s="259"/>
      <c r="CGX5" s="259"/>
      <c r="CGY5" s="259"/>
      <c r="CGZ5" s="259"/>
      <c r="CHA5" s="259"/>
      <c r="CHB5" s="259"/>
      <c r="CHC5" s="259"/>
      <c r="CHD5" s="259"/>
      <c r="CHE5" s="259"/>
      <c r="CHF5" s="259"/>
      <c r="CHG5" s="259"/>
      <c r="CHH5" s="259"/>
      <c r="CHI5" s="259"/>
      <c r="CHJ5" s="259"/>
      <c r="CHK5" s="259"/>
      <c r="CHL5" s="259"/>
      <c r="CHM5" s="259"/>
      <c r="CHN5" s="259"/>
      <c r="CHO5" s="259"/>
      <c r="CHP5" s="259"/>
      <c r="CHQ5" s="259"/>
      <c r="CHR5" s="259"/>
      <c r="CHS5" s="259"/>
      <c r="CHT5" s="259"/>
      <c r="CHU5" s="259"/>
      <c r="CHV5" s="259"/>
      <c r="CHW5" s="259"/>
      <c r="CHX5" s="259"/>
      <c r="CHY5" s="259"/>
      <c r="CHZ5" s="259"/>
      <c r="CIA5" s="259"/>
      <c r="CIB5" s="259"/>
      <c r="CIC5" s="259"/>
      <c r="CID5" s="259"/>
      <c r="CIE5" s="259"/>
      <c r="CIF5" s="259"/>
      <c r="CIG5" s="259"/>
      <c r="CIH5" s="259"/>
      <c r="CII5" s="259"/>
      <c r="CIJ5" s="259"/>
      <c r="CIK5" s="259"/>
      <c r="CIL5" s="259"/>
      <c r="CIM5" s="259"/>
      <c r="CIN5" s="259"/>
      <c r="CIO5" s="259"/>
      <c r="CIP5" s="259"/>
      <c r="CIQ5" s="259"/>
      <c r="CIR5" s="259"/>
      <c r="CIS5" s="259"/>
      <c r="CIT5" s="259"/>
      <c r="CIU5" s="259"/>
      <c r="CIV5" s="259"/>
      <c r="CIW5" s="259"/>
      <c r="CIX5" s="259"/>
      <c r="CIY5" s="259"/>
      <c r="CIZ5" s="259"/>
      <c r="CJA5" s="259"/>
      <c r="CJB5" s="259"/>
      <c r="CJC5" s="259"/>
      <c r="CJD5" s="259"/>
      <c r="CJE5" s="259"/>
      <c r="CJF5" s="259"/>
      <c r="CJG5" s="259"/>
      <c r="CJH5" s="259"/>
      <c r="CJI5" s="259"/>
      <c r="CJJ5" s="259"/>
      <c r="CJK5" s="259"/>
      <c r="CJL5" s="259"/>
      <c r="CJM5" s="259"/>
      <c r="CJN5" s="259"/>
      <c r="CJO5" s="259"/>
      <c r="CJP5" s="259"/>
      <c r="CJQ5" s="259"/>
      <c r="CJR5" s="259"/>
      <c r="CJS5" s="259"/>
      <c r="CJT5" s="259"/>
      <c r="CJU5" s="259"/>
      <c r="CJV5" s="259"/>
      <c r="CJW5" s="259"/>
      <c r="CJX5" s="259"/>
      <c r="CJY5" s="259"/>
      <c r="CJZ5" s="259"/>
      <c r="CKA5" s="259"/>
      <c r="CKB5" s="259"/>
      <c r="CKC5" s="259"/>
      <c r="CKD5" s="259"/>
      <c r="CKE5" s="259"/>
      <c r="CKF5" s="259"/>
      <c r="CKG5" s="259"/>
      <c r="CKH5" s="259"/>
      <c r="CKI5" s="259"/>
      <c r="CKJ5" s="259"/>
      <c r="CKK5" s="259"/>
      <c r="CKL5" s="259"/>
      <c r="CKM5" s="259"/>
      <c r="CKN5" s="259"/>
      <c r="CKO5" s="259"/>
      <c r="CKP5" s="259"/>
      <c r="CKQ5" s="259"/>
      <c r="CKR5" s="259"/>
      <c r="CKS5" s="259"/>
      <c r="CKT5" s="259"/>
      <c r="CKU5" s="259"/>
      <c r="CKV5" s="259"/>
      <c r="CKW5" s="259"/>
      <c r="CKX5" s="259"/>
      <c r="CKY5" s="259"/>
      <c r="CKZ5" s="259"/>
      <c r="CLA5" s="259"/>
      <c r="CLB5" s="259"/>
      <c r="CLC5" s="259"/>
      <c r="CLD5" s="259"/>
      <c r="CLE5" s="259"/>
      <c r="CLF5" s="259"/>
      <c r="CLG5" s="259"/>
      <c r="CLH5" s="259"/>
      <c r="CLI5" s="259"/>
      <c r="CLJ5" s="259"/>
      <c r="CLK5" s="259"/>
      <c r="CLL5" s="259"/>
      <c r="CLM5" s="259"/>
      <c r="CLN5" s="259"/>
      <c r="CLO5" s="259"/>
      <c r="CLP5" s="259"/>
      <c r="CLQ5" s="259"/>
      <c r="CLR5" s="259"/>
      <c r="CLS5" s="259"/>
      <c r="CLT5" s="259"/>
      <c r="CLU5" s="259"/>
      <c r="CLV5" s="259"/>
      <c r="CLW5" s="259"/>
      <c r="CLX5" s="259"/>
      <c r="CLY5" s="259"/>
      <c r="CLZ5" s="259"/>
      <c r="CMA5" s="259"/>
      <c r="CMB5" s="259"/>
      <c r="CMC5" s="259"/>
      <c r="CMD5" s="259"/>
      <c r="CME5" s="259"/>
      <c r="CMF5" s="259"/>
      <c r="CMG5" s="259"/>
      <c r="CMH5" s="259"/>
      <c r="CMI5" s="259"/>
      <c r="CMJ5" s="259"/>
      <c r="CMK5" s="259"/>
      <c r="CML5" s="259"/>
      <c r="CMM5" s="259"/>
      <c r="CMN5" s="259"/>
      <c r="CMO5" s="259"/>
      <c r="CMP5" s="259"/>
      <c r="CMQ5" s="259"/>
      <c r="CMR5" s="259"/>
      <c r="CMS5" s="259"/>
      <c r="CMT5" s="259"/>
      <c r="CMU5" s="259"/>
      <c r="CMV5" s="259"/>
      <c r="CMW5" s="259"/>
      <c r="CMX5" s="259"/>
      <c r="CMY5" s="259"/>
      <c r="CMZ5" s="259"/>
      <c r="CNA5" s="259"/>
      <c r="CNB5" s="259"/>
      <c r="CNC5" s="259"/>
      <c r="CND5" s="259"/>
      <c r="CNE5" s="259"/>
      <c r="CNF5" s="259"/>
      <c r="CNG5" s="259"/>
      <c r="CNH5" s="259"/>
      <c r="CNI5" s="259"/>
      <c r="CNJ5" s="259"/>
      <c r="CNK5" s="259"/>
      <c r="CNL5" s="259"/>
      <c r="CNM5" s="259"/>
      <c r="CNN5" s="259"/>
      <c r="CNO5" s="259"/>
      <c r="CNP5" s="259"/>
      <c r="CNQ5" s="259"/>
      <c r="CNR5" s="259"/>
      <c r="CNS5" s="259"/>
      <c r="CNT5" s="259"/>
      <c r="CNU5" s="259"/>
      <c r="CNV5" s="259"/>
      <c r="CNW5" s="259"/>
      <c r="CNX5" s="259"/>
      <c r="CNY5" s="259"/>
      <c r="CNZ5" s="259"/>
      <c r="COA5" s="259"/>
      <c r="COB5" s="259"/>
      <c r="COC5" s="259"/>
      <c r="COD5" s="259"/>
      <c r="COE5" s="259"/>
      <c r="COF5" s="259"/>
      <c r="COG5" s="259"/>
      <c r="COH5" s="259"/>
      <c r="COI5" s="259"/>
      <c r="COJ5" s="259"/>
      <c r="COK5" s="259"/>
      <c r="COL5" s="259"/>
      <c r="COM5" s="259"/>
      <c r="CON5" s="259"/>
      <c r="COO5" s="259"/>
      <c r="COP5" s="259"/>
      <c r="COQ5" s="259"/>
      <c r="COR5" s="259"/>
      <c r="COS5" s="259"/>
      <c r="COT5" s="259"/>
      <c r="COU5" s="259"/>
      <c r="COV5" s="259"/>
      <c r="COW5" s="259"/>
      <c r="COX5" s="259"/>
      <c r="COY5" s="259"/>
      <c r="COZ5" s="259"/>
      <c r="CPA5" s="259"/>
      <c r="CPB5" s="259"/>
      <c r="CPC5" s="259"/>
      <c r="CPD5" s="259"/>
      <c r="CPE5" s="259"/>
      <c r="CPF5" s="259"/>
      <c r="CPG5" s="259"/>
      <c r="CPH5" s="259"/>
      <c r="CPI5" s="259"/>
      <c r="CPJ5" s="259"/>
      <c r="CPK5" s="259"/>
      <c r="CPL5" s="259"/>
      <c r="CPM5" s="259"/>
      <c r="CPN5" s="259"/>
      <c r="CPO5" s="259"/>
      <c r="CPP5" s="259"/>
      <c r="CPQ5" s="259"/>
      <c r="CPR5" s="259"/>
      <c r="CPS5" s="259"/>
      <c r="CPT5" s="259"/>
      <c r="CPU5" s="259"/>
      <c r="CPV5" s="259"/>
      <c r="CPW5" s="259"/>
      <c r="CPX5" s="259"/>
      <c r="CPY5" s="259"/>
      <c r="CPZ5" s="259"/>
      <c r="CQA5" s="259"/>
      <c r="CQB5" s="259"/>
      <c r="CQC5" s="259"/>
      <c r="CQD5" s="259"/>
      <c r="CQE5" s="259"/>
      <c r="CQF5" s="259"/>
      <c r="CQG5" s="259"/>
      <c r="CQH5" s="259"/>
      <c r="CQI5" s="259"/>
      <c r="CQJ5" s="259"/>
      <c r="CQK5" s="259"/>
      <c r="CQL5" s="259"/>
      <c r="CQM5" s="259"/>
      <c r="CQN5" s="259"/>
      <c r="CQO5" s="259"/>
      <c r="CQP5" s="259"/>
      <c r="CQQ5" s="259"/>
      <c r="CQR5" s="259"/>
      <c r="CQS5" s="259"/>
      <c r="CQT5" s="259"/>
      <c r="CQU5" s="259"/>
      <c r="CQV5" s="259"/>
      <c r="CQW5" s="259"/>
      <c r="CQX5" s="259"/>
      <c r="CQY5" s="259"/>
      <c r="CQZ5" s="259"/>
      <c r="CRA5" s="259"/>
      <c r="CRB5" s="259"/>
      <c r="CRC5" s="259"/>
      <c r="CRD5" s="259"/>
      <c r="CRE5" s="259"/>
      <c r="CRF5" s="259"/>
      <c r="CRG5" s="259"/>
      <c r="CRH5" s="259"/>
      <c r="CRI5" s="259"/>
      <c r="CRJ5" s="259"/>
      <c r="CRK5" s="259"/>
      <c r="CRL5" s="259"/>
      <c r="CRM5" s="259"/>
      <c r="CRN5" s="259"/>
      <c r="CRO5" s="259"/>
      <c r="CRP5" s="259"/>
      <c r="CRQ5" s="259"/>
      <c r="CRR5" s="259"/>
      <c r="CRS5" s="259"/>
      <c r="CRT5" s="259"/>
      <c r="CRU5" s="259"/>
      <c r="CRV5" s="259"/>
      <c r="CRW5" s="259"/>
      <c r="CRX5" s="259"/>
      <c r="CRY5" s="259"/>
      <c r="CRZ5" s="259"/>
      <c r="CSA5" s="259"/>
      <c r="CSB5" s="259"/>
      <c r="CSC5" s="259"/>
      <c r="CSD5" s="259"/>
      <c r="CSE5" s="259"/>
      <c r="CSF5" s="259"/>
      <c r="CSG5" s="259"/>
      <c r="CSH5" s="259"/>
      <c r="CSI5" s="259"/>
      <c r="CSJ5" s="259"/>
      <c r="CSK5" s="259"/>
      <c r="CSL5" s="259"/>
      <c r="CSM5" s="259"/>
      <c r="CSN5" s="259"/>
      <c r="CSO5" s="259"/>
      <c r="CSP5" s="259"/>
      <c r="CSQ5" s="259"/>
      <c r="CSR5" s="259"/>
      <c r="CSS5" s="259"/>
      <c r="CST5" s="259"/>
      <c r="CSU5" s="259"/>
      <c r="CSV5" s="259"/>
      <c r="CSW5" s="259"/>
      <c r="CSX5" s="259"/>
      <c r="CSY5" s="259"/>
      <c r="CSZ5" s="259"/>
      <c r="CTA5" s="259"/>
      <c r="CTB5" s="259"/>
      <c r="CTC5" s="259"/>
      <c r="CTD5" s="259"/>
      <c r="CTE5" s="259"/>
      <c r="CTF5" s="259"/>
      <c r="CTG5" s="259"/>
      <c r="CTH5" s="259"/>
      <c r="CTI5" s="259"/>
      <c r="CTJ5" s="259"/>
      <c r="CTK5" s="259"/>
      <c r="CTL5" s="259"/>
      <c r="CTM5" s="259"/>
      <c r="CTN5" s="259"/>
      <c r="CTO5" s="259"/>
      <c r="CTP5" s="259"/>
      <c r="CTQ5" s="259"/>
      <c r="CTR5" s="259"/>
      <c r="CTS5" s="259"/>
      <c r="CTT5" s="259"/>
      <c r="CTU5" s="259"/>
      <c r="CTV5" s="259"/>
      <c r="CTW5" s="259"/>
      <c r="CTX5" s="259"/>
      <c r="CTY5" s="259"/>
      <c r="CTZ5" s="259"/>
      <c r="CUA5" s="259"/>
      <c r="CUB5" s="259"/>
      <c r="CUC5" s="259"/>
      <c r="CUD5" s="259"/>
      <c r="CUE5" s="259"/>
      <c r="CUF5" s="259"/>
      <c r="CUG5" s="259"/>
      <c r="CUH5" s="259"/>
      <c r="CUI5" s="259"/>
      <c r="CUJ5" s="259"/>
      <c r="CUK5" s="259"/>
      <c r="CUL5" s="259"/>
      <c r="CUM5" s="259"/>
      <c r="CUN5" s="259"/>
      <c r="CUO5" s="259"/>
      <c r="CUP5" s="259"/>
      <c r="CUQ5" s="259"/>
      <c r="CUR5" s="259"/>
      <c r="CUS5" s="259"/>
      <c r="CUT5" s="259"/>
      <c r="CUU5" s="259"/>
      <c r="CUV5" s="259"/>
      <c r="CUW5" s="259"/>
      <c r="CUX5" s="259"/>
      <c r="CUY5" s="259"/>
      <c r="CUZ5" s="259"/>
      <c r="CVA5" s="259"/>
      <c r="CVB5" s="259"/>
      <c r="CVC5" s="259"/>
      <c r="CVD5" s="259"/>
      <c r="CVE5" s="259"/>
      <c r="CVF5" s="259"/>
      <c r="CVG5" s="259"/>
      <c r="CVH5" s="259"/>
      <c r="CVI5" s="259"/>
      <c r="CVJ5" s="259"/>
      <c r="CVK5" s="259"/>
      <c r="CVL5" s="259"/>
      <c r="CVM5" s="259"/>
      <c r="CVN5" s="259"/>
      <c r="CVO5" s="259"/>
      <c r="CVP5" s="259"/>
      <c r="CVQ5" s="259"/>
      <c r="CVR5" s="259"/>
      <c r="CVS5" s="259"/>
      <c r="CVT5" s="259"/>
      <c r="CVU5" s="259"/>
      <c r="CVV5" s="259"/>
      <c r="CVW5" s="259"/>
      <c r="CVX5" s="259"/>
      <c r="CVY5" s="259"/>
      <c r="CVZ5" s="259"/>
      <c r="CWA5" s="259"/>
      <c r="CWB5" s="259"/>
      <c r="CWC5" s="259"/>
      <c r="CWD5" s="259"/>
      <c r="CWE5" s="259"/>
      <c r="CWF5" s="259"/>
      <c r="CWG5" s="259"/>
      <c r="CWH5" s="259"/>
      <c r="CWI5" s="259"/>
      <c r="CWJ5" s="259"/>
      <c r="CWK5" s="259"/>
      <c r="CWL5" s="259"/>
      <c r="CWM5" s="259"/>
      <c r="CWN5" s="259"/>
      <c r="CWO5" s="259"/>
      <c r="CWP5" s="259"/>
      <c r="CWQ5" s="259"/>
      <c r="CWR5" s="259"/>
      <c r="CWS5" s="259"/>
      <c r="CWT5" s="259"/>
      <c r="CWU5" s="259"/>
      <c r="CWV5" s="259"/>
      <c r="CWW5" s="259"/>
      <c r="CWX5" s="259"/>
      <c r="CWY5" s="259"/>
      <c r="CWZ5" s="259"/>
      <c r="CXA5" s="259"/>
      <c r="CXB5" s="259"/>
      <c r="CXC5" s="259"/>
      <c r="CXD5" s="259"/>
      <c r="CXE5" s="259"/>
      <c r="CXF5" s="259"/>
      <c r="CXG5" s="259"/>
      <c r="CXH5" s="259"/>
      <c r="CXI5" s="259"/>
      <c r="CXJ5" s="259"/>
      <c r="CXK5" s="259"/>
      <c r="CXL5" s="259"/>
      <c r="CXM5" s="259"/>
      <c r="CXN5" s="259"/>
      <c r="CXO5" s="259"/>
      <c r="CXP5" s="259"/>
      <c r="CXQ5" s="259"/>
      <c r="CXR5" s="259"/>
      <c r="CXS5" s="259"/>
      <c r="CXT5" s="259"/>
      <c r="CXU5" s="259"/>
      <c r="CXV5" s="259"/>
      <c r="CXW5" s="259"/>
      <c r="CXX5" s="259"/>
      <c r="CXY5" s="259"/>
      <c r="CXZ5" s="259"/>
      <c r="CYA5" s="259"/>
      <c r="CYB5" s="259"/>
      <c r="CYC5" s="259"/>
      <c r="CYD5" s="259"/>
      <c r="CYE5" s="259"/>
      <c r="CYF5" s="259"/>
      <c r="CYG5" s="259"/>
      <c r="CYH5" s="259"/>
      <c r="CYI5" s="259"/>
      <c r="CYJ5" s="259"/>
      <c r="CYK5" s="259"/>
      <c r="CYL5" s="259"/>
      <c r="CYM5" s="259"/>
      <c r="CYN5" s="259"/>
      <c r="CYO5" s="259"/>
      <c r="CYP5" s="259"/>
      <c r="CYQ5" s="259"/>
      <c r="CYR5" s="259"/>
      <c r="CYS5" s="259"/>
      <c r="CYT5" s="259"/>
      <c r="CYU5" s="259"/>
      <c r="CYV5" s="259"/>
      <c r="CYW5" s="259"/>
      <c r="CYX5" s="259"/>
      <c r="CYY5" s="259"/>
      <c r="CYZ5" s="259"/>
      <c r="CZA5" s="259"/>
      <c r="CZB5" s="259"/>
      <c r="CZC5" s="259"/>
      <c r="CZD5" s="259"/>
      <c r="CZE5" s="259"/>
      <c r="CZF5" s="259"/>
      <c r="CZG5" s="259"/>
      <c r="CZH5" s="259"/>
      <c r="CZI5" s="259"/>
      <c r="CZJ5" s="259"/>
      <c r="CZK5" s="259"/>
      <c r="CZL5" s="259"/>
      <c r="CZM5" s="259"/>
      <c r="CZN5" s="259"/>
      <c r="CZO5" s="259"/>
      <c r="CZP5" s="259"/>
      <c r="CZQ5" s="259"/>
      <c r="CZR5" s="259"/>
      <c r="CZS5" s="259"/>
      <c r="CZT5" s="259"/>
      <c r="CZU5" s="259"/>
      <c r="CZV5" s="259"/>
      <c r="CZW5" s="259"/>
      <c r="CZX5" s="259"/>
      <c r="CZY5" s="259"/>
      <c r="CZZ5" s="259"/>
      <c r="DAA5" s="259"/>
      <c r="DAB5" s="259"/>
      <c r="DAC5" s="259"/>
      <c r="DAD5" s="259"/>
      <c r="DAE5" s="259"/>
      <c r="DAF5" s="259"/>
      <c r="DAG5" s="259"/>
      <c r="DAH5" s="259"/>
      <c r="DAI5" s="259"/>
      <c r="DAJ5" s="259"/>
      <c r="DAK5" s="259"/>
      <c r="DAL5" s="259"/>
      <c r="DAM5" s="259"/>
      <c r="DAN5" s="259"/>
      <c r="DAO5" s="259"/>
      <c r="DAP5" s="259"/>
      <c r="DAQ5" s="259"/>
      <c r="DAR5" s="259"/>
      <c r="DAS5" s="259"/>
      <c r="DAT5" s="259"/>
      <c r="DAU5" s="259"/>
      <c r="DAV5" s="259"/>
      <c r="DAW5" s="259"/>
      <c r="DAX5" s="259"/>
      <c r="DAY5" s="259"/>
      <c r="DAZ5" s="259"/>
      <c r="DBA5" s="259"/>
      <c r="DBB5" s="259"/>
      <c r="DBC5" s="259"/>
      <c r="DBD5" s="259"/>
      <c r="DBE5" s="259"/>
      <c r="DBF5" s="259"/>
      <c r="DBG5" s="259"/>
      <c r="DBH5" s="259"/>
      <c r="DBI5" s="259"/>
      <c r="DBJ5" s="259"/>
      <c r="DBK5" s="259"/>
      <c r="DBL5" s="259"/>
      <c r="DBM5" s="259"/>
      <c r="DBN5" s="259"/>
      <c r="DBO5" s="259"/>
      <c r="DBP5" s="259"/>
      <c r="DBQ5" s="259"/>
      <c r="DBR5" s="259"/>
      <c r="DBS5" s="259"/>
      <c r="DBT5" s="259"/>
      <c r="DBU5" s="259"/>
      <c r="DBV5" s="259"/>
      <c r="DBW5" s="259"/>
      <c r="DBX5" s="259"/>
      <c r="DBY5" s="259"/>
      <c r="DBZ5" s="259"/>
      <c r="DCA5" s="259"/>
      <c r="DCB5" s="259"/>
      <c r="DCC5" s="259"/>
      <c r="DCD5" s="259"/>
      <c r="DCE5" s="259"/>
      <c r="DCF5" s="259"/>
      <c r="DCG5" s="259"/>
      <c r="DCH5" s="259"/>
      <c r="DCI5" s="259"/>
      <c r="DCJ5" s="259"/>
      <c r="DCK5" s="259"/>
      <c r="DCL5" s="259"/>
      <c r="DCM5" s="259"/>
      <c r="DCN5" s="259"/>
      <c r="DCO5" s="259"/>
      <c r="DCP5" s="259"/>
      <c r="DCQ5" s="259"/>
      <c r="DCR5" s="259"/>
      <c r="DCS5" s="259"/>
      <c r="DCT5" s="259"/>
      <c r="DCU5" s="259"/>
      <c r="DCV5" s="259"/>
      <c r="DCW5" s="259"/>
      <c r="DCX5" s="259"/>
      <c r="DCY5" s="259"/>
      <c r="DCZ5" s="259"/>
      <c r="DDA5" s="259"/>
      <c r="DDB5" s="259"/>
      <c r="DDC5" s="259"/>
      <c r="DDD5" s="259"/>
      <c r="DDE5" s="259"/>
      <c r="DDF5" s="259"/>
      <c r="DDG5" s="259"/>
      <c r="DDH5" s="259"/>
      <c r="DDI5" s="259"/>
      <c r="DDJ5" s="259"/>
      <c r="DDK5" s="259"/>
      <c r="DDL5" s="259"/>
      <c r="DDM5" s="259"/>
      <c r="DDN5" s="259"/>
      <c r="DDO5" s="259"/>
      <c r="DDP5" s="259"/>
      <c r="DDQ5" s="259"/>
      <c r="DDR5" s="259"/>
      <c r="DDS5" s="259"/>
      <c r="DDT5" s="259"/>
      <c r="DDU5" s="259"/>
      <c r="DDV5" s="259"/>
      <c r="DDW5" s="259"/>
      <c r="DDX5" s="259"/>
      <c r="DDY5" s="259"/>
      <c r="DDZ5" s="259"/>
      <c r="DEA5" s="259"/>
      <c r="DEB5" s="259"/>
      <c r="DEC5" s="259"/>
      <c r="DED5" s="259"/>
      <c r="DEE5" s="259"/>
      <c r="DEF5" s="259"/>
      <c r="DEG5" s="259"/>
      <c r="DEH5" s="259"/>
      <c r="DEI5" s="259"/>
      <c r="DEJ5" s="259"/>
      <c r="DEK5" s="259"/>
      <c r="DEL5" s="259"/>
      <c r="DEM5" s="259"/>
      <c r="DEN5" s="259"/>
      <c r="DEO5" s="259"/>
      <c r="DEP5" s="259"/>
      <c r="DEQ5" s="259"/>
      <c r="DER5" s="259"/>
      <c r="DES5" s="259"/>
      <c r="DET5" s="259"/>
      <c r="DEU5" s="259"/>
      <c r="DEV5" s="259"/>
      <c r="DEW5" s="259"/>
      <c r="DEX5" s="259"/>
      <c r="DEY5" s="259"/>
      <c r="DEZ5" s="259"/>
      <c r="DFA5" s="259"/>
      <c r="DFB5" s="259"/>
      <c r="DFC5" s="259"/>
      <c r="DFD5" s="259"/>
      <c r="DFE5" s="259"/>
      <c r="DFF5" s="259"/>
      <c r="DFG5" s="259"/>
      <c r="DFH5" s="259"/>
      <c r="DFI5" s="259"/>
      <c r="DFJ5" s="259"/>
      <c r="DFK5" s="259"/>
      <c r="DFL5" s="259"/>
      <c r="DFM5" s="259"/>
      <c r="DFN5" s="259"/>
      <c r="DFO5" s="259"/>
      <c r="DFP5" s="259"/>
      <c r="DFQ5" s="259"/>
      <c r="DFR5" s="259"/>
      <c r="DFS5" s="259"/>
      <c r="DFT5" s="259"/>
      <c r="DFU5" s="259"/>
      <c r="DFV5" s="259"/>
      <c r="DFW5" s="259"/>
      <c r="DFX5" s="259"/>
      <c r="DFY5" s="259"/>
      <c r="DFZ5" s="259"/>
      <c r="DGA5" s="259"/>
      <c r="DGB5" s="259"/>
      <c r="DGC5" s="259"/>
      <c r="DGD5" s="259"/>
      <c r="DGE5" s="259"/>
      <c r="DGF5" s="259"/>
      <c r="DGG5" s="259"/>
      <c r="DGH5" s="259"/>
      <c r="DGI5" s="259"/>
      <c r="DGJ5" s="259"/>
      <c r="DGK5" s="259"/>
      <c r="DGL5" s="259"/>
      <c r="DGM5" s="259"/>
      <c r="DGN5" s="259"/>
      <c r="DGO5" s="259"/>
      <c r="DGP5" s="259"/>
      <c r="DGQ5" s="259"/>
      <c r="DGR5" s="259"/>
      <c r="DGS5" s="259"/>
      <c r="DGT5" s="259"/>
      <c r="DGU5" s="259"/>
      <c r="DGV5" s="259"/>
      <c r="DGW5" s="259"/>
      <c r="DGX5" s="259"/>
      <c r="DGY5" s="259"/>
      <c r="DGZ5" s="259"/>
      <c r="DHA5" s="259"/>
      <c r="DHB5" s="259"/>
      <c r="DHC5" s="259"/>
      <c r="DHD5" s="259"/>
      <c r="DHE5" s="259"/>
      <c r="DHF5" s="259"/>
      <c r="DHG5" s="259"/>
      <c r="DHH5" s="259"/>
      <c r="DHI5" s="259"/>
      <c r="DHJ5" s="259"/>
      <c r="DHK5" s="259"/>
      <c r="DHL5" s="259"/>
      <c r="DHM5" s="259"/>
      <c r="DHN5" s="259"/>
      <c r="DHO5" s="259"/>
      <c r="DHP5" s="259"/>
      <c r="DHQ5" s="259"/>
      <c r="DHR5" s="259"/>
      <c r="DHS5" s="259"/>
      <c r="DHT5" s="259"/>
      <c r="DHU5" s="259"/>
      <c r="DHV5" s="259"/>
      <c r="DHW5" s="259"/>
      <c r="DHX5" s="259"/>
      <c r="DHY5" s="259"/>
      <c r="DHZ5" s="259"/>
      <c r="DIA5" s="259"/>
      <c r="DIB5" s="259"/>
      <c r="DIC5" s="259"/>
      <c r="DID5" s="259"/>
      <c r="DIE5" s="259"/>
      <c r="DIF5" s="259"/>
      <c r="DIG5" s="259"/>
      <c r="DIH5" s="259"/>
      <c r="DII5" s="259"/>
      <c r="DIJ5" s="259"/>
      <c r="DIK5" s="259"/>
      <c r="DIL5" s="259"/>
      <c r="DIM5" s="259"/>
      <c r="DIN5" s="259"/>
      <c r="DIO5" s="259"/>
      <c r="DIP5" s="259"/>
      <c r="DIQ5" s="259"/>
      <c r="DIR5" s="259"/>
      <c r="DIS5" s="259"/>
      <c r="DIT5" s="259"/>
      <c r="DIU5" s="259"/>
      <c r="DIV5" s="259"/>
      <c r="DIW5" s="259"/>
      <c r="DIX5" s="259"/>
      <c r="DIY5" s="259"/>
      <c r="DIZ5" s="259"/>
      <c r="DJA5" s="259"/>
      <c r="DJB5" s="259"/>
      <c r="DJC5" s="259"/>
      <c r="DJD5" s="259"/>
      <c r="DJE5" s="259"/>
      <c r="DJF5" s="259"/>
      <c r="DJG5" s="259"/>
      <c r="DJH5" s="259"/>
      <c r="DJI5" s="259"/>
      <c r="DJJ5" s="259"/>
      <c r="DJK5" s="259"/>
      <c r="DJL5" s="259"/>
      <c r="DJM5" s="259"/>
      <c r="DJN5" s="259"/>
      <c r="DJO5" s="259"/>
      <c r="DJP5" s="259"/>
      <c r="DJQ5" s="259"/>
      <c r="DJR5" s="259"/>
      <c r="DJS5" s="259"/>
      <c r="DJT5" s="259"/>
      <c r="DJU5" s="259"/>
      <c r="DJV5" s="259"/>
      <c r="DJW5" s="259"/>
      <c r="DJX5" s="259"/>
      <c r="DJY5" s="259"/>
      <c r="DJZ5" s="259"/>
      <c r="DKA5" s="259"/>
      <c r="DKB5" s="259"/>
      <c r="DKC5" s="259"/>
      <c r="DKD5" s="259"/>
      <c r="DKE5" s="259"/>
      <c r="DKF5" s="259"/>
      <c r="DKG5" s="259"/>
      <c r="DKH5" s="259"/>
      <c r="DKI5" s="259"/>
      <c r="DKJ5" s="259"/>
      <c r="DKK5" s="259"/>
      <c r="DKL5" s="259"/>
      <c r="DKM5" s="259"/>
      <c r="DKN5" s="259"/>
      <c r="DKO5" s="259"/>
      <c r="DKP5" s="259"/>
      <c r="DKQ5" s="259"/>
      <c r="DKR5" s="259"/>
      <c r="DKS5" s="259"/>
      <c r="DKT5" s="259"/>
      <c r="DKU5" s="259"/>
      <c r="DKV5" s="259"/>
      <c r="DKW5" s="259"/>
      <c r="DKX5" s="259"/>
      <c r="DKY5" s="259"/>
      <c r="DKZ5" s="259"/>
      <c r="DLA5" s="259"/>
      <c r="DLB5" s="259"/>
      <c r="DLC5" s="259"/>
      <c r="DLD5" s="259"/>
      <c r="DLE5" s="259"/>
      <c r="DLF5" s="259"/>
      <c r="DLG5" s="259"/>
      <c r="DLH5" s="259"/>
      <c r="DLI5" s="259"/>
      <c r="DLJ5" s="259"/>
      <c r="DLK5" s="259"/>
      <c r="DLL5" s="259"/>
      <c r="DLM5" s="259"/>
      <c r="DLN5" s="259"/>
      <c r="DLO5" s="259"/>
      <c r="DLP5" s="259"/>
      <c r="DLQ5" s="259"/>
      <c r="DLR5" s="259"/>
      <c r="DLS5" s="259"/>
      <c r="DLT5" s="259"/>
      <c r="DLU5" s="259"/>
      <c r="DLV5" s="259"/>
      <c r="DLW5" s="259"/>
      <c r="DLX5" s="259"/>
      <c r="DLY5" s="259"/>
      <c r="DLZ5" s="259"/>
      <c r="DMA5" s="259"/>
      <c r="DMB5" s="259"/>
      <c r="DMC5" s="259"/>
      <c r="DMD5" s="259"/>
      <c r="DME5" s="259"/>
      <c r="DMF5" s="259"/>
      <c r="DMG5" s="259"/>
      <c r="DMH5" s="259"/>
      <c r="DMI5" s="259"/>
      <c r="DMJ5" s="259"/>
      <c r="DMK5" s="259"/>
      <c r="DML5" s="259"/>
      <c r="DMM5" s="259"/>
      <c r="DMN5" s="259"/>
      <c r="DMO5" s="259"/>
      <c r="DMP5" s="259"/>
      <c r="DMQ5" s="259"/>
      <c r="DMR5" s="259"/>
      <c r="DMS5" s="259"/>
      <c r="DMT5" s="259"/>
      <c r="DMU5" s="259"/>
      <c r="DMV5" s="259"/>
      <c r="DMW5" s="259"/>
      <c r="DMX5" s="259"/>
      <c r="DMY5" s="259"/>
      <c r="DMZ5" s="259"/>
      <c r="DNA5" s="259"/>
      <c r="DNB5" s="259"/>
      <c r="DNC5" s="259"/>
      <c r="DND5" s="259"/>
      <c r="DNE5" s="259"/>
      <c r="DNF5" s="259"/>
      <c r="DNG5" s="259"/>
      <c r="DNH5" s="259"/>
      <c r="DNI5" s="259"/>
      <c r="DNJ5" s="259"/>
      <c r="DNK5" s="259"/>
      <c r="DNL5" s="259"/>
      <c r="DNM5" s="259"/>
      <c r="DNN5" s="259"/>
      <c r="DNO5" s="259"/>
      <c r="DNP5" s="259"/>
      <c r="DNQ5" s="259"/>
      <c r="DNR5" s="259"/>
      <c r="DNS5" s="259"/>
      <c r="DNT5" s="259"/>
      <c r="DNU5" s="259"/>
      <c r="DNV5" s="259"/>
      <c r="DNW5" s="259"/>
      <c r="DNX5" s="259"/>
      <c r="DNY5" s="259"/>
      <c r="DNZ5" s="259"/>
      <c r="DOA5" s="259"/>
      <c r="DOB5" s="259"/>
      <c r="DOC5" s="259"/>
      <c r="DOD5" s="259"/>
      <c r="DOE5" s="259"/>
      <c r="DOF5" s="259"/>
      <c r="DOG5" s="259"/>
      <c r="DOH5" s="259"/>
      <c r="DOI5" s="259"/>
      <c r="DOJ5" s="259"/>
      <c r="DOK5" s="259"/>
      <c r="DOL5" s="259"/>
      <c r="DOM5" s="259"/>
      <c r="DON5" s="259"/>
      <c r="DOO5" s="259"/>
      <c r="DOP5" s="259"/>
      <c r="DOQ5" s="259"/>
      <c r="DOR5" s="259"/>
      <c r="DOS5" s="259"/>
      <c r="DOT5" s="259"/>
      <c r="DOU5" s="259"/>
      <c r="DOV5" s="259"/>
      <c r="DOW5" s="259"/>
      <c r="DOX5" s="259"/>
      <c r="DOY5" s="259"/>
      <c r="DOZ5" s="259"/>
      <c r="DPA5" s="259"/>
      <c r="DPB5" s="259"/>
      <c r="DPC5" s="259"/>
      <c r="DPD5" s="259"/>
      <c r="DPE5" s="259"/>
      <c r="DPF5" s="259"/>
      <c r="DPG5" s="259"/>
      <c r="DPH5" s="259"/>
      <c r="DPI5" s="259"/>
      <c r="DPJ5" s="259"/>
      <c r="DPK5" s="259"/>
      <c r="DPL5" s="259"/>
      <c r="DPM5" s="259"/>
      <c r="DPN5" s="259"/>
      <c r="DPO5" s="259"/>
      <c r="DPP5" s="259"/>
      <c r="DPQ5" s="259"/>
      <c r="DPR5" s="259"/>
      <c r="DPS5" s="259"/>
      <c r="DPT5" s="259"/>
      <c r="DPU5" s="259"/>
      <c r="DPV5" s="259"/>
      <c r="DPW5" s="259"/>
      <c r="DPX5" s="259"/>
      <c r="DPY5" s="259"/>
      <c r="DPZ5" s="259"/>
      <c r="DQA5" s="259"/>
      <c r="DQB5" s="259"/>
      <c r="DQC5" s="259"/>
      <c r="DQD5" s="259"/>
      <c r="DQE5" s="259"/>
      <c r="DQF5" s="259"/>
      <c r="DQG5" s="259"/>
      <c r="DQH5" s="259"/>
      <c r="DQI5" s="259"/>
      <c r="DQJ5" s="259"/>
      <c r="DQK5" s="259"/>
      <c r="DQL5" s="259"/>
      <c r="DQM5" s="259"/>
      <c r="DQN5" s="259"/>
      <c r="DQO5" s="259"/>
      <c r="DQP5" s="259"/>
      <c r="DQQ5" s="259"/>
      <c r="DQR5" s="259"/>
      <c r="DQS5" s="259"/>
      <c r="DQT5" s="259"/>
      <c r="DQU5" s="259"/>
      <c r="DQV5" s="259"/>
      <c r="DQW5" s="259"/>
      <c r="DQX5" s="259"/>
      <c r="DQY5" s="259"/>
      <c r="DQZ5" s="259"/>
      <c r="DRA5" s="259"/>
      <c r="DRB5" s="259"/>
      <c r="DRC5" s="259"/>
      <c r="DRD5" s="259"/>
      <c r="DRE5" s="259"/>
      <c r="DRF5" s="259"/>
      <c r="DRG5" s="259"/>
      <c r="DRH5" s="259"/>
      <c r="DRI5" s="259"/>
      <c r="DRJ5" s="259"/>
      <c r="DRK5" s="259"/>
      <c r="DRL5" s="259"/>
      <c r="DRM5" s="259"/>
      <c r="DRN5" s="259"/>
      <c r="DRO5" s="259"/>
      <c r="DRP5" s="259"/>
      <c r="DRQ5" s="259"/>
      <c r="DRR5" s="259"/>
      <c r="DRS5" s="259"/>
      <c r="DRT5" s="259"/>
      <c r="DRU5" s="259"/>
      <c r="DRV5" s="259"/>
      <c r="DRW5" s="259"/>
      <c r="DRX5" s="259"/>
      <c r="DRY5" s="259"/>
      <c r="DRZ5" s="259"/>
      <c r="DSA5" s="259"/>
      <c r="DSB5" s="259"/>
      <c r="DSC5" s="259"/>
      <c r="DSD5" s="259"/>
      <c r="DSE5" s="259"/>
      <c r="DSF5" s="259"/>
      <c r="DSG5" s="259"/>
      <c r="DSH5" s="259"/>
      <c r="DSI5" s="259"/>
      <c r="DSJ5" s="259"/>
      <c r="DSK5" s="259"/>
      <c r="DSL5" s="259"/>
      <c r="DSM5" s="259"/>
      <c r="DSN5" s="259"/>
      <c r="DSO5" s="259"/>
      <c r="DSP5" s="259"/>
      <c r="DSQ5" s="259"/>
      <c r="DSR5" s="259"/>
      <c r="DSS5" s="259"/>
      <c r="DST5" s="259"/>
      <c r="DSU5" s="259"/>
      <c r="DSV5" s="259"/>
      <c r="DSW5" s="259"/>
      <c r="DSX5" s="259"/>
      <c r="DSY5" s="259"/>
      <c r="DSZ5" s="259"/>
      <c r="DTA5" s="259"/>
      <c r="DTB5" s="259"/>
      <c r="DTC5" s="259"/>
      <c r="DTD5" s="259"/>
      <c r="DTE5" s="259"/>
      <c r="DTF5" s="259"/>
      <c r="DTG5" s="259"/>
      <c r="DTH5" s="259"/>
      <c r="DTI5" s="259"/>
      <c r="DTJ5" s="259"/>
      <c r="DTK5" s="259"/>
      <c r="DTL5" s="259"/>
      <c r="DTM5" s="259"/>
      <c r="DTN5" s="259"/>
      <c r="DTO5" s="259"/>
      <c r="DTP5" s="259"/>
      <c r="DTQ5" s="259"/>
      <c r="DTR5" s="259"/>
      <c r="DTS5" s="259"/>
      <c r="DTT5" s="259"/>
      <c r="DTU5" s="259"/>
      <c r="DTV5" s="259"/>
      <c r="DTW5" s="259"/>
      <c r="DTX5" s="259"/>
      <c r="DTY5" s="259"/>
      <c r="DTZ5" s="259"/>
      <c r="DUA5" s="259"/>
      <c r="DUB5" s="259"/>
      <c r="DUC5" s="259"/>
      <c r="DUD5" s="259"/>
      <c r="DUE5" s="259"/>
      <c r="DUF5" s="259"/>
      <c r="DUG5" s="259"/>
      <c r="DUH5" s="259"/>
      <c r="DUI5" s="259"/>
      <c r="DUJ5" s="259"/>
      <c r="DUK5" s="259"/>
      <c r="DUL5" s="259"/>
      <c r="DUM5" s="259"/>
      <c r="DUN5" s="259"/>
      <c r="DUO5" s="259"/>
      <c r="DUP5" s="259"/>
      <c r="DUQ5" s="259"/>
      <c r="DUR5" s="259"/>
      <c r="DUS5" s="259"/>
      <c r="DUT5" s="259"/>
      <c r="DUU5" s="259"/>
      <c r="DUV5" s="259"/>
      <c r="DUW5" s="259"/>
      <c r="DUX5" s="259"/>
      <c r="DUY5" s="259"/>
      <c r="DUZ5" s="259"/>
      <c r="DVA5" s="259"/>
      <c r="DVB5" s="259"/>
      <c r="DVC5" s="259"/>
      <c r="DVD5" s="259"/>
      <c r="DVE5" s="259"/>
      <c r="DVF5" s="259"/>
      <c r="DVG5" s="259"/>
      <c r="DVH5" s="259"/>
      <c r="DVI5" s="259"/>
      <c r="DVJ5" s="259"/>
      <c r="DVK5" s="259"/>
      <c r="DVL5" s="259"/>
      <c r="DVM5" s="259"/>
      <c r="DVN5" s="259"/>
      <c r="DVO5" s="259"/>
      <c r="DVP5" s="259"/>
      <c r="DVQ5" s="259"/>
      <c r="DVR5" s="259"/>
      <c r="DVS5" s="259"/>
      <c r="DVT5" s="259"/>
      <c r="DVU5" s="259"/>
      <c r="DVV5" s="259"/>
      <c r="DVW5" s="259"/>
      <c r="DVX5" s="259"/>
      <c r="DVY5" s="259"/>
      <c r="DVZ5" s="259"/>
      <c r="DWA5" s="259"/>
      <c r="DWB5" s="259"/>
      <c r="DWC5" s="259"/>
      <c r="DWD5" s="259"/>
      <c r="DWE5" s="259"/>
      <c r="DWF5" s="259"/>
      <c r="DWG5" s="259"/>
      <c r="DWH5" s="259"/>
      <c r="DWI5" s="259"/>
      <c r="DWJ5" s="259"/>
      <c r="DWK5" s="259"/>
      <c r="DWL5" s="259"/>
      <c r="DWM5" s="259"/>
      <c r="DWN5" s="259"/>
      <c r="DWO5" s="259"/>
      <c r="DWP5" s="259"/>
      <c r="DWQ5" s="259"/>
      <c r="DWR5" s="259"/>
      <c r="DWS5" s="259"/>
      <c r="DWT5" s="259"/>
      <c r="DWU5" s="259"/>
      <c r="DWV5" s="259"/>
      <c r="DWW5" s="259"/>
      <c r="DWX5" s="259"/>
      <c r="DWY5" s="259"/>
      <c r="DWZ5" s="259"/>
      <c r="DXA5" s="259"/>
      <c r="DXB5" s="259"/>
      <c r="DXC5" s="259"/>
      <c r="DXD5" s="259"/>
      <c r="DXE5" s="259"/>
      <c r="DXF5" s="259"/>
      <c r="DXG5" s="259"/>
      <c r="DXH5" s="259"/>
      <c r="DXI5" s="259"/>
      <c r="DXJ5" s="259"/>
      <c r="DXK5" s="259"/>
      <c r="DXL5" s="259"/>
      <c r="DXM5" s="259"/>
      <c r="DXN5" s="259"/>
      <c r="DXO5" s="259"/>
      <c r="DXP5" s="259"/>
      <c r="DXQ5" s="259"/>
      <c r="DXR5" s="259"/>
      <c r="DXS5" s="259"/>
      <c r="DXT5" s="259"/>
      <c r="DXU5" s="259"/>
      <c r="DXV5" s="259"/>
      <c r="DXW5" s="259"/>
      <c r="DXX5" s="259"/>
      <c r="DXY5" s="259"/>
      <c r="DXZ5" s="259"/>
      <c r="DYA5" s="259"/>
      <c r="DYB5" s="259"/>
      <c r="DYC5" s="259"/>
      <c r="DYD5" s="259"/>
      <c r="DYE5" s="259"/>
      <c r="DYF5" s="259"/>
      <c r="DYG5" s="259"/>
      <c r="DYH5" s="259"/>
      <c r="DYI5" s="259"/>
      <c r="DYJ5" s="259"/>
      <c r="DYK5" s="259"/>
      <c r="DYL5" s="259"/>
      <c r="DYM5" s="259"/>
      <c r="DYN5" s="259"/>
      <c r="DYO5" s="259"/>
      <c r="DYP5" s="259"/>
      <c r="DYQ5" s="259"/>
      <c r="DYR5" s="259"/>
      <c r="DYS5" s="259"/>
      <c r="DYT5" s="259"/>
      <c r="DYU5" s="259"/>
      <c r="DYV5" s="259"/>
      <c r="DYW5" s="259"/>
      <c r="DYX5" s="259"/>
      <c r="DYY5" s="259"/>
      <c r="DYZ5" s="259"/>
      <c r="DZA5" s="259"/>
      <c r="DZB5" s="259"/>
      <c r="DZC5" s="259"/>
      <c r="DZD5" s="259"/>
      <c r="DZE5" s="259"/>
      <c r="DZF5" s="259"/>
      <c r="DZG5" s="259"/>
      <c r="DZH5" s="259"/>
      <c r="DZI5" s="259"/>
      <c r="DZJ5" s="259"/>
      <c r="DZK5" s="259"/>
      <c r="DZL5" s="259"/>
      <c r="DZM5" s="259"/>
      <c r="DZN5" s="259"/>
      <c r="DZO5" s="259"/>
      <c r="DZP5" s="259"/>
      <c r="DZQ5" s="259"/>
      <c r="DZR5" s="259"/>
      <c r="DZS5" s="259"/>
      <c r="DZT5" s="259"/>
      <c r="DZU5" s="259"/>
      <c r="DZV5" s="259"/>
      <c r="DZW5" s="259"/>
      <c r="DZX5" s="259"/>
      <c r="DZY5" s="259"/>
      <c r="DZZ5" s="259"/>
      <c r="EAA5" s="259"/>
      <c r="EAB5" s="259"/>
      <c r="EAC5" s="259"/>
      <c r="EAD5" s="259"/>
      <c r="EAE5" s="259"/>
      <c r="EAF5" s="259"/>
      <c r="EAG5" s="259"/>
      <c r="EAH5" s="259"/>
      <c r="EAI5" s="259"/>
      <c r="EAJ5" s="259"/>
      <c r="EAK5" s="259"/>
      <c r="EAL5" s="259"/>
      <c r="EAM5" s="259"/>
      <c r="EAN5" s="259"/>
      <c r="EAO5" s="259"/>
      <c r="EAP5" s="259"/>
      <c r="EAQ5" s="259"/>
      <c r="EAR5" s="259"/>
      <c r="EAS5" s="259"/>
      <c r="EAT5" s="259"/>
      <c r="EAU5" s="259"/>
      <c r="EAV5" s="259"/>
      <c r="EAW5" s="259"/>
      <c r="EAX5" s="259"/>
      <c r="EAY5" s="259"/>
      <c r="EAZ5" s="259"/>
      <c r="EBA5" s="259"/>
      <c r="EBB5" s="259"/>
      <c r="EBC5" s="259"/>
      <c r="EBD5" s="259"/>
      <c r="EBE5" s="259"/>
      <c r="EBF5" s="259"/>
      <c r="EBG5" s="259"/>
      <c r="EBH5" s="259"/>
      <c r="EBI5" s="259"/>
      <c r="EBJ5" s="259"/>
      <c r="EBK5" s="259"/>
      <c r="EBL5" s="259"/>
      <c r="EBM5" s="259"/>
      <c r="EBN5" s="259"/>
      <c r="EBO5" s="259"/>
      <c r="EBP5" s="259"/>
      <c r="EBQ5" s="259"/>
      <c r="EBR5" s="259"/>
      <c r="EBS5" s="259"/>
      <c r="EBT5" s="259"/>
      <c r="EBU5" s="259"/>
      <c r="EBV5" s="259"/>
      <c r="EBW5" s="259"/>
      <c r="EBX5" s="259"/>
      <c r="EBY5" s="259"/>
      <c r="EBZ5" s="259"/>
      <c r="ECA5" s="259"/>
      <c r="ECB5" s="259"/>
      <c r="ECC5" s="259"/>
      <c r="ECD5" s="259"/>
      <c r="ECE5" s="259"/>
      <c r="ECF5" s="259"/>
      <c r="ECG5" s="259"/>
      <c r="ECH5" s="259"/>
      <c r="ECI5" s="259"/>
      <c r="ECJ5" s="259"/>
      <c r="ECK5" s="259"/>
      <c r="ECL5" s="259"/>
      <c r="ECM5" s="259"/>
      <c r="ECN5" s="259"/>
      <c r="ECO5" s="259"/>
      <c r="ECP5" s="259"/>
      <c r="ECQ5" s="259"/>
      <c r="ECR5" s="259"/>
      <c r="ECS5" s="259"/>
      <c r="ECT5" s="259"/>
      <c r="ECU5" s="259"/>
      <c r="ECV5" s="259"/>
      <c r="ECW5" s="259"/>
      <c r="ECX5" s="259"/>
      <c r="ECY5" s="259"/>
      <c r="ECZ5" s="259"/>
      <c r="EDA5" s="259"/>
      <c r="EDB5" s="259"/>
      <c r="EDC5" s="259"/>
      <c r="EDD5" s="259"/>
      <c r="EDE5" s="259"/>
      <c r="EDF5" s="259"/>
      <c r="EDG5" s="259"/>
      <c r="EDH5" s="259"/>
      <c r="EDI5" s="259"/>
      <c r="EDJ5" s="259"/>
      <c r="EDK5" s="259"/>
      <c r="EDL5" s="259"/>
      <c r="EDM5" s="259"/>
      <c r="EDN5" s="259"/>
      <c r="EDO5" s="259"/>
      <c r="EDP5" s="259"/>
      <c r="EDQ5" s="259"/>
      <c r="EDR5" s="259"/>
      <c r="EDS5" s="259"/>
      <c r="EDT5" s="259"/>
      <c r="EDU5" s="259"/>
      <c r="EDV5" s="259"/>
      <c r="EDW5" s="259"/>
      <c r="EDX5" s="259"/>
      <c r="EDY5" s="259"/>
      <c r="EDZ5" s="259"/>
      <c r="EEA5" s="259"/>
      <c r="EEB5" s="259"/>
      <c r="EEC5" s="259"/>
      <c r="EED5" s="259"/>
      <c r="EEE5" s="259"/>
      <c r="EEF5" s="259"/>
      <c r="EEG5" s="259"/>
      <c r="EEH5" s="259"/>
      <c r="EEI5" s="259"/>
      <c r="EEJ5" s="259"/>
      <c r="EEK5" s="259"/>
      <c r="EEL5" s="259"/>
      <c r="EEM5" s="259"/>
      <c r="EEN5" s="259"/>
      <c r="EEO5" s="259"/>
      <c r="EEP5" s="259"/>
      <c r="EEQ5" s="259"/>
      <c r="EER5" s="259"/>
      <c r="EES5" s="259"/>
      <c r="EET5" s="259"/>
      <c r="EEU5" s="259"/>
      <c r="EEV5" s="259"/>
      <c r="EEW5" s="259"/>
      <c r="EEX5" s="259"/>
      <c r="EEY5" s="259"/>
      <c r="EEZ5" s="259"/>
      <c r="EFA5" s="259"/>
      <c r="EFB5" s="259"/>
      <c r="EFC5" s="259"/>
      <c r="EFD5" s="259"/>
      <c r="EFE5" s="259"/>
      <c r="EFF5" s="259"/>
      <c r="EFG5" s="259"/>
      <c r="EFH5" s="259"/>
      <c r="EFI5" s="259"/>
      <c r="EFJ5" s="259"/>
      <c r="EFK5" s="259"/>
      <c r="EFL5" s="259"/>
      <c r="EFM5" s="259"/>
      <c r="EFN5" s="259"/>
      <c r="EFO5" s="259"/>
      <c r="EFP5" s="259"/>
      <c r="EFQ5" s="259"/>
      <c r="EFR5" s="259"/>
      <c r="EFS5" s="259"/>
      <c r="EFT5" s="259"/>
      <c r="EFU5" s="259"/>
      <c r="EFV5" s="259"/>
      <c r="EFW5" s="259"/>
      <c r="EFX5" s="259"/>
      <c r="EFY5" s="259"/>
      <c r="EFZ5" s="259"/>
      <c r="EGA5" s="259"/>
      <c r="EGB5" s="259"/>
      <c r="EGC5" s="259"/>
      <c r="EGD5" s="259"/>
      <c r="EGE5" s="259"/>
      <c r="EGF5" s="259"/>
      <c r="EGG5" s="259"/>
      <c r="EGH5" s="259"/>
      <c r="EGI5" s="259"/>
      <c r="EGJ5" s="259"/>
      <c r="EGK5" s="259"/>
      <c r="EGL5" s="259"/>
      <c r="EGM5" s="259"/>
      <c r="EGN5" s="259"/>
      <c r="EGO5" s="259"/>
      <c r="EGP5" s="259"/>
      <c r="EGQ5" s="259"/>
      <c r="EGR5" s="259"/>
      <c r="EGS5" s="259"/>
      <c r="EGT5" s="259"/>
      <c r="EGU5" s="259"/>
      <c r="EGV5" s="259"/>
      <c r="EGW5" s="259"/>
      <c r="EGX5" s="259"/>
      <c r="EGY5" s="259"/>
      <c r="EGZ5" s="259"/>
      <c r="EHA5" s="259"/>
      <c r="EHB5" s="259"/>
      <c r="EHC5" s="259"/>
      <c r="EHD5" s="259"/>
      <c r="EHE5" s="259"/>
      <c r="EHF5" s="259"/>
      <c r="EHG5" s="259"/>
      <c r="EHH5" s="259"/>
      <c r="EHI5" s="259"/>
      <c r="EHJ5" s="259"/>
      <c r="EHK5" s="259"/>
      <c r="EHL5" s="259"/>
      <c r="EHM5" s="259"/>
      <c r="EHN5" s="259"/>
      <c r="EHO5" s="259"/>
      <c r="EHP5" s="259"/>
      <c r="EHQ5" s="259"/>
      <c r="EHR5" s="259"/>
      <c r="EHS5" s="259"/>
      <c r="EHT5" s="259"/>
      <c r="EHU5" s="259"/>
      <c r="EHV5" s="259"/>
      <c r="EHW5" s="259"/>
      <c r="EHX5" s="259"/>
      <c r="EHY5" s="259"/>
      <c r="EHZ5" s="259"/>
      <c r="EIA5" s="259"/>
      <c r="EIB5" s="259"/>
      <c r="EIC5" s="259"/>
      <c r="EID5" s="259"/>
      <c r="EIE5" s="259"/>
      <c r="EIF5" s="259"/>
      <c r="EIG5" s="259"/>
      <c r="EIH5" s="259"/>
      <c r="EII5" s="259"/>
      <c r="EIJ5" s="259"/>
      <c r="EIK5" s="259"/>
      <c r="EIL5" s="259"/>
      <c r="EIM5" s="259"/>
      <c r="EIN5" s="259"/>
      <c r="EIO5" s="259"/>
      <c r="EIP5" s="259"/>
      <c r="EIQ5" s="259"/>
      <c r="EIR5" s="259"/>
      <c r="EIS5" s="259"/>
      <c r="EIT5" s="259"/>
      <c r="EIU5" s="259"/>
      <c r="EIV5" s="259"/>
      <c r="EIW5" s="259"/>
      <c r="EIX5" s="259"/>
      <c r="EIY5" s="259"/>
      <c r="EIZ5" s="259"/>
      <c r="EJA5" s="259"/>
      <c r="EJB5" s="259"/>
      <c r="EJC5" s="259"/>
      <c r="EJD5" s="259"/>
      <c r="EJE5" s="259"/>
      <c r="EJF5" s="259"/>
      <c r="EJG5" s="259"/>
      <c r="EJH5" s="259"/>
      <c r="EJI5" s="259"/>
      <c r="EJJ5" s="259"/>
      <c r="EJK5" s="259"/>
      <c r="EJL5" s="259"/>
      <c r="EJM5" s="259"/>
      <c r="EJN5" s="259"/>
      <c r="EJO5" s="259"/>
      <c r="EJP5" s="259"/>
      <c r="EJQ5" s="259"/>
      <c r="EJR5" s="259"/>
      <c r="EJS5" s="259"/>
      <c r="EJT5" s="259"/>
      <c r="EJU5" s="259"/>
      <c r="EJV5" s="259"/>
      <c r="EJW5" s="259"/>
      <c r="EJX5" s="259"/>
      <c r="EJY5" s="259"/>
      <c r="EJZ5" s="259"/>
      <c r="EKA5" s="259"/>
      <c r="EKB5" s="259"/>
      <c r="EKC5" s="259"/>
      <c r="EKD5" s="259"/>
      <c r="EKE5" s="259"/>
      <c r="EKF5" s="259"/>
      <c r="EKG5" s="259"/>
      <c r="EKH5" s="259"/>
      <c r="EKI5" s="259"/>
      <c r="EKJ5" s="259"/>
      <c r="EKK5" s="259"/>
      <c r="EKL5" s="259"/>
      <c r="EKM5" s="259"/>
      <c r="EKN5" s="259"/>
      <c r="EKO5" s="259"/>
      <c r="EKP5" s="259"/>
      <c r="EKQ5" s="259"/>
      <c r="EKR5" s="259"/>
      <c r="EKS5" s="259"/>
      <c r="EKT5" s="259"/>
      <c r="EKU5" s="259"/>
      <c r="EKV5" s="259"/>
      <c r="EKW5" s="259"/>
      <c r="EKX5" s="259"/>
      <c r="EKY5" s="259"/>
      <c r="EKZ5" s="259"/>
      <c r="ELA5" s="259"/>
      <c r="ELB5" s="259"/>
      <c r="ELC5" s="259"/>
      <c r="ELD5" s="259"/>
      <c r="ELE5" s="259"/>
      <c r="ELF5" s="259"/>
      <c r="ELG5" s="259"/>
      <c r="ELH5" s="259"/>
      <c r="ELI5" s="259"/>
      <c r="ELJ5" s="259"/>
      <c r="ELK5" s="259"/>
      <c r="ELL5" s="259"/>
      <c r="ELM5" s="259"/>
      <c r="ELN5" s="259"/>
      <c r="ELO5" s="259"/>
      <c r="ELP5" s="259"/>
      <c r="ELQ5" s="259"/>
      <c r="ELR5" s="259"/>
      <c r="ELS5" s="259"/>
      <c r="ELT5" s="259"/>
      <c r="ELU5" s="259"/>
      <c r="ELV5" s="259"/>
      <c r="ELW5" s="259"/>
      <c r="ELX5" s="259"/>
      <c r="ELY5" s="259"/>
      <c r="ELZ5" s="259"/>
      <c r="EMA5" s="259"/>
      <c r="EMB5" s="259"/>
      <c r="EMC5" s="259"/>
      <c r="EMD5" s="259"/>
      <c r="EME5" s="259"/>
      <c r="EMF5" s="259"/>
      <c r="EMG5" s="259"/>
      <c r="EMH5" s="259"/>
      <c r="EMI5" s="259"/>
      <c r="EMJ5" s="259"/>
      <c r="EMK5" s="259"/>
      <c r="EML5" s="259"/>
      <c r="EMM5" s="259"/>
      <c r="EMN5" s="259"/>
      <c r="EMO5" s="259"/>
      <c r="EMP5" s="259"/>
      <c r="EMQ5" s="259"/>
      <c r="EMR5" s="259"/>
      <c r="EMS5" s="259"/>
      <c r="EMT5" s="259"/>
      <c r="EMU5" s="259"/>
      <c r="EMV5" s="259"/>
      <c r="EMW5" s="259"/>
      <c r="EMX5" s="259"/>
      <c r="EMY5" s="259"/>
      <c r="EMZ5" s="259"/>
      <c r="ENA5" s="259"/>
      <c r="ENB5" s="259"/>
      <c r="ENC5" s="259"/>
      <c r="END5" s="259"/>
      <c r="ENE5" s="259"/>
      <c r="ENF5" s="259"/>
      <c r="ENG5" s="259"/>
      <c r="ENH5" s="259"/>
      <c r="ENI5" s="259"/>
      <c r="ENJ5" s="259"/>
      <c r="ENK5" s="259"/>
      <c r="ENL5" s="259"/>
      <c r="ENM5" s="259"/>
      <c r="ENN5" s="259"/>
      <c r="ENO5" s="259"/>
      <c r="ENP5" s="259"/>
      <c r="ENQ5" s="259"/>
      <c r="ENR5" s="259"/>
      <c r="ENS5" s="259"/>
      <c r="ENT5" s="259"/>
      <c r="ENU5" s="259"/>
      <c r="ENV5" s="259"/>
      <c r="ENW5" s="259"/>
      <c r="ENX5" s="259"/>
      <c r="ENY5" s="259"/>
      <c r="ENZ5" s="259"/>
      <c r="EOA5" s="259"/>
      <c r="EOB5" s="259"/>
      <c r="EOC5" s="259"/>
      <c r="EOD5" s="259"/>
      <c r="EOE5" s="259"/>
      <c r="EOF5" s="259"/>
      <c r="EOG5" s="259"/>
      <c r="EOH5" s="259"/>
      <c r="EOI5" s="259"/>
      <c r="EOJ5" s="259"/>
      <c r="EOK5" s="259"/>
      <c r="EOL5" s="259"/>
      <c r="EOM5" s="259"/>
      <c r="EON5" s="259"/>
      <c r="EOO5" s="259"/>
      <c r="EOP5" s="259"/>
      <c r="EOQ5" s="259"/>
      <c r="EOR5" s="259"/>
      <c r="EOS5" s="259"/>
      <c r="EOT5" s="259"/>
      <c r="EOU5" s="259"/>
      <c r="EOV5" s="259"/>
      <c r="EOW5" s="259"/>
      <c r="EOX5" s="259"/>
      <c r="EOY5" s="259"/>
      <c r="EOZ5" s="259"/>
      <c r="EPA5" s="259"/>
      <c r="EPB5" s="259"/>
      <c r="EPC5" s="259"/>
      <c r="EPD5" s="259"/>
      <c r="EPE5" s="259"/>
      <c r="EPF5" s="259"/>
      <c r="EPG5" s="259"/>
      <c r="EPH5" s="259"/>
      <c r="EPI5" s="259"/>
      <c r="EPJ5" s="259"/>
      <c r="EPK5" s="259"/>
      <c r="EPL5" s="259"/>
      <c r="EPM5" s="259"/>
      <c r="EPN5" s="259"/>
      <c r="EPO5" s="259"/>
      <c r="EPP5" s="259"/>
      <c r="EPQ5" s="259"/>
      <c r="EPR5" s="259"/>
      <c r="EPS5" s="259"/>
      <c r="EPT5" s="259"/>
      <c r="EPU5" s="259"/>
      <c r="EPV5" s="259"/>
      <c r="EPW5" s="259"/>
      <c r="EPX5" s="259"/>
      <c r="EPY5" s="259"/>
      <c r="EPZ5" s="259"/>
      <c r="EQA5" s="259"/>
      <c r="EQB5" s="259"/>
      <c r="EQC5" s="259"/>
      <c r="EQD5" s="259"/>
      <c r="EQE5" s="259"/>
      <c r="EQF5" s="259"/>
      <c r="EQG5" s="259"/>
      <c r="EQH5" s="259"/>
      <c r="EQI5" s="259"/>
      <c r="EQJ5" s="259"/>
      <c r="EQK5" s="259"/>
      <c r="EQL5" s="259"/>
      <c r="EQM5" s="259"/>
      <c r="EQN5" s="259"/>
      <c r="EQO5" s="259"/>
      <c r="EQP5" s="259"/>
      <c r="EQQ5" s="259"/>
      <c r="EQR5" s="259"/>
      <c r="EQS5" s="259"/>
      <c r="EQT5" s="259"/>
      <c r="EQU5" s="259"/>
      <c r="EQV5" s="259"/>
      <c r="EQW5" s="259"/>
      <c r="EQX5" s="259"/>
      <c r="EQY5" s="259"/>
      <c r="EQZ5" s="259"/>
      <c r="ERA5" s="259"/>
      <c r="ERB5" s="259"/>
      <c r="ERC5" s="259"/>
      <c r="ERD5" s="259"/>
      <c r="ERE5" s="259"/>
      <c r="ERF5" s="259"/>
      <c r="ERG5" s="259"/>
      <c r="ERH5" s="259"/>
      <c r="ERI5" s="259"/>
      <c r="ERJ5" s="259"/>
      <c r="ERK5" s="259"/>
      <c r="ERL5" s="259"/>
      <c r="ERM5" s="259"/>
      <c r="ERN5" s="259"/>
      <c r="ERO5" s="259"/>
      <c r="ERP5" s="259"/>
      <c r="ERQ5" s="259"/>
      <c r="ERR5" s="259"/>
      <c r="ERS5" s="259"/>
      <c r="ERT5" s="259"/>
      <c r="ERU5" s="259"/>
      <c r="ERV5" s="259"/>
      <c r="ERW5" s="259"/>
      <c r="ERX5" s="259"/>
      <c r="ERY5" s="259"/>
      <c r="ERZ5" s="259"/>
      <c r="ESA5" s="259"/>
      <c r="ESB5" s="259"/>
      <c r="ESC5" s="259"/>
      <c r="ESD5" s="259"/>
      <c r="ESE5" s="259"/>
      <c r="ESF5" s="259"/>
      <c r="ESG5" s="259"/>
      <c r="ESH5" s="259"/>
      <c r="ESI5" s="259"/>
      <c r="ESJ5" s="259"/>
      <c r="ESK5" s="259"/>
      <c r="ESL5" s="259"/>
      <c r="ESM5" s="259"/>
      <c r="ESN5" s="259"/>
      <c r="ESO5" s="259"/>
      <c r="ESP5" s="259"/>
      <c r="ESQ5" s="259"/>
      <c r="ESR5" s="259"/>
      <c r="ESS5" s="259"/>
      <c r="EST5" s="259"/>
      <c r="ESU5" s="259"/>
      <c r="ESV5" s="259"/>
      <c r="ESW5" s="259"/>
      <c r="ESX5" s="259"/>
      <c r="ESY5" s="259"/>
      <c r="ESZ5" s="259"/>
      <c r="ETA5" s="259"/>
      <c r="ETB5" s="259"/>
      <c r="ETC5" s="259"/>
      <c r="ETD5" s="259"/>
      <c r="ETE5" s="259"/>
      <c r="ETF5" s="259"/>
      <c r="ETG5" s="259"/>
      <c r="ETH5" s="259"/>
      <c r="ETI5" s="259"/>
      <c r="ETJ5" s="259"/>
      <c r="ETK5" s="259"/>
      <c r="ETL5" s="259"/>
      <c r="ETM5" s="259"/>
      <c r="ETN5" s="259"/>
      <c r="ETO5" s="259"/>
      <c r="ETP5" s="259"/>
      <c r="ETQ5" s="259"/>
      <c r="ETR5" s="259"/>
      <c r="ETS5" s="259"/>
      <c r="ETT5" s="259"/>
      <c r="ETU5" s="259"/>
      <c r="ETV5" s="259"/>
      <c r="ETW5" s="259"/>
      <c r="ETX5" s="259"/>
      <c r="ETY5" s="259"/>
      <c r="ETZ5" s="259"/>
      <c r="EUA5" s="259"/>
      <c r="EUB5" s="259"/>
      <c r="EUC5" s="259"/>
      <c r="EUD5" s="259"/>
      <c r="EUE5" s="259"/>
      <c r="EUF5" s="259"/>
      <c r="EUG5" s="259"/>
      <c r="EUH5" s="259"/>
      <c r="EUI5" s="259"/>
      <c r="EUJ5" s="259"/>
      <c r="EUK5" s="259"/>
      <c r="EUL5" s="259"/>
      <c r="EUM5" s="259"/>
      <c r="EUN5" s="259"/>
      <c r="EUO5" s="259"/>
      <c r="EUP5" s="259"/>
      <c r="EUQ5" s="259"/>
      <c r="EUR5" s="259"/>
      <c r="EUS5" s="259"/>
      <c r="EUT5" s="259"/>
      <c r="EUU5" s="259"/>
      <c r="EUV5" s="259"/>
      <c r="EUW5" s="259"/>
      <c r="EUX5" s="259"/>
      <c r="EUY5" s="259"/>
      <c r="EUZ5" s="259"/>
      <c r="EVA5" s="259"/>
      <c r="EVB5" s="259"/>
      <c r="EVC5" s="259"/>
      <c r="EVD5" s="259"/>
      <c r="EVE5" s="259"/>
      <c r="EVF5" s="259"/>
      <c r="EVG5" s="259"/>
      <c r="EVH5" s="259"/>
      <c r="EVI5" s="259"/>
      <c r="EVJ5" s="259"/>
      <c r="EVK5" s="259"/>
      <c r="EVL5" s="259"/>
      <c r="EVM5" s="259"/>
      <c r="EVN5" s="259"/>
      <c r="EVO5" s="259"/>
      <c r="EVP5" s="259"/>
      <c r="EVQ5" s="259"/>
      <c r="EVR5" s="259"/>
      <c r="EVS5" s="259"/>
      <c r="EVT5" s="259"/>
      <c r="EVU5" s="259"/>
      <c r="EVV5" s="259"/>
      <c r="EVW5" s="259"/>
      <c r="EVX5" s="259"/>
      <c r="EVY5" s="259"/>
      <c r="EVZ5" s="259"/>
      <c r="EWA5" s="259"/>
      <c r="EWB5" s="259"/>
      <c r="EWC5" s="259"/>
      <c r="EWD5" s="259"/>
      <c r="EWE5" s="259"/>
      <c r="EWF5" s="259"/>
      <c r="EWG5" s="259"/>
      <c r="EWH5" s="259"/>
      <c r="EWI5" s="259"/>
      <c r="EWJ5" s="259"/>
      <c r="EWK5" s="259"/>
      <c r="EWL5" s="259"/>
      <c r="EWM5" s="259"/>
      <c r="EWN5" s="259"/>
      <c r="EWO5" s="259"/>
      <c r="EWP5" s="259"/>
      <c r="EWQ5" s="259"/>
      <c r="EWR5" s="259"/>
      <c r="EWS5" s="259"/>
      <c r="EWT5" s="259"/>
      <c r="EWU5" s="259"/>
      <c r="EWV5" s="259"/>
      <c r="EWW5" s="259"/>
      <c r="EWX5" s="259"/>
      <c r="EWY5" s="259"/>
      <c r="EWZ5" s="259"/>
      <c r="EXA5" s="259"/>
      <c r="EXB5" s="259"/>
      <c r="EXC5" s="259"/>
      <c r="EXD5" s="259"/>
      <c r="EXE5" s="259"/>
      <c r="EXF5" s="259"/>
      <c r="EXG5" s="259"/>
      <c r="EXH5" s="259"/>
      <c r="EXI5" s="259"/>
      <c r="EXJ5" s="259"/>
      <c r="EXK5" s="259"/>
      <c r="EXL5" s="259"/>
      <c r="EXM5" s="259"/>
      <c r="EXN5" s="259"/>
      <c r="EXO5" s="259"/>
      <c r="EXP5" s="259"/>
      <c r="EXQ5" s="259"/>
      <c r="EXR5" s="259"/>
      <c r="EXS5" s="259"/>
      <c r="EXT5" s="259"/>
      <c r="EXU5" s="259"/>
      <c r="EXV5" s="259"/>
      <c r="EXW5" s="259"/>
      <c r="EXX5" s="259"/>
      <c r="EXY5" s="259"/>
      <c r="EXZ5" s="259"/>
      <c r="EYA5" s="259"/>
      <c r="EYB5" s="259"/>
      <c r="EYC5" s="259"/>
      <c r="EYD5" s="259"/>
      <c r="EYE5" s="259"/>
      <c r="EYF5" s="259"/>
      <c r="EYG5" s="259"/>
      <c r="EYH5" s="259"/>
      <c r="EYI5" s="259"/>
      <c r="EYJ5" s="259"/>
      <c r="EYK5" s="259"/>
      <c r="EYL5" s="259"/>
      <c r="EYM5" s="259"/>
      <c r="EYN5" s="259"/>
      <c r="EYO5" s="259"/>
      <c r="EYP5" s="259"/>
      <c r="EYQ5" s="259"/>
      <c r="EYR5" s="259"/>
      <c r="EYS5" s="259"/>
      <c r="EYT5" s="259"/>
      <c r="EYU5" s="259"/>
      <c r="EYV5" s="259"/>
      <c r="EYW5" s="259"/>
      <c r="EYX5" s="259"/>
      <c r="EYY5" s="259"/>
      <c r="EYZ5" s="259"/>
      <c r="EZA5" s="259"/>
      <c r="EZB5" s="259"/>
      <c r="EZC5" s="259"/>
      <c r="EZD5" s="259"/>
      <c r="EZE5" s="259"/>
      <c r="EZF5" s="259"/>
      <c r="EZG5" s="259"/>
      <c r="EZH5" s="259"/>
      <c r="EZI5" s="259"/>
      <c r="EZJ5" s="259"/>
      <c r="EZK5" s="259"/>
      <c r="EZL5" s="259"/>
      <c r="EZM5" s="259"/>
      <c r="EZN5" s="259"/>
      <c r="EZO5" s="259"/>
      <c r="EZP5" s="259"/>
      <c r="EZQ5" s="259"/>
      <c r="EZR5" s="259"/>
      <c r="EZS5" s="259"/>
      <c r="EZT5" s="259"/>
      <c r="EZU5" s="259"/>
      <c r="EZV5" s="259"/>
      <c r="EZW5" s="259"/>
      <c r="EZX5" s="259"/>
      <c r="EZY5" s="259"/>
      <c r="EZZ5" s="259"/>
      <c r="FAA5" s="259"/>
      <c r="FAB5" s="259"/>
      <c r="FAC5" s="259"/>
      <c r="FAD5" s="259"/>
      <c r="FAE5" s="259"/>
      <c r="FAF5" s="259"/>
      <c r="FAG5" s="259"/>
      <c r="FAH5" s="259"/>
      <c r="FAI5" s="259"/>
      <c r="FAJ5" s="259"/>
      <c r="FAK5" s="259"/>
      <c r="FAL5" s="259"/>
      <c r="FAM5" s="259"/>
      <c r="FAN5" s="259"/>
      <c r="FAO5" s="259"/>
      <c r="FAP5" s="259"/>
      <c r="FAQ5" s="259"/>
      <c r="FAR5" s="259"/>
      <c r="FAS5" s="259"/>
      <c r="FAT5" s="259"/>
      <c r="FAU5" s="259"/>
      <c r="FAV5" s="259"/>
      <c r="FAW5" s="259"/>
      <c r="FAX5" s="259"/>
      <c r="FAY5" s="259"/>
      <c r="FAZ5" s="259"/>
      <c r="FBA5" s="259"/>
      <c r="FBB5" s="259"/>
      <c r="FBC5" s="259"/>
      <c r="FBD5" s="259"/>
      <c r="FBE5" s="259"/>
      <c r="FBF5" s="259"/>
      <c r="FBG5" s="259"/>
      <c r="FBH5" s="259"/>
      <c r="FBI5" s="259"/>
      <c r="FBJ5" s="259"/>
      <c r="FBK5" s="259"/>
      <c r="FBL5" s="259"/>
      <c r="FBM5" s="259"/>
      <c r="FBN5" s="259"/>
      <c r="FBO5" s="259"/>
      <c r="FBP5" s="259"/>
      <c r="FBQ5" s="259"/>
      <c r="FBR5" s="259"/>
      <c r="FBS5" s="259"/>
      <c r="FBT5" s="259"/>
      <c r="FBU5" s="259"/>
      <c r="FBV5" s="259"/>
      <c r="FBW5" s="259"/>
      <c r="FBX5" s="259"/>
      <c r="FBY5" s="259"/>
      <c r="FBZ5" s="259"/>
      <c r="FCA5" s="259"/>
      <c r="FCB5" s="259"/>
      <c r="FCC5" s="259"/>
      <c r="FCD5" s="259"/>
      <c r="FCE5" s="259"/>
      <c r="FCF5" s="259"/>
      <c r="FCG5" s="259"/>
      <c r="FCH5" s="259"/>
      <c r="FCI5" s="259"/>
      <c r="FCJ5" s="259"/>
      <c r="FCK5" s="259"/>
      <c r="FCL5" s="259"/>
      <c r="FCM5" s="259"/>
      <c r="FCN5" s="259"/>
      <c r="FCO5" s="259"/>
      <c r="FCP5" s="259"/>
      <c r="FCQ5" s="259"/>
      <c r="FCR5" s="259"/>
      <c r="FCS5" s="259"/>
      <c r="FCT5" s="259"/>
      <c r="FCU5" s="259"/>
      <c r="FCV5" s="259"/>
      <c r="FCW5" s="259"/>
      <c r="FCX5" s="259"/>
      <c r="FCY5" s="259"/>
      <c r="FCZ5" s="259"/>
      <c r="FDA5" s="259"/>
      <c r="FDB5" s="259"/>
      <c r="FDC5" s="259"/>
      <c r="FDD5" s="259"/>
      <c r="FDE5" s="259"/>
      <c r="FDF5" s="259"/>
      <c r="FDG5" s="259"/>
      <c r="FDH5" s="259"/>
      <c r="FDI5" s="259"/>
      <c r="FDJ5" s="259"/>
      <c r="FDK5" s="259"/>
      <c r="FDL5" s="259"/>
      <c r="FDM5" s="259"/>
      <c r="FDN5" s="259"/>
      <c r="FDO5" s="259"/>
      <c r="FDP5" s="259"/>
      <c r="FDQ5" s="259"/>
      <c r="FDR5" s="259"/>
      <c r="FDS5" s="259"/>
      <c r="FDT5" s="259"/>
      <c r="FDU5" s="259"/>
      <c r="FDV5" s="259"/>
      <c r="FDW5" s="259"/>
      <c r="FDX5" s="259"/>
      <c r="FDY5" s="259"/>
      <c r="FDZ5" s="259"/>
      <c r="FEA5" s="259"/>
      <c r="FEB5" s="259"/>
      <c r="FEC5" s="259"/>
      <c r="FED5" s="259"/>
      <c r="FEE5" s="259"/>
      <c r="FEF5" s="259"/>
      <c r="FEG5" s="259"/>
      <c r="FEH5" s="259"/>
      <c r="FEI5" s="259"/>
      <c r="FEJ5" s="259"/>
      <c r="FEK5" s="259"/>
      <c r="FEL5" s="259"/>
      <c r="FEM5" s="259"/>
      <c r="FEN5" s="259"/>
      <c r="FEO5" s="259"/>
      <c r="FEP5" s="259"/>
      <c r="FEQ5" s="259"/>
      <c r="FER5" s="259"/>
      <c r="FES5" s="259"/>
      <c r="FET5" s="259"/>
      <c r="FEU5" s="259"/>
      <c r="FEV5" s="259"/>
      <c r="FEW5" s="259"/>
      <c r="FEX5" s="259"/>
      <c r="FEY5" s="259"/>
      <c r="FEZ5" s="259"/>
      <c r="FFA5" s="259"/>
      <c r="FFB5" s="259"/>
      <c r="FFC5" s="259"/>
      <c r="FFD5" s="259"/>
      <c r="FFE5" s="259"/>
      <c r="FFF5" s="259"/>
      <c r="FFG5" s="259"/>
      <c r="FFH5" s="259"/>
      <c r="FFI5" s="259"/>
      <c r="FFJ5" s="259"/>
      <c r="FFK5" s="259"/>
      <c r="FFL5" s="259"/>
      <c r="FFM5" s="259"/>
      <c r="FFN5" s="259"/>
      <c r="FFO5" s="259"/>
      <c r="FFP5" s="259"/>
      <c r="FFQ5" s="259"/>
      <c r="FFR5" s="259"/>
      <c r="FFS5" s="259"/>
      <c r="FFT5" s="259"/>
      <c r="FFU5" s="259"/>
      <c r="FFV5" s="259"/>
      <c r="FFW5" s="259"/>
      <c r="FFX5" s="259"/>
      <c r="FFY5" s="259"/>
      <c r="FFZ5" s="259"/>
      <c r="FGA5" s="259"/>
      <c r="FGB5" s="259"/>
      <c r="FGC5" s="259"/>
      <c r="FGD5" s="259"/>
      <c r="FGE5" s="259"/>
      <c r="FGF5" s="259"/>
      <c r="FGG5" s="259"/>
      <c r="FGH5" s="259"/>
      <c r="FGI5" s="259"/>
      <c r="FGJ5" s="259"/>
      <c r="FGK5" s="259"/>
      <c r="FGL5" s="259"/>
      <c r="FGM5" s="259"/>
      <c r="FGN5" s="259"/>
      <c r="FGO5" s="259"/>
      <c r="FGP5" s="259"/>
      <c r="FGQ5" s="259"/>
      <c r="FGR5" s="259"/>
      <c r="FGS5" s="259"/>
      <c r="FGT5" s="259"/>
      <c r="FGU5" s="259"/>
      <c r="FGV5" s="259"/>
      <c r="FGW5" s="259"/>
      <c r="FGX5" s="259"/>
      <c r="FGY5" s="259"/>
      <c r="FGZ5" s="259"/>
      <c r="FHA5" s="259"/>
      <c r="FHB5" s="259"/>
      <c r="FHC5" s="259"/>
      <c r="FHD5" s="259"/>
      <c r="FHE5" s="259"/>
      <c r="FHF5" s="259"/>
      <c r="FHG5" s="259"/>
      <c r="FHH5" s="259"/>
      <c r="FHI5" s="259"/>
      <c r="FHJ5" s="259"/>
      <c r="FHK5" s="259"/>
      <c r="FHL5" s="259"/>
      <c r="FHM5" s="259"/>
      <c r="FHN5" s="259"/>
      <c r="FHO5" s="259"/>
      <c r="FHP5" s="259"/>
      <c r="FHQ5" s="259"/>
      <c r="FHR5" s="259"/>
      <c r="FHS5" s="259"/>
      <c r="FHT5" s="259"/>
      <c r="FHU5" s="259"/>
      <c r="FHV5" s="259"/>
      <c r="FHW5" s="259"/>
      <c r="FHX5" s="259"/>
      <c r="FHY5" s="259"/>
      <c r="FHZ5" s="259"/>
      <c r="FIA5" s="259"/>
      <c r="FIB5" s="259"/>
      <c r="FIC5" s="259"/>
      <c r="FID5" s="259"/>
      <c r="FIE5" s="259"/>
      <c r="FIF5" s="259"/>
      <c r="FIG5" s="259"/>
      <c r="FIH5" s="259"/>
      <c r="FII5" s="259"/>
      <c r="FIJ5" s="259"/>
      <c r="FIK5" s="259"/>
      <c r="FIL5" s="259"/>
      <c r="FIM5" s="259"/>
      <c r="FIN5" s="259"/>
      <c r="FIO5" s="259"/>
      <c r="FIP5" s="259"/>
      <c r="FIQ5" s="259"/>
      <c r="FIR5" s="259"/>
      <c r="FIS5" s="259"/>
      <c r="FIT5" s="259"/>
      <c r="FIU5" s="259"/>
      <c r="FIV5" s="259"/>
      <c r="FIW5" s="259"/>
      <c r="FIX5" s="259"/>
      <c r="FIY5" s="259"/>
      <c r="FIZ5" s="259"/>
      <c r="FJA5" s="259"/>
      <c r="FJB5" s="259"/>
      <c r="FJC5" s="259"/>
      <c r="FJD5" s="259"/>
      <c r="FJE5" s="259"/>
      <c r="FJF5" s="259"/>
      <c r="FJG5" s="259"/>
      <c r="FJH5" s="259"/>
      <c r="FJI5" s="259"/>
      <c r="FJJ5" s="259"/>
      <c r="FJK5" s="259"/>
      <c r="FJL5" s="259"/>
      <c r="FJM5" s="259"/>
      <c r="FJN5" s="259"/>
      <c r="FJO5" s="259"/>
      <c r="FJP5" s="259"/>
      <c r="FJQ5" s="259"/>
      <c r="FJR5" s="259"/>
      <c r="FJS5" s="259"/>
      <c r="FJT5" s="259"/>
      <c r="FJU5" s="259"/>
      <c r="FJV5" s="259"/>
      <c r="FJW5" s="259"/>
      <c r="FJX5" s="259"/>
      <c r="FJY5" s="259"/>
      <c r="FJZ5" s="259"/>
      <c r="FKA5" s="259"/>
      <c r="FKB5" s="259"/>
      <c r="FKC5" s="259"/>
      <c r="FKD5" s="259"/>
      <c r="FKE5" s="259"/>
      <c r="FKF5" s="259"/>
      <c r="FKG5" s="259"/>
      <c r="FKH5" s="259"/>
      <c r="FKI5" s="259"/>
      <c r="FKJ5" s="259"/>
      <c r="FKK5" s="259"/>
      <c r="FKL5" s="259"/>
      <c r="FKM5" s="259"/>
      <c r="FKN5" s="259"/>
      <c r="FKO5" s="259"/>
      <c r="FKP5" s="259"/>
      <c r="FKQ5" s="259"/>
      <c r="FKR5" s="259"/>
      <c r="FKS5" s="259"/>
      <c r="FKT5" s="259"/>
      <c r="FKU5" s="259"/>
      <c r="FKV5" s="259"/>
      <c r="FKW5" s="259"/>
      <c r="FKX5" s="259"/>
      <c r="FKY5" s="259"/>
      <c r="FKZ5" s="259"/>
      <c r="FLA5" s="259"/>
      <c r="FLB5" s="259"/>
      <c r="FLC5" s="259"/>
      <c r="FLD5" s="259"/>
      <c r="FLE5" s="259"/>
      <c r="FLF5" s="259"/>
      <c r="FLG5" s="259"/>
      <c r="FLH5" s="259"/>
      <c r="FLI5" s="259"/>
      <c r="FLJ5" s="259"/>
      <c r="FLK5" s="259"/>
      <c r="FLL5" s="259"/>
      <c r="FLM5" s="259"/>
      <c r="FLN5" s="259"/>
      <c r="FLO5" s="259"/>
      <c r="FLP5" s="259"/>
      <c r="FLQ5" s="259"/>
      <c r="FLR5" s="259"/>
      <c r="FLS5" s="259"/>
      <c r="FLT5" s="259"/>
      <c r="FLU5" s="259"/>
      <c r="FLV5" s="259"/>
      <c r="FLW5" s="259"/>
      <c r="FLX5" s="259"/>
      <c r="FLY5" s="259"/>
      <c r="FLZ5" s="259"/>
      <c r="FMA5" s="259"/>
      <c r="FMB5" s="259"/>
      <c r="FMC5" s="259"/>
      <c r="FMD5" s="259"/>
      <c r="FME5" s="259"/>
      <c r="FMF5" s="259"/>
      <c r="FMG5" s="259"/>
      <c r="FMH5" s="259"/>
      <c r="FMI5" s="259"/>
      <c r="FMJ5" s="259"/>
      <c r="FMK5" s="259"/>
      <c r="FML5" s="259"/>
      <c r="FMM5" s="259"/>
      <c r="FMN5" s="259"/>
      <c r="FMO5" s="259"/>
      <c r="FMP5" s="259"/>
      <c r="FMQ5" s="259"/>
      <c r="FMR5" s="259"/>
      <c r="FMS5" s="259"/>
      <c r="FMT5" s="259"/>
      <c r="FMU5" s="259"/>
      <c r="FMV5" s="259"/>
      <c r="FMW5" s="259"/>
      <c r="FMX5" s="259"/>
      <c r="FMY5" s="259"/>
      <c r="FMZ5" s="259"/>
      <c r="FNA5" s="259"/>
      <c r="FNB5" s="259"/>
      <c r="FNC5" s="259"/>
      <c r="FND5" s="259"/>
      <c r="FNE5" s="259"/>
      <c r="FNF5" s="259"/>
      <c r="FNG5" s="259"/>
      <c r="FNH5" s="259"/>
      <c r="FNI5" s="259"/>
      <c r="FNJ5" s="259"/>
      <c r="FNK5" s="259"/>
      <c r="FNL5" s="259"/>
      <c r="FNM5" s="259"/>
      <c r="FNN5" s="259"/>
      <c r="FNO5" s="259"/>
      <c r="FNP5" s="259"/>
      <c r="FNQ5" s="259"/>
      <c r="FNR5" s="259"/>
      <c r="FNS5" s="259"/>
      <c r="FNT5" s="259"/>
      <c r="FNU5" s="259"/>
      <c r="FNV5" s="259"/>
      <c r="FNW5" s="259"/>
      <c r="FNX5" s="259"/>
      <c r="FNY5" s="259"/>
      <c r="FNZ5" s="259"/>
      <c r="FOA5" s="259"/>
      <c r="FOB5" s="259"/>
      <c r="FOC5" s="259"/>
      <c r="FOD5" s="259"/>
      <c r="FOE5" s="259"/>
      <c r="FOF5" s="259"/>
      <c r="FOG5" s="259"/>
      <c r="FOH5" s="259"/>
      <c r="FOI5" s="259"/>
      <c r="FOJ5" s="259"/>
      <c r="FOK5" s="259"/>
      <c r="FOL5" s="259"/>
      <c r="FOM5" s="259"/>
      <c r="FON5" s="259"/>
      <c r="FOO5" s="259"/>
      <c r="FOP5" s="259"/>
      <c r="FOQ5" s="259"/>
      <c r="FOR5" s="259"/>
      <c r="FOS5" s="259"/>
      <c r="FOT5" s="259"/>
      <c r="FOU5" s="259"/>
      <c r="FOV5" s="259"/>
      <c r="FOW5" s="259"/>
      <c r="FOX5" s="259"/>
      <c r="FOY5" s="259"/>
      <c r="FOZ5" s="259"/>
      <c r="FPA5" s="259"/>
      <c r="FPB5" s="259"/>
      <c r="FPC5" s="259"/>
      <c r="FPD5" s="259"/>
      <c r="FPE5" s="259"/>
      <c r="FPF5" s="259"/>
      <c r="FPG5" s="259"/>
      <c r="FPH5" s="259"/>
      <c r="FPI5" s="259"/>
      <c r="FPJ5" s="259"/>
      <c r="FPK5" s="259"/>
      <c r="FPL5" s="259"/>
      <c r="FPM5" s="259"/>
      <c r="FPN5" s="259"/>
      <c r="FPO5" s="259"/>
      <c r="FPP5" s="259"/>
      <c r="FPQ5" s="259"/>
      <c r="FPR5" s="259"/>
      <c r="FPS5" s="259"/>
      <c r="FPT5" s="259"/>
      <c r="FPU5" s="259"/>
      <c r="FPV5" s="259"/>
      <c r="FPW5" s="259"/>
      <c r="FPX5" s="259"/>
      <c r="FPY5" s="259"/>
      <c r="FPZ5" s="259"/>
      <c r="FQA5" s="259"/>
      <c r="FQB5" s="259"/>
      <c r="FQC5" s="259"/>
      <c r="FQD5" s="259"/>
      <c r="FQE5" s="259"/>
      <c r="FQF5" s="259"/>
      <c r="FQG5" s="259"/>
      <c r="FQH5" s="259"/>
      <c r="FQI5" s="259"/>
      <c r="FQJ5" s="259"/>
      <c r="FQK5" s="259"/>
      <c r="FQL5" s="259"/>
      <c r="FQM5" s="259"/>
      <c r="FQN5" s="259"/>
      <c r="FQO5" s="259"/>
      <c r="FQP5" s="259"/>
      <c r="FQQ5" s="259"/>
      <c r="FQR5" s="259"/>
      <c r="FQS5" s="259"/>
      <c r="FQT5" s="259"/>
      <c r="FQU5" s="259"/>
      <c r="FQV5" s="259"/>
      <c r="FQW5" s="259"/>
      <c r="FQX5" s="259"/>
      <c r="FQY5" s="259"/>
      <c r="FQZ5" s="259"/>
      <c r="FRA5" s="259"/>
      <c r="FRB5" s="259"/>
      <c r="FRC5" s="259"/>
      <c r="FRD5" s="259"/>
      <c r="FRE5" s="259"/>
      <c r="FRF5" s="259"/>
      <c r="FRG5" s="259"/>
      <c r="FRH5" s="259"/>
      <c r="FRI5" s="259"/>
      <c r="FRJ5" s="259"/>
      <c r="FRK5" s="259"/>
      <c r="FRL5" s="259"/>
      <c r="FRM5" s="259"/>
      <c r="FRN5" s="259"/>
      <c r="FRO5" s="259"/>
      <c r="FRP5" s="259"/>
      <c r="FRQ5" s="259"/>
      <c r="FRR5" s="259"/>
      <c r="FRS5" s="259"/>
      <c r="FRT5" s="259"/>
      <c r="FRU5" s="259"/>
      <c r="FRV5" s="259"/>
      <c r="FRW5" s="259"/>
      <c r="FRX5" s="259"/>
      <c r="FRY5" s="259"/>
      <c r="FRZ5" s="259"/>
      <c r="FSA5" s="259"/>
      <c r="FSB5" s="259"/>
      <c r="FSC5" s="259"/>
      <c r="FSD5" s="259"/>
      <c r="FSE5" s="259"/>
      <c r="FSF5" s="259"/>
      <c r="FSG5" s="259"/>
      <c r="FSH5" s="259"/>
      <c r="FSI5" s="259"/>
      <c r="FSJ5" s="259"/>
      <c r="FSK5" s="259"/>
      <c r="FSL5" s="259"/>
      <c r="FSM5" s="259"/>
      <c r="FSN5" s="259"/>
      <c r="FSO5" s="259"/>
      <c r="FSP5" s="259"/>
      <c r="FSQ5" s="259"/>
      <c r="FSR5" s="259"/>
      <c r="FSS5" s="259"/>
      <c r="FST5" s="259"/>
      <c r="FSU5" s="259"/>
      <c r="FSV5" s="259"/>
      <c r="FSW5" s="259"/>
      <c r="FSX5" s="259"/>
      <c r="FSY5" s="259"/>
      <c r="FSZ5" s="259"/>
      <c r="FTA5" s="259"/>
      <c r="FTB5" s="259"/>
      <c r="FTC5" s="259"/>
      <c r="FTD5" s="259"/>
      <c r="FTE5" s="259"/>
      <c r="FTF5" s="259"/>
      <c r="FTG5" s="259"/>
      <c r="FTH5" s="259"/>
      <c r="FTI5" s="259"/>
      <c r="FTJ5" s="259"/>
      <c r="FTK5" s="259"/>
      <c r="FTL5" s="259"/>
      <c r="FTM5" s="259"/>
      <c r="FTN5" s="259"/>
      <c r="FTO5" s="259"/>
      <c r="FTP5" s="259"/>
      <c r="FTQ5" s="259"/>
      <c r="FTR5" s="259"/>
      <c r="FTS5" s="259"/>
      <c r="FTT5" s="259"/>
      <c r="FTU5" s="259"/>
      <c r="FTV5" s="259"/>
      <c r="FTW5" s="259"/>
      <c r="FTX5" s="259"/>
      <c r="FTY5" s="259"/>
      <c r="FTZ5" s="259"/>
      <c r="FUA5" s="259"/>
      <c r="FUB5" s="259"/>
      <c r="FUC5" s="259"/>
      <c r="FUD5" s="259"/>
      <c r="FUE5" s="259"/>
      <c r="FUF5" s="259"/>
      <c r="FUG5" s="259"/>
      <c r="FUH5" s="259"/>
      <c r="FUI5" s="259"/>
      <c r="FUJ5" s="259"/>
      <c r="FUK5" s="259"/>
      <c r="FUL5" s="259"/>
      <c r="FUM5" s="259"/>
      <c r="FUN5" s="259"/>
      <c r="FUO5" s="259"/>
      <c r="FUP5" s="259"/>
      <c r="FUQ5" s="259"/>
      <c r="FUR5" s="259"/>
      <c r="FUS5" s="259"/>
      <c r="FUT5" s="259"/>
      <c r="FUU5" s="259"/>
      <c r="FUV5" s="259"/>
      <c r="FUW5" s="259"/>
      <c r="FUX5" s="259"/>
      <c r="FUY5" s="259"/>
      <c r="FUZ5" s="259"/>
      <c r="FVA5" s="259"/>
      <c r="FVB5" s="259"/>
      <c r="FVC5" s="259"/>
      <c r="FVD5" s="259"/>
      <c r="FVE5" s="259"/>
      <c r="FVF5" s="259"/>
      <c r="FVG5" s="259"/>
      <c r="FVH5" s="259"/>
      <c r="FVI5" s="259"/>
      <c r="FVJ5" s="259"/>
      <c r="FVK5" s="259"/>
      <c r="FVL5" s="259"/>
      <c r="FVM5" s="259"/>
      <c r="FVN5" s="259"/>
      <c r="FVO5" s="259"/>
      <c r="FVP5" s="259"/>
      <c r="FVQ5" s="259"/>
      <c r="FVR5" s="259"/>
      <c r="FVS5" s="259"/>
      <c r="FVT5" s="259"/>
      <c r="FVU5" s="259"/>
      <c r="FVV5" s="259"/>
      <c r="FVW5" s="259"/>
      <c r="FVX5" s="259"/>
      <c r="FVY5" s="259"/>
      <c r="FVZ5" s="259"/>
      <c r="FWA5" s="259"/>
      <c r="FWB5" s="259"/>
      <c r="FWC5" s="259"/>
      <c r="FWD5" s="259"/>
      <c r="FWE5" s="259"/>
      <c r="FWF5" s="259"/>
      <c r="FWG5" s="259"/>
      <c r="FWH5" s="259"/>
      <c r="FWI5" s="259"/>
      <c r="FWJ5" s="259"/>
      <c r="FWK5" s="259"/>
      <c r="FWL5" s="259"/>
      <c r="FWM5" s="259"/>
      <c r="FWN5" s="259"/>
      <c r="FWO5" s="259"/>
      <c r="FWP5" s="259"/>
      <c r="FWQ5" s="259"/>
      <c r="FWR5" s="259"/>
      <c r="FWS5" s="259"/>
      <c r="FWT5" s="259"/>
      <c r="FWU5" s="259"/>
      <c r="FWV5" s="259"/>
      <c r="FWW5" s="259"/>
      <c r="FWX5" s="259"/>
      <c r="FWY5" s="259"/>
      <c r="FWZ5" s="259"/>
      <c r="FXA5" s="259"/>
      <c r="FXB5" s="259"/>
      <c r="FXC5" s="259"/>
      <c r="FXD5" s="259"/>
      <c r="FXE5" s="259"/>
      <c r="FXF5" s="259"/>
      <c r="FXG5" s="259"/>
      <c r="FXH5" s="259"/>
      <c r="FXI5" s="259"/>
      <c r="FXJ5" s="259"/>
      <c r="FXK5" s="259"/>
      <c r="FXL5" s="259"/>
      <c r="FXM5" s="259"/>
      <c r="FXN5" s="259"/>
      <c r="FXO5" s="259"/>
      <c r="FXP5" s="259"/>
      <c r="FXQ5" s="259"/>
      <c r="FXR5" s="259"/>
      <c r="FXS5" s="259"/>
      <c r="FXT5" s="259"/>
      <c r="FXU5" s="259"/>
      <c r="FXV5" s="259"/>
      <c r="FXW5" s="259"/>
      <c r="FXX5" s="259"/>
      <c r="FXY5" s="259"/>
      <c r="FXZ5" s="259"/>
      <c r="FYA5" s="259"/>
      <c r="FYB5" s="259"/>
      <c r="FYC5" s="259"/>
      <c r="FYD5" s="259"/>
      <c r="FYE5" s="259"/>
      <c r="FYF5" s="259"/>
      <c r="FYG5" s="259"/>
      <c r="FYH5" s="259"/>
      <c r="FYI5" s="259"/>
      <c r="FYJ5" s="259"/>
      <c r="FYK5" s="259"/>
      <c r="FYL5" s="259"/>
      <c r="FYM5" s="259"/>
      <c r="FYN5" s="259"/>
      <c r="FYO5" s="259"/>
      <c r="FYP5" s="259"/>
      <c r="FYQ5" s="259"/>
      <c r="FYR5" s="259"/>
      <c r="FYS5" s="259"/>
      <c r="FYT5" s="259"/>
      <c r="FYU5" s="259"/>
      <c r="FYV5" s="259"/>
      <c r="FYW5" s="259"/>
      <c r="FYX5" s="259"/>
      <c r="FYY5" s="259"/>
      <c r="FYZ5" s="259"/>
      <c r="FZA5" s="259"/>
      <c r="FZB5" s="259"/>
      <c r="FZC5" s="259"/>
      <c r="FZD5" s="259"/>
      <c r="FZE5" s="259"/>
      <c r="FZF5" s="259"/>
      <c r="FZG5" s="259"/>
      <c r="FZH5" s="259"/>
      <c r="FZI5" s="259"/>
      <c r="FZJ5" s="259"/>
      <c r="FZK5" s="259"/>
      <c r="FZL5" s="259"/>
      <c r="FZM5" s="259"/>
      <c r="FZN5" s="259"/>
      <c r="FZO5" s="259"/>
      <c r="FZP5" s="259"/>
      <c r="FZQ5" s="259"/>
      <c r="FZR5" s="259"/>
      <c r="FZS5" s="259"/>
      <c r="FZT5" s="259"/>
      <c r="FZU5" s="259"/>
      <c r="FZV5" s="259"/>
      <c r="FZW5" s="259"/>
      <c r="FZX5" s="259"/>
      <c r="FZY5" s="259"/>
      <c r="FZZ5" s="259"/>
      <c r="GAA5" s="259"/>
      <c r="GAB5" s="259"/>
      <c r="GAC5" s="259"/>
      <c r="GAD5" s="259"/>
      <c r="GAE5" s="259"/>
      <c r="GAF5" s="259"/>
      <c r="GAG5" s="259"/>
      <c r="GAH5" s="259"/>
      <c r="GAI5" s="259"/>
      <c r="GAJ5" s="259"/>
      <c r="GAK5" s="259"/>
      <c r="GAL5" s="259"/>
      <c r="GAM5" s="259"/>
      <c r="GAN5" s="259"/>
      <c r="GAO5" s="259"/>
      <c r="GAP5" s="259"/>
      <c r="GAQ5" s="259"/>
      <c r="GAR5" s="259"/>
      <c r="GAS5" s="259"/>
      <c r="GAT5" s="259"/>
      <c r="GAU5" s="259"/>
      <c r="GAV5" s="259"/>
      <c r="GAW5" s="259"/>
      <c r="GAX5" s="259"/>
      <c r="GAY5" s="259"/>
      <c r="GAZ5" s="259"/>
      <c r="GBA5" s="259"/>
      <c r="GBB5" s="259"/>
      <c r="GBC5" s="259"/>
      <c r="GBD5" s="259"/>
      <c r="GBE5" s="259"/>
      <c r="GBF5" s="259"/>
      <c r="GBG5" s="259"/>
      <c r="GBH5" s="259"/>
      <c r="GBI5" s="259"/>
      <c r="GBJ5" s="259"/>
      <c r="GBK5" s="259"/>
      <c r="GBL5" s="259"/>
      <c r="GBM5" s="259"/>
      <c r="GBN5" s="259"/>
      <c r="GBO5" s="259"/>
      <c r="GBP5" s="259"/>
      <c r="GBQ5" s="259"/>
      <c r="GBR5" s="259"/>
      <c r="GBS5" s="259"/>
      <c r="GBT5" s="259"/>
      <c r="GBU5" s="259"/>
      <c r="GBV5" s="259"/>
      <c r="GBW5" s="259"/>
      <c r="GBX5" s="259"/>
      <c r="GBY5" s="259"/>
      <c r="GBZ5" s="259"/>
      <c r="GCA5" s="259"/>
      <c r="GCB5" s="259"/>
      <c r="GCC5" s="259"/>
      <c r="GCD5" s="259"/>
      <c r="GCE5" s="259"/>
      <c r="GCF5" s="259"/>
      <c r="GCG5" s="259"/>
      <c r="GCH5" s="259"/>
      <c r="GCI5" s="259"/>
      <c r="GCJ5" s="259"/>
      <c r="GCK5" s="259"/>
      <c r="GCL5" s="259"/>
      <c r="GCM5" s="259"/>
      <c r="GCN5" s="259"/>
      <c r="GCO5" s="259"/>
      <c r="GCP5" s="259"/>
      <c r="GCQ5" s="259"/>
      <c r="GCR5" s="259"/>
      <c r="GCS5" s="259"/>
      <c r="GCT5" s="259"/>
      <c r="GCU5" s="259"/>
      <c r="GCV5" s="259"/>
      <c r="GCW5" s="259"/>
      <c r="GCX5" s="259"/>
      <c r="GCY5" s="259"/>
      <c r="GCZ5" s="259"/>
      <c r="GDA5" s="259"/>
      <c r="GDB5" s="259"/>
      <c r="GDC5" s="259"/>
      <c r="GDD5" s="259"/>
      <c r="GDE5" s="259"/>
      <c r="GDF5" s="259"/>
      <c r="GDG5" s="259"/>
      <c r="GDH5" s="259"/>
      <c r="GDI5" s="259"/>
      <c r="GDJ5" s="259"/>
      <c r="GDK5" s="259"/>
      <c r="GDL5" s="259"/>
      <c r="GDM5" s="259"/>
      <c r="GDN5" s="259"/>
      <c r="GDO5" s="259"/>
      <c r="GDP5" s="259"/>
      <c r="GDQ5" s="259"/>
      <c r="GDR5" s="259"/>
      <c r="GDS5" s="259"/>
      <c r="GDT5" s="259"/>
      <c r="GDU5" s="259"/>
      <c r="GDV5" s="259"/>
      <c r="GDW5" s="259"/>
      <c r="GDX5" s="259"/>
      <c r="GDY5" s="259"/>
      <c r="GDZ5" s="259"/>
      <c r="GEA5" s="259"/>
      <c r="GEB5" s="259"/>
      <c r="GEC5" s="259"/>
      <c r="GED5" s="259"/>
      <c r="GEE5" s="259"/>
      <c r="GEF5" s="259"/>
      <c r="GEG5" s="259"/>
      <c r="GEH5" s="259"/>
      <c r="GEI5" s="259"/>
      <c r="GEJ5" s="259"/>
      <c r="GEK5" s="259"/>
      <c r="GEL5" s="259"/>
      <c r="GEM5" s="259"/>
      <c r="GEN5" s="259"/>
      <c r="GEO5" s="259"/>
      <c r="GEP5" s="259"/>
      <c r="GEQ5" s="259"/>
      <c r="GER5" s="259"/>
      <c r="GES5" s="259"/>
      <c r="GET5" s="259"/>
      <c r="GEU5" s="259"/>
      <c r="GEV5" s="259"/>
      <c r="GEW5" s="259"/>
      <c r="GEX5" s="259"/>
      <c r="GEY5" s="259"/>
      <c r="GEZ5" s="259"/>
      <c r="GFA5" s="259"/>
      <c r="GFB5" s="259"/>
      <c r="GFC5" s="259"/>
      <c r="GFD5" s="259"/>
      <c r="GFE5" s="259"/>
      <c r="GFF5" s="259"/>
      <c r="GFG5" s="259"/>
      <c r="GFH5" s="259"/>
      <c r="GFI5" s="259"/>
      <c r="GFJ5" s="259"/>
      <c r="GFK5" s="259"/>
      <c r="GFL5" s="259"/>
      <c r="GFM5" s="259"/>
      <c r="GFN5" s="259"/>
      <c r="GFO5" s="259"/>
      <c r="GFP5" s="259"/>
      <c r="GFQ5" s="259"/>
      <c r="GFR5" s="259"/>
      <c r="GFS5" s="259"/>
      <c r="GFT5" s="259"/>
      <c r="GFU5" s="259"/>
      <c r="GFV5" s="259"/>
      <c r="GFW5" s="259"/>
      <c r="GFX5" s="259"/>
      <c r="GFY5" s="259"/>
      <c r="GFZ5" s="259"/>
      <c r="GGA5" s="259"/>
      <c r="GGB5" s="259"/>
      <c r="GGC5" s="259"/>
      <c r="GGD5" s="259"/>
      <c r="GGE5" s="259"/>
      <c r="GGF5" s="259"/>
      <c r="GGG5" s="259"/>
      <c r="GGH5" s="259"/>
      <c r="GGI5" s="259"/>
      <c r="GGJ5" s="259"/>
      <c r="GGK5" s="259"/>
      <c r="GGL5" s="259"/>
      <c r="GGM5" s="259"/>
      <c r="GGN5" s="259"/>
      <c r="GGO5" s="259"/>
      <c r="GGP5" s="259"/>
      <c r="GGQ5" s="259"/>
      <c r="GGR5" s="259"/>
      <c r="GGS5" s="259"/>
      <c r="GGT5" s="259"/>
      <c r="GGU5" s="259"/>
      <c r="GGV5" s="259"/>
      <c r="GGW5" s="259"/>
      <c r="GGX5" s="259"/>
      <c r="GGY5" s="259"/>
      <c r="GGZ5" s="259"/>
      <c r="GHA5" s="259"/>
      <c r="GHB5" s="259"/>
      <c r="GHC5" s="259"/>
      <c r="GHD5" s="259"/>
      <c r="GHE5" s="259"/>
      <c r="GHF5" s="259"/>
      <c r="GHG5" s="259"/>
      <c r="GHH5" s="259"/>
      <c r="GHI5" s="259"/>
      <c r="GHJ5" s="259"/>
      <c r="GHK5" s="259"/>
      <c r="GHL5" s="259"/>
      <c r="GHM5" s="259"/>
      <c r="GHN5" s="259"/>
      <c r="GHO5" s="259"/>
      <c r="GHP5" s="259"/>
      <c r="GHQ5" s="259"/>
      <c r="GHR5" s="259"/>
      <c r="GHS5" s="259"/>
      <c r="GHT5" s="259"/>
      <c r="GHU5" s="259"/>
      <c r="GHV5" s="259"/>
      <c r="GHW5" s="259"/>
      <c r="GHX5" s="259"/>
      <c r="GHY5" s="259"/>
      <c r="GHZ5" s="259"/>
      <c r="GIA5" s="259"/>
      <c r="GIB5" s="259"/>
      <c r="GIC5" s="259"/>
      <c r="GID5" s="259"/>
      <c r="GIE5" s="259"/>
      <c r="GIF5" s="259"/>
      <c r="GIG5" s="259"/>
      <c r="GIH5" s="259"/>
      <c r="GII5" s="259"/>
      <c r="GIJ5" s="259"/>
      <c r="GIK5" s="259"/>
      <c r="GIL5" s="259"/>
      <c r="GIM5" s="259"/>
      <c r="GIN5" s="259"/>
      <c r="GIO5" s="259"/>
      <c r="GIP5" s="259"/>
      <c r="GIQ5" s="259"/>
      <c r="GIR5" s="259"/>
      <c r="GIS5" s="259"/>
      <c r="GIT5" s="259"/>
      <c r="GIU5" s="259"/>
      <c r="GIV5" s="259"/>
      <c r="GIW5" s="259"/>
      <c r="GIX5" s="259"/>
      <c r="GIY5" s="259"/>
      <c r="GIZ5" s="259"/>
      <c r="GJA5" s="259"/>
      <c r="GJB5" s="259"/>
      <c r="GJC5" s="259"/>
      <c r="GJD5" s="259"/>
      <c r="GJE5" s="259"/>
      <c r="GJF5" s="259"/>
      <c r="GJG5" s="259"/>
      <c r="GJH5" s="259"/>
      <c r="GJI5" s="259"/>
      <c r="GJJ5" s="259"/>
      <c r="GJK5" s="259"/>
      <c r="GJL5" s="259"/>
      <c r="GJM5" s="259"/>
      <c r="GJN5" s="259"/>
      <c r="GJO5" s="259"/>
      <c r="GJP5" s="259"/>
      <c r="GJQ5" s="259"/>
      <c r="GJR5" s="259"/>
      <c r="GJS5" s="259"/>
      <c r="GJT5" s="259"/>
      <c r="GJU5" s="259"/>
      <c r="GJV5" s="259"/>
      <c r="GJW5" s="259"/>
      <c r="GJX5" s="259"/>
      <c r="GJY5" s="259"/>
      <c r="GJZ5" s="259"/>
      <c r="GKA5" s="259"/>
      <c r="GKB5" s="259"/>
      <c r="GKC5" s="259"/>
      <c r="GKD5" s="259"/>
      <c r="GKE5" s="259"/>
      <c r="GKF5" s="259"/>
      <c r="GKG5" s="259"/>
      <c r="GKH5" s="259"/>
      <c r="GKI5" s="259"/>
      <c r="GKJ5" s="259"/>
      <c r="GKK5" s="259"/>
      <c r="GKL5" s="259"/>
      <c r="GKM5" s="259"/>
      <c r="GKN5" s="259"/>
      <c r="GKO5" s="259"/>
      <c r="GKP5" s="259"/>
      <c r="GKQ5" s="259"/>
      <c r="GKR5" s="259"/>
      <c r="GKS5" s="259"/>
      <c r="GKT5" s="259"/>
      <c r="GKU5" s="259"/>
      <c r="GKV5" s="259"/>
      <c r="GKW5" s="259"/>
      <c r="GKX5" s="259"/>
      <c r="GKY5" s="259"/>
      <c r="GKZ5" s="259"/>
      <c r="GLA5" s="259"/>
      <c r="GLB5" s="259"/>
      <c r="GLC5" s="259"/>
      <c r="GLD5" s="259"/>
      <c r="GLE5" s="259"/>
      <c r="GLF5" s="259"/>
      <c r="GLG5" s="259"/>
      <c r="GLH5" s="259"/>
      <c r="GLI5" s="259"/>
      <c r="GLJ5" s="259"/>
      <c r="GLK5" s="259"/>
      <c r="GLL5" s="259"/>
      <c r="GLM5" s="259"/>
      <c r="GLN5" s="259"/>
      <c r="GLO5" s="259"/>
      <c r="GLP5" s="259"/>
      <c r="GLQ5" s="259"/>
      <c r="GLR5" s="259"/>
      <c r="GLS5" s="259"/>
      <c r="GLT5" s="259"/>
      <c r="GLU5" s="259"/>
      <c r="GLV5" s="259"/>
      <c r="GLW5" s="259"/>
      <c r="GLX5" s="259"/>
      <c r="GLY5" s="259"/>
      <c r="GLZ5" s="259"/>
      <c r="GMA5" s="259"/>
      <c r="GMB5" s="259"/>
      <c r="GMC5" s="259"/>
      <c r="GMD5" s="259"/>
      <c r="GME5" s="259"/>
      <c r="GMF5" s="259"/>
      <c r="GMG5" s="259"/>
      <c r="GMH5" s="259"/>
      <c r="GMI5" s="259"/>
      <c r="GMJ5" s="259"/>
      <c r="GMK5" s="259"/>
      <c r="GML5" s="259"/>
      <c r="GMM5" s="259"/>
      <c r="GMN5" s="259"/>
      <c r="GMO5" s="259"/>
      <c r="GMP5" s="259"/>
      <c r="GMQ5" s="259"/>
      <c r="GMR5" s="259"/>
      <c r="GMS5" s="259"/>
      <c r="GMT5" s="259"/>
      <c r="GMU5" s="259"/>
      <c r="GMV5" s="259"/>
      <c r="GMW5" s="259"/>
      <c r="GMX5" s="259"/>
      <c r="GMY5" s="259"/>
      <c r="GMZ5" s="259"/>
      <c r="GNA5" s="259"/>
      <c r="GNB5" s="259"/>
      <c r="GNC5" s="259"/>
      <c r="GND5" s="259"/>
      <c r="GNE5" s="259"/>
      <c r="GNF5" s="259"/>
      <c r="GNG5" s="259"/>
      <c r="GNH5" s="259"/>
      <c r="GNI5" s="259"/>
      <c r="GNJ5" s="259"/>
      <c r="GNK5" s="259"/>
      <c r="GNL5" s="259"/>
      <c r="GNM5" s="259"/>
      <c r="GNN5" s="259"/>
      <c r="GNO5" s="259"/>
      <c r="GNP5" s="259"/>
      <c r="GNQ5" s="259"/>
      <c r="GNR5" s="259"/>
      <c r="GNS5" s="259"/>
      <c r="GNT5" s="259"/>
      <c r="GNU5" s="259"/>
      <c r="GNV5" s="259"/>
      <c r="GNW5" s="259"/>
      <c r="GNX5" s="259"/>
      <c r="GNY5" s="259"/>
      <c r="GNZ5" s="259"/>
      <c r="GOA5" s="259"/>
      <c r="GOB5" s="259"/>
      <c r="GOC5" s="259"/>
      <c r="GOD5" s="259"/>
      <c r="GOE5" s="259"/>
      <c r="GOF5" s="259"/>
      <c r="GOG5" s="259"/>
      <c r="GOH5" s="259"/>
      <c r="GOI5" s="259"/>
      <c r="GOJ5" s="259"/>
      <c r="GOK5" s="259"/>
      <c r="GOL5" s="259"/>
      <c r="GOM5" s="259"/>
      <c r="GON5" s="259"/>
      <c r="GOO5" s="259"/>
      <c r="GOP5" s="259"/>
      <c r="GOQ5" s="259"/>
      <c r="GOR5" s="259"/>
      <c r="GOS5" s="259"/>
      <c r="GOT5" s="259"/>
      <c r="GOU5" s="259"/>
      <c r="GOV5" s="259"/>
      <c r="GOW5" s="259"/>
      <c r="GOX5" s="259"/>
      <c r="GOY5" s="259"/>
      <c r="GOZ5" s="259"/>
      <c r="GPA5" s="259"/>
      <c r="GPB5" s="259"/>
      <c r="GPC5" s="259"/>
      <c r="GPD5" s="259"/>
      <c r="GPE5" s="259"/>
      <c r="GPF5" s="259"/>
      <c r="GPG5" s="259"/>
      <c r="GPH5" s="259"/>
      <c r="GPI5" s="259"/>
      <c r="GPJ5" s="259"/>
      <c r="GPK5" s="259"/>
      <c r="GPL5" s="259"/>
      <c r="GPM5" s="259"/>
      <c r="GPN5" s="259"/>
      <c r="GPO5" s="259"/>
      <c r="GPP5" s="259"/>
      <c r="GPQ5" s="259"/>
      <c r="GPR5" s="259"/>
      <c r="GPS5" s="259"/>
      <c r="GPT5" s="259"/>
      <c r="GPU5" s="259"/>
      <c r="GPV5" s="259"/>
      <c r="GPW5" s="259"/>
      <c r="GPX5" s="259"/>
      <c r="GPY5" s="259"/>
      <c r="GPZ5" s="259"/>
      <c r="GQA5" s="259"/>
      <c r="GQB5" s="259"/>
      <c r="GQC5" s="259"/>
      <c r="GQD5" s="259"/>
      <c r="GQE5" s="259"/>
      <c r="GQF5" s="259"/>
      <c r="GQG5" s="259"/>
      <c r="GQH5" s="259"/>
      <c r="GQI5" s="259"/>
      <c r="GQJ5" s="259"/>
      <c r="GQK5" s="259"/>
      <c r="GQL5" s="259"/>
      <c r="GQM5" s="259"/>
      <c r="GQN5" s="259"/>
      <c r="GQO5" s="259"/>
      <c r="GQP5" s="259"/>
      <c r="GQQ5" s="259"/>
      <c r="GQR5" s="259"/>
      <c r="GQS5" s="259"/>
      <c r="GQT5" s="259"/>
      <c r="GQU5" s="259"/>
      <c r="GQV5" s="259"/>
      <c r="GQW5" s="259"/>
      <c r="GQX5" s="259"/>
      <c r="GQY5" s="259"/>
      <c r="GQZ5" s="259"/>
      <c r="GRA5" s="259"/>
      <c r="GRB5" s="259"/>
      <c r="GRC5" s="259"/>
      <c r="GRD5" s="259"/>
      <c r="GRE5" s="259"/>
      <c r="GRF5" s="259"/>
      <c r="GRG5" s="259"/>
      <c r="GRH5" s="259"/>
      <c r="GRI5" s="259"/>
      <c r="GRJ5" s="259"/>
      <c r="GRK5" s="259"/>
      <c r="GRL5" s="259"/>
      <c r="GRM5" s="259"/>
      <c r="GRN5" s="259"/>
      <c r="GRO5" s="259"/>
      <c r="GRP5" s="259"/>
      <c r="GRQ5" s="259"/>
      <c r="GRR5" s="259"/>
      <c r="GRS5" s="259"/>
      <c r="GRT5" s="259"/>
      <c r="GRU5" s="259"/>
      <c r="GRV5" s="259"/>
      <c r="GRW5" s="259"/>
      <c r="GRX5" s="259"/>
      <c r="GRY5" s="259"/>
      <c r="GRZ5" s="259"/>
      <c r="GSA5" s="259"/>
      <c r="GSB5" s="259"/>
      <c r="GSC5" s="259"/>
      <c r="GSD5" s="259"/>
      <c r="GSE5" s="259"/>
      <c r="GSF5" s="259"/>
      <c r="GSG5" s="259"/>
      <c r="GSH5" s="259"/>
      <c r="GSI5" s="259"/>
      <c r="GSJ5" s="259"/>
      <c r="GSK5" s="259"/>
      <c r="GSL5" s="259"/>
      <c r="GSM5" s="259"/>
      <c r="GSN5" s="259"/>
      <c r="GSO5" s="259"/>
      <c r="GSP5" s="259"/>
      <c r="GSQ5" s="259"/>
      <c r="GSR5" s="259"/>
      <c r="GSS5" s="259"/>
      <c r="GST5" s="259"/>
      <c r="GSU5" s="259"/>
      <c r="GSV5" s="259"/>
      <c r="GSW5" s="259"/>
      <c r="GSX5" s="259"/>
      <c r="GSY5" s="259"/>
      <c r="GSZ5" s="259"/>
      <c r="GTA5" s="259"/>
      <c r="GTB5" s="259"/>
      <c r="GTC5" s="259"/>
      <c r="GTD5" s="259"/>
      <c r="GTE5" s="259"/>
      <c r="GTF5" s="259"/>
      <c r="GTG5" s="259"/>
      <c r="GTH5" s="259"/>
      <c r="GTI5" s="259"/>
      <c r="GTJ5" s="259"/>
      <c r="GTK5" s="259"/>
      <c r="GTL5" s="259"/>
      <c r="GTM5" s="259"/>
      <c r="GTN5" s="259"/>
      <c r="GTO5" s="259"/>
      <c r="GTP5" s="259"/>
      <c r="GTQ5" s="259"/>
      <c r="GTR5" s="259"/>
      <c r="GTS5" s="259"/>
      <c r="GTT5" s="259"/>
      <c r="GTU5" s="259"/>
      <c r="GTV5" s="259"/>
      <c r="GTW5" s="259"/>
      <c r="GTX5" s="259"/>
      <c r="GTY5" s="259"/>
      <c r="GTZ5" s="259"/>
      <c r="GUA5" s="259"/>
      <c r="GUB5" s="259"/>
      <c r="GUC5" s="259"/>
      <c r="GUD5" s="259"/>
      <c r="GUE5" s="259"/>
      <c r="GUF5" s="259"/>
      <c r="GUG5" s="259"/>
      <c r="GUH5" s="259"/>
      <c r="GUI5" s="259"/>
      <c r="GUJ5" s="259"/>
      <c r="GUK5" s="259"/>
      <c r="GUL5" s="259"/>
      <c r="GUM5" s="259"/>
      <c r="GUN5" s="259"/>
      <c r="GUO5" s="259"/>
      <c r="GUP5" s="259"/>
      <c r="GUQ5" s="259"/>
      <c r="GUR5" s="259"/>
      <c r="GUS5" s="259"/>
      <c r="GUT5" s="259"/>
      <c r="GUU5" s="259"/>
      <c r="GUV5" s="259"/>
      <c r="GUW5" s="259"/>
      <c r="GUX5" s="259"/>
      <c r="GUY5" s="259"/>
      <c r="GUZ5" s="259"/>
      <c r="GVA5" s="259"/>
      <c r="GVB5" s="259"/>
      <c r="GVC5" s="259"/>
      <c r="GVD5" s="259"/>
      <c r="GVE5" s="259"/>
      <c r="GVF5" s="259"/>
      <c r="GVG5" s="259"/>
      <c r="GVH5" s="259"/>
      <c r="GVI5" s="259"/>
      <c r="GVJ5" s="259"/>
      <c r="GVK5" s="259"/>
      <c r="GVL5" s="259"/>
      <c r="GVM5" s="259"/>
      <c r="GVN5" s="259"/>
      <c r="GVO5" s="259"/>
      <c r="GVP5" s="259"/>
      <c r="GVQ5" s="259"/>
      <c r="GVR5" s="259"/>
      <c r="GVS5" s="259"/>
      <c r="GVT5" s="259"/>
      <c r="GVU5" s="259"/>
      <c r="GVV5" s="259"/>
      <c r="GVW5" s="259"/>
      <c r="GVX5" s="259"/>
      <c r="GVY5" s="259"/>
      <c r="GVZ5" s="259"/>
      <c r="GWA5" s="259"/>
      <c r="GWB5" s="259"/>
      <c r="GWC5" s="259"/>
      <c r="GWD5" s="259"/>
      <c r="GWE5" s="259"/>
      <c r="GWF5" s="259"/>
      <c r="GWG5" s="259"/>
      <c r="GWH5" s="259"/>
      <c r="GWI5" s="259"/>
      <c r="GWJ5" s="259"/>
      <c r="GWK5" s="259"/>
      <c r="GWL5" s="259"/>
      <c r="GWM5" s="259"/>
      <c r="GWN5" s="259"/>
      <c r="GWO5" s="259"/>
      <c r="GWP5" s="259"/>
      <c r="GWQ5" s="259"/>
      <c r="GWR5" s="259"/>
      <c r="GWS5" s="259"/>
      <c r="GWT5" s="259"/>
      <c r="GWU5" s="259"/>
      <c r="GWV5" s="259"/>
      <c r="GWW5" s="259"/>
      <c r="GWX5" s="259"/>
      <c r="GWY5" s="259"/>
      <c r="GWZ5" s="259"/>
      <c r="GXA5" s="259"/>
      <c r="GXB5" s="259"/>
      <c r="GXC5" s="259"/>
      <c r="GXD5" s="259"/>
      <c r="GXE5" s="259"/>
      <c r="GXF5" s="259"/>
      <c r="GXG5" s="259"/>
      <c r="GXH5" s="259"/>
      <c r="GXI5" s="259"/>
      <c r="GXJ5" s="259"/>
      <c r="GXK5" s="259"/>
      <c r="GXL5" s="259"/>
      <c r="GXM5" s="259"/>
      <c r="GXN5" s="259"/>
      <c r="GXO5" s="259"/>
      <c r="GXP5" s="259"/>
      <c r="GXQ5" s="259"/>
      <c r="GXR5" s="259"/>
      <c r="GXS5" s="259"/>
      <c r="GXT5" s="259"/>
      <c r="GXU5" s="259"/>
      <c r="GXV5" s="259"/>
      <c r="GXW5" s="259"/>
      <c r="GXX5" s="259"/>
      <c r="GXY5" s="259"/>
      <c r="GXZ5" s="259"/>
      <c r="GYA5" s="259"/>
      <c r="GYB5" s="259"/>
      <c r="GYC5" s="259"/>
      <c r="GYD5" s="259"/>
      <c r="GYE5" s="259"/>
      <c r="GYF5" s="259"/>
      <c r="GYG5" s="259"/>
      <c r="GYH5" s="259"/>
      <c r="GYI5" s="259"/>
      <c r="GYJ5" s="259"/>
      <c r="GYK5" s="259"/>
      <c r="GYL5" s="259"/>
      <c r="GYM5" s="259"/>
      <c r="GYN5" s="259"/>
      <c r="GYO5" s="259"/>
      <c r="GYP5" s="259"/>
      <c r="GYQ5" s="259"/>
      <c r="GYR5" s="259"/>
      <c r="GYS5" s="259"/>
      <c r="GYT5" s="259"/>
      <c r="GYU5" s="259"/>
      <c r="GYV5" s="259"/>
      <c r="GYW5" s="259"/>
      <c r="GYX5" s="259"/>
      <c r="GYY5" s="259"/>
      <c r="GYZ5" s="259"/>
      <c r="GZA5" s="259"/>
      <c r="GZB5" s="259"/>
      <c r="GZC5" s="259"/>
      <c r="GZD5" s="259"/>
      <c r="GZE5" s="259"/>
      <c r="GZF5" s="259"/>
      <c r="GZG5" s="259"/>
      <c r="GZH5" s="259"/>
      <c r="GZI5" s="259"/>
      <c r="GZJ5" s="259"/>
      <c r="GZK5" s="259"/>
      <c r="GZL5" s="259"/>
      <c r="GZM5" s="259"/>
      <c r="GZN5" s="259"/>
      <c r="GZO5" s="259"/>
      <c r="GZP5" s="259"/>
      <c r="GZQ5" s="259"/>
      <c r="GZR5" s="259"/>
      <c r="GZS5" s="259"/>
      <c r="GZT5" s="259"/>
      <c r="GZU5" s="259"/>
      <c r="GZV5" s="259"/>
      <c r="GZW5" s="259"/>
      <c r="GZX5" s="259"/>
      <c r="GZY5" s="259"/>
      <c r="GZZ5" s="259"/>
      <c r="HAA5" s="259"/>
      <c r="HAB5" s="259"/>
      <c r="HAC5" s="259"/>
      <c r="HAD5" s="259"/>
      <c r="HAE5" s="259"/>
      <c r="HAF5" s="259"/>
      <c r="HAG5" s="259"/>
      <c r="HAH5" s="259"/>
      <c r="HAI5" s="259"/>
      <c r="HAJ5" s="259"/>
      <c r="HAK5" s="259"/>
      <c r="HAL5" s="259"/>
      <c r="HAM5" s="259"/>
      <c r="HAN5" s="259"/>
      <c r="HAO5" s="259"/>
      <c r="HAP5" s="259"/>
      <c r="HAQ5" s="259"/>
      <c r="HAR5" s="259"/>
      <c r="HAS5" s="259"/>
      <c r="HAT5" s="259"/>
      <c r="HAU5" s="259"/>
      <c r="HAV5" s="259"/>
      <c r="HAW5" s="259"/>
      <c r="HAX5" s="259"/>
      <c r="HAY5" s="259"/>
      <c r="HAZ5" s="259"/>
      <c r="HBA5" s="259"/>
      <c r="HBB5" s="259"/>
      <c r="HBC5" s="259"/>
      <c r="HBD5" s="259"/>
      <c r="HBE5" s="259"/>
      <c r="HBF5" s="259"/>
      <c r="HBG5" s="259"/>
      <c r="HBH5" s="259"/>
      <c r="HBI5" s="259"/>
      <c r="HBJ5" s="259"/>
      <c r="HBK5" s="259"/>
      <c r="HBL5" s="259"/>
      <c r="HBM5" s="259"/>
      <c r="HBN5" s="259"/>
      <c r="HBO5" s="259"/>
      <c r="HBP5" s="259"/>
      <c r="HBQ5" s="259"/>
      <c r="HBR5" s="259"/>
      <c r="HBS5" s="259"/>
      <c r="HBT5" s="259"/>
      <c r="HBU5" s="259"/>
      <c r="HBV5" s="259"/>
      <c r="HBW5" s="259"/>
      <c r="HBX5" s="259"/>
      <c r="HBY5" s="259"/>
      <c r="HBZ5" s="259"/>
      <c r="HCA5" s="259"/>
      <c r="HCB5" s="259"/>
      <c r="HCC5" s="259"/>
      <c r="HCD5" s="259"/>
      <c r="HCE5" s="259"/>
      <c r="HCF5" s="259"/>
      <c r="HCG5" s="259"/>
      <c r="HCH5" s="259"/>
      <c r="HCI5" s="259"/>
      <c r="HCJ5" s="259"/>
      <c r="HCK5" s="259"/>
      <c r="HCL5" s="259"/>
      <c r="HCM5" s="259"/>
      <c r="HCN5" s="259"/>
      <c r="HCO5" s="259"/>
      <c r="HCP5" s="259"/>
      <c r="HCQ5" s="259"/>
      <c r="HCR5" s="259"/>
      <c r="HCS5" s="259"/>
      <c r="HCT5" s="259"/>
      <c r="HCU5" s="259"/>
      <c r="HCV5" s="259"/>
      <c r="HCW5" s="259"/>
      <c r="HCX5" s="259"/>
      <c r="HCY5" s="259"/>
      <c r="HCZ5" s="259"/>
      <c r="HDA5" s="259"/>
      <c r="HDB5" s="259"/>
      <c r="HDC5" s="259"/>
      <c r="HDD5" s="259"/>
      <c r="HDE5" s="259"/>
      <c r="HDF5" s="259"/>
      <c r="HDG5" s="259"/>
      <c r="HDH5" s="259"/>
      <c r="HDI5" s="259"/>
      <c r="HDJ5" s="259"/>
      <c r="HDK5" s="259"/>
      <c r="HDL5" s="259"/>
      <c r="HDM5" s="259"/>
      <c r="HDN5" s="259"/>
      <c r="HDO5" s="259"/>
      <c r="HDP5" s="259"/>
      <c r="HDQ5" s="259"/>
      <c r="HDR5" s="259"/>
      <c r="HDS5" s="259"/>
      <c r="HDT5" s="259"/>
      <c r="HDU5" s="259"/>
      <c r="HDV5" s="259"/>
      <c r="HDW5" s="259"/>
      <c r="HDX5" s="259"/>
      <c r="HDY5" s="259"/>
      <c r="HDZ5" s="259"/>
      <c r="HEA5" s="259"/>
      <c r="HEB5" s="259"/>
      <c r="HEC5" s="259"/>
      <c r="HED5" s="259"/>
      <c r="HEE5" s="259"/>
      <c r="HEF5" s="259"/>
      <c r="HEG5" s="259"/>
      <c r="HEH5" s="259"/>
      <c r="HEI5" s="259"/>
      <c r="HEJ5" s="259"/>
      <c r="HEK5" s="259"/>
      <c r="HEL5" s="259"/>
      <c r="HEM5" s="259"/>
      <c r="HEN5" s="259"/>
      <c r="HEO5" s="259"/>
      <c r="HEP5" s="259"/>
      <c r="HEQ5" s="259"/>
      <c r="HER5" s="259"/>
      <c r="HES5" s="259"/>
      <c r="HET5" s="259"/>
      <c r="HEU5" s="259"/>
      <c r="HEV5" s="259"/>
      <c r="HEW5" s="259"/>
      <c r="HEX5" s="259"/>
      <c r="HEY5" s="259"/>
      <c r="HEZ5" s="259"/>
      <c r="HFA5" s="259"/>
      <c r="HFB5" s="259"/>
      <c r="HFC5" s="259"/>
      <c r="HFD5" s="259"/>
      <c r="HFE5" s="259"/>
      <c r="HFF5" s="259"/>
      <c r="HFG5" s="259"/>
      <c r="HFH5" s="259"/>
      <c r="HFI5" s="259"/>
      <c r="HFJ5" s="259"/>
      <c r="HFK5" s="259"/>
      <c r="HFL5" s="259"/>
      <c r="HFM5" s="259"/>
      <c r="HFN5" s="259"/>
      <c r="HFO5" s="259"/>
      <c r="HFP5" s="259"/>
      <c r="HFQ5" s="259"/>
      <c r="HFR5" s="259"/>
      <c r="HFS5" s="259"/>
      <c r="HFT5" s="259"/>
      <c r="HFU5" s="259"/>
      <c r="HFV5" s="259"/>
      <c r="HFW5" s="259"/>
      <c r="HFX5" s="259"/>
      <c r="HFY5" s="259"/>
      <c r="HFZ5" s="259"/>
      <c r="HGA5" s="259"/>
      <c r="HGB5" s="259"/>
      <c r="HGC5" s="259"/>
      <c r="HGD5" s="259"/>
      <c r="HGE5" s="259"/>
      <c r="HGF5" s="259"/>
      <c r="HGG5" s="259"/>
      <c r="HGH5" s="259"/>
      <c r="HGI5" s="259"/>
      <c r="HGJ5" s="259"/>
      <c r="HGK5" s="259"/>
      <c r="HGL5" s="259"/>
      <c r="HGM5" s="259"/>
      <c r="HGN5" s="259"/>
      <c r="HGO5" s="259"/>
      <c r="HGP5" s="259"/>
      <c r="HGQ5" s="259"/>
      <c r="HGR5" s="259"/>
      <c r="HGS5" s="259"/>
      <c r="HGT5" s="259"/>
      <c r="HGU5" s="259"/>
      <c r="HGV5" s="259"/>
      <c r="HGW5" s="259"/>
      <c r="HGX5" s="259"/>
      <c r="HGY5" s="259"/>
      <c r="HGZ5" s="259"/>
      <c r="HHA5" s="259"/>
      <c r="HHB5" s="259"/>
      <c r="HHC5" s="259"/>
      <c r="HHD5" s="259"/>
      <c r="HHE5" s="259"/>
      <c r="HHF5" s="259"/>
      <c r="HHG5" s="259"/>
      <c r="HHH5" s="259"/>
      <c r="HHI5" s="259"/>
      <c r="HHJ5" s="259"/>
      <c r="HHK5" s="259"/>
      <c r="HHL5" s="259"/>
      <c r="HHM5" s="259"/>
      <c r="HHN5" s="259"/>
      <c r="HHO5" s="259"/>
      <c r="HHP5" s="259"/>
      <c r="HHQ5" s="259"/>
      <c r="HHR5" s="259"/>
      <c r="HHS5" s="259"/>
      <c r="HHT5" s="259"/>
      <c r="HHU5" s="259"/>
      <c r="HHV5" s="259"/>
      <c r="HHW5" s="259"/>
      <c r="HHX5" s="259"/>
      <c r="HHY5" s="259"/>
      <c r="HHZ5" s="259"/>
      <c r="HIA5" s="259"/>
      <c r="HIB5" s="259"/>
      <c r="HIC5" s="259"/>
      <c r="HID5" s="259"/>
      <c r="HIE5" s="259"/>
      <c r="HIF5" s="259"/>
      <c r="HIG5" s="259"/>
      <c r="HIH5" s="259"/>
      <c r="HII5" s="259"/>
      <c r="HIJ5" s="259"/>
      <c r="HIK5" s="259"/>
      <c r="HIL5" s="259"/>
      <c r="HIM5" s="259"/>
      <c r="HIN5" s="259"/>
      <c r="HIO5" s="259"/>
      <c r="HIP5" s="259"/>
      <c r="HIQ5" s="259"/>
      <c r="HIR5" s="259"/>
      <c r="HIS5" s="259"/>
      <c r="HIT5" s="259"/>
      <c r="HIU5" s="259"/>
      <c r="HIV5" s="259"/>
      <c r="HIW5" s="259"/>
      <c r="HIX5" s="259"/>
      <c r="HIY5" s="259"/>
      <c r="HIZ5" s="259"/>
      <c r="HJA5" s="259"/>
      <c r="HJB5" s="259"/>
      <c r="HJC5" s="259"/>
      <c r="HJD5" s="259"/>
      <c r="HJE5" s="259"/>
      <c r="HJF5" s="259"/>
      <c r="HJG5" s="259"/>
      <c r="HJH5" s="259"/>
      <c r="HJI5" s="259"/>
      <c r="HJJ5" s="259"/>
      <c r="HJK5" s="259"/>
      <c r="HJL5" s="259"/>
      <c r="HJM5" s="259"/>
      <c r="HJN5" s="259"/>
      <c r="HJO5" s="259"/>
      <c r="HJP5" s="259"/>
      <c r="HJQ5" s="259"/>
      <c r="HJR5" s="259"/>
      <c r="HJS5" s="259"/>
      <c r="HJT5" s="259"/>
      <c r="HJU5" s="259"/>
      <c r="HJV5" s="259"/>
      <c r="HJW5" s="259"/>
      <c r="HJX5" s="259"/>
      <c r="HJY5" s="259"/>
      <c r="HJZ5" s="259"/>
      <c r="HKA5" s="259"/>
      <c r="HKB5" s="259"/>
      <c r="HKC5" s="259"/>
      <c r="HKD5" s="259"/>
      <c r="HKE5" s="259"/>
      <c r="HKF5" s="259"/>
      <c r="HKG5" s="259"/>
      <c r="HKH5" s="259"/>
      <c r="HKI5" s="259"/>
      <c r="HKJ5" s="259"/>
      <c r="HKK5" s="259"/>
      <c r="HKL5" s="259"/>
      <c r="HKM5" s="259"/>
      <c r="HKN5" s="259"/>
      <c r="HKO5" s="259"/>
      <c r="HKP5" s="259"/>
      <c r="HKQ5" s="259"/>
      <c r="HKR5" s="259"/>
      <c r="HKS5" s="259"/>
      <c r="HKT5" s="259"/>
      <c r="HKU5" s="259"/>
      <c r="HKV5" s="259"/>
      <c r="HKW5" s="259"/>
      <c r="HKX5" s="259"/>
      <c r="HKY5" s="259"/>
      <c r="HKZ5" s="259"/>
      <c r="HLA5" s="259"/>
      <c r="HLB5" s="259"/>
      <c r="HLC5" s="259"/>
      <c r="HLD5" s="259"/>
      <c r="HLE5" s="259"/>
      <c r="HLF5" s="259"/>
      <c r="HLG5" s="259"/>
      <c r="HLH5" s="259"/>
      <c r="HLI5" s="259"/>
      <c r="HLJ5" s="259"/>
      <c r="HLK5" s="259"/>
      <c r="HLL5" s="259"/>
      <c r="HLM5" s="259"/>
      <c r="HLN5" s="259"/>
      <c r="HLO5" s="259"/>
      <c r="HLP5" s="259"/>
      <c r="HLQ5" s="259"/>
      <c r="HLR5" s="259"/>
      <c r="HLS5" s="259"/>
      <c r="HLT5" s="259"/>
      <c r="HLU5" s="259"/>
      <c r="HLV5" s="259"/>
      <c r="HLW5" s="259"/>
      <c r="HLX5" s="259"/>
      <c r="HLY5" s="259"/>
      <c r="HLZ5" s="259"/>
      <c r="HMA5" s="259"/>
      <c r="HMB5" s="259"/>
      <c r="HMC5" s="259"/>
      <c r="HMD5" s="259"/>
      <c r="HME5" s="259"/>
      <c r="HMF5" s="259"/>
      <c r="HMG5" s="259"/>
      <c r="HMH5" s="259"/>
      <c r="HMI5" s="259"/>
      <c r="HMJ5" s="259"/>
      <c r="HMK5" s="259"/>
      <c r="HML5" s="259"/>
      <c r="HMM5" s="259"/>
      <c r="HMN5" s="259"/>
      <c r="HMO5" s="259"/>
      <c r="HMP5" s="259"/>
      <c r="HMQ5" s="259"/>
      <c r="HMR5" s="259"/>
      <c r="HMS5" s="259"/>
      <c r="HMT5" s="259"/>
      <c r="HMU5" s="259"/>
      <c r="HMV5" s="259"/>
      <c r="HMW5" s="259"/>
      <c r="HMX5" s="259"/>
      <c r="HMY5" s="259"/>
      <c r="HMZ5" s="259"/>
      <c r="HNA5" s="259"/>
      <c r="HNB5" s="259"/>
      <c r="HNC5" s="259"/>
      <c r="HND5" s="259"/>
      <c r="HNE5" s="259"/>
      <c r="HNF5" s="259"/>
      <c r="HNG5" s="259"/>
      <c r="HNH5" s="259"/>
      <c r="HNI5" s="259"/>
      <c r="HNJ5" s="259"/>
      <c r="HNK5" s="259"/>
      <c r="HNL5" s="259"/>
      <c r="HNM5" s="259"/>
      <c r="HNN5" s="259"/>
      <c r="HNO5" s="259"/>
      <c r="HNP5" s="259"/>
      <c r="HNQ5" s="259"/>
      <c r="HNR5" s="259"/>
      <c r="HNS5" s="259"/>
      <c r="HNT5" s="259"/>
      <c r="HNU5" s="259"/>
      <c r="HNV5" s="259"/>
      <c r="HNW5" s="259"/>
      <c r="HNX5" s="259"/>
      <c r="HNY5" s="259"/>
      <c r="HNZ5" s="259"/>
      <c r="HOA5" s="259"/>
      <c r="HOB5" s="259"/>
      <c r="HOC5" s="259"/>
      <c r="HOD5" s="259"/>
      <c r="HOE5" s="259"/>
      <c r="HOF5" s="259"/>
      <c r="HOG5" s="259"/>
      <c r="HOH5" s="259"/>
      <c r="HOI5" s="259"/>
      <c r="HOJ5" s="259"/>
      <c r="HOK5" s="259"/>
      <c r="HOL5" s="259"/>
      <c r="HOM5" s="259"/>
      <c r="HON5" s="259"/>
      <c r="HOO5" s="259"/>
      <c r="HOP5" s="259"/>
      <c r="HOQ5" s="259"/>
      <c r="HOR5" s="259"/>
      <c r="HOS5" s="259"/>
      <c r="HOT5" s="259"/>
      <c r="HOU5" s="259"/>
      <c r="HOV5" s="259"/>
      <c r="HOW5" s="259"/>
      <c r="HOX5" s="259"/>
      <c r="HOY5" s="259"/>
      <c r="HOZ5" s="259"/>
      <c r="HPA5" s="259"/>
      <c r="HPB5" s="259"/>
      <c r="HPC5" s="259"/>
      <c r="HPD5" s="259"/>
      <c r="HPE5" s="259"/>
      <c r="HPF5" s="259"/>
      <c r="HPG5" s="259"/>
      <c r="HPH5" s="259"/>
      <c r="HPI5" s="259"/>
      <c r="HPJ5" s="259"/>
      <c r="HPK5" s="259"/>
      <c r="HPL5" s="259"/>
      <c r="HPM5" s="259"/>
      <c r="HPN5" s="259"/>
      <c r="HPO5" s="259"/>
      <c r="HPP5" s="259"/>
      <c r="HPQ5" s="259"/>
      <c r="HPR5" s="259"/>
      <c r="HPS5" s="259"/>
      <c r="HPT5" s="259"/>
      <c r="HPU5" s="259"/>
      <c r="HPV5" s="259"/>
      <c r="HPW5" s="259"/>
      <c r="HPX5" s="259"/>
      <c r="HPY5" s="259"/>
      <c r="HPZ5" s="259"/>
      <c r="HQA5" s="259"/>
      <c r="HQB5" s="259"/>
      <c r="HQC5" s="259"/>
      <c r="HQD5" s="259"/>
      <c r="HQE5" s="259"/>
      <c r="HQF5" s="259"/>
      <c r="HQG5" s="259"/>
      <c r="HQH5" s="259"/>
      <c r="HQI5" s="259"/>
      <c r="HQJ5" s="259"/>
      <c r="HQK5" s="259"/>
      <c r="HQL5" s="259"/>
      <c r="HQM5" s="259"/>
      <c r="HQN5" s="259"/>
      <c r="HQO5" s="259"/>
      <c r="HQP5" s="259"/>
      <c r="HQQ5" s="259"/>
      <c r="HQR5" s="259"/>
      <c r="HQS5" s="259"/>
      <c r="HQT5" s="259"/>
      <c r="HQU5" s="259"/>
      <c r="HQV5" s="259"/>
      <c r="HQW5" s="259"/>
      <c r="HQX5" s="259"/>
      <c r="HQY5" s="259"/>
      <c r="HQZ5" s="259"/>
      <c r="HRA5" s="259"/>
      <c r="HRB5" s="259"/>
      <c r="HRC5" s="259"/>
      <c r="HRD5" s="259"/>
      <c r="HRE5" s="259"/>
      <c r="HRF5" s="259"/>
      <c r="HRG5" s="259"/>
      <c r="HRH5" s="259"/>
      <c r="HRI5" s="259"/>
      <c r="HRJ5" s="259"/>
      <c r="HRK5" s="259"/>
      <c r="HRL5" s="259"/>
      <c r="HRM5" s="259"/>
      <c r="HRN5" s="259"/>
      <c r="HRO5" s="259"/>
      <c r="HRP5" s="259"/>
      <c r="HRQ5" s="259"/>
      <c r="HRR5" s="259"/>
      <c r="HRS5" s="259"/>
      <c r="HRT5" s="259"/>
      <c r="HRU5" s="259"/>
      <c r="HRV5" s="259"/>
      <c r="HRW5" s="259"/>
      <c r="HRX5" s="259"/>
      <c r="HRY5" s="259"/>
      <c r="HRZ5" s="259"/>
      <c r="HSA5" s="259"/>
      <c r="HSB5" s="259"/>
      <c r="HSC5" s="259"/>
      <c r="HSD5" s="259"/>
      <c r="HSE5" s="259"/>
      <c r="HSF5" s="259"/>
      <c r="HSG5" s="259"/>
      <c r="HSH5" s="259"/>
      <c r="HSI5" s="259"/>
      <c r="HSJ5" s="259"/>
      <c r="HSK5" s="259"/>
      <c r="HSL5" s="259"/>
      <c r="HSM5" s="259"/>
      <c r="HSN5" s="259"/>
      <c r="HSO5" s="259"/>
      <c r="HSP5" s="259"/>
      <c r="HSQ5" s="259"/>
      <c r="HSR5" s="259"/>
      <c r="HSS5" s="259"/>
      <c r="HST5" s="259"/>
      <c r="HSU5" s="259"/>
      <c r="HSV5" s="259"/>
      <c r="HSW5" s="259"/>
      <c r="HSX5" s="259"/>
      <c r="HSY5" s="259"/>
      <c r="HSZ5" s="259"/>
      <c r="HTA5" s="259"/>
      <c r="HTB5" s="259"/>
      <c r="HTC5" s="259"/>
      <c r="HTD5" s="259"/>
      <c r="HTE5" s="259"/>
      <c r="HTF5" s="259"/>
      <c r="HTG5" s="259"/>
      <c r="HTH5" s="259"/>
      <c r="HTI5" s="259"/>
      <c r="HTJ5" s="259"/>
      <c r="HTK5" s="259"/>
      <c r="HTL5" s="259"/>
      <c r="HTM5" s="259"/>
      <c r="HTN5" s="259"/>
      <c r="HTO5" s="259"/>
      <c r="HTP5" s="259"/>
      <c r="HTQ5" s="259"/>
      <c r="HTR5" s="259"/>
      <c r="HTS5" s="259"/>
      <c r="HTT5" s="259"/>
      <c r="HTU5" s="259"/>
      <c r="HTV5" s="259"/>
      <c r="HTW5" s="259"/>
      <c r="HTX5" s="259"/>
      <c r="HTY5" s="259"/>
      <c r="HTZ5" s="259"/>
      <c r="HUA5" s="259"/>
      <c r="HUB5" s="259"/>
      <c r="HUC5" s="259"/>
      <c r="HUD5" s="259"/>
      <c r="HUE5" s="259"/>
      <c r="HUF5" s="259"/>
      <c r="HUG5" s="259"/>
      <c r="HUH5" s="259"/>
      <c r="HUI5" s="259"/>
      <c r="HUJ5" s="259"/>
      <c r="HUK5" s="259"/>
      <c r="HUL5" s="259"/>
      <c r="HUM5" s="259"/>
      <c r="HUN5" s="259"/>
      <c r="HUO5" s="259"/>
      <c r="HUP5" s="259"/>
      <c r="HUQ5" s="259"/>
      <c r="HUR5" s="259"/>
      <c r="HUS5" s="259"/>
      <c r="HUT5" s="259"/>
      <c r="HUU5" s="259"/>
      <c r="HUV5" s="259"/>
      <c r="HUW5" s="259"/>
      <c r="HUX5" s="259"/>
      <c r="HUY5" s="259"/>
      <c r="HUZ5" s="259"/>
      <c r="HVA5" s="259"/>
      <c r="HVB5" s="259"/>
      <c r="HVC5" s="259"/>
      <c r="HVD5" s="259"/>
      <c r="HVE5" s="259"/>
      <c r="HVF5" s="259"/>
      <c r="HVG5" s="259"/>
      <c r="HVH5" s="259"/>
      <c r="HVI5" s="259"/>
      <c r="HVJ5" s="259"/>
      <c r="HVK5" s="259"/>
      <c r="HVL5" s="259"/>
      <c r="HVM5" s="259"/>
      <c r="HVN5" s="259"/>
      <c r="HVO5" s="259"/>
      <c r="HVP5" s="259"/>
      <c r="HVQ5" s="259"/>
      <c r="HVR5" s="259"/>
      <c r="HVS5" s="259"/>
      <c r="HVT5" s="259"/>
      <c r="HVU5" s="259"/>
      <c r="HVV5" s="259"/>
      <c r="HVW5" s="259"/>
      <c r="HVX5" s="259"/>
      <c r="HVY5" s="259"/>
      <c r="HVZ5" s="259"/>
      <c r="HWA5" s="259"/>
      <c r="HWB5" s="259"/>
      <c r="HWC5" s="259"/>
      <c r="HWD5" s="259"/>
      <c r="HWE5" s="259"/>
      <c r="HWF5" s="259"/>
      <c r="HWG5" s="259"/>
      <c r="HWH5" s="259"/>
      <c r="HWI5" s="259"/>
      <c r="HWJ5" s="259"/>
      <c r="HWK5" s="259"/>
      <c r="HWL5" s="259"/>
      <c r="HWM5" s="259"/>
      <c r="HWN5" s="259"/>
      <c r="HWO5" s="259"/>
      <c r="HWP5" s="259"/>
      <c r="HWQ5" s="259"/>
      <c r="HWR5" s="259"/>
      <c r="HWS5" s="259"/>
      <c r="HWT5" s="259"/>
      <c r="HWU5" s="259"/>
      <c r="HWV5" s="259"/>
      <c r="HWW5" s="259"/>
      <c r="HWX5" s="259"/>
      <c r="HWY5" s="259"/>
      <c r="HWZ5" s="259"/>
      <c r="HXA5" s="259"/>
      <c r="HXB5" s="259"/>
      <c r="HXC5" s="259"/>
      <c r="HXD5" s="259"/>
      <c r="HXE5" s="259"/>
      <c r="HXF5" s="259"/>
      <c r="HXG5" s="259"/>
      <c r="HXH5" s="259"/>
      <c r="HXI5" s="259"/>
      <c r="HXJ5" s="259"/>
      <c r="HXK5" s="259"/>
      <c r="HXL5" s="259"/>
      <c r="HXM5" s="259"/>
      <c r="HXN5" s="259"/>
      <c r="HXO5" s="259"/>
      <c r="HXP5" s="259"/>
      <c r="HXQ5" s="259"/>
      <c r="HXR5" s="259"/>
      <c r="HXS5" s="259"/>
      <c r="HXT5" s="259"/>
      <c r="HXU5" s="259"/>
      <c r="HXV5" s="259"/>
      <c r="HXW5" s="259"/>
      <c r="HXX5" s="259"/>
      <c r="HXY5" s="259"/>
      <c r="HXZ5" s="259"/>
      <c r="HYA5" s="259"/>
      <c r="HYB5" s="259"/>
      <c r="HYC5" s="259"/>
      <c r="HYD5" s="259"/>
      <c r="HYE5" s="259"/>
      <c r="HYF5" s="259"/>
      <c r="HYG5" s="259"/>
      <c r="HYH5" s="259"/>
      <c r="HYI5" s="259"/>
      <c r="HYJ5" s="259"/>
      <c r="HYK5" s="259"/>
      <c r="HYL5" s="259"/>
      <c r="HYM5" s="259"/>
      <c r="HYN5" s="259"/>
      <c r="HYO5" s="259"/>
      <c r="HYP5" s="259"/>
      <c r="HYQ5" s="259"/>
      <c r="HYR5" s="259"/>
      <c r="HYS5" s="259"/>
      <c r="HYT5" s="259"/>
      <c r="HYU5" s="259"/>
      <c r="HYV5" s="259"/>
      <c r="HYW5" s="259"/>
      <c r="HYX5" s="259"/>
      <c r="HYY5" s="259"/>
      <c r="HYZ5" s="259"/>
      <c r="HZA5" s="259"/>
      <c r="HZB5" s="259"/>
      <c r="HZC5" s="259"/>
      <c r="HZD5" s="259"/>
      <c r="HZE5" s="259"/>
      <c r="HZF5" s="259"/>
      <c r="HZG5" s="259"/>
      <c r="HZH5" s="259"/>
      <c r="HZI5" s="259"/>
      <c r="HZJ5" s="259"/>
      <c r="HZK5" s="259"/>
      <c r="HZL5" s="259"/>
      <c r="HZM5" s="259"/>
      <c r="HZN5" s="259"/>
      <c r="HZO5" s="259"/>
      <c r="HZP5" s="259"/>
      <c r="HZQ5" s="259"/>
      <c r="HZR5" s="259"/>
      <c r="HZS5" s="259"/>
      <c r="HZT5" s="259"/>
      <c r="HZU5" s="259"/>
      <c r="HZV5" s="259"/>
      <c r="HZW5" s="259"/>
      <c r="HZX5" s="259"/>
      <c r="HZY5" s="259"/>
      <c r="HZZ5" s="259"/>
      <c r="IAA5" s="259"/>
      <c r="IAB5" s="259"/>
      <c r="IAC5" s="259"/>
      <c r="IAD5" s="259"/>
      <c r="IAE5" s="259"/>
      <c r="IAF5" s="259"/>
      <c r="IAG5" s="259"/>
      <c r="IAH5" s="259"/>
      <c r="IAI5" s="259"/>
      <c r="IAJ5" s="259"/>
      <c r="IAK5" s="259"/>
      <c r="IAL5" s="259"/>
      <c r="IAM5" s="259"/>
      <c r="IAN5" s="259"/>
      <c r="IAO5" s="259"/>
      <c r="IAP5" s="259"/>
      <c r="IAQ5" s="259"/>
      <c r="IAR5" s="259"/>
      <c r="IAS5" s="259"/>
      <c r="IAT5" s="259"/>
      <c r="IAU5" s="259"/>
      <c r="IAV5" s="259"/>
      <c r="IAW5" s="259"/>
      <c r="IAX5" s="259"/>
      <c r="IAY5" s="259"/>
      <c r="IAZ5" s="259"/>
      <c r="IBA5" s="259"/>
      <c r="IBB5" s="259"/>
      <c r="IBC5" s="259"/>
      <c r="IBD5" s="259"/>
      <c r="IBE5" s="259"/>
      <c r="IBF5" s="259"/>
      <c r="IBG5" s="259"/>
      <c r="IBH5" s="259"/>
      <c r="IBI5" s="259"/>
      <c r="IBJ5" s="259"/>
      <c r="IBK5" s="259"/>
      <c r="IBL5" s="259"/>
      <c r="IBM5" s="259"/>
      <c r="IBN5" s="259"/>
      <c r="IBO5" s="259"/>
      <c r="IBP5" s="259"/>
      <c r="IBQ5" s="259"/>
      <c r="IBR5" s="259"/>
      <c r="IBS5" s="259"/>
      <c r="IBT5" s="259"/>
      <c r="IBU5" s="259"/>
      <c r="IBV5" s="259"/>
      <c r="IBW5" s="259"/>
      <c r="IBX5" s="259"/>
      <c r="IBY5" s="259"/>
      <c r="IBZ5" s="259"/>
      <c r="ICA5" s="259"/>
      <c r="ICB5" s="259"/>
      <c r="ICC5" s="259"/>
      <c r="ICD5" s="259"/>
      <c r="ICE5" s="259"/>
      <c r="ICF5" s="259"/>
      <c r="ICG5" s="259"/>
      <c r="ICH5" s="259"/>
      <c r="ICI5" s="259"/>
      <c r="ICJ5" s="259"/>
      <c r="ICK5" s="259"/>
      <c r="ICL5" s="259"/>
      <c r="ICM5" s="259"/>
      <c r="ICN5" s="259"/>
      <c r="ICO5" s="259"/>
      <c r="ICP5" s="259"/>
      <c r="ICQ5" s="259"/>
      <c r="ICR5" s="259"/>
      <c r="ICS5" s="259"/>
      <c r="ICT5" s="259"/>
      <c r="ICU5" s="259"/>
      <c r="ICV5" s="259"/>
      <c r="ICW5" s="259"/>
      <c r="ICX5" s="259"/>
      <c r="ICY5" s="259"/>
      <c r="ICZ5" s="259"/>
      <c r="IDA5" s="259"/>
      <c r="IDB5" s="259"/>
      <c r="IDC5" s="259"/>
      <c r="IDD5" s="259"/>
      <c r="IDE5" s="259"/>
      <c r="IDF5" s="259"/>
      <c r="IDG5" s="259"/>
      <c r="IDH5" s="259"/>
      <c r="IDI5" s="259"/>
      <c r="IDJ5" s="259"/>
      <c r="IDK5" s="259"/>
      <c r="IDL5" s="259"/>
      <c r="IDM5" s="259"/>
      <c r="IDN5" s="259"/>
      <c r="IDO5" s="259"/>
      <c r="IDP5" s="259"/>
      <c r="IDQ5" s="259"/>
      <c r="IDR5" s="259"/>
      <c r="IDS5" s="259"/>
      <c r="IDT5" s="259"/>
      <c r="IDU5" s="259"/>
      <c r="IDV5" s="259"/>
      <c r="IDW5" s="259"/>
      <c r="IDX5" s="259"/>
      <c r="IDY5" s="259"/>
      <c r="IDZ5" s="259"/>
      <c r="IEA5" s="259"/>
      <c r="IEB5" s="259"/>
      <c r="IEC5" s="259"/>
      <c r="IED5" s="259"/>
      <c r="IEE5" s="259"/>
      <c r="IEF5" s="259"/>
      <c r="IEG5" s="259"/>
      <c r="IEH5" s="259"/>
      <c r="IEI5" s="259"/>
      <c r="IEJ5" s="259"/>
      <c r="IEK5" s="259"/>
      <c r="IEL5" s="259"/>
      <c r="IEM5" s="259"/>
      <c r="IEN5" s="259"/>
      <c r="IEO5" s="259"/>
      <c r="IEP5" s="259"/>
      <c r="IEQ5" s="259"/>
      <c r="IER5" s="259"/>
      <c r="IES5" s="259"/>
      <c r="IET5" s="259"/>
      <c r="IEU5" s="259"/>
      <c r="IEV5" s="259"/>
      <c r="IEW5" s="259"/>
      <c r="IEX5" s="259"/>
      <c r="IEY5" s="259"/>
      <c r="IEZ5" s="259"/>
      <c r="IFA5" s="259"/>
      <c r="IFB5" s="259"/>
      <c r="IFC5" s="259"/>
      <c r="IFD5" s="259"/>
      <c r="IFE5" s="259"/>
      <c r="IFF5" s="259"/>
      <c r="IFG5" s="259"/>
      <c r="IFH5" s="259"/>
      <c r="IFI5" s="259"/>
      <c r="IFJ5" s="259"/>
      <c r="IFK5" s="259"/>
      <c r="IFL5" s="259"/>
      <c r="IFM5" s="259"/>
      <c r="IFN5" s="259"/>
      <c r="IFO5" s="259"/>
      <c r="IFP5" s="259"/>
      <c r="IFQ5" s="259"/>
      <c r="IFR5" s="259"/>
      <c r="IFS5" s="259"/>
      <c r="IFT5" s="259"/>
      <c r="IFU5" s="259"/>
      <c r="IFV5" s="259"/>
      <c r="IFW5" s="259"/>
      <c r="IFX5" s="259"/>
      <c r="IFY5" s="259"/>
      <c r="IFZ5" s="259"/>
      <c r="IGA5" s="259"/>
      <c r="IGB5" s="259"/>
      <c r="IGC5" s="259"/>
      <c r="IGD5" s="259"/>
      <c r="IGE5" s="259"/>
      <c r="IGF5" s="259"/>
      <c r="IGG5" s="259"/>
      <c r="IGH5" s="259"/>
      <c r="IGI5" s="259"/>
      <c r="IGJ5" s="259"/>
      <c r="IGK5" s="259"/>
      <c r="IGL5" s="259"/>
      <c r="IGM5" s="259"/>
      <c r="IGN5" s="259"/>
      <c r="IGO5" s="259"/>
      <c r="IGP5" s="259"/>
      <c r="IGQ5" s="259"/>
      <c r="IGR5" s="259"/>
      <c r="IGS5" s="259"/>
      <c r="IGT5" s="259"/>
      <c r="IGU5" s="259"/>
      <c r="IGV5" s="259"/>
      <c r="IGW5" s="259"/>
      <c r="IGX5" s="259"/>
      <c r="IGY5" s="259"/>
      <c r="IGZ5" s="259"/>
      <c r="IHA5" s="259"/>
      <c r="IHB5" s="259"/>
      <c r="IHC5" s="259"/>
      <c r="IHD5" s="259"/>
      <c r="IHE5" s="259"/>
      <c r="IHF5" s="259"/>
      <c r="IHG5" s="259"/>
      <c r="IHH5" s="259"/>
      <c r="IHI5" s="259"/>
      <c r="IHJ5" s="259"/>
      <c r="IHK5" s="259"/>
      <c r="IHL5" s="259"/>
      <c r="IHM5" s="259"/>
      <c r="IHN5" s="259"/>
      <c r="IHO5" s="259"/>
      <c r="IHP5" s="259"/>
      <c r="IHQ5" s="259"/>
      <c r="IHR5" s="259"/>
      <c r="IHS5" s="259"/>
      <c r="IHT5" s="259"/>
      <c r="IHU5" s="259"/>
      <c r="IHV5" s="259"/>
      <c r="IHW5" s="259"/>
      <c r="IHX5" s="259"/>
      <c r="IHY5" s="259"/>
      <c r="IHZ5" s="259"/>
      <c r="IIA5" s="259"/>
      <c r="IIB5" s="259"/>
      <c r="IIC5" s="259"/>
      <c r="IID5" s="259"/>
      <c r="IIE5" s="259"/>
      <c r="IIF5" s="259"/>
      <c r="IIG5" s="259"/>
      <c r="IIH5" s="259"/>
      <c r="III5" s="259"/>
      <c r="IIJ5" s="259"/>
      <c r="IIK5" s="259"/>
      <c r="IIL5" s="259"/>
      <c r="IIM5" s="259"/>
      <c r="IIN5" s="259"/>
      <c r="IIO5" s="259"/>
      <c r="IIP5" s="259"/>
      <c r="IIQ5" s="259"/>
      <c r="IIR5" s="259"/>
      <c r="IIS5" s="259"/>
      <c r="IIT5" s="259"/>
      <c r="IIU5" s="259"/>
      <c r="IIV5" s="259"/>
      <c r="IIW5" s="259"/>
      <c r="IIX5" s="259"/>
      <c r="IIY5" s="259"/>
      <c r="IIZ5" s="259"/>
      <c r="IJA5" s="259"/>
      <c r="IJB5" s="259"/>
      <c r="IJC5" s="259"/>
      <c r="IJD5" s="259"/>
      <c r="IJE5" s="259"/>
      <c r="IJF5" s="259"/>
      <c r="IJG5" s="259"/>
      <c r="IJH5" s="259"/>
      <c r="IJI5" s="259"/>
      <c r="IJJ5" s="259"/>
      <c r="IJK5" s="259"/>
      <c r="IJL5" s="259"/>
      <c r="IJM5" s="259"/>
      <c r="IJN5" s="259"/>
      <c r="IJO5" s="259"/>
      <c r="IJP5" s="259"/>
      <c r="IJQ5" s="259"/>
      <c r="IJR5" s="259"/>
      <c r="IJS5" s="259"/>
      <c r="IJT5" s="259"/>
      <c r="IJU5" s="259"/>
      <c r="IJV5" s="259"/>
      <c r="IJW5" s="259"/>
      <c r="IJX5" s="259"/>
      <c r="IJY5" s="259"/>
      <c r="IJZ5" s="259"/>
      <c r="IKA5" s="259"/>
      <c r="IKB5" s="259"/>
      <c r="IKC5" s="259"/>
      <c r="IKD5" s="259"/>
      <c r="IKE5" s="259"/>
      <c r="IKF5" s="259"/>
      <c r="IKG5" s="259"/>
      <c r="IKH5" s="259"/>
      <c r="IKI5" s="259"/>
      <c r="IKJ5" s="259"/>
      <c r="IKK5" s="259"/>
      <c r="IKL5" s="259"/>
      <c r="IKM5" s="259"/>
      <c r="IKN5" s="259"/>
      <c r="IKO5" s="259"/>
      <c r="IKP5" s="259"/>
      <c r="IKQ5" s="259"/>
      <c r="IKR5" s="259"/>
      <c r="IKS5" s="259"/>
      <c r="IKT5" s="259"/>
      <c r="IKU5" s="259"/>
      <c r="IKV5" s="259"/>
      <c r="IKW5" s="259"/>
      <c r="IKX5" s="259"/>
      <c r="IKY5" s="259"/>
      <c r="IKZ5" s="259"/>
      <c r="ILA5" s="259"/>
      <c r="ILB5" s="259"/>
      <c r="ILC5" s="259"/>
      <c r="ILD5" s="259"/>
      <c r="ILE5" s="259"/>
      <c r="ILF5" s="259"/>
      <c r="ILG5" s="259"/>
      <c r="ILH5" s="259"/>
      <c r="ILI5" s="259"/>
      <c r="ILJ5" s="259"/>
      <c r="ILK5" s="259"/>
      <c r="ILL5" s="259"/>
      <c r="ILM5" s="259"/>
      <c r="ILN5" s="259"/>
      <c r="ILO5" s="259"/>
      <c r="ILP5" s="259"/>
      <c r="ILQ5" s="259"/>
      <c r="ILR5" s="259"/>
      <c r="ILS5" s="259"/>
      <c r="ILT5" s="259"/>
      <c r="ILU5" s="259"/>
      <c r="ILV5" s="259"/>
      <c r="ILW5" s="259"/>
      <c r="ILX5" s="259"/>
      <c r="ILY5" s="259"/>
      <c r="ILZ5" s="259"/>
      <c r="IMA5" s="259"/>
      <c r="IMB5" s="259"/>
      <c r="IMC5" s="259"/>
      <c r="IMD5" s="259"/>
      <c r="IME5" s="259"/>
      <c r="IMF5" s="259"/>
      <c r="IMG5" s="259"/>
      <c r="IMH5" s="259"/>
      <c r="IMI5" s="259"/>
      <c r="IMJ5" s="259"/>
      <c r="IMK5" s="259"/>
      <c r="IML5" s="259"/>
      <c r="IMM5" s="259"/>
      <c r="IMN5" s="259"/>
      <c r="IMO5" s="259"/>
      <c r="IMP5" s="259"/>
      <c r="IMQ5" s="259"/>
      <c r="IMR5" s="259"/>
      <c r="IMS5" s="259"/>
      <c r="IMT5" s="259"/>
      <c r="IMU5" s="259"/>
      <c r="IMV5" s="259"/>
      <c r="IMW5" s="259"/>
      <c r="IMX5" s="259"/>
      <c r="IMY5" s="259"/>
      <c r="IMZ5" s="259"/>
      <c r="INA5" s="259"/>
      <c r="INB5" s="259"/>
      <c r="INC5" s="259"/>
      <c r="IND5" s="259"/>
      <c r="INE5" s="259"/>
      <c r="INF5" s="259"/>
      <c r="ING5" s="259"/>
      <c r="INH5" s="259"/>
      <c r="INI5" s="259"/>
      <c r="INJ5" s="259"/>
      <c r="INK5" s="259"/>
      <c r="INL5" s="259"/>
      <c r="INM5" s="259"/>
      <c r="INN5" s="259"/>
      <c r="INO5" s="259"/>
      <c r="INP5" s="259"/>
      <c r="INQ5" s="259"/>
      <c r="INR5" s="259"/>
      <c r="INS5" s="259"/>
      <c r="INT5" s="259"/>
      <c r="INU5" s="259"/>
      <c r="INV5" s="259"/>
      <c r="INW5" s="259"/>
      <c r="INX5" s="259"/>
      <c r="INY5" s="259"/>
      <c r="INZ5" s="259"/>
      <c r="IOA5" s="259"/>
      <c r="IOB5" s="259"/>
      <c r="IOC5" s="259"/>
      <c r="IOD5" s="259"/>
      <c r="IOE5" s="259"/>
      <c r="IOF5" s="259"/>
      <c r="IOG5" s="259"/>
      <c r="IOH5" s="259"/>
      <c r="IOI5" s="259"/>
      <c r="IOJ5" s="259"/>
      <c r="IOK5" s="259"/>
      <c r="IOL5" s="259"/>
      <c r="IOM5" s="259"/>
      <c r="ION5" s="259"/>
      <c r="IOO5" s="259"/>
      <c r="IOP5" s="259"/>
      <c r="IOQ5" s="259"/>
      <c r="IOR5" s="259"/>
      <c r="IOS5" s="259"/>
      <c r="IOT5" s="259"/>
      <c r="IOU5" s="259"/>
      <c r="IOV5" s="259"/>
      <c r="IOW5" s="259"/>
      <c r="IOX5" s="259"/>
      <c r="IOY5" s="259"/>
      <c r="IOZ5" s="259"/>
      <c r="IPA5" s="259"/>
      <c r="IPB5" s="259"/>
      <c r="IPC5" s="259"/>
      <c r="IPD5" s="259"/>
      <c r="IPE5" s="259"/>
      <c r="IPF5" s="259"/>
      <c r="IPG5" s="259"/>
      <c r="IPH5" s="259"/>
      <c r="IPI5" s="259"/>
      <c r="IPJ5" s="259"/>
      <c r="IPK5" s="259"/>
      <c r="IPL5" s="259"/>
      <c r="IPM5" s="259"/>
      <c r="IPN5" s="259"/>
      <c r="IPO5" s="259"/>
      <c r="IPP5" s="259"/>
      <c r="IPQ5" s="259"/>
      <c r="IPR5" s="259"/>
      <c r="IPS5" s="259"/>
      <c r="IPT5" s="259"/>
      <c r="IPU5" s="259"/>
      <c r="IPV5" s="259"/>
      <c r="IPW5" s="259"/>
      <c r="IPX5" s="259"/>
      <c r="IPY5" s="259"/>
      <c r="IPZ5" s="259"/>
      <c r="IQA5" s="259"/>
      <c r="IQB5" s="259"/>
      <c r="IQC5" s="259"/>
      <c r="IQD5" s="259"/>
      <c r="IQE5" s="259"/>
      <c r="IQF5" s="259"/>
      <c r="IQG5" s="259"/>
      <c r="IQH5" s="259"/>
      <c r="IQI5" s="259"/>
      <c r="IQJ5" s="259"/>
      <c r="IQK5" s="259"/>
      <c r="IQL5" s="259"/>
      <c r="IQM5" s="259"/>
      <c r="IQN5" s="259"/>
      <c r="IQO5" s="259"/>
      <c r="IQP5" s="259"/>
      <c r="IQQ5" s="259"/>
      <c r="IQR5" s="259"/>
      <c r="IQS5" s="259"/>
      <c r="IQT5" s="259"/>
      <c r="IQU5" s="259"/>
      <c r="IQV5" s="259"/>
      <c r="IQW5" s="259"/>
      <c r="IQX5" s="259"/>
      <c r="IQY5" s="259"/>
      <c r="IQZ5" s="259"/>
      <c r="IRA5" s="259"/>
      <c r="IRB5" s="259"/>
      <c r="IRC5" s="259"/>
      <c r="IRD5" s="259"/>
      <c r="IRE5" s="259"/>
      <c r="IRF5" s="259"/>
      <c r="IRG5" s="259"/>
      <c r="IRH5" s="259"/>
      <c r="IRI5" s="259"/>
      <c r="IRJ5" s="259"/>
      <c r="IRK5" s="259"/>
      <c r="IRL5" s="259"/>
      <c r="IRM5" s="259"/>
      <c r="IRN5" s="259"/>
      <c r="IRO5" s="259"/>
      <c r="IRP5" s="259"/>
      <c r="IRQ5" s="259"/>
      <c r="IRR5" s="259"/>
      <c r="IRS5" s="259"/>
      <c r="IRT5" s="259"/>
      <c r="IRU5" s="259"/>
      <c r="IRV5" s="259"/>
      <c r="IRW5" s="259"/>
      <c r="IRX5" s="259"/>
      <c r="IRY5" s="259"/>
      <c r="IRZ5" s="259"/>
      <c r="ISA5" s="259"/>
      <c r="ISB5" s="259"/>
      <c r="ISC5" s="259"/>
      <c r="ISD5" s="259"/>
      <c r="ISE5" s="259"/>
      <c r="ISF5" s="259"/>
      <c r="ISG5" s="259"/>
      <c r="ISH5" s="259"/>
      <c r="ISI5" s="259"/>
      <c r="ISJ5" s="259"/>
      <c r="ISK5" s="259"/>
      <c r="ISL5" s="259"/>
      <c r="ISM5" s="259"/>
      <c r="ISN5" s="259"/>
      <c r="ISO5" s="259"/>
      <c r="ISP5" s="259"/>
      <c r="ISQ5" s="259"/>
      <c r="ISR5" s="259"/>
      <c r="ISS5" s="259"/>
      <c r="IST5" s="259"/>
      <c r="ISU5" s="259"/>
      <c r="ISV5" s="259"/>
      <c r="ISW5" s="259"/>
      <c r="ISX5" s="259"/>
      <c r="ISY5" s="259"/>
      <c r="ISZ5" s="259"/>
      <c r="ITA5" s="259"/>
      <c r="ITB5" s="259"/>
      <c r="ITC5" s="259"/>
      <c r="ITD5" s="259"/>
      <c r="ITE5" s="259"/>
      <c r="ITF5" s="259"/>
      <c r="ITG5" s="259"/>
      <c r="ITH5" s="259"/>
      <c r="ITI5" s="259"/>
      <c r="ITJ5" s="259"/>
      <c r="ITK5" s="259"/>
      <c r="ITL5" s="259"/>
      <c r="ITM5" s="259"/>
      <c r="ITN5" s="259"/>
      <c r="ITO5" s="259"/>
      <c r="ITP5" s="259"/>
      <c r="ITQ5" s="259"/>
      <c r="ITR5" s="259"/>
      <c r="ITS5" s="259"/>
      <c r="ITT5" s="259"/>
      <c r="ITU5" s="259"/>
      <c r="ITV5" s="259"/>
      <c r="ITW5" s="259"/>
      <c r="ITX5" s="259"/>
      <c r="ITY5" s="259"/>
      <c r="ITZ5" s="259"/>
      <c r="IUA5" s="259"/>
      <c r="IUB5" s="259"/>
      <c r="IUC5" s="259"/>
      <c r="IUD5" s="259"/>
      <c r="IUE5" s="259"/>
      <c r="IUF5" s="259"/>
      <c r="IUG5" s="259"/>
      <c r="IUH5" s="259"/>
      <c r="IUI5" s="259"/>
      <c r="IUJ5" s="259"/>
      <c r="IUK5" s="259"/>
      <c r="IUL5" s="259"/>
      <c r="IUM5" s="259"/>
      <c r="IUN5" s="259"/>
      <c r="IUO5" s="259"/>
      <c r="IUP5" s="259"/>
      <c r="IUQ5" s="259"/>
      <c r="IUR5" s="259"/>
      <c r="IUS5" s="259"/>
      <c r="IUT5" s="259"/>
      <c r="IUU5" s="259"/>
      <c r="IUV5" s="259"/>
      <c r="IUW5" s="259"/>
      <c r="IUX5" s="259"/>
      <c r="IUY5" s="259"/>
      <c r="IUZ5" s="259"/>
      <c r="IVA5" s="259"/>
      <c r="IVB5" s="259"/>
      <c r="IVC5" s="259"/>
      <c r="IVD5" s="259"/>
      <c r="IVE5" s="259"/>
      <c r="IVF5" s="259"/>
      <c r="IVG5" s="259"/>
      <c r="IVH5" s="259"/>
      <c r="IVI5" s="259"/>
      <c r="IVJ5" s="259"/>
      <c r="IVK5" s="259"/>
      <c r="IVL5" s="259"/>
      <c r="IVM5" s="259"/>
      <c r="IVN5" s="259"/>
      <c r="IVO5" s="259"/>
      <c r="IVP5" s="259"/>
      <c r="IVQ5" s="259"/>
      <c r="IVR5" s="259"/>
      <c r="IVS5" s="259"/>
      <c r="IVT5" s="259"/>
      <c r="IVU5" s="259"/>
      <c r="IVV5" s="259"/>
      <c r="IVW5" s="259"/>
      <c r="IVX5" s="259"/>
      <c r="IVY5" s="259"/>
      <c r="IVZ5" s="259"/>
      <c r="IWA5" s="259"/>
      <c r="IWB5" s="259"/>
      <c r="IWC5" s="259"/>
      <c r="IWD5" s="259"/>
      <c r="IWE5" s="259"/>
      <c r="IWF5" s="259"/>
      <c r="IWG5" s="259"/>
      <c r="IWH5" s="259"/>
      <c r="IWI5" s="259"/>
      <c r="IWJ5" s="259"/>
      <c r="IWK5" s="259"/>
      <c r="IWL5" s="259"/>
      <c r="IWM5" s="259"/>
      <c r="IWN5" s="259"/>
      <c r="IWO5" s="259"/>
      <c r="IWP5" s="259"/>
      <c r="IWQ5" s="259"/>
      <c r="IWR5" s="259"/>
      <c r="IWS5" s="259"/>
      <c r="IWT5" s="259"/>
      <c r="IWU5" s="259"/>
      <c r="IWV5" s="259"/>
      <c r="IWW5" s="259"/>
      <c r="IWX5" s="259"/>
      <c r="IWY5" s="259"/>
      <c r="IWZ5" s="259"/>
      <c r="IXA5" s="259"/>
      <c r="IXB5" s="259"/>
      <c r="IXC5" s="259"/>
      <c r="IXD5" s="259"/>
      <c r="IXE5" s="259"/>
      <c r="IXF5" s="259"/>
      <c r="IXG5" s="259"/>
      <c r="IXH5" s="259"/>
      <c r="IXI5" s="259"/>
      <c r="IXJ5" s="259"/>
      <c r="IXK5" s="259"/>
      <c r="IXL5" s="259"/>
      <c r="IXM5" s="259"/>
      <c r="IXN5" s="259"/>
      <c r="IXO5" s="259"/>
      <c r="IXP5" s="259"/>
      <c r="IXQ5" s="259"/>
      <c r="IXR5" s="259"/>
      <c r="IXS5" s="259"/>
      <c r="IXT5" s="259"/>
      <c r="IXU5" s="259"/>
      <c r="IXV5" s="259"/>
      <c r="IXW5" s="259"/>
      <c r="IXX5" s="259"/>
      <c r="IXY5" s="259"/>
      <c r="IXZ5" s="259"/>
      <c r="IYA5" s="259"/>
      <c r="IYB5" s="259"/>
      <c r="IYC5" s="259"/>
      <c r="IYD5" s="259"/>
      <c r="IYE5" s="259"/>
      <c r="IYF5" s="259"/>
      <c r="IYG5" s="259"/>
      <c r="IYH5" s="259"/>
      <c r="IYI5" s="259"/>
      <c r="IYJ5" s="259"/>
      <c r="IYK5" s="259"/>
      <c r="IYL5" s="259"/>
      <c r="IYM5" s="259"/>
      <c r="IYN5" s="259"/>
      <c r="IYO5" s="259"/>
      <c r="IYP5" s="259"/>
      <c r="IYQ5" s="259"/>
      <c r="IYR5" s="259"/>
      <c r="IYS5" s="259"/>
      <c r="IYT5" s="259"/>
      <c r="IYU5" s="259"/>
      <c r="IYV5" s="259"/>
      <c r="IYW5" s="259"/>
      <c r="IYX5" s="259"/>
      <c r="IYY5" s="259"/>
      <c r="IYZ5" s="259"/>
      <c r="IZA5" s="259"/>
      <c r="IZB5" s="259"/>
      <c r="IZC5" s="259"/>
      <c r="IZD5" s="259"/>
      <c r="IZE5" s="259"/>
      <c r="IZF5" s="259"/>
      <c r="IZG5" s="259"/>
      <c r="IZH5" s="259"/>
      <c r="IZI5" s="259"/>
      <c r="IZJ5" s="259"/>
      <c r="IZK5" s="259"/>
      <c r="IZL5" s="259"/>
      <c r="IZM5" s="259"/>
      <c r="IZN5" s="259"/>
      <c r="IZO5" s="259"/>
      <c r="IZP5" s="259"/>
      <c r="IZQ5" s="259"/>
      <c r="IZR5" s="259"/>
      <c r="IZS5" s="259"/>
      <c r="IZT5" s="259"/>
      <c r="IZU5" s="259"/>
      <c r="IZV5" s="259"/>
      <c r="IZW5" s="259"/>
      <c r="IZX5" s="259"/>
      <c r="IZY5" s="259"/>
      <c r="IZZ5" s="259"/>
      <c r="JAA5" s="259"/>
      <c r="JAB5" s="259"/>
      <c r="JAC5" s="259"/>
      <c r="JAD5" s="259"/>
      <c r="JAE5" s="259"/>
      <c r="JAF5" s="259"/>
      <c r="JAG5" s="259"/>
      <c r="JAH5" s="259"/>
      <c r="JAI5" s="259"/>
      <c r="JAJ5" s="259"/>
      <c r="JAK5" s="259"/>
      <c r="JAL5" s="259"/>
      <c r="JAM5" s="259"/>
      <c r="JAN5" s="259"/>
      <c r="JAO5" s="259"/>
      <c r="JAP5" s="259"/>
      <c r="JAQ5" s="259"/>
      <c r="JAR5" s="259"/>
      <c r="JAS5" s="259"/>
      <c r="JAT5" s="259"/>
      <c r="JAU5" s="259"/>
      <c r="JAV5" s="259"/>
      <c r="JAW5" s="259"/>
      <c r="JAX5" s="259"/>
      <c r="JAY5" s="259"/>
      <c r="JAZ5" s="259"/>
      <c r="JBA5" s="259"/>
      <c r="JBB5" s="259"/>
      <c r="JBC5" s="259"/>
      <c r="JBD5" s="259"/>
      <c r="JBE5" s="259"/>
      <c r="JBF5" s="259"/>
      <c r="JBG5" s="259"/>
      <c r="JBH5" s="259"/>
      <c r="JBI5" s="259"/>
      <c r="JBJ5" s="259"/>
      <c r="JBK5" s="259"/>
      <c r="JBL5" s="259"/>
      <c r="JBM5" s="259"/>
      <c r="JBN5" s="259"/>
      <c r="JBO5" s="259"/>
      <c r="JBP5" s="259"/>
      <c r="JBQ5" s="259"/>
      <c r="JBR5" s="259"/>
      <c r="JBS5" s="259"/>
      <c r="JBT5" s="259"/>
      <c r="JBU5" s="259"/>
      <c r="JBV5" s="259"/>
      <c r="JBW5" s="259"/>
      <c r="JBX5" s="259"/>
      <c r="JBY5" s="259"/>
      <c r="JBZ5" s="259"/>
      <c r="JCA5" s="259"/>
      <c r="JCB5" s="259"/>
      <c r="JCC5" s="259"/>
      <c r="JCD5" s="259"/>
      <c r="JCE5" s="259"/>
      <c r="JCF5" s="259"/>
      <c r="JCG5" s="259"/>
      <c r="JCH5" s="259"/>
      <c r="JCI5" s="259"/>
      <c r="JCJ5" s="259"/>
      <c r="JCK5" s="259"/>
      <c r="JCL5" s="259"/>
      <c r="JCM5" s="259"/>
      <c r="JCN5" s="259"/>
      <c r="JCO5" s="259"/>
      <c r="JCP5" s="259"/>
      <c r="JCQ5" s="259"/>
      <c r="JCR5" s="259"/>
      <c r="JCS5" s="259"/>
      <c r="JCT5" s="259"/>
      <c r="JCU5" s="259"/>
      <c r="JCV5" s="259"/>
      <c r="JCW5" s="259"/>
      <c r="JCX5" s="259"/>
      <c r="JCY5" s="259"/>
      <c r="JCZ5" s="259"/>
      <c r="JDA5" s="259"/>
      <c r="JDB5" s="259"/>
      <c r="JDC5" s="259"/>
      <c r="JDD5" s="259"/>
      <c r="JDE5" s="259"/>
      <c r="JDF5" s="259"/>
      <c r="JDG5" s="259"/>
      <c r="JDH5" s="259"/>
      <c r="JDI5" s="259"/>
      <c r="JDJ5" s="259"/>
      <c r="JDK5" s="259"/>
      <c r="JDL5" s="259"/>
      <c r="JDM5" s="259"/>
      <c r="JDN5" s="259"/>
      <c r="JDO5" s="259"/>
      <c r="JDP5" s="259"/>
      <c r="JDQ5" s="259"/>
      <c r="JDR5" s="259"/>
      <c r="JDS5" s="259"/>
      <c r="JDT5" s="259"/>
      <c r="JDU5" s="259"/>
      <c r="JDV5" s="259"/>
      <c r="JDW5" s="259"/>
      <c r="JDX5" s="259"/>
      <c r="JDY5" s="259"/>
      <c r="JDZ5" s="259"/>
      <c r="JEA5" s="259"/>
      <c r="JEB5" s="259"/>
      <c r="JEC5" s="259"/>
      <c r="JED5" s="259"/>
      <c r="JEE5" s="259"/>
      <c r="JEF5" s="259"/>
      <c r="JEG5" s="259"/>
      <c r="JEH5" s="259"/>
      <c r="JEI5" s="259"/>
      <c r="JEJ5" s="259"/>
      <c r="JEK5" s="259"/>
      <c r="JEL5" s="259"/>
      <c r="JEM5" s="259"/>
      <c r="JEN5" s="259"/>
      <c r="JEO5" s="259"/>
      <c r="JEP5" s="259"/>
      <c r="JEQ5" s="259"/>
      <c r="JER5" s="259"/>
      <c r="JES5" s="259"/>
      <c r="JET5" s="259"/>
      <c r="JEU5" s="259"/>
      <c r="JEV5" s="259"/>
      <c r="JEW5" s="259"/>
      <c r="JEX5" s="259"/>
      <c r="JEY5" s="259"/>
      <c r="JEZ5" s="259"/>
      <c r="JFA5" s="259"/>
      <c r="JFB5" s="259"/>
      <c r="JFC5" s="259"/>
      <c r="JFD5" s="259"/>
      <c r="JFE5" s="259"/>
      <c r="JFF5" s="259"/>
      <c r="JFG5" s="259"/>
      <c r="JFH5" s="259"/>
      <c r="JFI5" s="259"/>
      <c r="JFJ5" s="259"/>
      <c r="JFK5" s="259"/>
      <c r="JFL5" s="259"/>
      <c r="JFM5" s="259"/>
      <c r="JFN5" s="259"/>
      <c r="JFO5" s="259"/>
      <c r="JFP5" s="259"/>
      <c r="JFQ5" s="259"/>
      <c r="JFR5" s="259"/>
      <c r="JFS5" s="259"/>
      <c r="JFT5" s="259"/>
      <c r="JFU5" s="259"/>
      <c r="JFV5" s="259"/>
      <c r="JFW5" s="259"/>
      <c r="JFX5" s="259"/>
      <c r="JFY5" s="259"/>
      <c r="JFZ5" s="259"/>
      <c r="JGA5" s="259"/>
      <c r="JGB5" s="259"/>
      <c r="JGC5" s="259"/>
      <c r="JGD5" s="259"/>
      <c r="JGE5" s="259"/>
      <c r="JGF5" s="259"/>
      <c r="JGG5" s="259"/>
      <c r="JGH5" s="259"/>
      <c r="JGI5" s="259"/>
      <c r="JGJ5" s="259"/>
      <c r="JGK5" s="259"/>
      <c r="JGL5" s="259"/>
      <c r="JGM5" s="259"/>
      <c r="JGN5" s="259"/>
      <c r="JGO5" s="259"/>
      <c r="JGP5" s="259"/>
      <c r="JGQ5" s="259"/>
      <c r="JGR5" s="259"/>
      <c r="JGS5" s="259"/>
      <c r="JGT5" s="259"/>
      <c r="JGU5" s="259"/>
      <c r="JGV5" s="259"/>
      <c r="JGW5" s="259"/>
      <c r="JGX5" s="259"/>
      <c r="JGY5" s="259"/>
      <c r="JGZ5" s="259"/>
      <c r="JHA5" s="259"/>
      <c r="JHB5" s="259"/>
      <c r="JHC5" s="259"/>
      <c r="JHD5" s="259"/>
      <c r="JHE5" s="259"/>
      <c r="JHF5" s="259"/>
      <c r="JHG5" s="259"/>
      <c r="JHH5" s="259"/>
      <c r="JHI5" s="259"/>
      <c r="JHJ5" s="259"/>
      <c r="JHK5" s="259"/>
      <c r="JHL5" s="259"/>
      <c r="JHM5" s="259"/>
      <c r="JHN5" s="259"/>
      <c r="JHO5" s="259"/>
      <c r="JHP5" s="259"/>
      <c r="JHQ5" s="259"/>
      <c r="JHR5" s="259"/>
      <c r="JHS5" s="259"/>
      <c r="JHT5" s="259"/>
      <c r="JHU5" s="259"/>
      <c r="JHV5" s="259"/>
      <c r="JHW5" s="259"/>
      <c r="JHX5" s="259"/>
      <c r="JHY5" s="259"/>
      <c r="JHZ5" s="259"/>
      <c r="JIA5" s="259"/>
      <c r="JIB5" s="259"/>
      <c r="JIC5" s="259"/>
      <c r="JID5" s="259"/>
      <c r="JIE5" s="259"/>
      <c r="JIF5" s="259"/>
      <c r="JIG5" s="259"/>
      <c r="JIH5" s="259"/>
      <c r="JII5" s="259"/>
      <c r="JIJ5" s="259"/>
      <c r="JIK5" s="259"/>
      <c r="JIL5" s="259"/>
      <c r="JIM5" s="259"/>
      <c r="JIN5" s="259"/>
      <c r="JIO5" s="259"/>
      <c r="JIP5" s="259"/>
      <c r="JIQ5" s="259"/>
      <c r="JIR5" s="259"/>
      <c r="JIS5" s="259"/>
      <c r="JIT5" s="259"/>
      <c r="JIU5" s="259"/>
      <c r="JIV5" s="259"/>
      <c r="JIW5" s="259"/>
      <c r="JIX5" s="259"/>
      <c r="JIY5" s="259"/>
      <c r="JIZ5" s="259"/>
      <c r="JJA5" s="259"/>
      <c r="JJB5" s="259"/>
      <c r="JJC5" s="259"/>
      <c r="JJD5" s="259"/>
      <c r="JJE5" s="259"/>
      <c r="JJF5" s="259"/>
      <c r="JJG5" s="259"/>
      <c r="JJH5" s="259"/>
      <c r="JJI5" s="259"/>
      <c r="JJJ5" s="259"/>
      <c r="JJK5" s="259"/>
      <c r="JJL5" s="259"/>
      <c r="JJM5" s="259"/>
      <c r="JJN5" s="259"/>
      <c r="JJO5" s="259"/>
      <c r="JJP5" s="259"/>
      <c r="JJQ5" s="259"/>
      <c r="JJR5" s="259"/>
      <c r="JJS5" s="259"/>
      <c r="JJT5" s="259"/>
      <c r="JJU5" s="259"/>
      <c r="JJV5" s="259"/>
      <c r="JJW5" s="259"/>
      <c r="JJX5" s="259"/>
      <c r="JJY5" s="259"/>
      <c r="JJZ5" s="259"/>
      <c r="JKA5" s="259"/>
      <c r="JKB5" s="259"/>
      <c r="JKC5" s="259"/>
      <c r="JKD5" s="259"/>
      <c r="JKE5" s="259"/>
      <c r="JKF5" s="259"/>
      <c r="JKG5" s="259"/>
      <c r="JKH5" s="259"/>
      <c r="JKI5" s="259"/>
      <c r="JKJ5" s="259"/>
      <c r="JKK5" s="259"/>
      <c r="JKL5" s="259"/>
      <c r="JKM5" s="259"/>
      <c r="JKN5" s="259"/>
      <c r="JKO5" s="259"/>
      <c r="JKP5" s="259"/>
      <c r="JKQ5" s="259"/>
      <c r="JKR5" s="259"/>
      <c r="JKS5" s="259"/>
      <c r="JKT5" s="259"/>
      <c r="JKU5" s="259"/>
      <c r="JKV5" s="259"/>
      <c r="JKW5" s="259"/>
      <c r="JKX5" s="259"/>
      <c r="JKY5" s="259"/>
      <c r="JKZ5" s="259"/>
      <c r="JLA5" s="259"/>
      <c r="JLB5" s="259"/>
      <c r="JLC5" s="259"/>
      <c r="JLD5" s="259"/>
      <c r="JLE5" s="259"/>
      <c r="JLF5" s="259"/>
      <c r="JLG5" s="259"/>
      <c r="JLH5" s="259"/>
      <c r="JLI5" s="259"/>
      <c r="JLJ5" s="259"/>
      <c r="JLK5" s="259"/>
      <c r="JLL5" s="259"/>
      <c r="JLM5" s="259"/>
      <c r="JLN5" s="259"/>
      <c r="JLO5" s="259"/>
      <c r="JLP5" s="259"/>
      <c r="JLQ5" s="259"/>
      <c r="JLR5" s="259"/>
      <c r="JLS5" s="259"/>
      <c r="JLT5" s="259"/>
      <c r="JLU5" s="259"/>
      <c r="JLV5" s="259"/>
      <c r="JLW5" s="259"/>
      <c r="JLX5" s="259"/>
      <c r="JLY5" s="259"/>
      <c r="JLZ5" s="259"/>
      <c r="JMA5" s="259"/>
      <c r="JMB5" s="259"/>
      <c r="JMC5" s="259"/>
      <c r="JMD5" s="259"/>
      <c r="JME5" s="259"/>
      <c r="JMF5" s="259"/>
      <c r="JMG5" s="259"/>
      <c r="JMH5" s="259"/>
      <c r="JMI5" s="259"/>
      <c r="JMJ5" s="259"/>
      <c r="JMK5" s="259"/>
      <c r="JML5" s="259"/>
      <c r="JMM5" s="259"/>
      <c r="JMN5" s="259"/>
      <c r="JMO5" s="259"/>
      <c r="JMP5" s="259"/>
      <c r="JMQ5" s="259"/>
      <c r="JMR5" s="259"/>
      <c r="JMS5" s="259"/>
      <c r="JMT5" s="259"/>
      <c r="JMU5" s="259"/>
      <c r="JMV5" s="259"/>
      <c r="JMW5" s="259"/>
      <c r="JMX5" s="259"/>
      <c r="JMY5" s="259"/>
      <c r="JMZ5" s="259"/>
      <c r="JNA5" s="259"/>
      <c r="JNB5" s="259"/>
      <c r="JNC5" s="259"/>
      <c r="JND5" s="259"/>
      <c r="JNE5" s="259"/>
      <c r="JNF5" s="259"/>
      <c r="JNG5" s="259"/>
      <c r="JNH5" s="259"/>
      <c r="JNI5" s="259"/>
      <c r="JNJ5" s="259"/>
      <c r="JNK5" s="259"/>
      <c r="JNL5" s="259"/>
      <c r="JNM5" s="259"/>
      <c r="JNN5" s="259"/>
      <c r="JNO5" s="259"/>
      <c r="JNP5" s="259"/>
      <c r="JNQ5" s="259"/>
      <c r="JNR5" s="259"/>
      <c r="JNS5" s="259"/>
      <c r="JNT5" s="259"/>
      <c r="JNU5" s="259"/>
      <c r="JNV5" s="259"/>
      <c r="JNW5" s="259"/>
      <c r="JNX5" s="259"/>
      <c r="JNY5" s="259"/>
      <c r="JNZ5" s="259"/>
      <c r="JOA5" s="259"/>
      <c r="JOB5" s="259"/>
      <c r="JOC5" s="259"/>
      <c r="JOD5" s="259"/>
      <c r="JOE5" s="259"/>
      <c r="JOF5" s="259"/>
      <c r="JOG5" s="259"/>
      <c r="JOH5" s="259"/>
      <c r="JOI5" s="259"/>
      <c r="JOJ5" s="259"/>
      <c r="JOK5" s="259"/>
      <c r="JOL5" s="259"/>
      <c r="JOM5" s="259"/>
      <c r="JON5" s="259"/>
      <c r="JOO5" s="259"/>
      <c r="JOP5" s="259"/>
      <c r="JOQ5" s="259"/>
      <c r="JOR5" s="259"/>
      <c r="JOS5" s="259"/>
      <c r="JOT5" s="259"/>
      <c r="JOU5" s="259"/>
      <c r="JOV5" s="259"/>
      <c r="JOW5" s="259"/>
      <c r="JOX5" s="259"/>
      <c r="JOY5" s="259"/>
      <c r="JOZ5" s="259"/>
      <c r="JPA5" s="259"/>
      <c r="JPB5" s="259"/>
      <c r="JPC5" s="259"/>
      <c r="JPD5" s="259"/>
      <c r="JPE5" s="259"/>
      <c r="JPF5" s="259"/>
      <c r="JPG5" s="259"/>
      <c r="JPH5" s="259"/>
      <c r="JPI5" s="259"/>
      <c r="JPJ5" s="259"/>
      <c r="JPK5" s="259"/>
      <c r="JPL5" s="259"/>
      <c r="JPM5" s="259"/>
      <c r="JPN5" s="259"/>
      <c r="JPO5" s="259"/>
      <c r="JPP5" s="259"/>
      <c r="JPQ5" s="259"/>
      <c r="JPR5" s="259"/>
      <c r="JPS5" s="259"/>
      <c r="JPT5" s="259"/>
      <c r="JPU5" s="259"/>
      <c r="JPV5" s="259"/>
      <c r="JPW5" s="259"/>
      <c r="JPX5" s="259"/>
      <c r="JPY5" s="259"/>
      <c r="JPZ5" s="259"/>
      <c r="JQA5" s="259"/>
      <c r="JQB5" s="259"/>
      <c r="JQC5" s="259"/>
      <c r="JQD5" s="259"/>
      <c r="JQE5" s="259"/>
      <c r="JQF5" s="259"/>
      <c r="JQG5" s="259"/>
      <c r="JQH5" s="259"/>
      <c r="JQI5" s="259"/>
      <c r="JQJ5" s="259"/>
      <c r="JQK5" s="259"/>
      <c r="JQL5" s="259"/>
      <c r="JQM5" s="259"/>
      <c r="JQN5" s="259"/>
      <c r="JQO5" s="259"/>
      <c r="JQP5" s="259"/>
      <c r="JQQ5" s="259"/>
      <c r="JQR5" s="259"/>
      <c r="JQS5" s="259"/>
      <c r="JQT5" s="259"/>
      <c r="JQU5" s="259"/>
      <c r="JQV5" s="259"/>
      <c r="JQW5" s="259"/>
      <c r="JQX5" s="259"/>
      <c r="JQY5" s="259"/>
      <c r="JQZ5" s="259"/>
      <c r="JRA5" s="259"/>
      <c r="JRB5" s="259"/>
      <c r="JRC5" s="259"/>
      <c r="JRD5" s="259"/>
      <c r="JRE5" s="259"/>
      <c r="JRF5" s="259"/>
      <c r="JRG5" s="259"/>
      <c r="JRH5" s="259"/>
      <c r="JRI5" s="259"/>
      <c r="JRJ5" s="259"/>
      <c r="JRK5" s="259"/>
      <c r="JRL5" s="259"/>
      <c r="JRM5" s="259"/>
      <c r="JRN5" s="259"/>
      <c r="JRO5" s="259"/>
      <c r="JRP5" s="259"/>
      <c r="JRQ5" s="259"/>
      <c r="JRR5" s="259"/>
      <c r="JRS5" s="259"/>
      <c r="JRT5" s="259"/>
      <c r="JRU5" s="259"/>
      <c r="JRV5" s="259"/>
      <c r="JRW5" s="259"/>
      <c r="JRX5" s="259"/>
      <c r="JRY5" s="259"/>
      <c r="JRZ5" s="259"/>
      <c r="JSA5" s="259"/>
      <c r="JSB5" s="259"/>
      <c r="JSC5" s="259"/>
      <c r="JSD5" s="259"/>
      <c r="JSE5" s="259"/>
      <c r="JSF5" s="259"/>
      <c r="JSG5" s="259"/>
      <c r="JSH5" s="259"/>
      <c r="JSI5" s="259"/>
      <c r="JSJ5" s="259"/>
      <c r="JSK5" s="259"/>
      <c r="JSL5" s="259"/>
      <c r="JSM5" s="259"/>
      <c r="JSN5" s="259"/>
      <c r="JSO5" s="259"/>
      <c r="JSP5" s="259"/>
      <c r="JSQ5" s="259"/>
      <c r="JSR5" s="259"/>
      <c r="JSS5" s="259"/>
      <c r="JST5" s="259"/>
      <c r="JSU5" s="259"/>
      <c r="JSV5" s="259"/>
      <c r="JSW5" s="259"/>
      <c r="JSX5" s="259"/>
      <c r="JSY5" s="259"/>
      <c r="JSZ5" s="259"/>
      <c r="JTA5" s="259"/>
      <c r="JTB5" s="259"/>
      <c r="JTC5" s="259"/>
      <c r="JTD5" s="259"/>
      <c r="JTE5" s="259"/>
      <c r="JTF5" s="259"/>
      <c r="JTG5" s="259"/>
      <c r="JTH5" s="259"/>
      <c r="JTI5" s="259"/>
      <c r="JTJ5" s="259"/>
      <c r="JTK5" s="259"/>
      <c r="JTL5" s="259"/>
      <c r="JTM5" s="259"/>
      <c r="JTN5" s="259"/>
      <c r="JTO5" s="259"/>
      <c r="JTP5" s="259"/>
      <c r="JTQ5" s="259"/>
      <c r="JTR5" s="259"/>
      <c r="JTS5" s="259"/>
      <c r="JTT5" s="259"/>
      <c r="JTU5" s="259"/>
      <c r="JTV5" s="259"/>
      <c r="JTW5" s="259"/>
      <c r="JTX5" s="259"/>
      <c r="JTY5" s="259"/>
      <c r="JTZ5" s="259"/>
      <c r="JUA5" s="259"/>
      <c r="JUB5" s="259"/>
      <c r="JUC5" s="259"/>
      <c r="JUD5" s="259"/>
      <c r="JUE5" s="259"/>
      <c r="JUF5" s="259"/>
      <c r="JUG5" s="259"/>
      <c r="JUH5" s="259"/>
      <c r="JUI5" s="259"/>
      <c r="JUJ5" s="259"/>
      <c r="JUK5" s="259"/>
      <c r="JUL5" s="259"/>
      <c r="JUM5" s="259"/>
      <c r="JUN5" s="259"/>
      <c r="JUO5" s="259"/>
      <c r="JUP5" s="259"/>
      <c r="JUQ5" s="259"/>
      <c r="JUR5" s="259"/>
      <c r="JUS5" s="259"/>
      <c r="JUT5" s="259"/>
      <c r="JUU5" s="259"/>
      <c r="JUV5" s="259"/>
      <c r="JUW5" s="259"/>
      <c r="JUX5" s="259"/>
      <c r="JUY5" s="259"/>
      <c r="JUZ5" s="259"/>
      <c r="JVA5" s="259"/>
      <c r="JVB5" s="259"/>
      <c r="JVC5" s="259"/>
      <c r="JVD5" s="259"/>
      <c r="JVE5" s="259"/>
      <c r="JVF5" s="259"/>
      <c r="JVG5" s="259"/>
      <c r="JVH5" s="259"/>
      <c r="JVI5" s="259"/>
      <c r="JVJ5" s="259"/>
      <c r="JVK5" s="259"/>
      <c r="JVL5" s="259"/>
      <c r="JVM5" s="259"/>
      <c r="JVN5" s="259"/>
      <c r="JVO5" s="259"/>
      <c r="JVP5" s="259"/>
      <c r="JVQ5" s="259"/>
      <c r="JVR5" s="259"/>
      <c r="JVS5" s="259"/>
      <c r="JVT5" s="259"/>
      <c r="JVU5" s="259"/>
      <c r="JVV5" s="259"/>
      <c r="JVW5" s="259"/>
      <c r="JVX5" s="259"/>
      <c r="JVY5" s="259"/>
      <c r="JVZ5" s="259"/>
      <c r="JWA5" s="259"/>
      <c r="JWB5" s="259"/>
      <c r="JWC5" s="259"/>
      <c r="JWD5" s="259"/>
      <c r="JWE5" s="259"/>
      <c r="JWF5" s="259"/>
      <c r="JWG5" s="259"/>
      <c r="JWH5" s="259"/>
      <c r="JWI5" s="259"/>
      <c r="JWJ5" s="259"/>
      <c r="JWK5" s="259"/>
      <c r="JWL5" s="259"/>
      <c r="JWM5" s="259"/>
      <c r="JWN5" s="259"/>
      <c r="JWO5" s="259"/>
      <c r="JWP5" s="259"/>
      <c r="JWQ5" s="259"/>
      <c r="JWR5" s="259"/>
      <c r="JWS5" s="259"/>
      <c r="JWT5" s="259"/>
      <c r="JWU5" s="259"/>
      <c r="JWV5" s="259"/>
      <c r="JWW5" s="259"/>
      <c r="JWX5" s="259"/>
      <c r="JWY5" s="259"/>
      <c r="JWZ5" s="259"/>
      <c r="JXA5" s="259"/>
      <c r="JXB5" s="259"/>
      <c r="JXC5" s="259"/>
      <c r="JXD5" s="259"/>
      <c r="JXE5" s="259"/>
      <c r="JXF5" s="259"/>
      <c r="JXG5" s="259"/>
      <c r="JXH5" s="259"/>
      <c r="JXI5" s="259"/>
      <c r="JXJ5" s="259"/>
      <c r="JXK5" s="259"/>
      <c r="JXL5" s="259"/>
      <c r="JXM5" s="259"/>
      <c r="JXN5" s="259"/>
      <c r="JXO5" s="259"/>
      <c r="JXP5" s="259"/>
      <c r="JXQ5" s="259"/>
      <c r="JXR5" s="259"/>
      <c r="JXS5" s="259"/>
      <c r="JXT5" s="259"/>
      <c r="JXU5" s="259"/>
      <c r="JXV5" s="259"/>
      <c r="JXW5" s="259"/>
      <c r="JXX5" s="259"/>
      <c r="JXY5" s="259"/>
      <c r="JXZ5" s="259"/>
      <c r="JYA5" s="259"/>
      <c r="JYB5" s="259"/>
      <c r="JYC5" s="259"/>
      <c r="JYD5" s="259"/>
      <c r="JYE5" s="259"/>
      <c r="JYF5" s="259"/>
      <c r="JYG5" s="259"/>
      <c r="JYH5" s="259"/>
      <c r="JYI5" s="259"/>
      <c r="JYJ5" s="259"/>
      <c r="JYK5" s="259"/>
      <c r="JYL5" s="259"/>
      <c r="JYM5" s="259"/>
      <c r="JYN5" s="259"/>
      <c r="JYO5" s="259"/>
      <c r="JYP5" s="259"/>
      <c r="JYQ5" s="259"/>
      <c r="JYR5" s="259"/>
      <c r="JYS5" s="259"/>
      <c r="JYT5" s="259"/>
      <c r="JYU5" s="259"/>
      <c r="JYV5" s="259"/>
      <c r="JYW5" s="259"/>
      <c r="JYX5" s="259"/>
      <c r="JYY5" s="259"/>
      <c r="JYZ5" s="259"/>
      <c r="JZA5" s="259"/>
      <c r="JZB5" s="259"/>
      <c r="JZC5" s="259"/>
      <c r="JZD5" s="259"/>
      <c r="JZE5" s="259"/>
      <c r="JZF5" s="259"/>
      <c r="JZG5" s="259"/>
      <c r="JZH5" s="259"/>
      <c r="JZI5" s="259"/>
      <c r="JZJ5" s="259"/>
      <c r="JZK5" s="259"/>
      <c r="JZL5" s="259"/>
      <c r="JZM5" s="259"/>
      <c r="JZN5" s="259"/>
      <c r="JZO5" s="259"/>
      <c r="JZP5" s="259"/>
      <c r="JZQ5" s="259"/>
      <c r="JZR5" s="259"/>
      <c r="JZS5" s="259"/>
      <c r="JZT5" s="259"/>
      <c r="JZU5" s="259"/>
      <c r="JZV5" s="259"/>
      <c r="JZW5" s="259"/>
      <c r="JZX5" s="259"/>
      <c r="JZY5" s="259"/>
      <c r="JZZ5" s="259"/>
      <c r="KAA5" s="259"/>
      <c r="KAB5" s="259"/>
      <c r="KAC5" s="259"/>
      <c r="KAD5" s="259"/>
      <c r="KAE5" s="259"/>
      <c r="KAF5" s="259"/>
      <c r="KAG5" s="259"/>
      <c r="KAH5" s="259"/>
      <c r="KAI5" s="259"/>
      <c r="KAJ5" s="259"/>
      <c r="KAK5" s="259"/>
      <c r="KAL5" s="259"/>
      <c r="KAM5" s="259"/>
      <c r="KAN5" s="259"/>
      <c r="KAO5" s="259"/>
      <c r="KAP5" s="259"/>
      <c r="KAQ5" s="259"/>
      <c r="KAR5" s="259"/>
      <c r="KAS5" s="259"/>
      <c r="KAT5" s="259"/>
      <c r="KAU5" s="259"/>
      <c r="KAV5" s="259"/>
      <c r="KAW5" s="259"/>
      <c r="KAX5" s="259"/>
      <c r="KAY5" s="259"/>
      <c r="KAZ5" s="259"/>
      <c r="KBA5" s="259"/>
      <c r="KBB5" s="259"/>
      <c r="KBC5" s="259"/>
      <c r="KBD5" s="259"/>
      <c r="KBE5" s="259"/>
      <c r="KBF5" s="259"/>
      <c r="KBG5" s="259"/>
      <c r="KBH5" s="259"/>
      <c r="KBI5" s="259"/>
      <c r="KBJ5" s="259"/>
      <c r="KBK5" s="259"/>
      <c r="KBL5" s="259"/>
      <c r="KBM5" s="259"/>
      <c r="KBN5" s="259"/>
      <c r="KBO5" s="259"/>
      <c r="KBP5" s="259"/>
      <c r="KBQ5" s="259"/>
      <c r="KBR5" s="259"/>
      <c r="KBS5" s="259"/>
      <c r="KBT5" s="259"/>
      <c r="KBU5" s="259"/>
      <c r="KBV5" s="259"/>
      <c r="KBW5" s="259"/>
      <c r="KBX5" s="259"/>
      <c r="KBY5" s="259"/>
      <c r="KBZ5" s="259"/>
      <c r="KCA5" s="259"/>
      <c r="KCB5" s="259"/>
      <c r="KCC5" s="259"/>
      <c r="KCD5" s="259"/>
      <c r="KCE5" s="259"/>
      <c r="KCF5" s="259"/>
      <c r="KCG5" s="259"/>
      <c r="KCH5" s="259"/>
      <c r="KCI5" s="259"/>
      <c r="KCJ5" s="259"/>
      <c r="KCK5" s="259"/>
      <c r="KCL5" s="259"/>
      <c r="KCM5" s="259"/>
      <c r="KCN5" s="259"/>
      <c r="KCO5" s="259"/>
      <c r="KCP5" s="259"/>
      <c r="KCQ5" s="259"/>
      <c r="KCR5" s="259"/>
      <c r="KCS5" s="259"/>
      <c r="KCT5" s="259"/>
      <c r="KCU5" s="259"/>
      <c r="KCV5" s="259"/>
      <c r="KCW5" s="259"/>
      <c r="KCX5" s="259"/>
      <c r="KCY5" s="259"/>
      <c r="KCZ5" s="259"/>
      <c r="KDA5" s="259"/>
      <c r="KDB5" s="259"/>
      <c r="KDC5" s="259"/>
      <c r="KDD5" s="259"/>
      <c r="KDE5" s="259"/>
      <c r="KDF5" s="259"/>
      <c r="KDG5" s="259"/>
      <c r="KDH5" s="259"/>
      <c r="KDI5" s="259"/>
      <c r="KDJ5" s="259"/>
      <c r="KDK5" s="259"/>
      <c r="KDL5" s="259"/>
      <c r="KDM5" s="259"/>
      <c r="KDN5" s="259"/>
      <c r="KDO5" s="259"/>
      <c r="KDP5" s="259"/>
      <c r="KDQ5" s="259"/>
      <c r="KDR5" s="259"/>
      <c r="KDS5" s="259"/>
      <c r="KDT5" s="259"/>
      <c r="KDU5" s="259"/>
      <c r="KDV5" s="259"/>
      <c r="KDW5" s="259"/>
      <c r="KDX5" s="259"/>
      <c r="KDY5" s="259"/>
      <c r="KDZ5" s="259"/>
      <c r="KEA5" s="259"/>
      <c r="KEB5" s="259"/>
      <c r="KEC5" s="259"/>
      <c r="KED5" s="259"/>
      <c r="KEE5" s="259"/>
      <c r="KEF5" s="259"/>
      <c r="KEG5" s="259"/>
      <c r="KEH5" s="259"/>
      <c r="KEI5" s="259"/>
      <c r="KEJ5" s="259"/>
      <c r="KEK5" s="259"/>
      <c r="KEL5" s="259"/>
      <c r="KEM5" s="259"/>
      <c r="KEN5" s="259"/>
      <c r="KEO5" s="259"/>
      <c r="KEP5" s="259"/>
      <c r="KEQ5" s="259"/>
      <c r="KER5" s="259"/>
      <c r="KES5" s="259"/>
      <c r="KET5" s="259"/>
      <c r="KEU5" s="259"/>
      <c r="KEV5" s="259"/>
      <c r="KEW5" s="259"/>
      <c r="KEX5" s="259"/>
      <c r="KEY5" s="259"/>
      <c r="KEZ5" s="259"/>
      <c r="KFA5" s="259"/>
      <c r="KFB5" s="259"/>
      <c r="KFC5" s="259"/>
      <c r="KFD5" s="259"/>
      <c r="KFE5" s="259"/>
      <c r="KFF5" s="259"/>
      <c r="KFG5" s="259"/>
      <c r="KFH5" s="259"/>
      <c r="KFI5" s="259"/>
      <c r="KFJ5" s="259"/>
      <c r="KFK5" s="259"/>
      <c r="KFL5" s="259"/>
      <c r="KFM5" s="259"/>
      <c r="KFN5" s="259"/>
      <c r="KFO5" s="259"/>
      <c r="KFP5" s="259"/>
      <c r="KFQ5" s="259"/>
      <c r="KFR5" s="259"/>
      <c r="KFS5" s="259"/>
      <c r="KFT5" s="259"/>
      <c r="KFU5" s="259"/>
      <c r="KFV5" s="259"/>
      <c r="KFW5" s="259"/>
      <c r="KFX5" s="259"/>
      <c r="KFY5" s="259"/>
      <c r="KFZ5" s="259"/>
      <c r="KGA5" s="259"/>
      <c r="KGB5" s="259"/>
      <c r="KGC5" s="259"/>
      <c r="KGD5" s="259"/>
      <c r="KGE5" s="259"/>
      <c r="KGF5" s="259"/>
      <c r="KGG5" s="259"/>
      <c r="KGH5" s="259"/>
      <c r="KGI5" s="259"/>
      <c r="KGJ5" s="259"/>
      <c r="KGK5" s="259"/>
      <c r="KGL5" s="259"/>
      <c r="KGM5" s="259"/>
      <c r="KGN5" s="259"/>
      <c r="KGO5" s="259"/>
      <c r="KGP5" s="259"/>
      <c r="KGQ5" s="259"/>
      <c r="KGR5" s="259"/>
      <c r="KGS5" s="259"/>
      <c r="KGT5" s="259"/>
      <c r="KGU5" s="259"/>
      <c r="KGV5" s="259"/>
      <c r="KGW5" s="259"/>
      <c r="KGX5" s="259"/>
      <c r="KGY5" s="259"/>
      <c r="KGZ5" s="259"/>
      <c r="KHA5" s="259"/>
      <c r="KHB5" s="259"/>
      <c r="KHC5" s="259"/>
      <c r="KHD5" s="259"/>
      <c r="KHE5" s="259"/>
      <c r="KHF5" s="259"/>
      <c r="KHG5" s="259"/>
      <c r="KHH5" s="259"/>
      <c r="KHI5" s="259"/>
      <c r="KHJ5" s="259"/>
      <c r="KHK5" s="259"/>
      <c r="KHL5" s="259"/>
      <c r="KHM5" s="259"/>
      <c r="KHN5" s="259"/>
      <c r="KHO5" s="259"/>
      <c r="KHP5" s="259"/>
      <c r="KHQ5" s="259"/>
      <c r="KHR5" s="259"/>
      <c r="KHS5" s="259"/>
      <c r="KHT5" s="259"/>
      <c r="KHU5" s="259"/>
      <c r="KHV5" s="259"/>
      <c r="KHW5" s="259"/>
      <c r="KHX5" s="259"/>
      <c r="KHY5" s="259"/>
      <c r="KHZ5" s="259"/>
      <c r="KIA5" s="259"/>
      <c r="KIB5" s="259"/>
      <c r="KIC5" s="259"/>
      <c r="KID5" s="259"/>
      <c r="KIE5" s="259"/>
      <c r="KIF5" s="259"/>
      <c r="KIG5" s="259"/>
      <c r="KIH5" s="259"/>
      <c r="KII5" s="259"/>
      <c r="KIJ5" s="259"/>
      <c r="KIK5" s="259"/>
      <c r="KIL5" s="259"/>
      <c r="KIM5" s="259"/>
      <c r="KIN5" s="259"/>
      <c r="KIO5" s="259"/>
      <c r="KIP5" s="259"/>
      <c r="KIQ5" s="259"/>
      <c r="KIR5" s="259"/>
      <c r="KIS5" s="259"/>
      <c r="KIT5" s="259"/>
      <c r="KIU5" s="259"/>
      <c r="KIV5" s="259"/>
      <c r="KIW5" s="259"/>
      <c r="KIX5" s="259"/>
      <c r="KIY5" s="259"/>
      <c r="KIZ5" s="259"/>
      <c r="KJA5" s="259"/>
      <c r="KJB5" s="259"/>
      <c r="KJC5" s="259"/>
      <c r="KJD5" s="259"/>
      <c r="KJE5" s="259"/>
      <c r="KJF5" s="259"/>
      <c r="KJG5" s="259"/>
      <c r="KJH5" s="259"/>
      <c r="KJI5" s="259"/>
      <c r="KJJ5" s="259"/>
      <c r="KJK5" s="259"/>
      <c r="KJL5" s="259"/>
      <c r="KJM5" s="259"/>
      <c r="KJN5" s="259"/>
      <c r="KJO5" s="259"/>
      <c r="KJP5" s="259"/>
      <c r="KJQ5" s="259"/>
      <c r="KJR5" s="259"/>
      <c r="KJS5" s="259"/>
      <c r="KJT5" s="259"/>
      <c r="KJU5" s="259"/>
      <c r="KJV5" s="259"/>
      <c r="KJW5" s="259"/>
      <c r="KJX5" s="259"/>
      <c r="KJY5" s="259"/>
      <c r="KJZ5" s="259"/>
      <c r="KKA5" s="259"/>
      <c r="KKB5" s="259"/>
      <c r="KKC5" s="259"/>
      <c r="KKD5" s="259"/>
      <c r="KKE5" s="259"/>
      <c r="KKF5" s="259"/>
      <c r="KKG5" s="259"/>
      <c r="KKH5" s="259"/>
      <c r="KKI5" s="259"/>
      <c r="KKJ5" s="259"/>
      <c r="KKK5" s="259"/>
      <c r="KKL5" s="259"/>
      <c r="KKM5" s="259"/>
      <c r="KKN5" s="259"/>
      <c r="KKO5" s="259"/>
      <c r="KKP5" s="259"/>
      <c r="KKQ5" s="259"/>
      <c r="KKR5" s="259"/>
      <c r="KKS5" s="259"/>
      <c r="KKT5" s="259"/>
      <c r="KKU5" s="259"/>
      <c r="KKV5" s="259"/>
      <c r="KKW5" s="259"/>
      <c r="KKX5" s="259"/>
      <c r="KKY5" s="259"/>
      <c r="KKZ5" s="259"/>
      <c r="KLA5" s="259"/>
      <c r="KLB5" s="259"/>
      <c r="KLC5" s="259"/>
      <c r="KLD5" s="259"/>
      <c r="KLE5" s="259"/>
      <c r="KLF5" s="259"/>
      <c r="KLG5" s="259"/>
      <c r="KLH5" s="259"/>
      <c r="KLI5" s="259"/>
      <c r="KLJ5" s="259"/>
      <c r="KLK5" s="259"/>
      <c r="KLL5" s="259"/>
      <c r="KLM5" s="259"/>
      <c r="KLN5" s="259"/>
      <c r="KLO5" s="259"/>
      <c r="KLP5" s="259"/>
      <c r="KLQ5" s="259"/>
      <c r="KLR5" s="259"/>
      <c r="KLS5" s="259"/>
      <c r="KLT5" s="259"/>
      <c r="KLU5" s="259"/>
      <c r="KLV5" s="259"/>
      <c r="KLW5" s="259"/>
      <c r="KLX5" s="259"/>
      <c r="KLY5" s="259"/>
      <c r="KLZ5" s="259"/>
      <c r="KMA5" s="259"/>
      <c r="KMB5" s="259"/>
      <c r="KMC5" s="259"/>
      <c r="KMD5" s="259"/>
      <c r="KME5" s="259"/>
      <c r="KMF5" s="259"/>
      <c r="KMG5" s="259"/>
      <c r="KMH5" s="259"/>
      <c r="KMI5" s="259"/>
      <c r="KMJ5" s="259"/>
      <c r="KMK5" s="259"/>
      <c r="KML5" s="259"/>
      <c r="KMM5" s="259"/>
      <c r="KMN5" s="259"/>
      <c r="KMO5" s="259"/>
      <c r="KMP5" s="259"/>
      <c r="KMQ5" s="259"/>
      <c r="KMR5" s="259"/>
      <c r="KMS5" s="259"/>
      <c r="KMT5" s="259"/>
      <c r="KMU5" s="259"/>
      <c r="KMV5" s="259"/>
      <c r="KMW5" s="259"/>
      <c r="KMX5" s="259"/>
      <c r="KMY5" s="259"/>
      <c r="KMZ5" s="259"/>
      <c r="KNA5" s="259"/>
      <c r="KNB5" s="259"/>
      <c r="KNC5" s="259"/>
      <c r="KND5" s="259"/>
      <c r="KNE5" s="259"/>
      <c r="KNF5" s="259"/>
      <c r="KNG5" s="259"/>
      <c r="KNH5" s="259"/>
      <c r="KNI5" s="259"/>
      <c r="KNJ5" s="259"/>
      <c r="KNK5" s="259"/>
      <c r="KNL5" s="259"/>
      <c r="KNM5" s="259"/>
      <c r="KNN5" s="259"/>
      <c r="KNO5" s="259"/>
      <c r="KNP5" s="259"/>
      <c r="KNQ5" s="259"/>
      <c r="KNR5" s="259"/>
      <c r="KNS5" s="259"/>
      <c r="KNT5" s="259"/>
      <c r="KNU5" s="259"/>
      <c r="KNV5" s="259"/>
      <c r="KNW5" s="259"/>
      <c r="KNX5" s="259"/>
      <c r="KNY5" s="259"/>
      <c r="KNZ5" s="259"/>
      <c r="KOA5" s="259"/>
      <c r="KOB5" s="259"/>
      <c r="KOC5" s="259"/>
      <c r="KOD5" s="259"/>
      <c r="KOE5" s="259"/>
      <c r="KOF5" s="259"/>
      <c r="KOG5" s="259"/>
      <c r="KOH5" s="259"/>
      <c r="KOI5" s="259"/>
      <c r="KOJ5" s="259"/>
      <c r="KOK5" s="259"/>
      <c r="KOL5" s="259"/>
      <c r="KOM5" s="259"/>
      <c r="KON5" s="259"/>
      <c r="KOO5" s="259"/>
      <c r="KOP5" s="259"/>
      <c r="KOQ5" s="259"/>
      <c r="KOR5" s="259"/>
      <c r="KOS5" s="259"/>
      <c r="KOT5" s="259"/>
      <c r="KOU5" s="259"/>
      <c r="KOV5" s="259"/>
      <c r="KOW5" s="259"/>
      <c r="KOX5" s="259"/>
      <c r="KOY5" s="259"/>
      <c r="KOZ5" s="259"/>
      <c r="KPA5" s="259"/>
      <c r="KPB5" s="259"/>
      <c r="KPC5" s="259"/>
      <c r="KPD5" s="259"/>
      <c r="KPE5" s="259"/>
      <c r="KPF5" s="259"/>
      <c r="KPG5" s="259"/>
      <c r="KPH5" s="259"/>
      <c r="KPI5" s="259"/>
      <c r="KPJ5" s="259"/>
      <c r="KPK5" s="259"/>
      <c r="KPL5" s="259"/>
      <c r="KPM5" s="259"/>
      <c r="KPN5" s="259"/>
      <c r="KPO5" s="259"/>
      <c r="KPP5" s="259"/>
      <c r="KPQ5" s="259"/>
      <c r="KPR5" s="259"/>
      <c r="KPS5" s="259"/>
      <c r="KPT5" s="259"/>
      <c r="KPU5" s="259"/>
      <c r="KPV5" s="259"/>
      <c r="KPW5" s="259"/>
      <c r="KPX5" s="259"/>
      <c r="KPY5" s="259"/>
      <c r="KPZ5" s="259"/>
      <c r="KQA5" s="259"/>
      <c r="KQB5" s="259"/>
      <c r="KQC5" s="259"/>
      <c r="KQD5" s="259"/>
      <c r="KQE5" s="259"/>
      <c r="KQF5" s="259"/>
      <c r="KQG5" s="259"/>
      <c r="KQH5" s="259"/>
      <c r="KQI5" s="259"/>
      <c r="KQJ5" s="259"/>
      <c r="KQK5" s="259"/>
      <c r="KQL5" s="259"/>
      <c r="KQM5" s="259"/>
      <c r="KQN5" s="259"/>
      <c r="KQO5" s="259"/>
      <c r="KQP5" s="259"/>
      <c r="KQQ5" s="259"/>
      <c r="KQR5" s="259"/>
      <c r="KQS5" s="259"/>
      <c r="KQT5" s="259"/>
      <c r="KQU5" s="259"/>
      <c r="KQV5" s="259"/>
      <c r="KQW5" s="259"/>
      <c r="KQX5" s="259"/>
      <c r="KQY5" s="259"/>
      <c r="KQZ5" s="259"/>
      <c r="KRA5" s="259"/>
      <c r="KRB5" s="259"/>
      <c r="KRC5" s="259"/>
      <c r="KRD5" s="259"/>
      <c r="KRE5" s="259"/>
      <c r="KRF5" s="259"/>
      <c r="KRG5" s="259"/>
      <c r="KRH5" s="259"/>
      <c r="KRI5" s="259"/>
      <c r="KRJ5" s="259"/>
      <c r="KRK5" s="259"/>
      <c r="KRL5" s="259"/>
      <c r="KRM5" s="259"/>
      <c r="KRN5" s="259"/>
      <c r="KRO5" s="259"/>
      <c r="KRP5" s="259"/>
      <c r="KRQ5" s="259"/>
      <c r="KRR5" s="259"/>
      <c r="KRS5" s="259"/>
      <c r="KRT5" s="259"/>
      <c r="KRU5" s="259"/>
      <c r="KRV5" s="259"/>
      <c r="KRW5" s="259"/>
      <c r="KRX5" s="259"/>
      <c r="KRY5" s="259"/>
      <c r="KRZ5" s="259"/>
      <c r="KSA5" s="259"/>
      <c r="KSB5" s="259"/>
      <c r="KSC5" s="259"/>
      <c r="KSD5" s="259"/>
      <c r="KSE5" s="259"/>
      <c r="KSF5" s="259"/>
      <c r="KSG5" s="259"/>
      <c r="KSH5" s="259"/>
      <c r="KSI5" s="259"/>
      <c r="KSJ5" s="259"/>
      <c r="KSK5" s="259"/>
      <c r="KSL5" s="259"/>
      <c r="KSM5" s="259"/>
      <c r="KSN5" s="259"/>
      <c r="KSO5" s="259"/>
      <c r="KSP5" s="259"/>
      <c r="KSQ5" s="259"/>
      <c r="KSR5" s="259"/>
      <c r="KSS5" s="259"/>
      <c r="KST5" s="259"/>
      <c r="KSU5" s="259"/>
      <c r="KSV5" s="259"/>
      <c r="KSW5" s="259"/>
      <c r="KSX5" s="259"/>
      <c r="KSY5" s="259"/>
      <c r="KSZ5" s="259"/>
      <c r="KTA5" s="259"/>
      <c r="KTB5" s="259"/>
      <c r="KTC5" s="259"/>
      <c r="KTD5" s="259"/>
      <c r="KTE5" s="259"/>
      <c r="KTF5" s="259"/>
      <c r="KTG5" s="259"/>
      <c r="KTH5" s="259"/>
      <c r="KTI5" s="259"/>
      <c r="KTJ5" s="259"/>
      <c r="KTK5" s="259"/>
      <c r="KTL5" s="259"/>
      <c r="KTM5" s="259"/>
      <c r="KTN5" s="259"/>
      <c r="KTO5" s="259"/>
      <c r="KTP5" s="259"/>
      <c r="KTQ5" s="259"/>
      <c r="KTR5" s="259"/>
      <c r="KTS5" s="259"/>
      <c r="KTT5" s="259"/>
      <c r="KTU5" s="259"/>
      <c r="KTV5" s="259"/>
      <c r="KTW5" s="259"/>
      <c r="KTX5" s="259"/>
      <c r="KTY5" s="259"/>
      <c r="KTZ5" s="259"/>
      <c r="KUA5" s="259"/>
      <c r="KUB5" s="259"/>
      <c r="KUC5" s="259"/>
      <c r="KUD5" s="259"/>
      <c r="KUE5" s="259"/>
      <c r="KUF5" s="259"/>
      <c r="KUG5" s="259"/>
      <c r="KUH5" s="259"/>
      <c r="KUI5" s="259"/>
      <c r="KUJ5" s="259"/>
      <c r="KUK5" s="259"/>
      <c r="KUL5" s="259"/>
      <c r="KUM5" s="259"/>
      <c r="KUN5" s="259"/>
      <c r="KUO5" s="259"/>
      <c r="KUP5" s="259"/>
      <c r="KUQ5" s="259"/>
      <c r="KUR5" s="259"/>
      <c r="KUS5" s="259"/>
      <c r="KUT5" s="259"/>
      <c r="KUU5" s="259"/>
      <c r="KUV5" s="259"/>
      <c r="KUW5" s="259"/>
      <c r="KUX5" s="259"/>
      <c r="KUY5" s="259"/>
      <c r="KUZ5" s="259"/>
      <c r="KVA5" s="259"/>
      <c r="KVB5" s="259"/>
      <c r="KVC5" s="259"/>
      <c r="KVD5" s="259"/>
      <c r="KVE5" s="259"/>
      <c r="KVF5" s="259"/>
      <c r="KVG5" s="259"/>
      <c r="KVH5" s="259"/>
      <c r="KVI5" s="259"/>
      <c r="KVJ5" s="259"/>
      <c r="KVK5" s="259"/>
      <c r="KVL5" s="259"/>
      <c r="KVM5" s="259"/>
      <c r="KVN5" s="259"/>
      <c r="KVO5" s="259"/>
      <c r="KVP5" s="259"/>
      <c r="KVQ5" s="259"/>
      <c r="KVR5" s="259"/>
      <c r="KVS5" s="259"/>
      <c r="KVT5" s="259"/>
      <c r="KVU5" s="259"/>
      <c r="KVV5" s="259"/>
      <c r="KVW5" s="259"/>
      <c r="KVX5" s="259"/>
      <c r="KVY5" s="259"/>
      <c r="KVZ5" s="259"/>
      <c r="KWA5" s="259"/>
      <c r="KWB5" s="259"/>
      <c r="KWC5" s="259"/>
      <c r="KWD5" s="259"/>
      <c r="KWE5" s="259"/>
      <c r="KWF5" s="259"/>
      <c r="KWG5" s="259"/>
      <c r="KWH5" s="259"/>
      <c r="KWI5" s="259"/>
      <c r="KWJ5" s="259"/>
      <c r="KWK5" s="259"/>
      <c r="KWL5" s="259"/>
      <c r="KWM5" s="259"/>
      <c r="KWN5" s="259"/>
      <c r="KWO5" s="259"/>
      <c r="KWP5" s="259"/>
      <c r="KWQ5" s="259"/>
      <c r="KWR5" s="259"/>
      <c r="KWS5" s="259"/>
      <c r="KWT5" s="259"/>
      <c r="KWU5" s="259"/>
      <c r="KWV5" s="259"/>
      <c r="KWW5" s="259"/>
      <c r="KWX5" s="259"/>
      <c r="KWY5" s="259"/>
      <c r="KWZ5" s="259"/>
      <c r="KXA5" s="259"/>
      <c r="KXB5" s="259"/>
      <c r="KXC5" s="259"/>
      <c r="KXD5" s="259"/>
      <c r="KXE5" s="259"/>
      <c r="KXF5" s="259"/>
      <c r="KXG5" s="259"/>
      <c r="KXH5" s="259"/>
      <c r="KXI5" s="259"/>
      <c r="KXJ5" s="259"/>
      <c r="KXK5" s="259"/>
      <c r="KXL5" s="259"/>
      <c r="KXM5" s="259"/>
      <c r="KXN5" s="259"/>
      <c r="KXO5" s="259"/>
      <c r="KXP5" s="259"/>
      <c r="KXQ5" s="259"/>
      <c r="KXR5" s="259"/>
      <c r="KXS5" s="259"/>
      <c r="KXT5" s="259"/>
      <c r="KXU5" s="259"/>
      <c r="KXV5" s="259"/>
      <c r="KXW5" s="259"/>
      <c r="KXX5" s="259"/>
      <c r="KXY5" s="259"/>
      <c r="KXZ5" s="259"/>
      <c r="KYA5" s="259"/>
      <c r="KYB5" s="259"/>
      <c r="KYC5" s="259"/>
      <c r="KYD5" s="259"/>
      <c r="KYE5" s="259"/>
      <c r="KYF5" s="259"/>
      <c r="KYG5" s="259"/>
      <c r="KYH5" s="259"/>
      <c r="KYI5" s="259"/>
      <c r="KYJ5" s="259"/>
      <c r="KYK5" s="259"/>
      <c r="KYL5" s="259"/>
      <c r="KYM5" s="259"/>
      <c r="KYN5" s="259"/>
      <c r="KYO5" s="259"/>
      <c r="KYP5" s="259"/>
      <c r="KYQ5" s="259"/>
      <c r="KYR5" s="259"/>
      <c r="KYS5" s="259"/>
      <c r="KYT5" s="259"/>
      <c r="KYU5" s="259"/>
      <c r="KYV5" s="259"/>
      <c r="KYW5" s="259"/>
      <c r="KYX5" s="259"/>
      <c r="KYY5" s="259"/>
      <c r="KYZ5" s="259"/>
      <c r="KZA5" s="259"/>
      <c r="KZB5" s="259"/>
      <c r="KZC5" s="259"/>
      <c r="KZD5" s="259"/>
      <c r="KZE5" s="259"/>
      <c r="KZF5" s="259"/>
      <c r="KZG5" s="259"/>
      <c r="KZH5" s="259"/>
      <c r="KZI5" s="259"/>
      <c r="KZJ5" s="259"/>
      <c r="KZK5" s="259"/>
      <c r="KZL5" s="259"/>
      <c r="KZM5" s="259"/>
      <c r="KZN5" s="259"/>
      <c r="KZO5" s="259"/>
      <c r="KZP5" s="259"/>
      <c r="KZQ5" s="259"/>
      <c r="KZR5" s="259"/>
      <c r="KZS5" s="259"/>
      <c r="KZT5" s="259"/>
      <c r="KZU5" s="259"/>
      <c r="KZV5" s="259"/>
      <c r="KZW5" s="259"/>
      <c r="KZX5" s="259"/>
      <c r="KZY5" s="259"/>
      <c r="KZZ5" s="259"/>
      <c r="LAA5" s="259"/>
      <c r="LAB5" s="259"/>
      <c r="LAC5" s="259"/>
      <c r="LAD5" s="259"/>
      <c r="LAE5" s="259"/>
      <c r="LAF5" s="259"/>
      <c r="LAG5" s="259"/>
      <c r="LAH5" s="259"/>
      <c r="LAI5" s="259"/>
      <c r="LAJ5" s="259"/>
      <c r="LAK5" s="259"/>
      <c r="LAL5" s="259"/>
      <c r="LAM5" s="259"/>
      <c r="LAN5" s="259"/>
      <c r="LAO5" s="259"/>
      <c r="LAP5" s="259"/>
      <c r="LAQ5" s="259"/>
      <c r="LAR5" s="259"/>
      <c r="LAS5" s="259"/>
      <c r="LAT5" s="259"/>
      <c r="LAU5" s="259"/>
      <c r="LAV5" s="259"/>
      <c r="LAW5" s="259"/>
      <c r="LAX5" s="259"/>
      <c r="LAY5" s="259"/>
      <c r="LAZ5" s="259"/>
      <c r="LBA5" s="259"/>
      <c r="LBB5" s="259"/>
      <c r="LBC5" s="259"/>
      <c r="LBD5" s="259"/>
      <c r="LBE5" s="259"/>
      <c r="LBF5" s="259"/>
      <c r="LBG5" s="259"/>
      <c r="LBH5" s="259"/>
      <c r="LBI5" s="259"/>
      <c r="LBJ5" s="259"/>
      <c r="LBK5" s="259"/>
      <c r="LBL5" s="259"/>
      <c r="LBM5" s="259"/>
      <c r="LBN5" s="259"/>
      <c r="LBO5" s="259"/>
      <c r="LBP5" s="259"/>
      <c r="LBQ5" s="259"/>
      <c r="LBR5" s="259"/>
      <c r="LBS5" s="259"/>
      <c r="LBT5" s="259"/>
      <c r="LBU5" s="259"/>
      <c r="LBV5" s="259"/>
      <c r="LBW5" s="259"/>
      <c r="LBX5" s="259"/>
      <c r="LBY5" s="259"/>
      <c r="LBZ5" s="259"/>
      <c r="LCA5" s="259"/>
      <c r="LCB5" s="259"/>
      <c r="LCC5" s="259"/>
      <c r="LCD5" s="259"/>
      <c r="LCE5" s="259"/>
      <c r="LCF5" s="259"/>
      <c r="LCG5" s="259"/>
      <c r="LCH5" s="259"/>
      <c r="LCI5" s="259"/>
      <c r="LCJ5" s="259"/>
      <c r="LCK5" s="259"/>
      <c r="LCL5" s="259"/>
      <c r="LCM5" s="259"/>
      <c r="LCN5" s="259"/>
      <c r="LCO5" s="259"/>
      <c r="LCP5" s="259"/>
      <c r="LCQ5" s="259"/>
      <c r="LCR5" s="259"/>
      <c r="LCS5" s="259"/>
      <c r="LCT5" s="259"/>
      <c r="LCU5" s="259"/>
      <c r="LCV5" s="259"/>
      <c r="LCW5" s="259"/>
      <c r="LCX5" s="259"/>
      <c r="LCY5" s="259"/>
      <c r="LCZ5" s="259"/>
      <c r="LDA5" s="259"/>
      <c r="LDB5" s="259"/>
      <c r="LDC5" s="259"/>
      <c r="LDD5" s="259"/>
      <c r="LDE5" s="259"/>
      <c r="LDF5" s="259"/>
      <c r="LDG5" s="259"/>
      <c r="LDH5" s="259"/>
      <c r="LDI5" s="259"/>
      <c r="LDJ5" s="259"/>
      <c r="LDK5" s="259"/>
      <c r="LDL5" s="259"/>
      <c r="LDM5" s="259"/>
      <c r="LDN5" s="259"/>
      <c r="LDO5" s="259"/>
      <c r="LDP5" s="259"/>
      <c r="LDQ5" s="259"/>
      <c r="LDR5" s="259"/>
      <c r="LDS5" s="259"/>
      <c r="LDT5" s="259"/>
      <c r="LDU5" s="259"/>
      <c r="LDV5" s="259"/>
      <c r="LDW5" s="259"/>
      <c r="LDX5" s="259"/>
      <c r="LDY5" s="259"/>
      <c r="LDZ5" s="259"/>
      <c r="LEA5" s="259"/>
      <c r="LEB5" s="259"/>
      <c r="LEC5" s="259"/>
      <c r="LED5" s="259"/>
      <c r="LEE5" s="259"/>
      <c r="LEF5" s="259"/>
      <c r="LEG5" s="259"/>
      <c r="LEH5" s="259"/>
      <c r="LEI5" s="259"/>
      <c r="LEJ5" s="259"/>
      <c r="LEK5" s="259"/>
      <c r="LEL5" s="259"/>
      <c r="LEM5" s="259"/>
      <c r="LEN5" s="259"/>
      <c r="LEO5" s="259"/>
      <c r="LEP5" s="259"/>
      <c r="LEQ5" s="259"/>
      <c r="LER5" s="259"/>
      <c r="LES5" s="259"/>
      <c r="LET5" s="259"/>
      <c r="LEU5" s="259"/>
      <c r="LEV5" s="259"/>
      <c r="LEW5" s="259"/>
      <c r="LEX5" s="259"/>
      <c r="LEY5" s="259"/>
      <c r="LEZ5" s="259"/>
      <c r="LFA5" s="259"/>
      <c r="LFB5" s="259"/>
      <c r="LFC5" s="259"/>
      <c r="LFD5" s="259"/>
      <c r="LFE5" s="259"/>
      <c r="LFF5" s="259"/>
      <c r="LFG5" s="259"/>
      <c r="LFH5" s="259"/>
      <c r="LFI5" s="259"/>
      <c r="LFJ5" s="259"/>
      <c r="LFK5" s="259"/>
      <c r="LFL5" s="259"/>
      <c r="LFM5" s="259"/>
      <c r="LFN5" s="259"/>
      <c r="LFO5" s="259"/>
      <c r="LFP5" s="259"/>
      <c r="LFQ5" s="259"/>
      <c r="LFR5" s="259"/>
      <c r="LFS5" s="259"/>
      <c r="LFT5" s="259"/>
      <c r="LFU5" s="259"/>
      <c r="LFV5" s="259"/>
      <c r="LFW5" s="259"/>
      <c r="LFX5" s="259"/>
      <c r="LFY5" s="259"/>
      <c r="LFZ5" s="259"/>
      <c r="LGA5" s="259"/>
      <c r="LGB5" s="259"/>
      <c r="LGC5" s="259"/>
      <c r="LGD5" s="259"/>
      <c r="LGE5" s="259"/>
      <c r="LGF5" s="259"/>
      <c r="LGG5" s="259"/>
      <c r="LGH5" s="259"/>
      <c r="LGI5" s="259"/>
      <c r="LGJ5" s="259"/>
      <c r="LGK5" s="259"/>
      <c r="LGL5" s="259"/>
      <c r="LGM5" s="259"/>
      <c r="LGN5" s="259"/>
      <c r="LGO5" s="259"/>
      <c r="LGP5" s="259"/>
      <c r="LGQ5" s="259"/>
      <c r="LGR5" s="259"/>
      <c r="LGS5" s="259"/>
      <c r="LGT5" s="259"/>
      <c r="LGU5" s="259"/>
      <c r="LGV5" s="259"/>
      <c r="LGW5" s="259"/>
      <c r="LGX5" s="259"/>
      <c r="LGY5" s="259"/>
      <c r="LGZ5" s="259"/>
      <c r="LHA5" s="259"/>
      <c r="LHB5" s="259"/>
      <c r="LHC5" s="259"/>
      <c r="LHD5" s="259"/>
      <c r="LHE5" s="259"/>
      <c r="LHF5" s="259"/>
      <c r="LHG5" s="259"/>
      <c r="LHH5" s="259"/>
      <c r="LHI5" s="259"/>
      <c r="LHJ5" s="259"/>
      <c r="LHK5" s="259"/>
      <c r="LHL5" s="259"/>
      <c r="LHM5" s="259"/>
      <c r="LHN5" s="259"/>
      <c r="LHO5" s="259"/>
      <c r="LHP5" s="259"/>
      <c r="LHQ5" s="259"/>
      <c r="LHR5" s="259"/>
      <c r="LHS5" s="259"/>
      <c r="LHT5" s="259"/>
      <c r="LHU5" s="259"/>
      <c r="LHV5" s="259"/>
      <c r="LHW5" s="259"/>
      <c r="LHX5" s="259"/>
      <c r="LHY5" s="259"/>
      <c r="LHZ5" s="259"/>
      <c r="LIA5" s="259"/>
      <c r="LIB5" s="259"/>
      <c r="LIC5" s="259"/>
      <c r="LID5" s="259"/>
      <c r="LIE5" s="259"/>
      <c r="LIF5" s="259"/>
      <c r="LIG5" s="259"/>
      <c r="LIH5" s="259"/>
      <c r="LII5" s="259"/>
      <c r="LIJ5" s="259"/>
      <c r="LIK5" s="259"/>
      <c r="LIL5" s="259"/>
      <c r="LIM5" s="259"/>
      <c r="LIN5" s="259"/>
      <c r="LIO5" s="259"/>
      <c r="LIP5" s="259"/>
      <c r="LIQ5" s="259"/>
      <c r="LIR5" s="259"/>
      <c r="LIS5" s="259"/>
      <c r="LIT5" s="259"/>
      <c r="LIU5" s="259"/>
      <c r="LIV5" s="259"/>
      <c r="LIW5" s="259"/>
      <c r="LIX5" s="259"/>
      <c r="LIY5" s="259"/>
      <c r="LIZ5" s="259"/>
      <c r="LJA5" s="259"/>
      <c r="LJB5" s="259"/>
      <c r="LJC5" s="259"/>
      <c r="LJD5" s="259"/>
      <c r="LJE5" s="259"/>
      <c r="LJF5" s="259"/>
      <c r="LJG5" s="259"/>
      <c r="LJH5" s="259"/>
      <c r="LJI5" s="259"/>
      <c r="LJJ5" s="259"/>
      <c r="LJK5" s="259"/>
      <c r="LJL5" s="259"/>
      <c r="LJM5" s="259"/>
      <c r="LJN5" s="259"/>
      <c r="LJO5" s="259"/>
      <c r="LJP5" s="259"/>
      <c r="LJQ5" s="259"/>
      <c r="LJR5" s="259"/>
      <c r="LJS5" s="259"/>
      <c r="LJT5" s="259"/>
      <c r="LJU5" s="259"/>
      <c r="LJV5" s="259"/>
      <c r="LJW5" s="259"/>
      <c r="LJX5" s="259"/>
      <c r="LJY5" s="259"/>
      <c r="LJZ5" s="259"/>
      <c r="LKA5" s="259"/>
      <c r="LKB5" s="259"/>
      <c r="LKC5" s="259"/>
      <c r="LKD5" s="259"/>
      <c r="LKE5" s="259"/>
      <c r="LKF5" s="259"/>
      <c r="LKG5" s="259"/>
      <c r="LKH5" s="259"/>
      <c r="LKI5" s="259"/>
      <c r="LKJ5" s="259"/>
      <c r="LKK5" s="259"/>
      <c r="LKL5" s="259"/>
      <c r="LKM5" s="259"/>
      <c r="LKN5" s="259"/>
      <c r="LKO5" s="259"/>
      <c r="LKP5" s="259"/>
      <c r="LKQ5" s="259"/>
      <c r="LKR5" s="259"/>
      <c r="LKS5" s="259"/>
      <c r="LKT5" s="259"/>
      <c r="LKU5" s="259"/>
      <c r="LKV5" s="259"/>
      <c r="LKW5" s="259"/>
      <c r="LKX5" s="259"/>
      <c r="LKY5" s="259"/>
      <c r="LKZ5" s="259"/>
      <c r="LLA5" s="259"/>
      <c r="LLB5" s="259"/>
      <c r="LLC5" s="259"/>
      <c r="LLD5" s="259"/>
      <c r="LLE5" s="259"/>
      <c r="LLF5" s="259"/>
      <c r="LLG5" s="259"/>
      <c r="LLH5" s="259"/>
      <c r="LLI5" s="259"/>
      <c r="LLJ5" s="259"/>
      <c r="LLK5" s="259"/>
      <c r="LLL5" s="259"/>
      <c r="LLM5" s="259"/>
      <c r="LLN5" s="259"/>
      <c r="LLO5" s="259"/>
      <c r="LLP5" s="259"/>
      <c r="LLQ5" s="259"/>
      <c r="LLR5" s="259"/>
      <c r="LLS5" s="259"/>
      <c r="LLT5" s="259"/>
      <c r="LLU5" s="259"/>
      <c r="LLV5" s="259"/>
      <c r="LLW5" s="259"/>
      <c r="LLX5" s="259"/>
      <c r="LLY5" s="259"/>
      <c r="LLZ5" s="259"/>
      <c r="LMA5" s="259"/>
      <c r="LMB5" s="259"/>
      <c r="LMC5" s="259"/>
      <c r="LMD5" s="259"/>
      <c r="LME5" s="259"/>
      <c r="LMF5" s="259"/>
      <c r="LMG5" s="259"/>
      <c r="LMH5" s="259"/>
      <c r="LMI5" s="259"/>
      <c r="LMJ5" s="259"/>
      <c r="LMK5" s="259"/>
      <c r="LML5" s="259"/>
      <c r="LMM5" s="259"/>
      <c r="LMN5" s="259"/>
      <c r="LMO5" s="259"/>
      <c r="LMP5" s="259"/>
      <c r="LMQ5" s="259"/>
      <c r="LMR5" s="259"/>
      <c r="LMS5" s="259"/>
      <c r="LMT5" s="259"/>
      <c r="LMU5" s="259"/>
      <c r="LMV5" s="259"/>
      <c r="LMW5" s="259"/>
      <c r="LMX5" s="259"/>
      <c r="LMY5" s="259"/>
      <c r="LMZ5" s="259"/>
      <c r="LNA5" s="259"/>
      <c r="LNB5" s="259"/>
      <c r="LNC5" s="259"/>
      <c r="LND5" s="259"/>
      <c r="LNE5" s="259"/>
      <c r="LNF5" s="259"/>
      <c r="LNG5" s="259"/>
      <c r="LNH5" s="259"/>
      <c r="LNI5" s="259"/>
      <c r="LNJ5" s="259"/>
      <c r="LNK5" s="259"/>
      <c r="LNL5" s="259"/>
      <c r="LNM5" s="259"/>
      <c r="LNN5" s="259"/>
      <c r="LNO5" s="259"/>
      <c r="LNP5" s="259"/>
      <c r="LNQ5" s="259"/>
      <c r="LNR5" s="259"/>
      <c r="LNS5" s="259"/>
      <c r="LNT5" s="259"/>
      <c r="LNU5" s="259"/>
      <c r="LNV5" s="259"/>
      <c r="LNW5" s="259"/>
      <c r="LNX5" s="259"/>
      <c r="LNY5" s="259"/>
      <c r="LNZ5" s="259"/>
      <c r="LOA5" s="259"/>
      <c r="LOB5" s="259"/>
      <c r="LOC5" s="259"/>
      <c r="LOD5" s="259"/>
      <c r="LOE5" s="259"/>
      <c r="LOF5" s="259"/>
      <c r="LOG5" s="259"/>
      <c r="LOH5" s="259"/>
      <c r="LOI5" s="259"/>
      <c r="LOJ5" s="259"/>
      <c r="LOK5" s="259"/>
      <c r="LOL5" s="259"/>
      <c r="LOM5" s="259"/>
      <c r="LON5" s="259"/>
      <c r="LOO5" s="259"/>
      <c r="LOP5" s="259"/>
      <c r="LOQ5" s="259"/>
      <c r="LOR5" s="259"/>
      <c r="LOS5" s="259"/>
      <c r="LOT5" s="259"/>
      <c r="LOU5" s="259"/>
      <c r="LOV5" s="259"/>
      <c r="LOW5" s="259"/>
      <c r="LOX5" s="259"/>
      <c r="LOY5" s="259"/>
      <c r="LOZ5" s="259"/>
      <c r="LPA5" s="259"/>
      <c r="LPB5" s="259"/>
      <c r="LPC5" s="259"/>
      <c r="LPD5" s="259"/>
      <c r="LPE5" s="259"/>
      <c r="LPF5" s="259"/>
      <c r="LPG5" s="259"/>
      <c r="LPH5" s="259"/>
      <c r="LPI5" s="259"/>
      <c r="LPJ5" s="259"/>
      <c r="LPK5" s="259"/>
      <c r="LPL5" s="259"/>
      <c r="LPM5" s="259"/>
      <c r="LPN5" s="259"/>
      <c r="LPO5" s="259"/>
      <c r="LPP5" s="259"/>
      <c r="LPQ5" s="259"/>
      <c r="LPR5" s="259"/>
      <c r="LPS5" s="259"/>
      <c r="LPT5" s="259"/>
      <c r="LPU5" s="259"/>
      <c r="LPV5" s="259"/>
      <c r="LPW5" s="259"/>
      <c r="LPX5" s="259"/>
      <c r="LPY5" s="259"/>
      <c r="LPZ5" s="259"/>
      <c r="LQA5" s="259"/>
      <c r="LQB5" s="259"/>
      <c r="LQC5" s="259"/>
      <c r="LQD5" s="259"/>
      <c r="LQE5" s="259"/>
      <c r="LQF5" s="259"/>
      <c r="LQG5" s="259"/>
      <c r="LQH5" s="259"/>
      <c r="LQI5" s="259"/>
      <c r="LQJ5" s="259"/>
      <c r="LQK5" s="259"/>
      <c r="LQL5" s="259"/>
      <c r="LQM5" s="259"/>
      <c r="LQN5" s="259"/>
      <c r="LQO5" s="259"/>
      <c r="LQP5" s="259"/>
      <c r="LQQ5" s="259"/>
      <c r="LQR5" s="259"/>
      <c r="LQS5" s="259"/>
      <c r="LQT5" s="259"/>
      <c r="LQU5" s="259"/>
      <c r="LQV5" s="259"/>
      <c r="LQW5" s="259"/>
      <c r="LQX5" s="259"/>
      <c r="LQY5" s="259"/>
      <c r="LQZ5" s="259"/>
      <c r="LRA5" s="259"/>
      <c r="LRB5" s="259"/>
      <c r="LRC5" s="259"/>
      <c r="LRD5" s="259"/>
      <c r="LRE5" s="259"/>
      <c r="LRF5" s="259"/>
      <c r="LRG5" s="259"/>
      <c r="LRH5" s="259"/>
      <c r="LRI5" s="259"/>
      <c r="LRJ5" s="259"/>
      <c r="LRK5" s="259"/>
      <c r="LRL5" s="259"/>
      <c r="LRM5" s="259"/>
      <c r="LRN5" s="259"/>
      <c r="LRO5" s="259"/>
      <c r="LRP5" s="259"/>
      <c r="LRQ5" s="259"/>
      <c r="LRR5" s="259"/>
      <c r="LRS5" s="259"/>
      <c r="LRT5" s="259"/>
      <c r="LRU5" s="259"/>
      <c r="LRV5" s="259"/>
      <c r="LRW5" s="259"/>
      <c r="LRX5" s="259"/>
      <c r="LRY5" s="259"/>
      <c r="LRZ5" s="259"/>
      <c r="LSA5" s="259"/>
      <c r="LSB5" s="259"/>
      <c r="LSC5" s="259"/>
      <c r="LSD5" s="259"/>
      <c r="LSE5" s="259"/>
      <c r="LSF5" s="259"/>
      <c r="LSG5" s="259"/>
      <c r="LSH5" s="259"/>
      <c r="LSI5" s="259"/>
      <c r="LSJ5" s="259"/>
      <c r="LSK5" s="259"/>
      <c r="LSL5" s="259"/>
      <c r="LSM5" s="259"/>
      <c r="LSN5" s="259"/>
      <c r="LSO5" s="259"/>
      <c r="LSP5" s="259"/>
      <c r="LSQ5" s="259"/>
      <c r="LSR5" s="259"/>
      <c r="LSS5" s="259"/>
      <c r="LST5" s="259"/>
      <c r="LSU5" s="259"/>
      <c r="LSV5" s="259"/>
      <c r="LSW5" s="259"/>
      <c r="LSX5" s="259"/>
      <c r="LSY5" s="259"/>
      <c r="LSZ5" s="259"/>
      <c r="LTA5" s="259"/>
      <c r="LTB5" s="259"/>
      <c r="LTC5" s="259"/>
      <c r="LTD5" s="259"/>
      <c r="LTE5" s="259"/>
      <c r="LTF5" s="259"/>
      <c r="LTG5" s="259"/>
      <c r="LTH5" s="259"/>
      <c r="LTI5" s="259"/>
      <c r="LTJ5" s="259"/>
      <c r="LTK5" s="259"/>
      <c r="LTL5" s="259"/>
      <c r="LTM5" s="259"/>
      <c r="LTN5" s="259"/>
      <c r="LTO5" s="259"/>
      <c r="LTP5" s="259"/>
      <c r="LTQ5" s="259"/>
      <c r="LTR5" s="259"/>
      <c r="LTS5" s="259"/>
      <c r="LTT5" s="259"/>
      <c r="LTU5" s="259"/>
      <c r="LTV5" s="259"/>
      <c r="LTW5" s="259"/>
      <c r="LTX5" s="259"/>
      <c r="LTY5" s="259"/>
      <c r="LTZ5" s="259"/>
      <c r="LUA5" s="259"/>
      <c r="LUB5" s="259"/>
      <c r="LUC5" s="259"/>
      <c r="LUD5" s="259"/>
      <c r="LUE5" s="259"/>
      <c r="LUF5" s="259"/>
      <c r="LUG5" s="259"/>
      <c r="LUH5" s="259"/>
      <c r="LUI5" s="259"/>
      <c r="LUJ5" s="259"/>
      <c r="LUK5" s="259"/>
      <c r="LUL5" s="259"/>
      <c r="LUM5" s="259"/>
      <c r="LUN5" s="259"/>
      <c r="LUO5" s="259"/>
      <c r="LUP5" s="259"/>
      <c r="LUQ5" s="259"/>
      <c r="LUR5" s="259"/>
      <c r="LUS5" s="259"/>
      <c r="LUT5" s="259"/>
      <c r="LUU5" s="259"/>
      <c r="LUV5" s="259"/>
      <c r="LUW5" s="259"/>
      <c r="LUX5" s="259"/>
      <c r="LUY5" s="259"/>
      <c r="LUZ5" s="259"/>
      <c r="LVA5" s="259"/>
      <c r="LVB5" s="259"/>
      <c r="LVC5" s="259"/>
      <c r="LVD5" s="259"/>
      <c r="LVE5" s="259"/>
      <c r="LVF5" s="259"/>
      <c r="LVG5" s="259"/>
      <c r="LVH5" s="259"/>
      <c r="LVI5" s="259"/>
      <c r="LVJ5" s="259"/>
      <c r="LVK5" s="259"/>
      <c r="LVL5" s="259"/>
      <c r="LVM5" s="259"/>
      <c r="LVN5" s="259"/>
      <c r="LVO5" s="259"/>
      <c r="LVP5" s="259"/>
      <c r="LVQ5" s="259"/>
      <c r="LVR5" s="259"/>
      <c r="LVS5" s="259"/>
      <c r="LVT5" s="259"/>
      <c r="LVU5" s="259"/>
      <c r="LVV5" s="259"/>
      <c r="LVW5" s="259"/>
      <c r="LVX5" s="259"/>
      <c r="LVY5" s="259"/>
      <c r="LVZ5" s="259"/>
      <c r="LWA5" s="259"/>
      <c r="LWB5" s="259"/>
      <c r="LWC5" s="259"/>
      <c r="LWD5" s="259"/>
      <c r="LWE5" s="259"/>
      <c r="LWF5" s="259"/>
      <c r="LWG5" s="259"/>
      <c r="LWH5" s="259"/>
      <c r="LWI5" s="259"/>
      <c r="LWJ5" s="259"/>
      <c r="LWK5" s="259"/>
      <c r="LWL5" s="259"/>
      <c r="LWM5" s="259"/>
      <c r="LWN5" s="259"/>
      <c r="LWO5" s="259"/>
      <c r="LWP5" s="259"/>
      <c r="LWQ5" s="259"/>
      <c r="LWR5" s="259"/>
      <c r="LWS5" s="259"/>
      <c r="LWT5" s="259"/>
      <c r="LWU5" s="259"/>
      <c r="LWV5" s="259"/>
      <c r="LWW5" s="259"/>
      <c r="LWX5" s="259"/>
      <c r="LWY5" s="259"/>
      <c r="LWZ5" s="259"/>
      <c r="LXA5" s="259"/>
      <c r="LXB5" s="259"/>
      <c r="LXC5" s="259"/>
      <c r="LXD5" s="259"/>
      <c r="LXE5" s="259"/>
      <c r="LXF5" s="259"/>
      <c r="LXG5" s="259"/>
      <c r="LXH5" s="259"/>
      <c r="LXI5" s="259"/>
      <c r="LXJ5" s="259"/>
      <c r="LXK5" s="259"/>
      <c r="LXL5" s="259"/>
      <c r="LXM5" s="259"/>
      <c r="LXN5" s="259"/>
      <c r="LXO5" s="259"/>
      <c r="LXP5" s="259"/>
      <c r="LXQ5" s="259"/>
      <c r="LXR5" s="259"/>
      <c r="LXS5" s="259"/>
      <c r="LXT5" s="259"/>
      <c r="LXU5" s="259"/>
      <c r="LXV5" s="259"/>
      <c r="LXW5" s="259"/>
      <c r="LXX5" s="259"/>
      <c r="LXY5" s="259"/>
      <c r="LXZ5" s="259"/>
      <c r="LYA5" s="259"/>
      <c r="LYB5" s="259"/>
      <c r="LYC5" s="259"/>
      <c r="LYD5" s="259"/>
      <c r="LYE5" s="259"/>
      <c r="LYF5" s="259"/>
      <c r="LYG5" s="259"/>
      <c r="LYH5" s="259"/>
      <c r="LYI5" s="259"/>
      <c r="LYJ5" s="259"/>
      <c r="LYK5" s="259"/>
      <c r="LYL5" s="259"/>
      <c r="LYM5" s="259"/>
      <c r="LYN5" s="259"/>
      <c r="LYO5" s="259"/>
      <c r="LYP5" s="259"/>
      <c r="LYQ5" s="259"/>
      <c r="LYR5" s="259"/>
      <c r="LYS5" s="259"/>
      <c r="LYT5" s="259"/>
      <c r="LYU5" s="259"/>
      <c r="LYV5" s="259"/>
      <c r="LYW5" s="259"/>
      <c r="LYX5" s="259"/>
      <c r="LYY5" s="259"/>
      <c r="LYZ5" s="259"/>
      <c r="LZA5" s="259"/>
      <c r="LZB5" s="259"/>
      <c r="LZC5" s="259"/>
      <c r="LZD5" s="259"/>
      <c r="LZE5" s="259"/>
      <c r="LZF5" s="259"/>
      <c r="LZG5" s="259"/>
      <c r="LZH5" s="259"/>
      <c r="LZI5" s="259"/>
      <c r="LZJ5" s="259"/>
      <c r="LZK5" s="259"/>
      <c r="LZL5" s="259"/>
      <c r="LZM5" s="259"/>
      <c r="LZN5" s="259"/>
      <c r="LZO5" s="259"/>
      <c r="LZP5" s="259"/>
      <c r="LZQ5" s="259"/>
      <c r="LZR5" s="259"/>
      <c r="LZS5" s="259"/>
      <c r="LZT5" s="259"/>
      <c r="LZU5" s="259"/>
      <c r="LZV5" s="259"/>
      <c r="LZW5" s="259"/>
      <c r="LZX5" s="259"/>
      <c r="LZY5" s="259"/>
      <c r="LZZ5" s="259"/>
      <c r="MAA5" s="259"/>
      <c r="MAB5" s="259"/>
      <c r="MAC5" s="259"/>
      <c r="MAD5" s="259"/>
      <c r="MAE5" s="259"/>
      <c r="MAF5" s="259"/>
      <c r="MAG5" s="259"/>
      <c r="MAH5" s="259"/>
      <c r="MAI5" s="259"/>
      <c r="MAJ5" s="259"/>
      <c r="MAK5" s="259"/>
      <c r="MAL5" s="259"/>
      <c r="MAM5" s="259"/>
      <c r="MAN5" s="259"/>
      <c r="MAO5" s="259"/>
      <c r="MAP5" s="259"/>
      <c r="MAQ5" s="259"/>
      <c r="MAR5" s="259"/>
      <c r="MAS5" s="259"/>
      <c r="MAT5" s="259"/>
      <c r="MAU5" s="259"/>
      <c r="MAV5" s="259"/>
      <c r="MAW5" s="259"/>
      <c r="MAX5" s="259"/>
      <c r="MAY5" s="259"/>
      <c r="MAZ5" s="259"/>
      <c r="MBA5" s="259"/>
      <c r="MBB5" s="259"/>
      <c r="MBC5" s="259"/>
      <c r="MBD5" s="259"/>
      <c r="MBE5" s="259"/>
      <c r="MBF5" s="259"/>
      <c r="MBG5" s="259"/>
      <c r="MBH5" s="259"/>
      <c r="MBI5" s="259"/>
      <c r="MBJ5" s="259"/>
      <c r="MBK5" s="259"/>
      <c r="MBL5" s="259"/>
      <c r="MBM5" s="259"/>
      <c r="MBN5" s="259"/>
      <c r="MBO5" s="259"/>
      <c r="MBP5" s="259"/>
      <c r="MBQ5" s="259"/>
      <c r="MBR5" s="259"/>
      <c r="MBS5" s="259"/>
      <c r="MBT5" s="259"/>
      <c r="MBU5" s="259"/>
      <c r="MBV5" s="259"/>
      <c r="MBW5" s="259"/>
      <c r="MBX5" s="259"/>
      <c r="MBY5" s="259"/>
      <c r="MBZ5" s="259"/>
      <c r="MCA5" s="259"/>
      <c r="MCB5" s="259"/>
      <c r="MCC5" s="259"/>
      <c r="MCD5" s="259"/>
      <c r="MCE5" s="259"/>
      <c r="MCF5" s="259"/>
      <c r="MCG5" s="259"/>
      <c r="MCH5" s="259"/>
      <c r="MCI5" s="259"/>
      <c r="MCJ5" s="259"/>
      <c r="MCK5" s="259"/>
      <c r="MCL5" s="259"/>
      <c r="MCM5" s="259"/>
      <c r="MCN5" s="259"/>
      <c r="MCO5" s="259"/>
      <c r="MCP5" s="259"/>
      <c r="MCQ5" s="259"/>
      <c r="MCR5" s="259"/>
      <c r="MCS5" s="259"/>
      <c r="MCT5" s="259"/>
      <c r="MCU5" s="259"/>
      <c r="MCV5" s="259"/>
      <c r="MCW5" s="259"/>
      <c r="MCX5" s="259"/>
      <c r="MCY5" s="259"/>
      <c r="MCZ5" s="259"/>
      <c r="MDA5" s="259"/>
      <c r="MDB5" s="259"/>
      <c r="MDC5" s="259"/>
      <c r="MDD5" s="259"/>
      <c r="MDE5" s="259"/>
      <c r="MDF5" s="259"/>
      <c r="MDG5" s="259"/>
      <c r="MDH5" s="259"/>
      <c r="MDI5" s="259"/>
      <c r="MDJ5" s="259"/>
      <c r="MDK5" s="259"/>
      <c r="MDL5" s="259"/>
      <c r="MDM5" s="259"/>
      <c r="MDN5" s="259"/>
      <c r="MDO5" s="259"/>
      <c r="MDP5" s="259"/>
      <c r="MDQ5" s="259"/>
      <c r="MDR5" s="259"/>
      <c r="MDS5" s="259"/>
      <c r="MDT5" s="259"/>
      <c r="MDU5" s="259"/>
      <c r="MDV5" s="259"/>
      <c r="MDW5" s="259"/>
      <c r="MDX5" s="259"/>
      <c r="MDY5" s="259"/>
      <c r="MDZ5" s="259"/>
      <c r="MEA5" s="259"/>
      <c r="MEB5" s="259"/>
      <c r="MEC5" s="259"/>
      <c r="MED5" s="259"/>
      <c r="MEE5" s="259"/>
      <c r="MEF5" s="259"/>
      <c r="MEG5" s="259"/>
      <c r="MEH5" s="259"/>
      <c r="MEI5" s="259"/>
      <c r="MEJ5" s="259"/>
      <c r="MEK5" s="259"/>
      <c r="MEL5" s="259"/>
      <c r="MEM5" s="259"/>
      <c r="MEN5" s="259"/>
      <c r="MEO5" s="259"/>
      <c r="MEP5" s="259"/>
      <c r="MEQ5" s="259"/>
      <c r="MER5" s="259"/>
      <c r="MES5" s="259"/>
      <c r="MET5" s="259"/>
      <c r="MEU5" s="259"/>
      <c r="MEV5" s="259"/>
      <c r="MEW5" s="259"/>
      <c r="MEX5" s="259"/>
      <c r="MEY5" s="259"/>
      <c r="MEZ5" s="259"/>
      <c r="MFA5" s="259"/>
      <c r="MFB5" s="259"/>
      <c r="MFC5" s="259"/>
      <c r="MFD5" s="259"/>
      <c r="MFE5" s="259"/>
      <c r="MFF5" s="259"/>
      <c r="MFG5" s="259"/>
      <c r="MFH5" s="259"/>
      <c r="MFI5" s="259"/>
      <c r="MFJ5" s="259"/>
      <c r="MFK5" s="259"/>
      <c r="MFL5" s="259"/>
      <c r="MFM5" s="259"/>
      <c r="MFN5" s="259"/>
      <c r="MFO5" s="259"/>
      <c r="MFP5" s="259"/>
      <c r="MFQ5" s="259"/>
      <c r="MFR5" s="259"/>
      <c r="MFS5" s="259"/>
      <c r="MFT5" s="259"/>
      <c r="MFU5" s="259"/>
      <c r="MFV5" s="259"/>
      <c r="MFW5" s="259"/>
      <c r="MFX5" s="259"/>
      <c r="MFY5" s="259"/>
      <c r="MFZ5" s="259"/>
      <c r="MGA5" s="259"/>
      <c r="MGB5" s="259"/>
      <c r="MGC5" s="259"/>
      <c r="MGD5" s="259"/>
      <c r="MGE5" s="259"/>
      <c r="MGF5" s="259"/>
      <c r="MGG5" s="259"/>
      <c r="MGH5" s="259"/>
      <c r="MGI5" s="259"/>
      <c r="MGJ5" s="259"/>
      <c r="MGK5" s="259"/>
      <c r="MGL5" s="259"/>
      <c r="MGM5" s="259"/>
      <c r="MGN5" s="259"/>
      <c r="MGO5" s="259"/>
      <c r="MGP5" s="259"/>
      <c r="MGQ5" s="259"/>
      <c r="MGR5" s="259"/>
      <c r="MGS5" s="259"/>
      <c r="MGT5" s="259"/>
      <c r="MGU5" s="259"/>
      <c r="MGV5" s="259"/>
      <c r="MGW5" s="259"/>
      <c r="MGX5" s="259"/>
      <c r="MGY5" s="259"/>
      <c r="MGZ5" s="259"/>
      <c r="MHA5" s="259"/>
      <c r="MHB5" s="259"/>
      <c r="MHC5" s="259"/>
      <c r="MHD5" s="259"/>
      <c r="MHE5" s="259"/>
      <c r="MHF5" s="259"/>
      <c r="MHG5" s="259"/>
      <c r="MHH5" s="259"/>
      <c r="MHI5" s="259"/>
      <c r="MHJ5" s="259"/>
      <c r="MHK5" s="259"/>
      <c r="MHL5" s="259"/>
      <c r="MHM5" s="259"/>
      <c r="MHN5" s="259"/>
      <c r="MHO5" s="259"/>
      <c r="MHP5" s="259"/>
      <c r="MHQ5" s="259"/>
      <c r="MHR5" s="259"/>
      <c r="MHS5" s="259"/>
      <c r="MHT5" s="259"/>
      <c r="MHU5" s="259"/>
      <c r="MHV5" s="259"/>
      <c r="MHW5" s="259"/>
      <c r="MHX5" s="259"/>
      <c r="MHY5" s="259"/>
      <c r="MHZ5" s="259"/>
      <c r="MIA5" s="259"/>
      <c r="MIB5" s="259"/>
      <c r="MIC5" s="259"/>
      <c r="MID5" s="259"/>
      <c r="MIE5" s="259"/>
      <c r="MIF5" s="259"/>
      <c r="MIG5" s="259"/>
      <c r="MIH5" s="259"/>
      <c r="MII5" s="259"/>
      <c r="MIJ5" s="259"/>
      <c r="MIK5" s="259"/>
      <c r="MIL5" s="259"/>
      <c r="MIM5" s="259"/>
      <c r="MIN5" s="259"/>
      <c r="MIO5" s="259"/>
      <c r="MIP5" s="259"/>
      <c r="MIQ5" s="259"/>
      <c r="MIR5" s="259"/>
      <c r="MIS5" s="259"/>
      <c r="MIT5" s="259"/>
      <c r="MIU5" s="259"/>
      <c r="MIV5" s="259"/>
      <c r="MIW5" s="259"/>
      <c r="MIX5" s="259"/>
      <c r="MIY5" s="259"/>
      <c r="MIZ5" s="259"/>
      <c r="MJA5" s="259"/>
      <c r="MJB5" s="259"/>
      <c r="MJC5" s="259"/>
      <c r="MJD5" s="259"/>
      <c r="MJE5" s="259"/>
      <c r="MJF5" s="259"/>
      <c r="MJG5" s="259"/>
      <c r="MJH5" s="259"/>
      <c r="MJI5" s="259"/>
      <c r="MJJ5" s="259"/>
      <c r="MJK5" s="259"/>
      <c r="MJL5" s="259"/>
      <c r="MJM5" s="259"/>
      <c r="MJN5" s="259"/>
      <c r="MJO5" s="259"/>
      <c r="MJP5" s="259"/>
      <c r="MJQ5" s="259"/>
      <c r="MJR5" s="259"/>
      <c r="MJS5" s="259"/>
      <c r="MJT5" s="259"/>
      <c r="MJU5" s="259"/>
      <c r="MJV5" s="259"/>
      <c r="MJW5" s="259"/>
      <c r="MJX5" s="259"/>
      <c r="MJY5" s="259"/>
      <c r="MJZ5" s="259"/>
      <c r="MKA5" s="259"/>
      <c r="MKB5" s="259"/>
      <c r="MKC5" s="259"/>
      <c r="MKD5" s="259"/>
      <c r="MKE5" s="259"/>
      <c r="MKF5" s="259"/>
      <c r="MKG5" s="259"/>
      <c r="MKH5" s="259"/>
      <c r="MKI5" s="259"/>
      <c r="MKJ5" s="259"/>
      <c r="MKK5" s="259"/>
      <c r="MKL5" s="259"/>
      <c r="MKM5" s="259"/>
      <c r="MKN5" s="259"/>
      <c r="MKO5" s="259"/>
      <c r="MKP5" s="259"/>
      <c r="MKQ5" s="259"/>
      <c r="MKR5" s="259"/>
      <c r="MKS5" s="259"/>
      <c r="MKT5" s="259"/>
      <c r="MKU5" s="259"/>
      <c r="MKV5" s="259"/>
      <c r="MKW5" s="259"/>
      <c r="MKX5" s="259"/>
      <c r="MKY5" s="259"/>
      <c r="MKZ5" s="259"/>
      <c r="MLA5" s="259"/>
      <c r="MLB5" s="259"/>
      <c r="MLC5" s="259"/>
      <c r="MLD5" s="259"/>
      <c r="MLE5" s="259"/>
      <c r="MLF5" s="259"/>
      <c r="MLG5" s="259"/>
      <c r="MLH5" s="259"/>
      <c r="MLI5" s="259"/>
      <c r="MLJ5" s="259"/>
      <c r="MLK5" s="259"/>
      <c r="MLL5" s="259"/>
      <c r="MLM5" s="259"/>
      <c r="MLN5" s="259"/>
      <c r="MLO5" s="259"/>
      <c r="MLP5" s="259"/>
      <c r="MLQ5" s="259"/>
      <c r="MLR5" s="259"/>
      <c r="MLS5" s="259"/>
      <c r="MLT5" s="259"/>
      <c r="MLU5" s="259"/>
      <c r="MLV5" s="259"/>
      <c r="MLW5" s="259"/>
      <c r="MLX5" s="259"/>
      <c r="MLY5" s="259"/>
      <c r="MLZ5" s="259"/>
      <c r="MMA5" s="259"/>
      <c r="MMB5" s="259"/>
      <c r="MMC5" s="259"/>
      <c r="MMD5" s="259"/>
      <c r="MME5" s="259"/>
      <c r="MMF5" s="259"/>
      <c r="MMG5" s="259"/>
      <c r="MMH5" s="259"/>
      <c r="MMI5" s="259"/>
      <c r="MMJ5" s="259"/>
      <c r="MMK5" s="259"/>
      <c r="MML5" s="259"/>
      <c r="MMM5" s="259"/>
      <c r="MMN5" s="259"/>
      <c r="MMO5" s="259"/>
      <c r="MMP5" s="259"/>
      <c r="MMQ5" s="259"/>
      <c r="MMR5" s="259"/>
      <c r="MMS5" s="259"/>
      <c r="MMT5" s="259"/>
      <c r="MMU5" s="259"/>
      <c r="MMV5" s="259"/>
      <c r="MMW5" s="259"/>
      <c r="MMX5" s="259"/>
      <c r="MMY5" s="259"/>
      <c r="MMZ5" s="259"/>
      <c r="MNA5" s="259"/>
      <c r="MNB5" s="259"/>
      <c r="MNC5" s="259"/>
      <c r="MND5" s="259"/>
      <c r="MNE5" s="259"/>
      <c r="MNF5" s="259"/>
      <c r="MNG5" s="259"/>
      <c r="MNH5" s="259"/>
      <c r="MNI5" s="259"/>
      <c r="MNJ5" s="259"/>
      <c r="MNK5" s="259"/>
      <c r="MNL5" s="259"/>
      <c r="MNM5" s="259"/>
      <c r="MNN5" s="259"/>
      <c r="MNO5" s="259"/>
      <c r="MNP5" s="259"/>
      <c r="MNQ5" s="259"/>
      <c r="MNR5" s="259"/>
      <c r="MNS5" s="259"/>
      <c r="MNT5" s="259"/>
      <c r="MNU5" s="259"/>
      <c r="MNV5" s="259"/>
      <c r="MNW5" s="259"/>
      <c r="MNX5" s="259"/>
      <c r="MNY5" s="259"/>
      <c r="MNZ5" s="259"/>
      <c r="MOA5" s="259"/>
      <c r="MOB5" s="259"/>
      <c r="MOC5" s="259"/>
      <c r="MOD5" s="259"/>
      <c r="MOE5" s="259"/>
      <c r="MOF5" s="259"/>
      <c r="MOG5" s="259"/>
      <c r="MOH5" s="259"/>
      <c r="MOI5" s="259"/>
      <c r="MOJ5" s="259"/>
      <c r="MOK5" s="259"/>
      <c r="MOL5" s="259"/>
      <c r="MOM5" s="259"/>
      <c r="MON5" s="259"/>
      <c r="MOO5" s="259"/>
      <c r="MOP5" s="259"/>
      <c r="MOQ5" s="259"/>
      <c r="MOR5" s="259"/>
      <c r="MOS5" s="259"/>
      <c r="MOT5" s="259"/>
      <c r="MOU5" s="259"/>
      <c r="MOV5" s="259"/>
      <c r="MOW5" s="259"/>
      <c r="MOX5" s="259"/>
      <c r="MOY5" s="259"/>
      <c r="MOZ5" s="259"/>
      <c r="MPA5" s="259"/>
      <c r="MPB5" s="259"/>
      <c r="MPC5" s="259"/>
      <c r="MPD5" s="259"/>
      <c r="MPE5" s="259"/>
      <c r="MPF5" s="259"/>
      <c r="MPG5" s="259"/>
      <c r="MPH5" s="259"/>
      <c r="MPI5" s="259"/>
      <c r="MPJ5" s="259"/>
      <c r="MPK5" s="259"/>
      <c r="MPL5" s="259"/>
      <c r="MPM5" s="259"/>
      <c r="MPN5" s="259"/>
      <c r="MPO5" s="259"/>
      <c r="MPP5" s="259"/>
      <c r="MPQ5" s="259"/>
      <c r="MPR5" s="259"/>
      <c r="MPS5" s="259"/>
      <c r="MPT5" s="259"/>
      <c r="MPU5" s="259"/>
      <c r="MPV5" s="259"/>
      <c r="MPW5" s="259"/>
      <c r="MPX5" s="259"/>
      <c r="MPY5" s="259"/>
      <c r="MPZ5" s="259"/>
      <c r="MQA5" s="259"/>
      <c r="MQB5" s="259"/>
      <c r="MQC5" s="259"/>
      <c r="MQD5" s="259"/>
      <c r="MQE5" s="259"/>
      <c r="MQF5" s="259"/>
      <c r="MQG5" s="259"/>
      <c r="MQH5" s="259"/>
      <c r="MQI5" s="259"/>
      <c r="MQJ5" s="259"/>
      <c r="MQK5" s="259"/>
      <c r="MQL5" s="259"/>
      <c r="MQM5" s="259"/>
      <c r="MQN5" s="259"/>
      <c r="MQO5" s="259"/>
      <c r="MQP5" s="259"/>
      <c r="MQQ5" s="259"/>
      <c r="MQR5" s="259"/>
      <c r="MQS5" s="259"/>
      <c r="MQT5" s="259"/>
      <c r="MQU5" s="259"/>
      <c r="MQV5" s="259"/>
      <c r="MQW5" s="259"/>
      <c r="MQX5" s="259"/>
      <c r="MQY5" s="259"/>
      <c r="MQZ5" s="259"/>
      <c r="MRA5" s="259"/>
      <c r="MRB5" s="259"/>
      <c r="MRC5" s="259"/>
      <c r="MRD5" s="259"/>
      <c r="MRE5" s="259"/>
      <c r="MRF5" s="259"/>
      <c r="MRG5" s="259"/>
      <c r="MRH5" s="259"/>
      <c r="MRI5" s="259"/>
      <c r="MRJ5" s="259"/>
      <c r="MRK5" s="259"/>
      <c r="MRL5" s="259"/>
      <c r="MRM5" s="259"/>
      <c r="MRN5" s="259"/>
      <c r="MRO5" s="259"/>
      <c r="MRP5" s="259"/>
      <c r="MRQ5" s="259"/>
      <c r="MRR5" s="259"/>
      <c r="MRS5" s="259"/>
      <c r="MRT5" s="259"/>
      <c r="MRU5" s="259"/>
      <c r="MRV5" s="259"/>
      <c r="MRW5" s="259"/>
      <c r="MRX5" s="259"/>
      <c r="MRY5" s="259"/>
      <c r="MRZ5" s="259"/>
      <c r="MSA5" s="259"/>
      <c r="MSB5" s="259"/>
      <c r="MSC5" s="259"/>
      <c r="MSD5" s="259"/>
      <c r="MSE5" s="259"/>
      <c r="MSF5" s="259"/>
      <c r="MSG5" s="259"/>
      <c r="MSH5" s="259"/>
      <c r="MSI5" s="259"/>
      <c r="MSJ5" s="259"/>
      <c r="MSK5" s="259"/>
      <c r="MSL5" s="259"/>
      <c r="MSM5" s="259"/>
      <c r="MSN5" s="259"/>
      <c r="MSO5" s="259"/>
      <c r="MSP5" s="259"/>
      <c r="MSQ5" s="259"/>
      <c r="MSR5" s="259"/>
      <c r="MSS5" s="259"/>
      <c r="MST5" s="259"/>
      <c r="MSU5" s="259"/>
      <c r="MSV5" s="259"/>
      <c r="MSW5" s="259"/>
      <c r="MSX5" s="259"/>
      <c r="MSY5" s="259"/>
      <c r="MSZ5" s="259"/>
      <c r="MTA5" s="259"/>
      <c r="MTB5" s="259"/>
      <c r="MTC5" s="259"/>
      <c r="MTD5" s="259"/>
      <c r="MTE5" s="259"/>
      <c r="MTF5" s="259"/>
      <c r="MTG5" s="259"/>
      <c r="MTH5" s="259"/>
      <c r="MTI5" s="259"/>
      <c r="MTJ5" s="259"/>
      <c r="MTK5" s="259"/>
      <c r="MTL5" s="259"/>
      <c r="MTM5" s="259"/>
      <c r="MTN5" s="259"/>
      <c r="MTO5" s="259"/>
      <c r="MTP5" s="259"/>
      <c r="MTQ5" s="259"/>
      <c r="MTR5" s="259"/>
      <c r="MTS5" s="259"/>
      <c r="MTT5" s="259"/>
      <c r="MTU5" s="259"/>
      <c r="MTV5" s="259"/>
      <c r="MTW5" s="259"/>
      <c r="MTX5" s="259"/>
      <c r="MTY5" s="259"/>
      <c r="MTZ5" s="259"/>
      <c r="MUA5" s="259"/>
      <c r="MUB5" s="259"/>
      <c r="MUC5" s="259"/>
      <c r="MUD5" s="259"/>
      <c r="MUE5" s="259"/>
      <c r="MUF5" s="259"/>
      <c r="MUG5" s="259"/>
      <c r="MUH5" s="259"/>
      <c r="MUI5" s="259"/>
      <c r="MUJ5" s="259"/>
      <c r="MUK5" s="259"/>
      <c r="MUL5" s="259"/>
      <c r="MUM5" s="259"/>
      <c r="MUN5" s="259"/>
      <c r="MUO5" s="259"/>
      <c r="MUP5" s="259"/>
      <c r="MUQ5" s="259"/>
      <c r="MUR5" s="259"/>
      <c r="MUS5" s="259"/>
      <c r="MUT5" s="259"/>
      <c r="MUU5" s="259"/>
      <c r="MUV5" s="259"/>
      <c r="MUW5" s="259"/>
      <c r="MUX5" s="259"/>
      <c r="MUY5" s="259"/>
      <c r="MUZ5" s="259"/>
      <c r="MVA5" s="259"/>
      <c r="MVB5" s="259"/>
      <c r="MVC5" s="259"/>
      <c r="MVD5" s="259"/>
      <c r="MVE5" s="259"/>
      <c r="MVF5" s="259"/>
      <c r="MVG5" s="259"/>
      <c r="MVH5" s="259"/>
      <c r="MVI5" s="259"/>
      <c r="MVJ5" s="259"/>
      <c r="MVK5" s="259"/>
      <c r="MVL5" s="259"/>
      <c r="MVM5" s="259"/>
      <c r="MVN5" s="259"/>
      <c r="MVO5" s="259"/>
      <c r="MVP5" s="259"/>
      <c r="MVQ5" s="259"/>
      <c r="MVR5" s="259"/>
      <c r="MVS5" s="259"/>
      <c r="MVT5" s="259"/>
      <c r="MVU5" s="259"/>
      <c r="MVV5" s="259"/>
      <c r="MVW5" s="259"/>
      <c r="MVX5" s="259"/>
      <c r="MVY5" s="259"/>
      <c r="MVZ5" s="259"/>
      <c r="MWA5" s="259"/>
      <c r="MWB5" s="259"/>
      <c r="MWC5" s="259"/>
      <c r="MWD5" s="259"/>
      <c r="MWE5" s="259"/>
      <c r="MWF5" s="259"/>
      <c r="MWG5" s="259"/>
      <c r="MWH5" s="259"/>
      <c r="MWI5" s="259"/>
      <c r="MWJ5" s="259"/>
      <c r="MWK5" s="259"/>
      <c r="MWL5" s="259"/>
      <c r="MWM5" s="259"/>
      <c r="MWN5" s="259"/>
      <c r="MWO5" s="259"/>
      <c r="MWP5" s="259"/>
      <c r="MWQ5" s="259"/>
      <c r="MWR5" s="259"/>
      <c r="MWS5" s="259"/>
      <c r="MWT5" s="259"/>
      <c r="MWU5" s="259"/>
      <c r="MWV5" s="259"/>
      <c r="MWW5" s="259"/>
      <c r="MWX5" s="259"/>
      <c r="MWY5" s="259"/>
      <c r="MWZ5" s="259"/>
      <c r="MXA5" s="259"/>
      <c r="MXB5" s="259"/>
      <c r="MXC5" s="259"/>
      <c r="MXD5" s="259"/>
      <c r="MXE5" s="259"/>
      <c r="MXF5" s="259"/>
      <c r="MXG5" s="259"/>
      <c r="MXH5" s="259"/>
      <c r="MXI5" s="259"/>
      <c r="MXJ5" s="259"/>
      <c r="MXK5" s="259"/>
      <c r="MXL5" s="259"/>
      <c r="MXM5" s="259"/>
      <c r="MXN5" s="259"/>
      <c r="MXO5" s="259"/>
      <c r="MXP5" s="259"/>
      <c r="MXQ5" s="259"/>
      <c r="MXR5" s="259"/>
      <c r="MXS5" s="259"/>
      <c r="MXT5" s="259"/>
      <c r="MXU5" s="259"/>
      <c r="MXV5" s="259"/>
      <c r="MXW5" s="259"/>
      <c r="MXX5" s="259"/>
      <c r="MXY5" s="259"/>
      <c r="MXZ5" s="259"/>
      <c r="MYA5" s="259"/>
      <c r="MYB5" s="259"/>
      <c r="MYC5" s="259"/>
      <c r="MYD5" s="259"/>
      <c r="MYE5" s="259"/>
      <c r="MYF5" s="259"/>
      <c r="MYG5" s="259"/>
      <c r="MYH5" s="259"/>
      <c r="MYI5" s="259"/>
      <c r="MYJ5" s="259"/>
      <c r="MYK5" s="259"/>
      <c r="MYL5" s="259"/>
      <c r="MYM5" s="259"/>
      <c r="MYN5" s="259"/>
      <c r="MYO5" s="259"/>
      <c r="MYP5" s="259"/>
      <c r="MYQ5" s="259"/>
      <c r="MYR5" s="259"/>
      <c r="MYS5" s="259"/>
      <c r="MYT5" s="259"/>
      <c r="MYU5" s="259"/>
      <c r="MYV5" s="259"/>
      <c r="MYW5" s="259"/>
      <c r="MYX5" s="259"/>
      <c r="MYY5" s="259"/>
      <c r="MYZ5" s="259"/>
      <c r="MZA5" s="259"/>
      <c r="MZB5" s="259"/>
      <c r="MZC5" s="259"/>
      <c r="MZD5" s="259"/>
      <c r="MZE5" s="259"/>
      <c r="MZF5" s="259"/>
      <c r="MZG5" s="259"/>
      <c r="MZH5" s="259"/>
      <c r="MZI5" s="259"/>
      <c r="MZJ5" s="259"/>
      <c r="MZK5" s="259"/>
      <c r="MZL5" s="259"/>
      <c r="MZM5" s="259"/>
      <c r="MZN5" s="259"/>
      <c r="MZO5" s="259"/>
      <c r="MZP5" s="259"/>
      <c r="MZQ5" s="259"/>
      <c r="MZR5" s="259"/>
      <c r="MZS5" s="259"/>
      <c r="MZT5" s="259"/>
      <c r="MZU5" s="259"/>
      <c r="MZV5" s="259"/>
      <c r="MZW5" s="259"/>
      <c r="MZX5" s="259"/>
      <c r="MZY5" s="259"/>
      <c r="MZZ5" s="259"/>
      <c r="NAA5" s="259"/>
      <c r="NAB5" s="259"/>
      <c r="NAC5" s="259"/>
      <c r="NAD5" s="259"/>
      <c r="NAE5" s="259"/>
      <c r="NAF5" s="259"/>
      <c r="NAG5" s="259"/>
      <c r="NAH5" s="259"/>
      <c r="NAI5" s="259"/>
      <c r="NAJ5" s="259"/>
      <c r="NAK5" s="259"/>
      <c r="NAL5" s="259"/>
      <c r="NAM5" s="259"/>
      <c r="NAN5" s="259"/>
      <c r="NAO5" s="259"/>
      <c r="NAP5" s="259"/>
      <c r="NAQ5" s="259"/>
      <c r="NAR5" s="259"/>
      <c r="NAS5" s="259"/>
      <c r="NAT5" s="259"/>
      <c r="NAU5" s="259"/>
      <c r="NAV5" s="259"/>
      <c r="NAW5" s="259"/>
      <c r="NAX5" s="259"/>
      <c r="NAY5" s="259"/>
      <c r="NAZ5" s="259"/>
      <c r="NBA5" s="259"/>
      <c r="NBB5" s="259"/>
      <c r="NBC5" s="259"/>
      <c r="NBD5" s="259"/>
      <c r="NBE5" s="259"/>
      <c r="NBF5" s="259"/>
      <c r="NBG5" s="259"/>
      <c r="NBH5" s="259"/>
      <c r="NBI5" s="259"/>
      <c r="NBJ5" s="259"/>
      <c r="NBK5" s="259"/>
      <c r="NBL5" s="259"/>
      <c r="NBM5" s="259"/>
      <c r="NBN5" s="259"/>
      <c r="NBO5" s="259"/>
      <c r="NBP5" s="259"/>
      <c r="NBQ5" s="259"/>
      <c r="NBR5" s="259"/>
      <c r="NBS5" s="259"/>
      <c r="NBT5" s="259"/>
      <c r="NBU5" s="259"/>
      <c r="NBV5" s="259"/>
      <c r="NBW5" s="259"/>
      <c r="NBX5" s="259"/>
      <c r="NBY5" s="259"/>
      <c r="NBZ5" s="259"/>
      <c r="NCA5" s="259"/>
      <c r="NCB5" s="259"/>
      <c r="NCC5" s="259"/>
      <c r="NCD5" s="259"/>
      <c r="NCE5" s="259"/>
      <c r="NCF5" s="259"/>
      <c r="NCG5" s="259"/>
      <c r="NCH5" s="259"/>
      <c r="NCI5" s="259"/>
      <c r="NCJ5" s="259"/>
      <c r="NCK5" s="259"/>
      <c r="NCL5" s="259"/>
      <c r="NCM5" s="259"/>
      <c r="NCN5" s="259"/>
      <c r="NCO5" s="259"/>
      <c r="NCP5" s="259"/>
      <c r="NCQ5" s="259"/>
      <c r="NCR5" s="259"/>
      <c r="NCS5" s="259"/>
      <c r="NCT5" s="259"/>
      <c r="NCU5" s="259"/>
      <c r="NCV5" s="259"/>
      <c r="NCW5" s="259"/>
      <c r="NCX5" s="259"/>
      <c r="NCY5" s="259"/>
      <c r="NCZ5" s="259"/>
      <c r="NDA5" s="259"/>
      <c r="NDB5" s="259"/>
      <c r="NDC5" s="259"/>
      <c r="NDD5" s="259"/>
      <c r="NDE5" s="259"/>
      <c r="NDF5" s="259"/>
      <c r="NDG5" s="259"/>
      <c r="NDH5" s="259"/>
      <c r="NDI5" s="259"/>
      <c r="NDJ5" s="259"/>
      <c r="NDK5" s="259"/>
      <c r="NDL5" s="259"/>
      <c r="NDM5" s="259"/>
      <c r="NDN5" s="259"/>
      <c r="NDO5" s="259"/>
      <c r="NDP5" s="259"/>
      <c r="NDQ5" s="259"/>
      <c r="NDR5" s="259"/>
      <c r="NDS5" s="259"/>
      <c r="NDT5" s="259"/>
      <c r="NDU5" s="259"/>
      <c r="NDV5" s="259"/>
      <c r="NDW5" s="259"/>
      <c r="NDX5" s="259"/>
      <c r="NDY5" s="259"/>
      <c r="NDZ5" s="259"/>
      <c r="NEA5" s="259"/>
      <c r="NEB5" s="259"/>
      <c r="NEC5" s="259"/>
      <c r="NED5" s="259"/>
      <c r="NEE5" s="259"/>
      <c r="NEF5" s="259"/>
      <c r="NEG5" s="259"/>
      <c r="NEH5" s="259"/>
      <c r="NEI5" s="259"/>
      <c r="NEJ5" s="259"/>
      <c r="NEK5" s="259"/>
      <c r="NEL5" s="259"/>
      <c r="NEM5" s="259"/>
      <c r="NEN5" s="259"/>
      <c r="NEO5" s="259"/>
      <c r="NEP5" s="259"/>
      <c r="NEQ5" s="259"/>
      <c r="NER5" s="259"/>
      <c r="NES5" s="259"/>
      <c r="NET5" s="259"/>
      <c r="NEU5" s="259"/>
      <c r="NEV5" s="259"/>
      <c r="NEW5" s="259"/>
      <c r="NEX5" s="259"/>
      <c r="NEY5" s="259"/>
      <c r="NEZ5" s="259"/>
      <c r="NFA5" s="259"/>
      <c r="NFB5" s="259"/>
      <c r="NFC5" s="259"/>
      <c r="NFD5" s="259"/>
      <c r="NFE5" s="259"/>
      <c r="NFF5" s="259"/>
      <c r="NFG5" s="259"/>
      <c r="NFH5" s="259"/>
      <c r="NFI5" s="259"/>
      <c r="NFJ5" s="259"/>
      <c r="NFK5" s="259"/>
      <c r="NFL5" s="259"/>
      <c r="NFM5" s="259"/>
      <c r="NFN5" s="259"/>
      <c r="NFO5" s="259"/>
      <c r="NFP5" s="259"/>
      <c r="NFQ5" s="259"/>
      <c r="NFR5" s="259"/>
      <c r="NFS5" s="259"/>
      <c r="NFT5" s="259"/>
      <c r="NFU5" s="259"/>
      <c r="NFV5" s="259"/>
      <c r="NFW5" s="259"/>
      <c r="NFX5" s="259"/>
      <c r="NFY5" s="259"/>
      <c r="NFZ5" s="259"/>
      <c r="NGA5" s="259"/>
      <c r="NGB5" s="259"/>
      <c r="NGC5" s="259"/>
      <c r="NGD5" s="259"/>
      <c r="NGE5" s="259"/>
      <c r="NGF5" s="259"/>
      <c r="NGG5" s="259"/>
      <c r="NGH5" s="259"/>
      <c r="NGI5" s="259"/>
      <c r="NGJ5" s="259"/>
      <c r="NGK5" s="259"/>
      <c r="NGL5" s="259"/>
      <c r="NGM5" s="259"/>
      <c r="NGN5" s="259"/>
      <c r="NGO5" s="259"/>
      <c r="NGP5" s="259"/>
      <c r="NGQ5" s="259"/>
      <c r="NGR5" s="259"/>
      <c r="NGS5" s="259"/>
      <c r="NGT5" s="259"/>
      <c r="NGU5" s="259"/>
      <c r="NGV5" s="259"/>
      <c r="NGW5" s="259"/>
      <c r="NGX5" s="259"/>
      <c r="NGY5" s="259"/>
      <c r="NGZ5" s="259"/>
      <c r="NHA5" s="259"/>
      <c r="NHB5" s="259"/>
      <c r="NHC5" s="259"/>
      <c r="NHD5" s="259"/>
      <c r="NHE5" s="259"/>
      <c r="NHF5" s="259"/>
      <c r="NHG5" s="259"/>
      <c r="NHH5" s="259"/>
      <c r="NHI5" s="259"/>
      <c r="NHJ5" s="259"/>
      <c r="NHK5" s="259"/>
      <c r="NHL5" s="259"/>
      <c r="NHM5" s="259"/>
      <c r="NHN5" s="259"/>
      <c r="NHO5" s="259"/>
      <c r="NHP5" s="259"/>
      <c r="NHQ5" s="259"/>
      <c r="NHR5" s="259"/>
      <c r="NHS5" s="259"/>
      <c r="NHT5" s="259"/>
      <c r="NHU5" s="259"/>
      <c r="NHV5" s="259"/>
      <c r="NHW5" s="259"/>
      <c r="NHX5" s="259"/>
      <c r="NHY5" s="259"/>
      <c r="NHZ5" s="259"/>
      <c r="NIA5" s="259"/>
      <c r="NIB5" s="259"/>
      <c r="NIC5" s="259"/>
      <c r="NID5" s="259"/>
      <c r="NIE5" s="259"/>
      <c r="NIF5" s="259"/>
      <c r="NIG5" s="259"/>
      <c r="NIH5" s="259"/>
      <c r="NII5" s="259"/>
      <c r="NIJ5" s="259"/>
      <c r="NIK5" s="259"/>
      <c r="NIL5" s="259"/>
      <c r="NIM5" s="259"/>
      <c r="NIN5" s="259"/>
      <c r="NIO5" s="259"/>
      <c r="NIP5" s="259"/>
      <c r="NIQ5" s="259"/>
      <c r="NIR5" s="259"/>
      <c r="NIS5" s="259"/>
      <c r="NIT5" s="259"/>
      <c r="NIU5" s="259"/>
      <c r="NIV5" s="259"/>
      <c r="NIW5" s="259"/>
      <c r="NIX5" s="259"/>
      <c r="NIY5" s="259"/>
      <c r="NIZ5" s="259"/>
      <c r="NJA5" s="259"/>
      <c r="NJB5" s="259"/>
      <c r="NJC5" s="259"/>
      <c r="NJD5" s="259"/>
      <c r="NJE5" s="259"/>
      <c r="NJF5" s="259"/>
      <c r="NJG5" s="259"/>
      <c r="NJH5" s="259"/>
      <c r="NJI5" s="259"/>
      <c r="NJJ5" s="259"/>
      <c r="NJK5" s="259"/>
      <c r="NJL5" s="259"/>
      <c r="NJM5" s="259"/>
      <c r="NJN5" s="259"/>
      <c r="NJO5" s="259"/>
      <c r="NJP5" s="259"/>
      <c r="NJQ5" s="259"/>
      <c r="NJR5" s="259"/>
      <c r="NJS5" s="259"/>
      <c r="NJT5" s="259"/>
      <c r="NJU5" s="259"/>
      <c r="NJV5" s="259"/>
      <c r="NJW5" s="259"/>
      <c r="NJX5" s="259"/>
      <c r="NJY5" s="259"/>
      <c r="NJZ5" s="259"/>
      <c r="NKA5" s="259"/>
      <c r="NKB5" s="259"/>
      <c r="NKC5" s="259"/>
      <c r="NKD5" s="259"/>
      <c r="NKE5" s="259"/>
      <c r="NKF5" s="259"/>
      <c r="NKG5" s="259"/>
      <c r="NKH5" s="259"/>
      <c r="NKI5" s="259"/>
      <c r="NKJ5" s="259"/>
      <c r="NKK5" s="259"/>
      <c r="NKL5" s="259"/>
      <c r="NKM5" s="259"/>
      <c r="NKN5" s="259"/>
      <c r="NKO5" s="259"/>
      <c r="NKP5" s="259"/>
      <c r="NKQ5" s="259"/>
      <c r="NKR5" s="259"/>
      <c r="NKS5" s="259"/>
      <c r="NKT5" s="259"/>
      <c r="NKU5" s="259"/>
      <c r="NKV5" s="259"/>
      <c r="NKW5" s="259"/>
      <c r="NKX5" s="259"/>
      <c r="NKY5" s="259"/>
      <c r="NKZ5" s="259"/>
      <c r="NLA5" s="259"/>
      <c r="NLB5" s="259"/>
      <c r="NLC5" s="259"/>
      <c r="NLD5" s="259"/>
      <c r="NLE5" s="259"/>
      <c r="NLF5" s="259"/>
      <c r="NLG5" s="259"/>
      <c r="NLH5" s="259"/>
      <c r="NLI5" s="259"/>
      <c r="NLJ5" s="259"/>
      <c r="NLK5" s="259"/>
      <c r="NLL5" s="259"/>
      <c r="NLM5" s="259"/>
      <c r="NLN5" s="259"/>
      <c r="NLO5" s="259"/>
      <c r="NLP5" s="259"/>
      <c r="NLQ5" s="259"/>
      <c r="NLR5" s="259"/>
      <c r="NLS5" s="259"/>
      <c r="NLT5" s="259"/>
      <c r="NLU5" s="259"/>
      <c r="NLV5" s="259"/>
      <c r="NLW5" s="259"/>
      <c r="NLX5" s="259"/>
      <c r="NLY5" s="259"/>
      <c r="NLZ5" s="259"/>
      <c r="NMA5" s="259"/>
      <c r="NMB5" s="259"/>
      <c r="NMC5" s="259"/>
      <c r="NMD5" s="259"/>
      <c r="NME5" s="259"/>
      <c r="NMF5" s="259"/>
      <c r="NMG5" s="259"/>
      <c r="NMH5" s="259"/>
      <c r="NMI5" s="259"/>
      <c r="NMJ5" s="259"/>
      <c r="NMK5" s="259"/>
      <c r="NML5" s="259"/>
      <c r="NMM5" s="259"/>
      <c r="NMN5" s="259"/>
      <c r="NMO5" s="259"/>
      <c r="NMP5" s="259"/>
      <c r="NMQ5" s="259"/>
      <c r="NMR5" s="259"/>
      <c r="NMS5" s="259"/>
      <c r="NMT5" s="259"/>
      <c r="NMU5" s="259"/>
      <c r="NMV5" s="259"/>
      <c r="NMW5" s="259"/>
      <c r="NMX5" s="259"/>
      <c r="NMY5" s="259"/>
      <c r="NMZ5" s="259"/>
      <c r="NNA5" s="259"/>
      <c r="NNB5" s="259"/>
      <c r="NNC5" s="259"/>
      <c r="NND5" s="259"/>
      <c r="NNE5" s="259"/>
      <c r="NNF5" s="259"/>
      <c r="NNG5" s="259"/>
      <c r="NNH5" s="259"/>
      <c r="NNI5" s="259"/>
      <c r="NNJ5" s="259"/>
      <c r="NNK5" s="259"/>
      <c r="NNL5" s="259"/>
      <c r="NNM5" s="259"/>
      <c r="NNN5" s="259"/>
      <c r="NNO5" s="259"/>
      <c r="NNP5" s="259"/>
      <c r="NNQ5" s="259"/>
      <c r="NNR5" s="259"/>
      <c r="NNS5" s="259"/>
      <c r="NNT5" s="259"/>
      <c r="NNU5" s="259"/>
      <c r="NNV5" s="259"/>
      <c r="NNW5" s="259"/>
      <c r="NNX5" s="259"/>
      <c r="NNY5" s="259"/>
      <c r="NNZ5" s="259"/>
      <c r="NOA5" s="259"/>
      <c r="NOB5" s="259"/>
      <c r="NOC5" s="259"/>
      <c r="NOD5" s="259"/>
      <c r="NOE5" s="259"/>
      <c r="NOF5" s="259"/>
      <c r="NOG5" s="259"/>
      <c r="NOH5" s="259"/>
      <c r="NOI5" s="259"/>
      <c r="NOJ5" s="259"/>
      <c r="NOK5" s="259"/>
      <c r="NOL5" s="259"/>
      <c r="NOM5" s="259"/>
      <c r="NON5" s="259"/>
      <c r="NOO5" s="259"/>
      <c r="NOP5" s="259"/>
      <c r="NOQ5" s="259"/>
      <c r="NOR5" s="259"/>
      <c r="NOS5" s="259"/>
      <c r="NOT5" s="259"/>
      <c r="NOU5" s="259"/>
      <c r="NOV5" s="259"/>
      <c r="NOW5" s="259"/>
      <c r="NOX5" s="259"/>
      <c r="NOY5" s="259"/>
      <c r="NOZ5" s="259"/>
      <c r="NPA5" s="259"/>
      <c r="NPB5" s="259"/>
      <c r="NPC5" s="259"/>
      <c r="NPD5" s="259"/>
      <c r="NPE5" s="259"/>
      <c r="NPF5" s="259"/>
      <c r="NPG5" s="259"/>
      <c r="NPH5" s="259"/>
      <c r="NPI5" s="259"/>
      <c r="NPJ5" s="259"/>
      <c r="NPK5" s="259"/>
      <c r="NPL5" s="259"/>
      <c r="NPM5" s="259"/>
      <c r="NPN5" s="259"/>
      <c r="NPO5" s="259"/>
      <c r="NPP5" s="259"/>
      <c r="NPQ5" s="259"/>
      <c r="NPR5" s="259"/>
      <c r="NPS5" s="259"/>
      <c r="NPT5" s="259"/>
      <c r="NPU5" s="259"/>
      <c r="NPV5" s="259"/>
      <c r="NPW5" s="259"/>
      <c r="NPX5" s="259"/>
      <c r="NPY5" s="259"/>
      <c r="NPZ5" s="259"/>
      <c r="NQA5" s="259"/>
      <c r="NQB5" s="259"/>
      <c r="NQC5" s="259"/>
      <c r="NQD5" s="259"/>
      <c r="NQE5" s="259"/>
      <c r="NQF5" s="259"/>
      <c r="NQG5" s="259"/>
      <c r="NQH5" s="259"/>
      <c r="NQI5" s="259"/>
      <c r="NQJ5" s="259"/>
      <c r="NQK5" s="259"/>
      <c r="NQL5" s="259"/>
      <c r="NQM5" s="259"/>
      <c r="NQN5" s="259"/>
      <c r="NQO5" s="259"/>
      <c r="NQP5" s="259"/>
      <c r="NQQ5" s="259"/>
      <c r="NQR5" s="259"/>
      <c r="NQS5" s="259"/>
      <c r="NQT5" s="259"/>
      <c r="NQU5" s="259"/>
      <c r="NQV5" s="259"/>
      <c r="NQW5" s="259"/>
      <c r="NQX5" s="259"/>
      <c r="NQY5" s="259"/>
      <c r="NQZ5" s="259"/>
      <c r="NRA5" s="259"/>
      <c r="NRB5" s="259"/>
      <c r="NRC5" s="259"/>
      <c r="NRD5" s="259"/>
      <c r="NRE5" s="259"/>
      <c r="NRF5" s="259"/>
      <c r="NRG5" s="259"/>
      <c r="NRH5" s="259"/>
      <c r="NRI5" s="259"/>
      <c r="NRJ5" s="259"/>
      <c r="NRK5" s="259"/>
      <c r="NRL5" s="259"/>
      <c r="NRM5" s="259"/>
      <c r="NRN5" s="259"/>
      <c r="NRO5" s="259"/>
      <c r="NRP5" s="259"/>
      <c r="NRQ5" s="259"/>
      <c r="NRR5" s="259"/>
      <c r="NRS5" s="259"/>
      <c r="NRT5" s="259"/>
      <c r="NRU5" s="259"/>
      <c r="NRV5" s="259"/>
      <c r="NRW5" s="259"/>
      <c r="NRX5" s="259"/>
      <c r="NRY5" s="259"/>
      <c r="NRZ5" s="259"/>
      <c r="NSA5" s="259"/>
      <c r="NSB5" s="259"/>
      <c r="NSC5" s="259"/>
      <c r="NSD5" s="259"/>
      <c r="NSE5" s="259"/>
      <c r="NSF5" s="259"/>
      <c r="NSG5" s="259"/>
      <c r="NSH5" s="259"/>
      <c r="NSI5" s="259"/>
      <c r="NSJ5" s="259"/>
      <c r="NSK5" s="259"/>
      <c r="NSL5" s="259"/>
      <c r="NSM5" s="259"/>
      <c r="NSN5" s="259"/>
      <c r="NSO5" s="259"/>
      <c r="NSP5" s="259"/>
      <c r="NSQ5" s="259"/>
      <c r="NSR5" s="259"/>
      <c r="NSS5" s="259"/>
      <c r="NST5" s="259"/>
      <c r="NSU5" s="259"/>
      <c r="NSV5" s="259"/>
      <c r="NSW5" s="259"/>
      <c r="NSX5" s="259"/>
      <c r="NSY5" s="259"/>
      <c r="NSZ5" s="259"/>
      <c r="NTA5" s="259"/>
      <c r="NTB5" s="259"/>
      <c r="NTC5" s="259"/>
      <c r="NTD5" s="259"/>
      <c r="NTE5" s="259"/>
      <c r="NTF5" s="259"/>
      <c r="NTG5" s="259"/>
      <c r="NTH5" s="259"/>
      <c r="NTI5" s="259"/>
      <c r="NTJ5" s="259"/>
      <c r="NTK5" s="259"/>
      <c r="NTL5" s="259"/>
      <c r="NTM5" s="259"/>
      <c r="NTN5" s="259"/>
      <c r="NTO5" s="259"/>
      <c r="NTP5" s="259"/>
      <c r="NTQ5" s="259"/>
      <c r="NTR5" s="259"/>
      <c r="NTS5" s="259"/>
      <c r="NTT5" s="259"/>
      <c r="NTU5" s="259"/>
      <c r="NTV5" s="259"/>
      <c r="NTW5" s="259"/>
      <c r="NTX5" s="259"/>
      <c r="NTY5" s="259"/>
      <c r="NTZ5" s="259"/>
      <c r="NUA5" s="259"/>
      <c r="NUB5" s="259"/>
      <c r="NUC5" s="259"/>
      <c r="NUD5" s="259"/>
      <c r="NUE5" s="259"/>
      <c r="NUF5" s="259"/>
      <c r="NUG5" s="259"/>
      <c r="NUH5" s="259"/>
      <c r="NUI5" s="259"/>
      <c r="NUJ5" s="259"/>
      <c r="NUK5" s="259"/>
      <c r="NUL5" s="259"/>
      <c r="NUM5" s="259"/>
      <c r="NUN5" s="259"/>
      <c r="NUO5" s="259"/>
      <c r="NUP5" s="259"/>
      <c r="NUQ5" s="259"/>
      <c r="NUR5" s="259"/>
      <c r="NUS5" s="259"/>
      <c r="NUT5" s="259"/>
      <c r="NUU5" s="259"/>
      <c r="NUV5" s="259"/>
      <c r="NUW5" s="259"/>
      <c r="NUX5" s="259"/>
      <c r="NUY5" s="259"/>
      <c r="NUZ5" s="259"/>
      <c r="NVA5" s="259"/>
      <c r="NVB5" s="259"/>
      <c r="NVC5" s="259"/>
      <c r="NVD5" s="259"/>
      <c r="NVE5" s="259"/>
      <c r="NVF5" s="259"/>
      <c r="NVG5" s="259"/>
      <c r="NVH5" s="259"/>
      <c r="NVI5" s="259"/>
      <c r="NVJ5" s="259"/>
      <c r="NVK5" s="259"/>
      <c r="NVL5" s="259"/>
      <c r="NVM5" s="259"/>
      <c r="NVN5" s="259"/>
      <c r="NVO5" s="259"/>
      <c r="NVP5" s="259"/>
      <c r="NVQ5" s="259"/>
      <c r="NVR5" s="259"/>
      <c r="NVS5" s="259"/>
      <c r="NVT5" s="259"/>
      <c r="NVU5" s="259"/>
      <c r="NVV5" s="259"/>
      <c r="NVW5" s="259"/>
      <c r="NVX5" s="259"/>
      <c r="NVY5" s="259"/>
      <c r="NVZ5" s="259"/>
      <c r="NWA5" s="259"/>
      <c r="NWB5" s="259"/>
      <c r="NWC5" s="259"/>
      <c r="NWD5" s="259"/>
      <c r="NWE5" s="259"/>
      <c r="NWF5" s="259"/>
      <c r="NWG5" s="259"/>
      <c r="NWH5" s="259"/>
      <c r="NWI5" s="259"/>
      <c r="NWJ5" s="259"/>
      <c r="NWK5" s="259"/>
      <c r="NWL5" s="259"/>
      <c r="NWM5" s="259"/>
      <c r="NWN5" s="259"/>
      <c r="NWO5" s="259"/>
      <c r="NWP5" s="259"/>
      <c r="NWQ5" s="259"/>
      <c r="NWR5" s="259"/>
      <c r="NWS5" s="259"/>
      <c r="NWT5" s="259"/>
      <c r="NWU5" s="259"/>
      <c r="NWV5" s="259"/>
      <c r="NWW5" s="259"/>
      <c r="NWX5" s="259"/>
      <c r="NWY5" s="259"/>
      <c r="NWZ5" s="259"/>
      <c r="NXA5" s="259"/>
      <c r="NXB5" s="259"/>
      <c r="NXC5" s="259"/>
      <c r="NXD5" s="259"/>
      <c r="NXE5" s="259"/>
      <c r="NXF5" s="259"/>
      <c r="NXG5" s="259"/>
      <c r="NXH5" s="259"/>
      <c r="NXI5" s="259"/>
      <c r="NXJ5" s="259"/>
      <c r="NXK5" s="259"/>
      <c r="NXL5" s="259"/>
      <c r="NXM5" s="259"/>
      <c r="NXN5" s="259"/>
      <c r="NXO5" s="259"/>
      <c r="NXP5" s="259"/>
      <c r="NXQ5" s="259"/>
      <c r="NXR5" s="259"/>
      <c r="NXS5" s="259"/>
      <c r="NXT5" s="259"/>
      <c r="NXU5" s="259"/>
      <c r="NXV5" s="259"/>
      <c r="NXW5" s="259"/>
      <c r="NXX5" s="259"/>
      <c r="NXY5" s="259"/>
      <c r="NXZ5" s="259"/>
      <c r="NYA5" s="259"/>
      <c r="NYB5" s="259"/>
      <c r="NYC5" s="259"/>
      <c r="NYD5" s="259"/>
      <c r="NYE5" s="259"/>
      <c r="NYF5" s="259"/>
      <c r="NYG5" s="259"/>
      <c r="NYH5" s="259"/>
      <c r="NYI5" s="259"/>
      <c r="NYJ5" s="259"/>
      <c r="NYK5" s="259"/>
      <c r="NYL5" s="259"/>
      <c r="NYM5" s="259"/>
      <c r="NYN5" s="259"/>
      <c r="NYO5" s="259"/>
      <c r="NYP5" s="259"/>
      <c r="NYQ5" s="259"/>
      <c r="NYR5" s="259"/>
      <c r="NYS5" s="259"/>
      <c r="NYT5" s="259"/>
      <c r="NYU5" s="259"/>
      <c r="NYV5" s="259"/>
      <c r="NYW5" s="259"/>
      <c r="NYX5" s="259"/>
      <c r="NYY5" s="259"/>
      <c r="NYZ5" s="259"/>
      <c r="NZA5" s="259"/>
      <c r="NZB5" s="259"/>
      <c r="NZC5" s="259"/>
      <c r="NZD5" s="259"/>
      <c r="NZE5" s="259"/>
      <c r="NZF5" s="259"/>
      <c r="NZG5" s="259"/>
      <c r="NZH5" s="259"/>
      <c r="NZI5" s="259"/>
      <c r="NZJ5" s="259"/>
      <c r="NZK5" s="259"/>
      <c r="NZL5" s="259"/>
      <c r="NZM5" s="259"/>
      <c r="NZN5" s="259"/>
      <c r="NZO5" s="259"/>
      <c r="NZP5" s="259"/>
      <c r="NZQ5" s="259"/>
      <c r="NZR5" s="259"/>
      <c r="NZS5" s="259"/>
      <c r="NZT5" s="259"/>
      <c r="NZU5" s="259"/>
      <c r="NZV5" s="259"/>
      <c r="NZW5" s="259"/>
      <c r="NZX5" s="259"/>
      <c r="NZY5" s="259"/>
      <c r="NZZ5" s="259"/>
      <c r="OAA5" s="259"/>
      <c r="OAB5" s="259"/>
      <c r="OAC5" s="259"/>
      <c r="OAD5" s="259"/>
      <c r="OAE5" s="259"/>
      <c r="OAF5" s="259"/>
      <c r="OAG5" s="259"/>
      <c r="OAH5" s="259"/>
      <c r="OAI5" s="259"/>
      <c r="OAJ5" s="259"/>
      <c r="OAK5" s="259"/>
      <c r="OAL5" s="259"/>
      <c r="OAM5" s="259"/>
      <c r="OAN5" s="259"/>
      <c r="OAO5" s="259"/>
      <c r="OAP5" s="259"/>
      <c r="OAQ5" s="259"/>
      <c r="OAR5" s="259"/>
      <c r="OAS5" s="259"/>
      <c r="OAT5" s="259"/>
      <c r="OAU5" s="259"/>
      <c r="OAV5" s="259"/>
      <c r="OAW5" s="259"/>
      <c r="OAX5" s="259"/>
      <c r="OAY5" s="259"/>
      <c r="OAZ5" s="259"/>
      <c r="OBA5" s="259"/>
      <c r="OBB5" s="259"/>
      <c r="OBC5" s="259"/>
      <c r="OBD5" s="259"/>
      <c r="OBE5" s="259"/>
      <c r="OBF5" s="259"/>
      <c r="OBG5" s="259"/>
      <c r="OBH5" s="259"/>
      <c r="OBI5" s="259"/>
      <c r="OBJ5" s="259"/>
      <c r="OBK5" s="259"/>
      <c r="OBL5" s="259"/>
      <c r="OBM5" s="259"/>
      <c r="OBN5" s="259"/>
      <c r="OBO5" s="259"/>
      <c r="OBP5" s="259"/>
      <c r="OBQ5" s="259"/>
      <c r="OBR5" s="259"/>
      <c r="OBS5" s="259"/>
      <c r="OBT5" s="259"/>
      <c r="OBU5" s="259"/>
      <c r="OBV5" s="259"/>
      <c r="OBW5" s="259"/>
      <c r="OBX5" s="259"/>
      <c r="OBY5" s="259"/>
      <c r="OBZ5" s="259"/>
      <c r="OCA5" s="259"/>
      <c r="OCB5" s="259"/>
      <c r="OCC5" s="259"/>
      <c r="OCD5" s="259"/>
      <c r="OCE5" s="259"/>
      <c r="OCF5" s="259"/>
      <c r="OCG5" s="259"/>
      <c r="OCH5" s="259"/>
      <c r="OCI5" s="259"/>
      <c r="OCJ5" s="259"/>
      <c r="OCK5" s="259"/>
      <c r="OCL5" s="259"/>
      <c r="OCM5" s="259"/>
      <c r="OCN5" s="259"/>
      <c r="OCO5" s="259"/>
      <c r="OCP5" s="259"/>
      <c r="OCQ5" s="259"/>
      <c r="OCR5" s="259"/>
      <c r="OCS5" s="259"/>
      <c r="OCT5" s="259"/>
      <c r="OCU5" s="259"/>
      <c r="OCV5" s="259"/>
      <c r="OCW5" s="259"/>
      <c r="OCX5" s="259"/>
      <c r="OCY5" s="259"/>
      <c r="OCZ5" s="259"/>
      <c r="ODA5" s="259"/>
      <c r="ODB5" s="259"/>
      <c r="ODC5" s="259"/>
      <c r="ODD5" s="259"/>
      <c r="ODE5" s="259"/>
      <c r="ODF5" s="259"/>
      <c r="ODG5" s="259"/>
      <c r="ODH5" s="259"/>
      <c r="ODI5" s="259"/>
      <c r="ODJ5" s="259"/>
      <c r="ODK5" s="259"/>
      <c r="ODL5" s="259"/>
      <c r="ODM5" s="259"/>
      <c r="ODN5" s="259"/>
      <c r="ODO5" s="259"/>
      <c r="ODP5" s="259"/>
      <c r="ODQ5" s="259"/>
      <c r="ODR5" s="259"/>
      <c r="ODS5" s="259"/>
      <c r="ODT5" s="259"/>
      <c r="ODU5" s="259"/>
      <c r="ODV5" s="259"/>
      <c r="ODW5" s="259"/>
      <c r="ODX5" s="259"/>
      <c r="ODY5" s="259"/>
      <c r="ODZ5" s="259"/>
      <c r="OEA5" s="259"/>
      <c r="OEB5" s="259"/>
      <c r="OEC5" s="259"/>
      <c r="OED5" s="259"/>
      <c r="OEE5" s="259"/>
      <c r="OEF5" s="259"/>
      <c r="OEG5" s="259"/>
      <c r="OEH5" s="259"/>
      <c r="OEI5" s="259"/>
      <c r="OEJ5" s="259"/>
      <c r="OEK5" s="259"/>
      <c r="OEL5" s="259"/>
      <c r="OEM5" s="259"/>
      <c r="OEN5" s="259"/>
      <c r="OEO5" s="259"/>
      <c r="OEP5" s="259"/>
      <c r="OEQ5" s="259"/>
      <c r="OER5" s="259"/>
      <c r="OES5" s="259"/>
      <c r="OET5" s="259"/>
      <c r="OEU5" s="259"/>
      <c r="OEV5" s="259"/>
      <c r="OEW5" s="259"/>
      <c r="OEX5" s="259"/>
      <c r="OEY5" s="259"/>
      <c r="OEZ5" s="259"/>
      <c r="OFA5" s="259"/>
      <c r="OFB5" s="259"/>
      <c r="OFC5" s="259"/>
      <c r="OFD5" s="259"/>
      <c r="OFE5" s="259"/>
      <c r="OFF5" s="259"/>
      <c r="OFG5" s="259"/>
      <c r="OFH5" s="259"/>
      <c r="OFI5" s="259"/>
      <c r="OFJ5" s="259"/>
      <c r="OFK5" s="259"/>
      <c r="OFL5" s="259"/>
      <c r="OFM5" s="259"/>
      <c r="OFN5" s="259"/>
      <c r="OFO5" s="259"/>
      <c r="OFP5" s="259"/>
      <c r="OFQ5" s="259"/>
      <c r="OFR5" s="259"/>
      <c r="OFS5" s="259"/>
      <c r="OFT5" s="259"/>
      <c r="OFU5" s="259"/>
      <c r="OFV5" s="259"/>
      <c r="OFW5" s="259"/>
      <c r="OFX5" s="259"/>
      <c r="OFY5" s="259"/>
      <c r="OFZ5" s="259"/>
      <c r="OGA5" s="259"/>
      <c r="OGB5" s="259"/>
      <c r="OGC5" s="259"/>
      <c r="OGD5" s="259"/>
      <c r="OGE5" s="259"/>
      <c r="OGF5" s="259"/>
      <c r="OGG5" s="259"/>
      <c r="OGH5" s="259"/>
      <c r="OGI5" s="259"/>
      <c r="OGJ5" s="259"/>
      <c r="OGK5" s="259"/>
      <c r="OGL5" s="259"/>
      <c r="OGM5" s="259"/>
      <c r="OGN5" s="259"/>
      <c r="OGO5" s="259"/>
      <c r="OGP5" s="259"/>
      <c r="OGQ5" s="259"/>
      <c r="OGR5" s="259"/>
      <c r="OGS5" s="259"/>
      <c r="OGT5" s="259"/>
      <c r="OGU5" s="259"/>
      <c r="OGV5" s="259"/>
      <c r="OGW5" s="259"/>
      <c r="OGX5" s="259"/>
      <c r="OGY5" s="259"/>
      <c r="OGZ5" s="259"/>
      <c r="OHA5" s="259"/>
      <c r="OHB5" s="259"/>
      <c r="OHC5" s="259"/>
      <c r="OHD5" s="259"/>
      <c r="OHE5" s="259"/>
      <c r="OHF5" s="259"/>
      <c r="OHG5" s="259"/>
      <c r="OHH5" s="259"/>
      <c r="OHI5" s="259"/>
      <c r="OHJ5" s="259"/>
      <c r="OHK5" s="259"/>
      <c r="OHL5" s="259"/>
      <c r="OHM5" s="259"/>
      <c r="OHN5" s="259"/>
      <c r="OHO5" s="259"/>
      <c r="OHP5" s="259"/>
      <c r="OHQ5" s="259"/>
      <c r="OHR5" s="259"/>
      <c r="OHS5" s="259"/>
      <c r="OHT5" s="259"/>
      <c r="OHU5" s="259"/>
      <c r="OHV5" s="259"/>
      <c r="OHW5" s="259"/>
      <c r="OHX5" s="259"/>
      <c r="OHY5" s="259"/>
      <c r="OHZ5" s="259"/>
      <c r="OIA5" s="259"/>
      <c r="OIB5" s="259"/>
      <c r="OIC5" s="259"/>
      <c r="OID5" s="259"/>
      <c r="OIE5" s="259"/>
      <c r="OIF5" s="259"/>
      <c r="OIG5" s="259"/>
      <c r="OIH5" s="259"/>
      <c r="OII5" s="259"/>
      <c r="OIJ5" s="259"/>
      <c r="OIK5" s="259"/>
      <c r="OIL5" s="259"/>
      <c r="OIM5" s="259"/>
      <c r="OIN5" s="259"/>
      <c r="OIO5" s="259"/>
      <c r="OIP5" s="259"/>
      <c r="OIQ5" s="259"/>
      <c r="OIR5" s="259"/>
      <c r="OIS5" s="259"/>
      <c r="OIT5" s="259"/>
      <c r="OIU5" s="259"/>
      <c r="OIV5" s="259"/>
      <c r="OIW5" s="259"/>
      <c r="OIX5" s="259"/>
      <c r="OIY5" s="259"/>
      <c r="OIZ5" s="259"/>
      <c r="OJA5" s="259"/>
      <c r="OJB5" s="259"/>
      <c r="OJC5" s="259"/>
      <c r="OJD5" s="259"/>
      <c r="OJE5" s="259"/>
      <c r="OJF5" s="259"/>
      <c r="OJG5" s="259"/>
      <c r="OJH5" s="259"/>
      <c r="OJI5" s="259"/>
      <c r="OJJ5" s="259"/>
      <c r="OJK5" s="259"/>
      <c r="OJL5" s="259"/>
      <c r="OJM5" s="259"/>
      <c r="OJN5" s="259"/>
      <c r="OJO5" s="259"/>
      <c r="OJP5" s="259"/>
      <c r="OJQ5" s="259"/>
      <c r="OJR5" s="259"/>
      <c r="OJS5" s="259"/>
      <c r="OJT5" s="259"/>
      <c r="OJU5" s="259"/>
      <c r="OJV5" s="259"/>
      <c r="OJW5" s="259"/>
      <c r="OJX5" s="259"/>
      <c r="OJY5" s="259"/>
      <c r="OJZ5" s="259"/>
      <c r="OKA5" s="259"/>
      <c r="OKB5" s="259"/>
      <c r="OKC5" s="259"/>
      <c r="OKD5" s="259"/>
      <c r="OKE5" s="259"/>
      <c r="OKF5" s="259"/>
      <c r="OKG5" s="259"/>
      <c r="OKH5" s="259"/>
      <c r="OKI5" s="259"/>
      <c r="OKJ5" s="259"/>
      <c r="OKK5" s="259"/>
      <c r="OKL5" s="259"/>
      <c r="OKM5" s="259"/>
      <c r="OKN5" s="259"/>
      <c r="OKO5" s="259"/>
      <c r="OKP5" s="259"/>
      <c r="OKQ5" s="259"/>
      <c r="OKR5" s="259"/>
      <c r="OKS5" s="259"/>
      <c r="OKT5" s="259"/>
      <c r="OKU5" s="259"/>
      <c r="OKV5" s="259"/>
      <c r="OKW5" s="259"/>
      <c r="OKX5" s="259"/>
      <c r="OKY5" s="259"/>
      <c r="OKZ5" s="259"/>
      <c r="OLA5" s="259"/>
      <c r="OLB5" s="259"/>
      <c r="OLC5" s="259"/>
      <c r="OLD5" s="259"/>
      <c r="OLE5" s="259"/>
      <c r="OLF5" s="259"/>
      <c r="OLG5" s="259"/>
      <c r="OLH5" s="259"/>
      <c r="OLI5" s="259"/>
      <c r="OLJ5" s="259"/>
      <c r="OLK5" s="259"/>
      <c r="OLL5" s="259"/>
      <c r="OLM5" s="259"/>
      <c r="OLN5" s="259"/>
      <c r="OLO5" s="259"/>
      <c r="OLP5" s="259"/>
      <c r="OLQ5" s="259"/>
      <c r="OLR5" s="259"/>
      <c r="OLS5" s="259"/>
      <c r="OLT5" s="259"/>
      <c r="OLU5" s="259"/>
      <c r="OLV5" s="259"/>
      <c r="OLW5" s="259"/>
      <c r="OLX5" s="259"/>
      <c r="OLY5" s="259"/>
      <c r="OLZ5" s="259"/>
      <c r="OMA5" s="259"/>
      <c r="OMB5" s="259"/>
      <c r="OMC5" s="259"/>
      <c r="OMD5" s="259"/>
      <c r="OME5" s="259"/>
      <c r="OMF5" s="259"/>
      <c r="OMG5" s="259"/>
      <c r="OMH5" s="259"/>
      <c r="OMI5" s="259"/>
      <c r="OMJ5" s="259"/>
      <c r="OMK5" s="259"/>
      <c r="OML5" s="259"/>
      <c r="OMM5" s="259"/>
      <c r="OMN5" s="259"/>
      <c r="OMO5" s="259"/>
      <c r="OMP5" s="259"/>
      <c r="OMQ5" s="259"/>
      <c r="OMR5" s="259"/>
      <c r="OMS5" s="259"/>
      <c r="OMT5" s="259"/>
      <c r="OMU5" s="259"/>
      <c r="OMV5" s="259"/>
      <c r="OMW5" s="259"/>
      <c r="OMX5" s="259"/>
      <c r="OMY5" s="259"/>
      <c r="OMZ5" s="259"/>
      <c r="ONA5" s="259"/>
      <c r="ONB5" s="259"/>
      <c r="ONC5" s="259"/>
      <c r="OND5" s="259"/>
      <c r="ONE5" s="259"/>
      <c r="ONF5" s="259"/>
      <c r="ONG5" s="259"/>
      <c r="ONH5" s="259"/>
      <c r="ONI5" s="259"/>
      <c r="ONJ5" s="259"/>
      <c r="ONK5" s="259"/>
      <c r="ONL5" s="259"/>
      <c r="ONM5" s="259"/>
      <c r="ONN5" s="259"/>
      <c r="ONO5" s="259"/>
      <c r="ONP5" s="259"/>
      <c r="ONQ5" s="259"/>
      <c r="ONR5" s="259"/>
      <c r="ONS5" s="259"/>
      <c r="ONT5" s="259"/>
      <c r="ONU5" s="259"/>
      <c r="ONV5" s="259"/>
      <c r="ONW5" s="259"/>
      <c r="ONX5" s="259"/>
      <c r="ONY5" s="259"/>
      <c r="ONZ5" s="259"/>
      <c r="OOA5" s="259"/>
      <c r="OOB5" s="259"/>
      <c r="OOC5" s="259"/>
      <c r="OOD5" s="259"/>
      <c r="OOE5" s="259"/>
      <c r="OOF5" s="259"/>
      <c r="OOG5" s="259"/>
      <c r="OOH5" s="259"/>
      <c r="OOI5" s="259"/>
      <c r="OOJ5" s="259"/>
      <c r="OOK5" s="259"/>
      <c r="OOL5" s="259"/>
      <c r="OOM5" s="259"/>
      <c r="OON5" s="259"/>
      <c r="OOO5" s="259"/>
      <c r="OOP5" s="259"/>
      <c r="OOQ5" s="259"/>
      <c r="OOR5" s="259"/>
      <c r="OOS5" s="259"/>
      <c r="OOT5" s="259"/>
      <c r="OOU5" s="259"/>
      <c r="OOV5" s="259"/>
      <c r="OOW5" s="259"/>
      <c r="OOX5" s="259"/>
      <c r="OOY5" s="259"/>
      <c r="OOZ5" s="259"/>
      <c r="OPA5" s="259"/>
      <c r="OPB5" s="259"/>
      <c r="OPC5" s="259"/>
      <c r="OPD5" s="259"/>
      <c r="OPE5" s="259"/>
      <c r="OPF5" s="259"/>
      <c r="OPG5" s="259"/>
      <c r="OPH5" s="259"/>
      <c r="OPI5" s="259"/>
      <c r="OPJ5" s="259"/>
      <c r="OPK5" s="259"/>
      <c r="OPL5" s="259"/>
      <c r="OPM5" s="259"/>
      <c r="OPN5" s="259"/>
      <c r="OPO5" s="259"/>
      <c r="OPP5" s="259"/>
      <c r="OPQ5" s="259"/>
      <c r="OPR5" s="259"/>
      <c r="OPS5" s="259"/>
      <c r="OPT5" s="259"/>
      <c r="OPU5" s="259"/>
      <c r="OPV5" s="259"/>
      <c r="OPW5" s="259"/>
      <c r="OPX5" s="259"/>
      <c r="OPY5" s="259"/>
      <c r="OPZ5" s="259"/>
      <c r="OQA5" s="259"/>
      <c r="OQB5" s="259"/>
      <c r="OQC5" s="259"/>
      <c r="OQD5" s="259"/>
      <c r="OQE5" s="259"/>
      <c r="OQF5" s="259"/>
      <c r="OQG5" s="259"/>
      <c r="OQH5" s="259"/>
      <c r="OQI5" s="259"/>
      <c r="OQJ5" s="259"/>
      <c r="OQK5" s="259"/>
      <c r="OQL5" s="259"/>
      <c r="OQM5" s="259"/>
      <c r="OQN5" s="259"/>
      <c r="OQO5" s="259"/>
      <c r="OQP5" s="259"/>
      <c r="OQQ5" s="259"/>
      <c r="OQR5" s="259"/>
      <c r="OQS5" s="259"/>
      <c r="OQT5" s="259"/>
      <c r="OQU5" s="259"/>
      <c r="OQV5" s="259"/>
      <c r="OQW5" s="259"/>
      <c r="OQX5" s="259"/>
      <c r="OQY5" s="259"/>
      <c r="OQZ5" s="259"/>
      <c r="ORA5" s="259"/>
      <c r="ORB5" s="259"/>
      <c r="ORC5" s="259"/>
      <c r="ORD5" s="259"/>
      <c r="ORE5" s="259"/>
      <c r="ORF5" s="259"/>
      <c r="ORG5" s="259"/>
      <c r="ORH5" s="259"/>
      <c r="ORI5" s="259"/>
      <c r="ORJ5" s="259"/>
      <c r="ORK5" s="259"/>
      <c r="ORL5" s="259"/>
      <c r="ORM5" s="259"/>
      <c r="ORN5" s="259"/>
      <c r="ORO5" s="259"/>
      <c r="ORP5" s="259"/>
      <c r="ORQ5" s="259"/>
      <c r="ORR5" s="259"/>
      <c r="ORS5" s="259"/>
      <c r="ORT5" s="259"/>
      <c r="ORU5" s="259"/>
      <c r="ORV5" s="259"/>
      <c r="ORW5" s="259"/>
      <c r="ORX5" s="259"/>
      <c r="ORY5" s="259"/>
      <c r="ORZ5" s="259"/>
      <c r="OSA5" s="259"/>
      <c r="OSB5" s="259"/>
      <c r="OSC5" s="259"/>
      <c r="OSD5" s="259"/>
      <c r="OSE5" s="259"/>
      <c r="OSF5" s="259"/>
      <c r="OSG5" s="259"/>
      <c r="OSH5" s="259"/>
      <c r="OSI5" s="259"/>
      <c r="OSJ5" s="259"/>
      <c r="OSK5" s="259"/>
      <c r="OSL5" s="259"/>
      <c r="OSM5" s="259"/>
      <c r="OSN5" s="259"/>
      <c r="OSO5" s="259"/>
      <c r="OSP5" s="259"/>
      <c r="OSQ5" s="259"/>
      <c r="OSR5" s="259"/>
      <c r="OSS5" s="259"/>
      <c r="OST5" s="259"/>
      <c r="OSU5" s="259"/>
      <c r="OSV5" s="259"/>
      <c r="OSW5" s="259"/>
      <c r="OSX5" s="259"/>
      <c r="OSY5" s="259"/>
      <c r="OSZ5" s="259"/>
      <c r="OTA5" s="259"/>
      <c r="OTB5" s="259"/>
      <c r="OTC5" s="259"/>
      <c r="OTD5" s="259"/>
      <c r="OTE5" s="259"/>
      <c r="OTF5" s="259"/>
      <c r="OTG5" s="259"/>
      <c r="OTH5" s="259"/>
      <c r="OTI5" s="259"/>
      <c r="OTJ5" s="259"/>
      <c r="OTK5" s="259"/>
      <c r="OTL5" s="259"/>
      <c r="OTM5" s="259"/>
      <c r="OTN5" s="259"/>
      <c r="OTO5" s="259"/>
      <c r="OTP5" s="259"/>
      <c r="OTQ5" s="259"/>
      <c r="OTR5" s="259"/>
      <c r="OTS5" s="259"/>
      <c r="OTT5" s="259"/>
      <c r="OTU5" s="259"/>
      <c r="OTV5" s="259"/>
      <c r="OTW5" s="259"/>
      <c r="OTX5" s="259"/>
      <c r="OTY5" s="259"/>
      <c r="OTZ5" s="259"/>
      <c r="OUA5" s="259"/>
      <c r="OUB5" s="259"/>
      <c r="OUC5" s="259"/>
      <c r="OUD5" s="259"/>
      <c r="OUE5" s="259"/>
      <c r="OUF5" s="259"/>
      <c r="OUG5" s="259"/>
      <c r="OUH5" s="259"/>
      <c r="OUI5" s="259"/>
      <c r="OUJ5" s="259"/>
      <c r="OUK5" s="259"/>
      <c r="OUL5" s="259"/>
      <c r="OUM5" s="259"/>
      <c r="OUN5" s="259"/>
      <c r="OUO5" s="259"/>
      <c r="OUP5" s="259"/>
      <c r="OUQ5" s="259"/>
      <c r="OUR5" s="259"/>
      <c r="OUS5" s="259"/>
      <c r="OUT5" s="259"/>
      <c r="OUU5" s="259"/>
      <c r="OUV5" s="259"/>
      <c r="OUW5" s="259"/>
      <c r="OUX5" s="259"/>
      <c r="OUY5" s="259"/>
      <c r="OUZ5" s="259"/>
      <c r="OVA5" s="259"/>
      <c r="OVB5" s="259"/>
      <c r="OVC5" s="259"/>
      <c r="OVD5" s="259"/>
      <c r="OVE5" s="259"/>
      <c r="OVF5" s="259"/>
      <c r="OVG5" s="259"/>
      <c r="OVH5" s="259"/>
      <c r="OVI5" s="259"/>
      <c r="OVJ5" s="259"/>
      <c r="OVK5" s="259"/>
      <c r="OVL5" s="259"/>
      <c r="OVM5" s="259"/>
      <c r="OVN5" s="259"/>
      <c r="OVO5" s="259"/>
      <c r="OVP5" s="259"/>
      <c r="OVQ5" s="259"/>
      <c r="OVR5" s="259"/>
      <c r="OVS5" s="259"/>
      <c r="OVT5" s="259"/>
      <c r="OVU5" s="259"/>
      <c r="OVV5" s="259"/>
      <c r="OVW5" s="259"/>
      <c r="OVX5" s="259"/>
      <c r="OVY5" s="259"/>
      <c r="OVZ5" s="259"/>
      <c r="OWA5" s="259"/>
      <c r="OWB5" s="259"/>
      <c r="OWC5" s="259"/>
      <c r="OWD5" s="259"/>
      <c r="OWE5" s="259"/>
      <c r="OWF5" s="259"/>
      <c r="OWG5" s="259"/>
      <c r="OWH5" s="259"/>
      <c r="OWI5" s="259"/>
      <c r="OWJ5" s="259"/>
      <c r="OWK5" s="259"/>
      <c r="OWL5" s="259"/>
      <c r="OWM5" s="259"/>
      <c r="OWN5" s="259"/>
      <c r="OWO5" s="259"/>
      <c r="OWP5" s="259"/>
      <c r="OWQ5" s="259"/>
      <c r="OWR5" s="259"/>
      <c r="OWS5" s="259"/>
      <c r="OWT5" s="259"/>
      <c r="OWU5" s="259"/>
      <c r="OWV5" s="259"/>
      <c r="OWW5" s="259"/>
      <c r="OWX5" s="259"/>
      <c r="OWY5" s="259"/>
      <c r="OWZ5" s="259"/>
      <c r="OXA5" s="259"/>
      <c r="OXB5" s="259"/>
      <c r="OXC5" s="259"/>
      <c r="OXD5" s="259"/>
      <c r="OXE5" s="259"/>
      <c r="OXF5" s="259"/>
      <c r="OXG5" s="259"/>
      <c r="OXH5" s="259"/>
      <c r="OXI5" s="259"/>
      <c r="OXJ5" s="259"/>
      <c r="OXK5" s="259"/>
      <c r="OXL5" s="259"/>
      <c r="OXM5" s="259"/>
      <c r="OXN5" s="259"/>
      <c r="OXO5" s="259"/>
      <c r="OXP5" s="259"/>
      <c r="OXQ5" s="259"/>
      <c r="OXR5" s="259"/>
      <c r="OXS5" s="259"/>
      <c r="OXT5" s="259"/>
      <c r="OXU5" s="259"/>
      <c r="OXV5" s="259"/>
      <c r="OXW5" s="259"/>
      <c r="OXX5" s="259"/>
      <c r="OXY5" s="259"/>
      <c r="OXZ5" s="259"/>
      <c r="OYA5" s="259"/>
      <c r="OYB5" s="259"/>
      <c r="OYC5" s="259"/>
      <c r="OYD5" s="259"/>
      <c r="OYE5" s="259"/>
      <c r="OYF5" s="259"/>
      <c r="OYG5" s="259"/>
      <c r="OYH5" s="259"/>
      <c r="OYI5" s="259"/>
      <c r="OYJ5" s="259"/>
      <c r="OYK5" s="259"/>
      <c r="OYL5" s="259"/>
      <c r="OYM5" s="259"/>
      <c r="OYN5" s="259"/>
      <c r="OYO5" s="259"/>
      <c r="OYP5" s="259"/>
      <c r="OYQ5" s="259"/>
      <c r="OYR5" s="259"/>
      <c r="OYS5" s="259"/>
      <c r="OYT5" s="259"/>
      <c r="OYU5" s="259"/>
      <c r="OYV5" s="259"/>
      <c r="OYW5" s="259"/>
      <c r="OYX5" s="259"/>
      <c r="OYY5" s="259"/>
      <c r="OYZ5" s="259"/>
      <c r="OZA5" s="259"/>
      <c r="OZB5" s="259"/>
      <c r="OZC5" s="259"/>
      <c r="OZD5" s="259"/>
      <c r="OZE5" s="259"/>
      <c r="OZF5" s="259"/>
      <c r="OZG5" s="259"/>
      <c r="OZH5" s="259"/>
      <c r="OZI5" s="259"/>
      <c r="OZJ5" s="259"/>
      <c r="OZK5" s="259"/>
      <c r="OZL5" s="259"/>
      <c r="OZM5" s="259"/>
      <c r="OZN5" s="259"/>
      <c r="OZO5" s="259"/>
      <c r="OZP5" s="259"/>
      <c r="OZQ5" s="259"/>
      <c r="OZR5" s="259"/>
      <c r="OZS5" s="259"/>
      <c r="OZT5" s="259"/>
      <c r="OZU5" s="259"/>
      <c r="OZV5" s="259"/>
      <c r="OZW5" s="259"/>
      <c r="OZX5" s="259"/>
      <c r="OZY5" s="259"/>
      <c r="OZZ5" s="259"/>
      <c r="PAA5" s="259"/>
      <c r="PAB5" s="259"/>
      <c r="PAC5" s="259"/>
      <c r="PAD5" s="259"/>
      <c r="PAE5" s="259"/>
      <c r="PAF5" s="259"/>
      <c r="PAG5" s="259"/>
      <c r="PAH5" s="259"/>
      <c r="PAI5" s="259"/>
      <c r="PAJ5" s="259"/>
      <c r="PAK5" s="259"/>
      <c r="PAL5" s="259"/>
      <c r="PAM5" s="259"/>
      <c r="PAN5" s="259"/>
      <c r="PAO5" s="259"/>
      <c r="PAP5" s="259"/>
      <c r="PAQ5" s="259"/>
      <c r="PAR5" s="259"/>
      <c r="PAS5" s="259"/>
      <c r="PAT5" s="259"/>
      <c r="PAU5" s="259"/>
      <c r="PAV5" s="259"/>
      <c r="PAW5" s="259"/>
      <c r="PAX5" s="259"/>
      <c r="PAY5" s="259"/>
      <c r="PAZ5" s="259"/>
      <c r="PBA5" s="259"/>
      <c r="PBB5" s="259"/>
      <c r="PBC5" s="259"/>
      <c r="PBD5" s="259"/>
      <c r="PBE5" s="259"/>
      <c r="PBF5" s="259"/>
      <c r="PBG5" s="259"/>
      <c r="PBH5" s="259"/>
      <c r="PBI5" s="259"/>
      <c r="PBJ5" s="259"/>
      <c r="PBK5" s="259"/>
      <c r="PBL5" s="259"/>
      <c r="PBM5" s="259"/>
      <c r="PBN5" s="259"/>
      <c r="PBO5" s="259"/>
      <c r="PBP5" s="259"/>
      <c r="PBQ5" s="259"/>
      <c r="PBR5" s="259"/>
      <c r="PBS5" s="259"/>
      <c r="PBT5" s="259"/>
      <c r="PBU5" s="259"/>
      <c r="PBV5" s="259"/>
      <c r="PBW5" s="259"/>
      <c r="PBX5" s="259"/>
      <c r="PBY5" s="259"/>
      <c r="PBZ5" s="259"/>
      <c r="PCA5" s="259"/>
      <c r="PCB5" s="259"/>
      <c r="PCC5" s="259"/>
      <c r="PCD5" s="259"/>
      <c r="PCE5" s="259"/>
      <c r="PCF5" s="259"/>
      <c r="PCG5" s="259"/>
      <c r="PCH5" s="259"/>
      <c r="PCI5" s="259"/>
      <c r="PCJ5" s="259"/>
      <c r="PCK5" s="259"/>
      <c r="PCL5" s="259"/>
      <c r="PCM5" s="259"/>
      <c r="PCN5" s="259"/>
      <c r="PCO5" s="259"/>
      <c r="PCP5" s="259"/>
      <c r="PCQ5" s="259"/>
      <c r="PCR5" s="259"/>
      <c r="PCS5" s="259"/>
      <c r="PCT5" s="259"/>
      <c r="PCU5" s="259"/>
      <c r="PCV5" s="259"/>
      <c r="PCW5" s="259"/>
      <c r="PCX5" s="259"/>
      <c r="PCY5" s="259"/>
      <c r="PCZ5" s="259"/>
      <c r="PDA5" s="259"/>
      <c r="PDB5" s="259"/>
      <c r="PDC5" s="259"/>
      <c r="PDD5" s="259"/>
      <c r="PDE5" s="259"/>
      <c r="PDF5" s="259"/>
      <c r="PDG5" s="259"/>
      <c r="PDH5" s="259"/>
      <c r="PDI5" s="259"/>
      <c r="PDJ5" s="259"/>
      <c r="PDK5" s="259"/>
      <c r="PDL5" s="259"/>
      <c r="PDM5" s="259"/>
      <c r="PDN5" s="259"/>
      <c r="PDO5" s="259"/>
      <c r="PDP5" s="259"/>
      <c r="PDQ5" s="259"/>
      <c r="PDR5" s="259"/>
      <c r="PDS5" s="259"/>
      <c r="PDT5" s="259"/>
      <c r="PDU5" s="259"/>
      <c r="PDV5" s="259"/>
      <c r="PDW5" s="259"/>
      <c r="PDX5" s="259"/>
      <c r="PDY5" s="259"/>
      <c r="PDZ5" s="259"/>
      <c r="PEA5" s="259"/>
      <c r="PEB5" s="259"/>
      <c r="PEC5" s="259"/>
      <c r="PED5" s="259"/>
      <c r="PEE5" s="259"/>
      <c r="PEF5" s="259"/>
      <c r="PEG5" s="259"/>
      <c r="PEH5" s="259"/>
      <c r="PEI5" s="259"/>
      <c r="PEJ5" s="259"/>
      <c r="PEK5" s="259"/>
      <c r="PEL5" s="259"/>
      <c r="PEM5" s="259"/>
      <c r="PEN5" s="259"/>
      <c r="PEO5" s="259"/>
      <c r="PEP5" s="259"/>
      <c r="PEQ5" s="259"/>
      <c r="PER5" s="259"/>
      <c r="PES5" s="259"/>
      <c r="PET5" s="259"/>
      <c r="PEU5" s="259"/>
      <c r="PEV5" s="259"/>
      <c r="PEW5" s="259"/>
      <c r="PEX5" s="259"/>
      <c r="PEY5" s="259"/>
      <c r="PEZ5" s="259"/>
      <c r="PFA5" s="259"/>
      <c r="PFB5" s="259"/>
      <c r="PFC5" s="259"/>
      <c r="PFD5" s="259"/>
      <c r="PFE5" s="259"/>
      <c r="PFF5" s="259"/>
      <c r="PFG5" s="259"/>
      <c r="PFH5" s="259"/>
      <c r="PFI5" s="259"/>
      <c r="PFJ5" s="259"/>
      <c r="PFK5" s="259"/>
      <c r="PFL5" s="259"/>
      <c r="PFM5" s="259"/>
      <c r="PFN5" s="259"/>
      <c r="PFO5" s="259"/>
      <c r="PFP5" s="259"/>
      <c r="PFQ5" s="259"/>
      <c r="PFR5" s="259"/>
      <c r="PFS5" s="259"/>
      <c r="PFT5" s="259"/>
      <c r="PFU5" s="259"/>
      <c r="PFV5" s="259"/>
      <c r="PFW5" s="259"/>
      <c r="PFX5" s="259"/>
      <c r="PFY5" s="259"/>
      <c r="PFZ5" s="259"/>
      <c r="PGA5" s="259"/>
      <c r="PGB5" s="259"/>
      <c r="PGC5" s="259"/>
      <c r="PGD5" s="259"/>
      <c r="PGE5" s="259"/>
      <c r="PGF5" s="259"/>
      <c r="PGG5" s="259"/>
      <c r="PGH5" s="259"/>
      <c r="PGI5" s="259"/>
      <c r="PGJ5" s="259"/>
      <c r="PGK5" s="259"/>
      <c r="PGL5" s="259"/>
      <c r="PGM5" s="259"/>
      <c r="PGN5" s="259"/>
      <c r="PGO5" s="259"/>
      <c r="PGP5" s="259"/>
      <c r="PGQ5" s="259"/>
      <c r="PGR5" s="259"/>
      <c r="PGS5" s="259"/>
      <c r="PGT5" s="259"/>
      <c r="PGU5" s="259"/>
      <c r="PGV5" s="259"/>
      <c r="PGW5" s="259"/>
      <c r="PGX5" s="259"/>
      <c r="PGY5" s="259"/>
      <c r="PGZ5" s="259"/>
      <c r="PHA5" s="259"/>
      <c r="PHB5" s="259"/>
      <c r="PHC5" s="259"/>
      <c r="PHD5" s="259"/>
      <c r="PHE5" s="259"/>
      <c r="PHF5" s="259"/>
      <c r="PHG5" s="259"/>
      <c r="PHH5" s="259"/>
      <c r="PHI5" s="259"/>
      <c r="PHJ5" s="259"/>
      <c r="PHK5" s="259"/>
      <c r="PHL5" s="259"/>
      <c r="PHM5" s="259"/>
      <c r="PHN5" s="259"/>
      <c r="PHO5" s="259"/>
      <c r="PHP5" s="259"/>
      <c r="PHQ5" s="259"/>
      <c r="PHR5" s="259"/>
      <c r="PHS5" s="259"/>
      <c r="PHT5" s="259"/>
      <c r="PHU5" s="259"/>
      <c r="PHV5" s="259"/>
      <c r="PHW5" s="259"/>
      <c r="PHX5" s="259"/>
      <c r="PHY5" s="259"/>
      <c r="PHZ5" s="259"/>
      <c r="PIA5" s="259"/>
      <c r="PIB5" s="259"/>
      <c r="PIC5" s="259"/>
      <c r="PID5" s="259"/>
      <c r="PIE5" s="259"/>
      <c r="PIF5" s="259"/>
      <c r="PIG5" s="259"/>
      <c r="PIH5" s="259"/>
      <c r="PII5" s="259"/>
      <c r="PIJ5" s="259"/>
      <c r="PIK5" s="259"/>
      <c r="PIL5" s="259"/>
      <c r="PIM5" s="259"/>
      <c r="PIN5" s="259"/>
      <c r="PIO5" s="259"/>
      <c r="PIP5" s="259"/>
      <c r="PIQ5" s="259"/>
      <c r="PIR5" s="259"/>
      <c r="PIS5" s="259"/>
      <c r="PIT5" s="259"/>
      <c r="PIU5" s="259"/>
      <c r="PIV5" s="259"/>
      <c r="PIW5" s="259"/>
      <c r="PIX5" s="259"/>
      <c r="PIY5" s="259"/>
      <c r="PIZ5" s="259"/>
      <c r="PJA5" s="259"/>
      <c r="PJB5" s="259"/>
      <c r="PJC5" s="259"/>
      <c r="PJD5" s="259"/>
      <c r="PJE5" s="259"/>
      <c r="PJF5" s="259"/>
      <c r="PJG5" s="259"/>
      <c r="PJH5" s="259"/>
      <c r="PJI5" s="259"/>
      <c r="PJJ5" s="259"/>
      <c r="PJK5" s="259"/>
      <c r="PJL5" s="259"/>
      <c r="PJM5" s="259"/>
      <c r="PJN5" s="259"/>
      <c r="PJO5" s="259"/>
      <c r="PJP5" s="259"/>
      <c r="PJQ5" s="259"/>
      <c r="PJR5" s="259"/>
      <c r="PJS5" s="259"/>
      <c r="PJT5" s="259"/>
      <c r="PJU5" s="259"/>
      <c r="PJV5" s="259"/>
      <c r="PJW5" s="259"/>
      <c r="PJX5" s="259"/>
      <c r="PJY5" s="259"/>
      <c r="PJZ5" s="259"/>
      <c r="PKA5" s="259"/>
      <c r="PKB5" s="259"/>
      <c r="PKC5" s="259"/>
      <c r="PKD5" s="259"/>
      <c r="PKE5" s="259"/>
      <c r="PKF5" s="259"/>
      <c r="PKG5" s="259"/>
      <c r="PKH5" s="259"/>
      <c r="PKI5" s="259"/>
      <c r="PKJ5" s="259"/>
      <c r="PKK5" s="259"/>
      <c r="PKL5" s="259"/>
      <c r="PKM5" s="259"/>
      <c r="PKN5" s="259"/>
      <c r="PKO5" s="259"/>
      <c r="PKP5" s="259"/>
      <c r="PKQ5" s="259"/>
      <c r="PKR5" s="259"/>
      <c r="PKS5" s="259"/>
      <c r="PKT5" s="259"/>
      <c r="PKU5" s="259"/>
      <c r="PKV5" s="259"/>
      <c r="PKW5" s="259"/>
      <c r="PKX5" s="259"/>
      <c r="PKY5" s="259"/>
      <c r="PKZ5" s="259"/>
      <c r="PLA5" s="259"/>
      <c r="PLB5" s="259"/>
      <c r="PLC5" s="259"/>
      <c r="PLD5" s="259"/>
      <c r="PLE5" s="259"/>
      <c r="PLF5" s="259"/>
      <c r="PLG5" s="259"/>
      <c r="PLH5" s="259"/>
      <c r="PLI5" s="259"/>
      <c r="PLJ5" s="259"/>
      <c r="PLK5" s="259"/>
      <c r="PLL5" s="259"/>
      <c r="PLM5" s="259"/>
      <c r="PLN5" s="259"/>
      <c r="PLO5" s="259"/>
      <c r="PLP5" s="259"/>
      <c r="PLQ5" s="259"/>
      <c r="PLR5" s="259"/>
      <c r="PLS5" s="259"/>
      <c r="PLT5" s="259"/>
      <c r="PLU5" s="259"/>
      <c r="PLV5" s="259"/>
      <c r="PLW5" s="259"/>
      <c r="PLX5" s="259"/>
      <c r="PLY5" s="259"/>
      <c r="PLZ5" s="259"/>
      <c r="PMA5" s="259"/>
      <c r="PMB5" s="259"/>
      <c r="PMC5" s="259"/>
      <c r="PMD5" s="259"/>
      <c r="PME5" s="259"/>
      <c r="PMF5" s="259"/>
      <c r="PMG5" s="259"/>
      <c r="PMH5" s="259"/>
      <c r="PMI5" s="259"/>
      <c r="PMJ5" s="259"/>
      <c r="PMK5" s="259"/>
      <c r="PML5" s="259"/>
      <c r="PMM5" s="259"/>
      <c r="PMN5" s="259"/>
      <c r="PMO5" s="259"/>
      <c r="PMP5" s="259"/>
      <c r="PMQ5" s="259"/>
      <c r="PMR5" s="259"/>
      <c r="PMS5" s="259"/>
      <c r="PMT5" s="259"/>
      <c r="PMU5" s="259"/>
      <c r="PMV5" s="259"/>
      <c r="PMW5" s="259"/>
      <c r="PMX5" s="259"/>
      <c r="PMY5" s="259"/>
      <c r="PMZ5" s="259"/>
      <c r="PNA5" s="259"/>
      <c r="PNB5" s="259"/>
      <c r="PNC5" s="259"/>
      <c r="PND5" s="259"/>
      <c r="PNE5" s="259"/>
      <c r="PNF5" s="259"/>
      <c r="PNG5" s="259"/>
      <c r="PNH5" s="259"/>
      <c r="PNI5" s="259"/>
      <c r="PNJ5" s="259"/>
      <c r="PNK5" s="259"/>
      <c r="PNL5" s="259"/>
      <c r="PNM5" s="259"/>
      <c r="PNN5" s="259"/>
      <c r="PNO5" s="259"/>
      <c r="PNP5" s="259"/>
      <c r="PNQ5" s="259"/>
      <c r="PNR5" s="259"/>
      <c r="PNS5" s="259"/>
      <c r="PNT5" s="259"/>
      <c r="PNU5" s="259"/>
      <c r="PNV5" s="259"/>
      <c r="PNW5" s="259"/>
      <c r="PNX5" s="259"/>
      <c r="PNY5" s="259"/>
      <c r="PNZ5" s="259"/>
      <c r="POA5" s="259"/>
      <c r="POB5" s="259"/>
      <c r="POC5" s="259"/>
      <c r="POD5" s="259"/>
      <c r="POE5" s="259"/>
      <c r="POF5" s="259"/>
      <c r="POG5" s="259"/>
      <c r="POH5" s="259"/>
      <c r="POI5" s="259"/>
      <c r="POJ5" s="259"/>
      <c r="POK5" s="259"/>
      <c r="POL5" s="259"/>
      <c r="POM5" s="259"/>
      <c r="PON5" s="259"/>
      <c r="POO5" s="259"/>
      <c r="POP5" s="259"/>
      <c r="POQ5" s="259"/>
      <c r="POR5" s="259"/>
      <c r="POS5" s="259"/>
      <c r="POT5" s="259"/>
      <c r="POU5" s="259"/>
      <c r="POV5" s="259"/>
      <c r="POW5" s="259"/>
      <c r="POX5" s="259"/>
      <c r="POY5" s="259"/>
      <c r="POZ5" s="259"/>
      <c r="PPA5" s="259"/>
      <c r="PPB5" s="259"/>
      <c r="PPC5" s="259"/>
      <c r="PPD5" s="259"/>
      <c r="PPE5" s="259"/>
      <c r="PPF5" s="259"/>
      <c r="PPG5" s="259"/>
      <c r="PPH5" s="259"/>
      <c r="PPI5" s="259"/>
      <c r="PPJ5" s="259"/>
      <c r="PPK5" s="259"/>
      <c r="PPL5" s="259"/>
      <c r="PPM5" s="259"/>
      <c r="PPN5" s="259"/>
      <c r="PPO5" s="259"/>
      <c r="PPP5" s="259"/>
      <c r="PPQ5" s="259"/>
      <c r="PPR5" s="259"/>
      <c r="PPS5" s="259"/>
      <c r="PPT5" s="259"/>
      <c r="PPU5" s="259"/>
      <c r="PPV5" s="259"/>
      <c r="PPW5" s="259"/>
      <c r="PPX5" s="259"/>
      <c r="PPY5" s="259"/>
      <c r="PPZ5" s="259"/>
      <c r="PQA5" s="259"/>
      <c r="PQB5" s="259"/>
      <c r="PQC5" s="259"/>
      <c r="PQD5" s="259"/>
      <c r="PQE5" s="259"/>
      <c r="PQF5" s="259"/>
      <c r="PQG5" s="259"/>
      <c r="PQH5" s="259"/>
      <c r="PQI5" s="259"/>
      <c r="PQJ5" s="259"/>
      <c r="PQK5" s="259"/>
      <c r="PQL5" s="259"/>
      <c r="PQM5" s="259"/>
      <c r="PQN5" s="259"/>
      <c r="PQO5" s="259"/>
      <c r="PQP5" s="259"/>
      <c r="PQQ5" s="259"/>
      <c r="PQR5" s="259"/>
      <c r="PQS5" s="259"/>
      <c r="PQT5" s="259"/>
      <c r="PQU5" s="259"/>
      <c r="PQV5" s="259"/>
      <c r="PQW5" s="259"/>
      <c r="PQX5" s="259"/>
      <c r="PQY5" s="259"/>
      <c r="PQZ5" s="259"/>
      <c r="PRA5" s="259"/>
      <c r="PRB5" s="259"/>
      <c r="PRC5" s="259"/>
      <c r="PRD5" s="259"/>
      <c r="PRE5" s="259"/>
      <c r="PRF5" s="259"/>
      <c r="PRG5" s="259"/>
      <c r="PRH5" s="259"/>
      <c r="PRI5" s="259"/>
      <c r="PRJ5" s="259"/>
      <c r="PRK5" s="259"/>
      <c r="PRL5" s="259"/>
      <c r="PRM5" s="259"/>
      <c r="PRN5" s="259"/>
      <c r="PRO5" s="259"/>
      <c r="PRP5" s="259"/>
      <c r="PRQ5" s="259"/>
      <c r="PRR5" s="259"/>
      <c r="PRS5" s="259"/>
      <c r="PRT5" s="259"/>
      <c r="PRU5" s="259"/>
      <c r="PRV5" s="259"/>
      <c r="PRW5" s="259"/>
      <c r="PRX5" s="259"/>
      <c r="PRY5" s="259"/>
      <c r="PRZ5" s="259"/>
      <c r="PSA5" s="259"/>
      <c r="PSB5" s="259"/>
      <c r="PSC5" s="259"/>
      <c r="PSD5" s="259"/>
      <c r="PSE5" s="259"/>
      <c r="PSF5" s="259"/>
      <c r="PSG5" s="259"/>
      <c r="PSH5" s="259"/>
      <c r="PSI5" s="259"/>
      <c r="PSJ5" s="259"/>
      <c r="PSK5" s="259"/>
      <c r="PSL5" s="259"/>
      <c r="PSM5" s="259"/>
      <c r="PSN5" s="259"/>
      <c r="PSO5" s="259"/>
      <c r="PSP5" s="259"/>
      <c r="PSQ5" s="259"/>
      <c r="PSR5" s="259"/>
      <c r="PSS5" s="259"/>
      <c r="PST5" s="259"/>
      <c r="PSU5" s="259"/>
      <c r="PSV5" s="259"/>
      <c r="PSW5" s="259"/>
      <c r="PSX5" s="259"/>
      <c r="PSY5" s="259"/>
      <c r="PSZ5" s="259"/>
      <c r="PTA5" s="259"/>
      <c r="PTB5" s="259"/>
      <c r="PTC5" s="259"/>
      <c r="PTD5" s="259"/>
      <c r="PTE5" s="259"/>
      <c r="PTF5" s="259"/>
      <c r="PTG5" s="259"/>
      <c r="PTH5" s="259"/>
      <c r="PTI5" s="259"/>
      <c r="PTJ5" s="259"/>
      <c r="PTK5" s="259"/>
      <c r="PTL5" s="259"/>
      <c r="PTM5" s="259"/>
      <c r="PTN5" s="259"/>
      <c r="PTO5" s="259"/>
      <c r="PTP5" s="259"/>
      <c r="PTQ5" s="259"/>
      <c r="PTR5" s="259"/>
      <c r="PTS5" s="259"/>
      <c r="PTT5" s="259"/>
      <c r="PTU5" s="259"/>
      <c r="PTV5" s="259"/>
      <c r="PTW5" s="259"/>
      <c r="PTX5" s="259"/>
      <c r="PTY5" s="259"/>
      <c r="PTZ5" s="259"/>
      <c r="PUA5" s="259"/>
      <c r="PUB5" s="259"/>
      <c r="PUC5" s="259"/>
      <c r="PUD5" s="259"/>
      <c r="PUE5" s="259"/>
      <c r="PUF5" s="259"/>
      <c r="PUG5" s="259"/>
      <c r="PUH5" s="259"/>
      <c r="PUI5" s="259"/>
      <c r="PUJ5" s="259"/>
      <c r="PUK5" s="259"/>
      <c r="PUL5" s="259"/>
      <c r="PUM5" s="259"/>
      <c r="PUN5" s="259"/>
      <c r="PUO5" s="259"/>
      <c r="PUP5" s="259"/>
      <c r="PUQ5" s="259"/>
      <c r="PUR5" s="259"/>
      <c r="PUS5" s="259"/>
      <c r="PUT5" s="259"/>
      <c r="PUU5" s="259"/>
      <c r="PUV5" s="259"/>
      <c r="PUW5" s="259"/>
      <c r="PUX5" s="259"/>
      <c r="PUY5" s="259"/>
      <c r="PUZ5" s="259"/>
      <c r="PVA5" s="259"/>
      <c r="PVB5" s="259"/>
      <c r="PVC5" s="259"/>
      <c r="PVD5" s="259"/>
      <c r="PVE5" s="259"/>
      <c r="PVF5" s="259"/>
      <c r="PVG5" s="259"/>
      <c r="PVH5" s="259"/>
      <c r="PVI5" s="259"/>
      <c r="PVJ5" s="259"/>
      <c r="PVK5" s="259"/>
      <c r="PVL5" s="259"/>
      <c r="PVM5" s="259"/>
      <c r="PVN5" s="259"/>
      <c r="PVO5" s="259"/>
      <c r="PVP5" s="259"/>
      <c r="PVQ5" s="259"/>
      <c r="PVR5" s="259"/>
      <c r="PVS5" s="259"/>
      <c r="PVT5" s="259"/>
      <c r="PVU5" s="259"/>
      <c r="PVV5" s="259"/>
      <c r="PVW5" s="259"/>
      <c r="PVX5" s="259"/>
      <c r="PVY5" s="259"/>
      <c r="PVZ5" s="259"/>
      <c r="PWA5" s="259"/>
      <c r="PWB5" s="259"/>
      <c r="PWC5" s="259"/>
      <c r="PWD5" s="259"/>
      <c r="PWE5" s="259"/>
      <c r="PWF5" s="259"/>
      <c r="PWG5" s="259"/>
      <c r="PWH5" s="259"/>
      <c r="PWI5" s="259"/>
      <c r="PWJ5" s="259"/>
      <c r="PWK5" s="259"/>
      <c r="PWL5" s="259"/>
      <c r="PWM5" s="259"/>
      <c r="PWN5" s="259"/>
      <c r="PWO5" s="259"/>
      <c r="PWP5" s="259"/>
      <c r="PWQ5" s="259"/>
      <c r="PWR5" s="259"/>
      <c r="PWS5" s="259"/>
      <c r="PWT5" s="259"/>
      <c r="PWU5" s="259"/>
      <c r="PWV5" s="259"/>
      <c r="PWW5" s="259"/>
      <c r="PWX5" s="259"/>
      <c r="PWY5" s="259"/>
      <c r="PWZ5" s="259"/>
      <c r="PXA5" s="259"/>
      <c r="PXB5" s="259"/>
      <c r="PXC5" s="259"/>
      <c r="PXD5" s="259"/>
      <c r="PXE5" s="259"/>
      <c r="PXF5" s="259"/>
      <c r="PXG5" s="259"/>
      <c r="PXH5" s="259"/>
      <c r="PXI5" s="259"/>
      <c r="PXJ5" s="259"/>
      <c r="PXK5" s="259"/>
      <c r="PXL5" s="259"/>
      <c r="PXM5" s="259"/>
      <c r="PXN5" s="259"/>
      <c r="PXO5" s="259"/>
      <c r="PXP5" s="259"/>
      <c r="PXQ5" s="259"/>
      <c r="PXR5" s="259"/>
      <c r="PXS5" s="259"/>
      <c r="PXT5" s="259"/>
      <c r="PXU5" s="259"/>
      <c r="PXV5" s="259"/>
      <c r="PXW5" s="259"/>
      <c r="PXX5" s="259"/>
      <c r="PXY5" s="259"/>
      <c r="PXZ5" s="259"/>
      <c r="PYA5" s="259"/>
      <c r="PYB5" s="259"/>
      <c r="PYC5" s="259"/>
      <c r="PYD5" s="259"/>
      <c r="PYE5" s="259"/>
      <c r="PYF5" s="259"/>
      <c r="PYG5" s="259"/>
      <c r="PYH5" s="259"/>
      <c r="PYI5" s="259"/>
      <c r="PYJ5" s="259"/>
      <c r="PYK5" s="259"/>
      <c r="PYL5" s="259"/>
      <c r="PYM5" s="259"/>
      <c r="PYN5" s="259"/>
      <c r="PYO5" s="259"/>
      <c r="PYP5" s="259"/>
      <c r="PYQ5" s="259"/>
      <c r="PYR5" s="259"/>
      <c r="PYS5" s="259"/>
      <c r="PYT5" s="259"/>
      <c r="PYU5" s="259"/>
      <c r="PYV5" s="259"/>
      <c r="PYW5" s="259"/>
      <c r="PYX5" s="259"/>
      <c r="PYY5" s="259"/>
      <c r="PYZ5" s="259"/>
      <c r="PZA5" s="259"/>
      <c r="PZB5" s="259"/>
      <c r="PZC5" s="259"/>
      <c r="PZD5" s="259"/>
      <c r="PZE5" s="259"/>
      <c r="PZF5" s="259"/>
      <c r="PZG5" s="259"/>
      <c r="PZH5" s="259"/>
      <c r="PZI5" s="259"/>
      <c r="PZJ5" s="259"/>
      <c r="PZK5" s="259"/>
      <c r="PZL5" s="259"/>
      <c r="PZM5" s="259"/>
      <c r="PZN5" s="259"/>
      <c r="PZO5" s="259"/>
      <c r="PZP5" s="259"/>
      <c r="PZQ5" s="259"/>
      <c r="PZR5" s="259"/>
      <c r="PZS5" s="259"/>
      <c r="PZT5" s="259"/>
      <c r="PZU5" s="259"/>
      <c r="PZV5" s="259"/>
      <c r="PZW5" s="259"/>
      <c r="PZX5" s="259"/>
      <c r="PZY5" s="259"/>
      <c r="PZZ5" s="259"/>
      <c r="QAA5" s="259"/>
      <c r="QAB5" s="259"/>
      <c r="QAC5" s="259"/>
      <c r="QAD5" s="259"/>
      <c r="QAE5" s="259"/>
      <c r="QAF5" s="259"/>
      <c r="QAG5" s="259"/>
      <c r="QAH5" s="259"/>
      <c r="QAI5" s="259"/>
      <c r="QAJ5" s="259"/>
      <c r="QAK5" s="259"/>
      <c r="QAL5" s="259"/>
      <c r="QAM5" s="259"/>
      <c r="QAN5" s="259"/>
      <c r="QAO5" s="259"/>
      <c r="QAP5" s="259"/>
      <c r="QAQ5" s="259"/>
      <c r="QAR5" s="259"/>
      <c r="QAS5" s="259"/>
      <c r="QAT5" s="259"/>
      <c r="QAU5" s="259"/>
      <c r="QAV5" s="259"/>
      <c r="QAW5" s="259"/>
      <c r="QAX5" s="259"/>
      <c r="QAY5" s="259"/>
      <c r="QAZ5" s="259"/>
      <c r="QBA5" s="259"/>
      <c r="QBB5" s="259"/>
      <c r="QBC5" s="259"/>
      <c r="QBD5" s="259"/>
      <c r="QBE5" s="259"/>
      <c r="QBF5" s="259"/>
      <c r="QBG5" s="259"/>
      <c r="QBH5" s="259"/>
      <c r="QBI5" s="259"/>
      <c r="QBJ5" s="259"/>
      <c r="QBK5" s="259"/>
      <c r="QBL5" s="259"/>
      <c r="QBM5" s="259"/>
      <c r="QBN5" s="259"/>
      <c r="QBO5" s="259"/>
      <c r="QBP5" s="259"/>
      <c r="QBQ5" s="259"/>
      <c r="QBR5" s="259"/>
      <c r="QBS5" s="259"/>
      <c r="QBT5" s="259"/>
      <c r="QBU5" s="259"/>
      <c r="QBV5" s="259"/>
      <c r="QBW5" s="259"/>
      <c r="QBX5" s="259"/>
      <c r="QBY5" s="259"/>
      <c r="QBZ5" s="259"/>
      <c r="QCA5" s="259"/>
      <c r="QCB5" s="259"/>
      <c r="QCC5" s="259"/>
      <c r="QCD5" s="259"/>
      <c r="QCE5" s="259"/>
      <c r="QCF5" s="259"/>
      <c r="QCG5" s="259"/>
      <c r="QCH5" s="259"/>
      <c r="QCI5" s="259"/>
      <c r="QCJ5" s="259"/>
      <c r="QCK5" s="259"/>
      <c r="QCL5" s="259"/>
      <c r="QCM5" s="259"/>
      <c r="QCN5" s="259"/>
      <c r="QCO5" s="259"/>
      <c r="QCP5" s="259"/>
      <c r="QCQ5" s="259"/>
      <c r="QCR5" s="259"/>
      <c r="QCS5" s="259"/>
      <c r="QCT5" s="259"/>
      <c r="QCU5" s="259"/>
      <c r="QCV5" s="259"/>
      <c r="QCW5" s="259"/>
      <c r="QCX5" s="259"/>
      <c r="QCY5" s="259"/>
      <c r="QCZ5" s="259"/>
      <c r="QDA5" s="259"/>
      <c r="QDB5" s="259"/>
      <c r="QDC5" s="259"/>
      <c r="QDD5" s="259"/>
      <c r="QDE5" s="259"/>
      <c r="QDF5" s="259"/>
      <c r="QDG5" s="259"/>
      <c r="QDH5" s="259"/>
      <c r="QDI5" s="259"/>
      <c r="QDJ5" s="259"/>
      <c r="QDK5" s="259"/>
      <c r="QDL5" s="259"/>
      <c r="QDM5" s="259"/>
      <c r="QDN5" s="259"/>
      <c r="QDO5" s="259"/>
      <c r="QDP5" s="259"/>
      <c r="QDQ5" s="259"/>
      <c r="QDR5" s="259"/>
      <c r="QDS5" s="259"/>
      <c r="QDT5" s="259"/>
      <c r="QDU5" s="259"/>
      <c r="QDV5" s="259"/>
      <c r="QDW5" s="259"/>
      <c r="QDX5" s="259"/>
      <c r="QDY5" s="259"/>
      <c r="QDZ5" s="259"/>
      <c r="QEA5" s="259"/>
      <c r="QEB5" s="259"/>
      <c r="QEC5" s="259"/>
      <c r="QED5" s="259"/>
      <c r="QEE5" s="259"/>
      <c r="QEF5" s="259"/>
      <c r="QEG5" s="259"/>
      <c r="QEH5" s="259"/>
      <c r="QEI5" s="259"/>
      <c r="QEJ5" s="259"/>
      <c r="QEK5" s="259"/>
      <c r="QEL5" s="259"/>
      <c r="QEM5" s="259"/>
      <c r="QEN5" s="259"/>
      <c r="QEO5" s="259"/>
      <c r="QEP5" s="259"/>
      <c r="QEQ5" s="259"/>
      <c r="QER5" s="259"/>
      <c r="QES5" s="259"/>
      <c r="QET5" s="259"/>
      <c r="QEU5" s="259"/>
      <c r="QEV5" s="259"/>
      <c r="QEW5" s="259"/>
      <c r="QEX5" s="259"/>
      <c r="QEY5" s="259"/>
      <c r="QEZ5" s="259"/>
      <c r="QFA5" s="259"/>
      <c r="QFB5" s="259"/>
      <c r="QFC5" s="259"/>
      <c r="QFD5" s="259"/>
      <c r="QFE5" s="259"/>
      <c r="QFF5" s="259"/>
      <c r="QFG5" s="259"/>
      <c r="QFH5" s="259"/>
      <c r="QFI5" s="259"/>
      <c r="QFJ5" s="259"/>
      <c r="QFK5" s="259"/>
      <c r="QFL5" s="259"/>
      <c r="QFM5" s="259"/>
      <c r="QFN5" s="259"/>
      <c r="QFO5" s="259"/>
      <c r="QFP5" s="259"/>
      <c r="QFQ5" s="259"/>
      <c r="QFR5" s="259"/>
      <c r="QFS5" s="259"/>
      <c r="QFT5" s="259"/>
      <c r="QFU5" s="259"/>
      <c r="QFV5" s="259"/>
      <c r="QFW5" s="259"/>
      <c r="QFX5" s="259"/>
      <c r="QFY5" s="259"/>
      <c r="QFZ5" s="259"/>
      <c r="QGA5" s="259"/>
      <c r="QGB5" s="259"/>
      <c r="QGC5" s="259"/>
      <c r="QGD5" s="259"/>
      <c r="QGE5" s="259"/>
      <c r="QGF5" s="259"/>
      <c r="QGG5" s="259"/>
      <c r="QGH5" s="259"/>
      <c r="QGI5" s="259"/>
      <c r="QGJ5" s="259"/>
      <c r="QGK5" s="259"/>
      <c r="QGL5" s="259"/>
      <c r="QGM5" s="259"/>
      <c r="QGN5" s="259"/>
      <c r="QGO5" s="259"/>
      <c r="QGP5" s="259"/>
      <c r="QGQ5" s="259"/>
      <c r="QGR5" s="259"/>
      <c r="QGS5" s="259"/>
      <c r="QGT5" s="259"/>
      <c r="QGU5" s="259"/>
      <c r="QGV5" s="259"/>
      <c r="QGW5" s="259"/>
      <c r="QGX5" s="259"/>
      <c r="QGY5" s="259"/>
      <c r="QGZ5" s="259"/>
      <c r="QHA5" s="259"/>
      <c r="QHB5" s="259"/>
      <c r="QHC5" s="259"/>
      <c r="QHD5" s="259"/>
      <c r="QHE5" s="259"/>
      <c r="QHF5" s="259"/>
      <c r="QHG5" s="259"/>
      <c r="QHH5" s="259"/>
      <c r="QHI5" s="259"/>
      <c r="QHJ5" s="259"/>
      <c r="QHK5" s="259"/>
      <c r="QHL5" s="259"/>
      <c r="QHM5" s="259"/>
      <c r="QHN5" s="259"/>
      <c r="QHO5" s="259"/>
      <c r="QHP5" s="259"/>
      <c r="QHQ5" s="259"/>
      <c r="QHR5" s="259"/>
      <c r="QHS5" s="259"/>
      <c r="QHT5" s="259"/>
      <c r="QHU5" s="259"/>
      <c r="QHV5" s="259"/>
      <c r="QHW5" s="259"/>
      <c r="QHX5" s="259"/>
      <c r="QHY5" s="259"/>
      <c r="QHZ5" s="259"/>
      <c r="QIA5" s="259"/>
      <c r="QIB5" s="259"/>
      <c r="QIC5" s="259"/>
      <c r="QID5" s="259"/>
      <c r="QIE5" s="259"/>
      <c r="QIF5" s="259"/>
      <c r="QIG5" s="259"/>
      <c r="QIH5" s="259"/>
      <c r="QII5" s="259"/>
      <c r="QIJ5" s="259"/>
      <c r="QIK5" s="259"/>
      <c r="QIL5" s="259"/>
      <c r="QIM5" s="259"/>
      <c r="QIN5" s="259"/>
      <c r="QIO5" s="259"/>
      <c r="QIP5" s="259"/>
      <c r="QIQ5" s="259"/>
      <c r="QIR5" s="259"/>
      <c r="QIS5" s="259"/>
      <c r="QIT5" s="259"/>
      <c r="QIU5" s="259"/>
      <c r="QIV5" s="259"/>
      <c r="QIW5" s="259"/>
      <c r="QIX5" s="259"/>
      <c r="QIY5" s="259"/>
      <c r="QIZ5" s="259"/>
      <c r="QJA5" s="259"/>
      <c r="QJB5" s="259"/>
      <c r="QJC5" s="259"/>
      <c r="QJD5" s="259"/>
      <c r="QJE5" s="259"/>
      <c r="QJF5" s="259"/>
      <c r="QJG5" s="259"/>
      <c r="QJH5" s="259"/>
      <c r="QJI5" s="259"/>
      <c r="QJJ5" s="259"/>
      <c r="QJK5" s="259"/>
      <c r="QJL5" s="259"/>
      <c r="QJM5" s="259"/>
      <c r="QJN5" s="259"/>
      <c r="QJO5" s="259"/>
      <c r="QJP5" s="259"/>
      <c r="QJQ5" s="259"/>
      <c r="QJR5" s="259"/>
      <c r="QJS5" s="259"/>
      <c r="QJT5" s="259"/>
      <c r="QJU5" s="259"/>
      <c r="QJV5" s="259"/>
      <c r="QJW5" s="259"/>
      <c r="QJX5" s="259"/>
      <c r="QJY5" s="259"/>
      <c r="QJZ5" s="259"/>
      <c r="QKA5" s="259"/>
      <c r="QKB5" s="259"/>
      <c r="QKC5" s="259"/>
      <c r="QKD5" s="259"/>
      <c r="QKE5" s="259"/>
      <c r="QKF5" s="259"/>
      <c r="QKG5" s="259"/>
      <c r="QKH5" s="259"/>
      <c r="QKI5" s="259"/>
      <c r="QKJ5" s="259"/>
      <c r="QKK5" s="259"/>
      <c r="QKL5" s="259"/>
      <c r="QKM5" s="259"/>
      <c r="QKN5" s="259"/>
      <c r="QKO5" s="259"/>
      <c r="QKP5" s="259"/>
      <c r="QKQ5" s="259"/>
      <c r="QKR5" s="259"/>
      <c r="QKS5" s="259"/>
      <c r="QKT5" s="259"/>
      <c r="QKU5" s="259"/>
      <c r="QKV5" s="259"/>
      <c r="QKW5" s="259"/>
      <c r="QKX5" s="259"/>
      <c r="QKY5" s="259"/>
      <c r="QKZ5" s="259"/>
      <c r="QLA5" s="259"/>
      <c r="QLB5" s="259"/>
      <c r="QLC5" s="259"/>
      <c r="QLD5" s="259"/>
      <c r="QLE5" s="259"/>
      <c r="QLF5" s="259"/>
      <c r="QLG5" s="259"/>
      <c r="QLH5" s="259"/>
      <c r="QLI5" s="259"/>
      <c r="QLJ5" s="259"/>
      <c r="QLK5" s="259"/>
      <c r="QLL5" s="259"/>
      <c r="QLM5" s="259"/>
      <c r="QLN5" s="259"/>
      <c r="QLO5" s="259"/>
      <c r="QLP5" s="259"/>
      <c r="QLQ5" s="259"/>
      <c r="QLR5" s="259"/>
      <c r="QLS5" s="259"/>
      <c r="QLT5" s="259"/>
      <c r="QLU5" s="259"/>
      <c r="QLV5" s="259"/>
      <c r="QLW5" s="259"/>
      <c r="QLX5" s="259"/>
      <c r="QLY5" s="259"/>
      <c r="QLZ5" s="259"/>
      <c r="QMA5" s="259"/>
      <c r="QMB5" s="259"/>
      <c r="QMC5" s="259"/>
      <c r="QMD5" s="259"/>
      <c r="QME5" s="259"/>
      <c r="QMF5" s="259"/>
      <c r="QMG5" s="259"/>
      <c r="QMH5" s="259"/>
      <c r="QMI5" s="259"/>
      <c r="QMJ5" s="259"/>
      <c r="QMK5" s="259"/>
      <c r="QML5" s="259"/>
      <c r="QMM5" s="259"/>
      <c r="QMN5" s="259"/>
      <c r="QMO5" s="259"/>
      <c r="QMP5" s="259"/>
      <c r="QMQ5" s="259"/>
      <c r="QMR5" s="259"/>
      <c r="QMS5" s="259"/>
      <c r="QMT5" s="259"/>
      <c r="QMU5" s="259"/>
      <c r="QMV5" s="259"/>
      <c r="QMW5" s="259"/>
      <c r="QMX5" s="259"/>
      <c r="QMY5" s="259"/>
      <c r="QMZ5" s="259"/>
      <c r="QNA5" s="259"/>
      <c r="QNB5" s="259"/>
      <c r="QNC5" s="259"/>
      <c r="QND5" s="259"/>
      <c r="QNE5" s="259"/>
      <c r="QNF5" s="259"/>
      <c r="QNG5" s="259"/>
      <c r="QNH5" s="259"/>
      <c r="QNI5" s="259"/>
      <c r="QNJ5" s="259"/>
      <c r="QNK5" s="259"/>
      <c r="QNL5" s="259"/>
      <c r="QNM5" s="259"/>
      <c r="QNN5" s="259"/>
      <c r="QNO5" s="259"/>
      <c r="QNP5" s="259"/>
      <c r="QNQ5" s="259"/>
      <c r="QNR5" s="259"/>
      <c r="QNS5" s="259"/>
      <c r="QNT5" s="259"/>
      <c r="QNU5" s="259"/>
      <c r="QNV5" s="259"/>
      <c r="QNW5" s="259"/>
      <c r="QNX5" s="259"/>
      <c r="QNY5" s="259"/>
      <c r="QNZ5" s="259"/>
      <c r="QOA5" s="259"/>
      <c r="QOB5" s="259"/>
      <c r="QOC5" s="259"/>
      <c r="QOD5" s="259"/>
      <c r="QOE5" s="259"/>
      <c r="QOF5" s="259"/>
      <c r="QOG5" s="259"/>
      <c r="QOH5" s="259"/>
      <c r="QOI5" s="259"/>
      <c r="QOJ5" s="259"/>
      <c r="QOK5" s="259"/>
      <c r="QOL5" s="259"/>
      <c r="QOM5" s="259"/>
      <c r="QON5" s="259"/>
      <c r="QOO5" s="259"/>
      <c r="QOP5" s="259"/>
      <c r="QOQ5" s="259"/>
      <c r="QOR5" s="259"/>
      <c r="QOS5" s="259"/>
      <c r="QOT5" s="259"/>
      <c r="QOU5" s="259"/>
      <c r="QOV5" s="259"/>
      <c r="QOW5" s="259"/>
      <c r="QOX5" s="259"/>
      <c r="QOY5" s="259"/>
      <c r="QOZ5" s="259"/>
      <c r="QPA5" s="259"/>
      <c r="QPB5" s="259"/>
      <c r="QPC5" s="259"/>
      <c r="QPD5" s="259"/>
      <c r="QPE5" s="259"/>
      <c r="QPF5" s="259"/>
      <c r="QPG5" s="259"/>
      <c r="QPH5" s="259"/>
      <c r="QPI5" s="259"/>
      <c r="QPJ5" s="259"/>
      <c r="QPK5" s="259"/>
      <c r="QPL5" s="259"/>
      <c r="QPM5" s="259"/>
      <c r="QPN5" s="259"/>
      <c r="QPO5" s="259"/>
      <c r="QPP5" s="259"/>
      <c r="QPQ5" s="259"/>
      <c r="QPR5" s="259"/>
      <c r="QPS5" s="259"/>
      <c r="QPT5" s="259"/>
      <c r="QPU5" s="259"/>
      <c r="QPV5" s="259"/>
      <c r="QPW5" s="259"/>
      <c r="QPX5" s="259"/>
      <c r="QPY5" s="259"/>
      <c r="QPZ5" s="259"/>
      <c r="QQA5" s="259"/>
      <c r="QQB5" s="259"/>
      <c r="QQC5" s="259"/>
      <c r="QQD5" s="259"/>
      <c r="QQE5" s="259"/>
      <c r="QQF5" s="259"/>
      <c r="QQG5" s="259"/>
      <c r="QQH5" s="259"/>
      <c r="QQI5" s="259"/>
      <c r="QQJ5" s="259"/>
      <c r="QQK5" s="259"/>
      <c r="QQL5" s="259"/>
      <c r="QQM5" s="259"/>
      <c r="QQN5" s="259"/>
      <c r="QQO5" s="259"/>
      <c r="QQP5" s="259"/>
      <c r="QQQ5" s="259"/>
      <c r="QQR5" s="259"/>
      <c r="QQS5" s="259"/>
      <c r="QQT5" s="259"/>
      <c r="QQU5" s="259"/>
      <c r="QQV5" s="259"/>
      <c r="QQW5" s="259"/>
      <c r="QQX5" s="259"/>
      <c r="QQY5" s="259"/>
      <c r="QQZ5" s="259"/>
      <c r="QRA5" s="259"/>
      <c r="QRB5" s="259"/>
      <c r="QRC5" s="259"/>
      <c r="QRD5" s="259"/>
      <c r="QRE5" s="259"/>
      <c r="QRF5" s="259"/>
      <c r="QRG5" s="259"/>
      <c r="QRH5" s="259"/>
      <c r="QRI5" s="259"/>
      <c r="QRJ5" s="259"/>
      <c r="QRK5" s="259"/>
      <c r="QRL5" s="259"/>
      <c r="QRM5" s="259"/>
      <c r="QRN5" s="259"/>
      <c r="QRO5" s="259"/>
      <c r="QRP5" s="259"/>
      <c r="QRQ5" s="259"/>
      <c r="QRR5" s="259"/>
      <c r="QRS5" s="259"/>
      <c r="QRT5" s="259"/>
      <c r="QRU5" s="259"/>
      <c r="QRV5" s="259"/>
      <c r="QRW5" s="259"/>
      <c r="QRX5" s="259"/>
      <c r="QRY5" s="259"/>
      <c r="QRZ5" s="259"/>
      <c r="QSA5" s="259"/>
      <c r="QSB5" s="259"/>
      <c r="QSC5" s="259"/>
      <c r="QSD5" s="259"/>
      <c r="QSE5" s="259"/>
      <c r="QSF5" s="259"/>
      <c r="QSG5" s="259"/>
      <c r="QSH5" s="259"/>
      <c r="QSI5" s="259"/>
      <c r="QSJ5" s="259"/>
      <c r="QSK5" s="259"/>
      <c r="QSL5" s="259"/>
      <c r="QSM5" s="259"/>
      <c r="QSN5" s="259"/>
      <c r="QSO5" s="259"/>
      <c r="QSP5" s="259"/>
      <c r="QSQ5" s="259"/>
      <c r="QSR5" s="259"/>
      <c r="QSS5" s="259"/>
      <c r="QST5" s="259"/>
      <c r="QSU5" s="259"/>
      <c r="QSV5" s="259"/>
      <c r="QSW5" s="259"/>
      <c r="QSX5" s="259"/>
      <c r="QSY5" s="259"/>
      <c r="QSZ5" s="259"/>
      <c r="QTA5" s="259"/>
      <c r="QTB5" s="259"/>
      <c r="QTC5" s="259"/>
      <c r="QTD5" s="259"/>
      <c r="QTE5" s="259"/>
      <c r="QTF5" s="259"/>
      <c r="QTG5" s="259"/>
      <c r="QTH5" s="259"/>
      <c r="QTI5" s="259"/>
      <c r="QTJ5" s="259"/>
      <c r="QTK5" s="259"/>
      <c r="QTL5" s="259"/>
      <c r="QTM5" s="259"/>
      <c r="QTN5" s="259"/>
      <c r="QTO5" s="259"/>
      <c r="QTP5" s="259"/>
      <c r="QTQ5" s="259"/>
      <c r="QTR5" s="259"/>
      <c r="QTS5" s="259"/>
      <c r="QTT5" s="259"/>
      <c r="QTU5" s="259"/>
      <c r="QTV5" s="259"/>
      <c r="QTW5" s="259"/>
      <c r="QTX5" s="259"/>
      <c r="QTY5" s="259"/>
      <c r="QTZ5" s="259"/>
      <c r="QUA5" s="259"/>
      <c r="QUB5" s="259"/>
      <c r="QUC5" s="259"/>
      <c r="QUD5" s="259"/>
      <c r="QUE5" s="259"/>
      <c r="QUF5" s="259"/>
      <c r="QUG5" s="259"/>
      <c r="QUH5" s="259"/>
      <c r="QUI5" s="259"/>
      <c r="QUJ5" s="259"/>
      <c r="QUK5" s="259"/>
      <c r="QUL5" s="259"/>
      <c r="QUM5" s="259"/>
      <c r="QUN5" s="259"/>
      <c r="QUO5" s="259"/>
      <c r="QUP5" s="259"/>
      <c r="QUQ5" s="259"/>
      <c r="QUR5" s="259"/>
      <c r="QUS5" s="259"/>
      <c r="QUT5" s="259"/>
      <c r="QUU5" s="259"/>
      <c r="QUV5" s="259"/>
      <c r="QUW5" s="259"/>
      <c r="QUX5" s="259"/>
      <c r="QUY5" s="259"/>
      <c r="QUZ5" s="259"/>
      <c r="QVA5" s="259"/>
      <c r="QVB5" s="259"/>
      <c r="QVC5" s="259"/>
      <c r="QVD5" s="259"/>
      <c r="QVE5" s="259"/>
      <c r="QVF5" s="259"/>
      <c r="QVG5" s="259"/>
      <c r="QVH5" s="259"/>
      <c r="QVI5" s="259"/>
      <c r="QVJ5" s="259"/>
      <c r="QVK5" s="259"/>
      <c r="QVL5" s="259"/>
      <c r="QVM5" s="259"/>
      <c r="QVN5" s="259"/>
      <c r="QVO5" s="259"/>
      <c r="QVP5" s="259"/>
      <c r="QVQ5" s="259"/>
      <c r="QVR5" s="259"/>
      <c r="QVS5" s="259"/>
      <c r="QVT5" s="259"/>
      <c r="QVU5" s="259"/>
      <c r="QVV5" s="259"/>
      <c r="QVW5" s="259"/>
      <c r="QVX5" s="259"/>
      <c r="QVY5" s="259"/>
      <c r="QVZ5" s="259"/>
      <c r="QWA5" s="259"/>
      <c r="QWB5" s="259"/>
      <c r="QWC5" s="259"/>
      <c r="QWD5" s="259"/>
      <c r="QWE5" s="259"/>
      <c r="QWF5" s="259"/>
      <c r="QWG5" s="259"/>
      <c r="QWH5" s="259"/>
      <c r="QWI5" s="259"/>
      <c r="QWJ5" s="259"/>
      <c r="QWK5" s="259"/>
      <c r="QWL5" s="259"/>
      <c r="QWM5" s="259"/>
      <c r="QWN5" s="259"/>
      <c r="QWO5" s="259"/>
      <c r="QWP5" s="259"/>
      <c r="QWQ5" s="259"/>
      <c r="QWR5" s="259"/>
      <c r="QWS5" s="259"/>
      <c r="QWT5" s="259"/>
      <c r="QWU5" s="259"/>
      <c r="QWV5" s="259"/>
      <c r="QWW5" s="259"/>
      <c r="QWX5" s="259"/>
      <c r="QWY5" s="259"/>
      <c r="QWZ5" s="259"/>
      <c r="QXA5" s="259"/>
      <c r="QXB5" s="259"/>
      <c r="QXC5" s="259"/>
      <c r="QXD5" s="259"/>
      <c r="QXE5" s="259"/>
      <c r="QXF5" s="259"/>
      <c r="QXG5" s="259"/>
      <c r="QXH5" s="259"/>
      <c r="QXI5" s="259"/>
      <c r="QXJ5" s="259"/>
      <c r="QXK5" s="259"/>
      <c r="QXL5" s="259"/>
      <c r="QXM5" s="259"/>
      <c r="QXN5" s="259"/>
      <c r="QXO5" s="259"/>
      <c r="QXP5" s="259"/>
      <c r="QXQ5" s="259"/>
      <c r="QXR5" s="259"/>
      <c r="QXS5" s="259"/>
      <c r="QXT5" s="259"/>
      <c r="QXU5" s="259"/>
      <c r="QXV5" s="259"/>
      <c r="QXW5" s="259"/>
      <c r="QXX5" s="259"/>
      <c r="QXY5" s="259"/>
      <c r="QXZ5" s="259"/>
      <c r="QYA5" s="259"/>
      <c r="QYB5" s="259"/>
      <c r="QYC5" s="259"/>
      <c r="QYD5" s="259"/>
      <c r="QYE5" s="259"/>
      <c r="QYF5" s="259"/>
      <c r="QYG5" s="259"/>
      <c r="QYH5" s="259"/>
      <c r="QYI5" s="259"/>
      <c r="QYJ5" s="259"/>
      <c r="QYK5" s="259"/>
      <c r="QYL5" s="259"/>
      <c r="QYM5" s="259"/>
      <c r="QYN5" s="259"/>
      <c r="QYO5" s="259"/>
      <c r="QYP5" s="259"/>
      <c r="QYQ5" s="259"/>
      <c r="QYR5" s="259"/>
      <c r="QYS5" s="259"/>
      <c r="QYT5" s="259"/>
      <c r="QYU5" s="259"/>
      <c r="QYV5" s="259"/>
      <c r="QYW5" s="259"/>
      <c r="QYX5" s="259"/>
      <c r="QYY5" s="259"/>
      <c r="QYZ5" s="259"/>
      <c r="QZA5" s="259"/>
      <c r="QZB5" s="259"/>
      <c r="QZC5" s="259"/>
      <c r="QZD5" s="259"/>
      <c r="QZE5" s="259"/>
      <c r="QZF5" s="259"/>
      <c r="QZG5" s="259"/>
      <c r="QZH5" s="259"/>
      <c r="QZI5" s="259"/>
      <c r="QZJ5" s="259"/>
      <c r="QZK5" s="259"/>
      <c r="QZL5" s="259"/>
      <c r="QZM5" s="259"/>
      <c r="QZN5" s="259"/>
      <c r="QZO5" s="259"/>
      <c r="QZP5" s="259"/>
      <c r="QZQ5" s="259"/>
      <c r="QZR5" s="259"/>
      <c r="QZS5" s="259"/>
      <c r="QZT5" s="259"/>
      <c r="QZU5" s="259"/>
      <c r="QZV5" s="259"/>
      <c r="QZW5" s="259"/>
      <c r="QZX5" s="259"/>
      <c r="QZY5" s="259"/>
      <c r="QZZ5" s="259"/>
      <c r="RAA5" s="259"/>
      <c r="RAB5" s="259"/>
      <c r="RAC5" s="259"/>
      <c r="RAD5" s="259"/>
      <c r="RAE5" s="259"/>
      <c r="RAF5" s="259"/>
      <c r="RAG5" s="259"/>
      <c r="RAH5" s="259"/>
      <c r="RAI5" s="259"/>
      <c r="RAJ5" s="259"/>
      <c r="RAK5" s="259"/>
      <c r="RAL5" s="259"/>
      <c r="RAM5" s="259"/>
      <c r="RAN5" s="259"/>
      <c r="RAO5" s="259"/>
      <c r="RAP5" s="259"/>
      <c r="RAQ5" s="259"/>
      <c r="RAR5" s="259"/>
      <c r="RAS5" s="259"/>
      <c r="RAT5" s="259"/>
      <c r="RAU5" s="259"/>
      <c r="RAV5" s="259"/>
      <c r="RAW5" s="259"/>
      <c r="RAX5" s="259"/>
      <c r="RAY5" s="259"/>
      <c r="RAZ5" s="259"/>
      <c r="RBA5" s="259"/>
      <c r="RBB5" s="259"/>
      <c r="RBC5" s="259"/>
      <c r="RBD5" s="259"/>
      <c r="RBE5" s="259"/>
      <c r="RBF5" s="259"/>
      <c r="RBG5" s="259"/>
      <c r="RBH5" s="259"/>
      <c r="RBI5" s="259"/>
      <c r="RBJ5" s="259"/>
      <c r="RBK5" s="259"/>
      <c r="RBL5" s="259"/>
      <c r="RBM5" s="259"/>
      <c r="RBN5" s="259"/>
      <c r="RBO5" s="259"/>
      <c r="RBP5" s="259"/>
      <c r="RBQ5" s="259"/>
      <c r="RBR5" s="259"/>
      <c r="RBS5" s="259"/>
      <c r="RBT5" s="259"/>
      <c r="RBU5" s="259"/>
      <c r="RBV5" s="259"/>
      <c r="RBW5" s="259"/>
      <c r="RBX5" s="259"/>
      <c r="RBY5" s="259"/>
      <c r="RBZ5" s="259"/>
      <c r="RCA5" s="259"/>
      <c r="RCB5" s="259"/>
      <c r="RCC5" s="259"/>
      <c r="RCD5" s="259"/>
      <c r="RCE5" s="259"/>
      <c r="RCF5" s="259"/>
      <c r="RCG5" s="259"/>
      <c r="RCH5" s="259"/>
      <c r="RCI5" s="259"/>
      <c r="RCJ5" s="259"/>
      <c r="RCK5" s="259"/>
      <c r="RCL5" s="259"/>
      <c r="RCM5" s="259"/>
      <c r="RCN5" s="259"/>
      <c r="RCO5" s="259"/>
      <c r="RCP5" s="259"/>
      <c r="RCQ5" s="259"/>
      <c r="RCR5" s="259"/>
      <c r="RCS5" s="259"/>
      <c r="RCT5" s="259"/>
      <c r="RCU5" s="259"/>
      <c r="RCV5" s="259"/>
      <c r="RCW5" s="259"/>
      <c r="RCX5" s="259"/>
      <c r="RCY5" s="259"/>
      <c r="RCZ5" s="259"/>
      <c r="RDA5" s="259"/>
      <c r="RDB5" s="259"/>
      <c r="RDC5" s="259"/>
      <c r="RDD5" s="259"/>
      <c r="RDE5" s="259"/>
      <c r="RDF5" s="259"/>
      <c r="RDG5" s="259"/>
      <c r="RDH5" s="259"/>
      <c r="RDI5" s="259"/>
      <c r="RDJ5" s="259"/>
      <c r="RDK5" s="259"/>
      <c r="RDL5" s="259"/>
      <c r="RDM5" s="259"/>
      <c r="RDN5" s="259"/>
      <c r="RDO5" s="259"/>
      <c r="RDP5" s="259"/>
      <c r="RDQ5" s="259"/>
      <c r="RDR5" s="259"/>
      <c r="RDS5" s="259"/>
      <c r="RDT5" s="259"/>
      <c r="RDU5" s="259"/>
      <c r="RDV5" s="259"/>
      <c r="RDW5" s="259"/>
      <c r="RDX5" s="259"/>
      <c r="RDY5" s="259"/>
      <c r="RDZ5" s="259"/>
      <c r="REA5" s="259"/>
      <c r="REB5" s="259"/>
      <c r="REC5" s="259"/>
      <c r="RED5" s="259"/>
      <c r="REE5" s="259"/>
      <c r="REF5" s="259"/>
      <c r="REG5" s="259"/>
      <c r="REH5" s="259"/>
      <c r="REI5" s="259"/>
      <c r="REJ5" s="259"/>
      <c r="REK5" s="259"/>
      <c r="REL5" s="259"/>
      <c r="REM5" s="259"/>
      <c r="REN5" s="259"/>
      <c r="REO5" s="259"/>
      <c r="REP5" s="259"/>
      <c r="REQ5" s="259"/>
      <c r="RER5" s="259"/>
      <c r="RES5" s="259"/>
      <c r="RET5" s="259"/>
      <c r="REU5" s="259"/>
      <c r="REV5" s="259"/>
      <c r="REW5" s="259"/>
      <c r="REX5" s="259"/>
      <c r="REY5" s="259"/>
      <c r="REZ5" s="259"/>
      <c r="RFA5" s="259"/>
      <c r="RFB5" s="259"/>
      <c r="RFC5" s="259"/>
      <c r="RFD5" s="259"/>
      <c r="RFE5" s="259"/>
      <c r="RFF5" s="259"/>
      <c r="RFG5" s="259"/>
      <c r="RFH5" s="259"/>
      <c r="RFI5" s="259"/>
      <c r="RFJ5" s="259"/>
      <c r="RFK5" s="259"/>
      <c r="RFL5" s="259"/>
      <c r="RFM5" s="259"/>
      <c r="RFN5" s="259"/>
      <c r="RFO5" s="259"/>
      <c r="RFP5" s="259"/>
      <c r="RFQ5" s="259"/>
      <c r="RFR5" s="259"/>
      <c r="RFS5" s="259"/>
      <c r="RFT5" s="259"/>
      <c r="RFU5" s="259"/>
      <c r="RFV5" s="259"/>
      <c r="RFW5" s="259"/>
      <c r="RFX5" s="259"/>
      <c r="RFY5" s="259"/>
      <c r="RFZ5" s="259"/>
      <c r="RGA5" s="259"/>
      <c r="RGB5" s="259"/>
      <c r="RGC5" s="259"/>
      <c r="RGD5" s="259"/>
      <c r="RGE5" s="259"/>
      <c r="RGF5" s="259"/>
      <c r="RGG5" s="259"/>
      <c r="RGH5" s="259"/>
      <c r="RGI5" s="259"/>
      <c r="RGJ5" s="259"/>
      <c r="RGK5" s="259"/>
      <c r="RGL5" s="259"/>
      <c r="RGM5" s="259"/>
      <c r="RGN5" s="259"/>
      <c r="RGO5" s="259"/>
      <c r="RGP5" s="259"/>
      <c r="RGQ5" s="259"/>
      <c r="RGR5" s="259"/>
      <c r="RGS5" s="259"/>
      <c r="RGT5" s="259"/>
      <c r="RGU5" s="259"/>
      <c r="RGV5" s="259"/>
      <c r="RGW5" s="259"/>
      <c r="RGX5" s="259"/>
      <c r="RGY5" s="259"/>
      <c r="RGZ5" s="259"/>
      <c r="RHA5" s="259"/>
      <c r="RHB5" s="259"/>
      <c r="RHC5" s="259"/>
      <c r="RHD5" s="259"/>
      <c r="RHE5" s="259"/>
      <c r="RHF5" s="259"/>
      <c r="RHG5" s="259"/>
      <c r="RHH5" s="259"/>
      <c r="RHI5" s="259"/>
      <c r="RHJ5" s="259"/>
      <c r="RHK5" s="259"/>
      <c r="RHL5" s="259"/>
      <c r="RHM5" s="259"/>
      <c r="RHN5" s="259"/>
      <c r="RHO5" s="259"/>
      <c r="RHP5" s="259"/>
      <c r="RHQ5" s="259"/>
      <c r="RHR5" s="259"/>
      <c r="RHS5" s="259"/>
      <c r="RHT5" s="259"/>
      <c r="RHU5" s="259"/>
      <c r="RHV5" s="259"/>
      <c r="RHW5" s="259"/>
      <c r="RHX5" s="259"/>
      <c r="RHY5" s="259"/>
      <c r="RHZ5" s="259"/>
      <c r="RIA5" s="259"/>
      <c r="RIB5" s="259"/>
      <c r="RIC5" s="259"/>
      <c r="RID5" s="259"/>
      <c r="RIE5" s="259"/>
      <c r="RIF5" s="259"/>
      <c r="RIG5" s="259"/>
      <c r="RIH5" s="259"/>
      <c r="RII5" s="259"/>
      <c r="RIJ5" s="259"/>
      <c r="RIK5" s="259"/>
      <c r="RIL5" s="259"/>
      <c r="RIM5" s="259"/>
      <c r="RIN5" s="259"/>
      <c r="RIO5" s="259"/>
      <c r="RIP5" s="259"/>
      <c r="RIQ5" s="259"/>
      <c r="RIR5" s="259"/>
      <c r="RIS5" s="259"/>
      <c r="RIT5" s="259"/>
      <c r="RIU5" s="259"/>
      <c r="RIV5" s="259"/>
      <c r="RIW5" s="259"/>
      <c r="RIX5" s="259"/>
      <c r="RIY5" s="259"/>
      <c r="RIZ5" s="259"/>
      <c r="RJA5" s="259"/>
      <c r="RJB5" s="259"/>
      <c r="RJC5" s="259"/>
      <c r="RJD5" s="259"/>
      <c r="RJE5" s="259"/>
      <c r="RJF5" s="259"/>
      <c r="RJG5" s="259"/>
      <c r="RJH5" s="259"/>
      <c r="RJI5" s="259"/>
      <c r="RJJ5" s="259"/>
      <c r="RJK5" s="259"/>
      <c r="RJL5" s="259"/>
      <c r="RJM5" s="259"/>
      <c r="RJN5" s="259"/>
      <c r="RJO5" s="259"/>
      <c r="RJP5" s="259"/>
      <c r="RJQ5" s="259"/>
      <c r="RJR5" s="259"/>
      <c r="RJS5" s="259"/>
      <c r="RJT5" s="259"/>
      <c r="RJU5" s="259"/>
      <c r="RJV5" s="259"/>
      <c r="RJW5" s="259"/>
      <c r="RJX5" s="259"/>
      <c r="RJY5" s="259"/>
      <c r="RJZ5" s="259"/>
      <c r="RKA5" s="259"/>
      <c r="RKB5" s="259"/>
      <c r="RKC5" s="259"/>
      <c r="RKD5" s="259"/>
      <c r="RKE5" s="259"/>
      <c r="RKF5" s="259"/>
      <c r="RKG5" s="259"/>
      <c r="RKH5" s="259"/>
      <c r="RKI5" s="259"/>
      <c r="RKJ5" s="259"/>
      <c r="RKK5" s="259"/>
      <c r="RKL5" s="259"/>
      <c r="RKM5" s="259"/>
      <c r="RKN5" s="259"/>
      <c r="RKO5" s="259"/>
      <c r="RKP5" s="259"/>
      <c r="RKQ5" s="259"/>
      <c r="RKR5" s="259"/>
      <c r="RKS5" s="259"/>
      <c r="RKT5" s="259"/>
      <c r="RKU5" s="259"/>
      <c r="RKV5" s="259"/>
      <c r="RKW5" s="259"/>
      <c r="RKX5" s="259"/>
      <c r="RKY5" s="259"/>
      <c r="RKZ5" s="259"/>
      <c r="RLA5" s="259"/>
      <c r="RLB5" s="259"/>
      <c r="RLC5" s="259"/>
      <c r="RLD5" s="259"/>
      <c r="RLE5" s="259"/>
      <c r="RLF5" s="259"/>
      <c r="RLG5" s="259"/>
      <c r="RLH5" s="259"/>
      <c r="RLI5" s="259"/>
      <c r="RLJ5" s="259"/>
      <c r="RLK5" s="259"/>
      <c r="RLL5" s="259"/>
      <c r="RLM5" s="259"/>
      <c r="RLN5" s="259"/>
      <c r="RLO5" s="259"/>
      <c r="RLP5" s="259"/>
      <c r="RLQ5" s="259"/>
      <c r="RLR5" s="259"/>
      <c r="RLS5" s="259"/>
      <c r="RLT5" s="259"/>
      <c r="RLU5" s="259"/>
      <c r="RLV5" s="259"/>
      <c r="RLW5" s="259"/>
      <c r="RLX5" s="259"/>
      <c r="RLY5" s="259"/>
      <c r="RLZ5" s="259"/>
      <c r="RMA5" s="259"/>
      <c r="RMB5" s="259"/>
      <c r="RMC5" s="259"/>
      <c r="RMD5" s="259"/>
      <c r="RME5" s="259"/>
      <c r="RMF5" s="259"/>
      <c r="RMG5" s="259"/>
      <c r="RMH5" s="259"/>
      <c r="RMI5" s="259"/>
      <c r="RMJ5" s="259"/>
      <c r="RMK5" s="259"/>
      <c r="RML5" s="259"/>
      <c r="RMM5" s="259"/>
      <c r="RMN5" s="259"/>
      <c r="RMO5" s="259"/>
      <c r="RMP5" s="259"/>
      <c r="RMQ5" s="259"/>
      <c r="RMR5" s="259"/>
      <c r="RMS5" s="259"/>
      <c r="RMT5" s="259"/>
      <c r="RMU5" s="259"/>
      <c r="RMV5" s="259"/>
      <c r="RMW5" s="259"/>
      <c r="RMX5" s="259"/>
      <c r="RMY5" s="259"/>
      <c r="RMZ5" s="259"/>
      <c r="RNA5" s="259"/>
      <c r="RNB5" s="259"/>
      <c r="RNC5" s="259"/>
      <c r="RND5" s="259"/>
      <c r="RNE5" s="259"/>
      <c r="RNF5" s="259"/>
      <c r="RNG5" s="259"/>
      <c r="RNH5" s="259"/>
      <c r="RNI5" s="259"/>
      <c r="RNJ5" s="259"/>
      <c r="RNK5" s="259"/>
      <c r="RNL5" s="259"/>
      <c r="RNM5" s="259"/>
      <c r="RNN5" s="259"/>
      <c r="RNO5" s="259"/>
      <c r="RNP5" s="259"/>
      <c r="RNQ5" s="259"/>
      <c r="RNR5" s="259"/>
      <c r="RNS5" s="259"/>
      <c r="RNT5" s="259"/>
      <c r="RNU5" s="259"/>
      <c r="RNV5" s="259"/>
      <c r="RNW5" s="259"/>
      <c r="RNX5" s="259"/>
      <c r="RNY5" s="259"/>
      <c r="RNZ5" s="259"/>
      <c r="ROA5" s="259"/>
      <c r="ROB5" s="259"/>
      <c r="ROC5" s="259"/>
      <c r="ROD5" s="259"/>
      <c r="ROE5" s="259"/>
      <c r="ROF5" s="259"/>
      <c r="ROG5" s="259"/>
      <c r="ROH5" s="259"/>
      <c r="ROI5" s="259"/>
      <c r="ROJ5" s="259"/>
      <c r="ROK5" s="259"/>
      <c r="ROL5" s="259"/>
      <c r="ROM5" s="259"/>
      <c r="RON5" s="259"/>
      <c r="ROO5" s="259"/>
      <c r="ROP5" s="259"/>
      <c r="ROQ5" s="259"/>
      <c r="ROR5" s="259"/>
      <c r="ROS5" s="259"/>
      <c r="ROT5" s="259"/>
      <c r="ROU5" s="259"/>
      <c r="ROV5" s="259"/>
      <c r="ROW5" s="259"/>
      <c r="ROX5" s="259"/>
      <c r="ROY5" s="259"/>
      <c r="ROZ5" s="259"/>
      <c r="RPA5" s="259"/>
      <c r="RPB5" s="259"/>
      <c r="RPC5" s="259"/>
      <c r="RPD5" s="259"/>
      <c r="RPE5" s="259"/>
      <c r="RPF5" s="259"/>
      <c r="RPG5" s="259"/>
      <c r="RPH5" s="259"/>
      <c r="RPI5" s="259"/>
      <c r="RPJ5" s="259"/>
      <c r="RPK5" s="259"/>
      <c r="RPL5" s="259"/>
      <c r="RPM5" s="259"/>
      <c r="RPN5" s="259"/>
      <c r="RPO5" s="259"/>
      <c r="RPP5" s="259"/>
      <c r="RPQ5" s="259"/>
      <c r="RPR5" s="259"/>
      <c r="RPS5" s="259"/>
      <c r="RPT5" s="259"/>
      <c r="RPU5" s="259"/>
      <c r="RPV5" s="259"/>
      <c r="RPW5" s="259"/>
      <c r="RPX5" s="259"/>
      <c r="RPY5" s="259"/>
      <c r="RPZ5" s="259"/>
      <c r="RQA5" s="259"/>
      <c r="RQB5" s="259"/>
      <c r="RQC5" s="259"/>
      <c r="RQD5" s="259"/>
      <c r="RQE5" s="259"/>
      <c r="RQF5" s="259"/>
      <c r="RQG5" s="259"/>
      <c r="RQH5" s="259"/>
      <c r="RQI5" s="259"/>
      <c r="RQJ5" s="259"/>
      <c r="RQK5" s="259"/>
      <c r="RQL5" s="259"/>
      <c r="RQM5" s="259"/>
      <c r="RQN5" s="259"/>
      <c r="RQO5" s="259"/>
      <c r="RQP5" s="259"/>
      <c r="RQQ5" s="259"/>
      <c r="RQR5" s="259"/>
      <c r="RQS5" s="259"/>
      <c r="RQT5" s="259"/>
      <c r="RQU5" s="259"/>
      <c r="RQV5" s="259"/>
      <c r="RQW5" s="259"/>
      <c r="RQX5" s="259"/>
      <c r="RQY5" s="259"/>
      <c r="RQZ5" s="259"/>
      <c r="RRA5" s="259"/>
      <c r="RRB5" s="259"/>
      <c r="RRC5" s="259"/>
      <c r="RRD5" s="259"/>
      <c r="RRE5" s="259"/>
      <c r="RRF5" s="259"/>
      <c r="RRG5" s="259"/>
      <c r="RRH5" s="259"/>
      <c r="RRI5" s="259"/>
      <c r="RRJ5" s="259"/>
      <c r="RRK5" s="259"/>
      <c r="RRL5" s="259"/>
      <c r="RRM5" s="259"/>
      <c r="RRN5" s="259"/>
      <c r="RRO5" s="259"/>
      <c r="RRP5" s="259"/>
      <c r="RRQ5" s="259"/>
      <c r="RRR5" s="259"/>
      <c r="RRS5" s="259"/>
      <c r="RRT5" s="259"/>
      <c r="RRU5" s="259"/>
      <c r="RRV5" s="259"/>
      <c r="RRW5" s="259"/>
      <c r="RRX5" s="259"/>
      <c r="RRY5" s="259"/>
      <c r="RRZ5" s="259"/>
      <c r="RSA5" s="259"/>
      <c r="RSB5" s="259"/>
      <c r="RSC5" s="259"/>
      <c r="RSD5" s="259"/>
      <c r="RSE5" s="259"/>
      <c r="RSF5" s="259"/>
      <c r="RSG5" s="259"/>
      <c r="RSH5" s="259"/>
      <c r="RSI5" s="259"/>
      <c r="RSJ5" s="259"/>
      <c r="RSK5" s="259"/>
      <c r="RSL5" s="259"/>
      <c r="RSM5" s="259"/>
      <c r="RSN5" s="259"/>
      <c r="RSO5" s="259"/>
      <c r="RSP5" s="259"/>
      <c r="RSQ5" s="259"/>
      <c r="RSR5" s="259"/>
      <c r="RSS5" s="259"/>
      <c r="RST5" s="259"/>
      <c r="RSU5" s="259"/>
      <c r="RSV5" s="259"/>
      <c r="RSW5" s="259"/>
      <c r="RSX5" s="259"/>
      <c r="RSY5" s="259"/>
      <c r="RSZ5" s="259"/>
      <c r="RTA5" s="259"/>
      <c r="RTB5" s="259"/>
      <c r="RTC5" s="259"/>
      <c r="RTD5" s="259"/>
      <c r="RTE5" s="259"/>
      <c r="RTF5" s="259"/>
      <c r="RTG5" s="259"/>
      <c r="RTH5" s="259"/>
      <c r="RTI5" s="259"/>
      <c r="RTJ5" s="259"/>
      <c r="RTK5" s="259"/>
      <c r="RTL5" s="259"/>
      <c r="RTM5" s="259"/>
      <c r="RTN5" s="259"/>
      <c r="RTO5" s="259"/>
      <c r="RTP5" s="259"/>
      <c r="RTQ5" s="259"/>
      <c r="RTR5" s="259"/>
      <c r="RTS5" s="259"/>
      <c r="RTT5" s="259"/>
      <c r="RTU5" s="259"/>
      <c r="RTV5" s="259"/>
      <c r="RTW5" s="259"/>
      <c r="RTX5" s="259"/>
      <c r="RTY5" s="259"/>
      <c r="RTZ5" s="259"/>
      <c r="RUA5" s="259"/>
      <c r="RUB5" s="259"/>
      <c r="RUC5" s="259"/>
      <c r="RUD5" s="259"/>
      <c r="RUE5" s="259"/>
      <c r="RUF5" s="259"/>
      <c r="RUG5" s="259"/>
      <c r="RUH5" s="259"/>
      <c r="RUI5" s="259"/>
      <c r="RUJ5" s="259"/>
      <c r="RUK5" s="259"/>
      <c r="RUL5" s="259"/>
      <c r="RUM5" s="259"/>
      <c r="RUN5" s="259"/>
      <c r="RUO5" s="259"/>
      <c r="RUP5" s="259"/>
      <c r="RUQ5" s="259"/>
      <c r="RUR5" s="259"/>
      <c r="RUS5" s="259"/>
      <c r="RUT5" s="259"/>
      <c r="RUU5" s="259"/>
      <c r="RUV5" s="259"/>
      <c r="RUW5" s="259"/>
      <c r="RUX5" s="259"/>
      <c r="RUY5" s="259"/>
      <c r="RUZ5" s="259"/>
      <c r="RVA5" s="259"/>
      <c r="RVB5" s="259"/>
      <c r="RVC5" s="259"/>
      <c r="RVD5" s="259"/>
      <c r="RVE5" s="259"/>
      <c r="RVF5" s="259"/>
      <c r="RVG5" s="259"/>
      <c r="RVH5" s="259"/>
      <c r="RVI5" s="259"/>
      <c r="RVJ5" s="259"/>
      <c r="RVK5" s="259"/>
      <c r="RVL5" s="259"/>
      <c r="RVM5" s="259"/>
      <c r="RVN5" s="259"/>
      <c r="RVO5" s="259"/>
      <c r="RVP5" s="259"/>
      <c r="RVQ5" s="259"/>
      <c r="RVR5" s="259"/>
      <c r="RVS5" s="259"/>
      <c r="RVT5" s="259"/>
      <c r="RVU5" s="259"/>
      <c r="RVV5" s="259"/>
      <c r="RVW5" s="259"/>
      <c r="RVX5" s="259"/>
      <c r="RVY5" s="259"/>
      <c r="RVZ5" s="259"/>
      <c r="RWA5" s="259"/>
      <c r="RWB5" s="259"/>
      <c r="RWC5" s="259"/>
      <c r="RWD5" s="259"/>
      <c r="RWE5" s="259"/>
      <c r="RWF5" s="259"/>
      <c r="RWG5" s="259"/>
      <c r="RWH5" s="259"/>
      <c r="RWI5" s="259"/>
      <c r="RWJ5" s="259"/>
      <c r="RWK5" s="259"/>
      <c r="RWL5" s="259"/>
      <c r="RWM5" s="259"/>
      <c r="RWN5" s="259"/>
      <c r="RWO5" s="259"/>
      <c r="RWP5" s="259"/>
      <c r="RWQ5" s="259"/>
      <c r="RWR5" s="259"/>
      <c r="RWS5" s="259"/>
      <c r="RWT5" s="259"/>
      <c r="RWU5" s="259"/>
      <c r="RWV5" s="259"/>
      <c r="RWW5" s="259"/>
      <c r="RWX5" s="259"/>
      <c r="RWY5" s="259"/>
      <c r="RWZ5" s="259"/>
      <c r="RXA5" s="259"/>
      <c r="RXB5" s="259"/>
      <c r="RXC5" s="259"/>
      <c r="RXD5" s="259"/>
      <c r="RXE5" s="259"/>
      <c r="RXF5" s="259"/>
      <c r="RXG5" s="259"/>
      <c r="RXH5" s="259"/>
      <c r="RXI5" s="259"/>
      <c r="RXJ5" s="259"/>
      <c r="RXK5" s="259"/>
      <c r="RXL5" s="259"/>
      <c r="RXM5" s="259"/>
      <c r="RXN5" s="259"/>
      <c r="RXO5" s="259"/>
      <c r="RXP5" s="259"/>
      <c r="RXQ5" s="259"/>
      <c r="RXR5" s="259"/>
      <c r="RXS5" s="259"/>
      <c r="RXT5" s="259"/>
      <c r="RXU5" s="259"/>
      <c r="RXV5" s="259"/>
      <c r="RXW5" s="259"/>
      <c r="RXX5" s="259"/>
      <c r="RXY5" s="259"/>
      <c r="RXZ5" s="259"/>
      <c r="RYA5" s="259"/>
      <c r="RYB5" s="259"/>
      <c r="RYC5" s="259"/>
      <c r="RYD5" s="259"/>
      <c r="RYE5" s="259"/>
      <c r="RYF5" s="259"/>
      <c r="RYG5" s="259"/>
      <c r="RYH5" s="259"/>
      <c r="RYI5" s="259"/>
      <c r="RYJ5" s="259"/>
      <c r="RYK5" s="259"/>
      <c r="RYL5" s="259"/>
      <c r="RYM5" s="259"/>
      <c r="RYN5" s="259"/>
      <c r="RYO5" s="259"/>
      <c r="RYP5" s="259"/>
      <c r="RYQ5" s="259"/>
      <c r="RYR5" s="259"/>
      <c r="RYS5" s="259"/>
      <c r="RYT5" s="259"/>
      <c r="RYU5" s="259"/>
      <c r="RYV5" s="259"/>
      <c r="RYW5" s="259"/>
      <c r="RYX5" s="259"/>
      <c r="RYY5" s="259"/>
      <c r="RYZ5" s="259"/>
      <c r="RZA5" s="259"/>
      <c r="RZB5" s="259"/>
      <c r="RZC5" s="259"/>
      <c r="RZD5" s="259"/>
      <c r="RZE5" s="259"/>
      <c r="RZF5" s="259"/>
      <c r="RZG5" s="259"/>
      <c r="RZH5" s="259"/>
      <c r="RZI5" s="259"/>
      <c r="RZJ5" s="259"/>
      <c r="RZK5" s="259"/>
      <c r="RZL5" s="259"/>
      <c r="RZM5" s="259"/>
      <c r="RZN5" s="259"/>
      <c r="RZO5" s="259"/>
      <c r="RZP5" s="259"/>
      <c r="RZQ5" s="259"/>
      <c r="RZR5" s="259"/>
      <c r="RZS5" s="259"/>
      <c r="RZT5" s="259"/>
      <c r="RZU5" s="259"/>
      <c r="RZV5" s="259"/>
      <c r="RZW5" s="259"/>
      <c r="RZX5" s="259"/>
      <c r="RZY5" s="259"/>
      <c r="RZZ5" s="259"/>
      <c r="SAA5" s="259"/>
      <c r="SAB5" s="259"/>
      <c r="SAC5" s="259"/>
      <c r="SAD5" s="259"/>
      <c r="SAE5" s="259"/>
      <c r="SAF5" s="259"/>
      <c r="SAG5" s="259"/>
      <c r="SAH5" s="259"/>
      <c r="SAI5" s="259"/>
      <c r="SAJ5" s="259"/>
      <c r="SAK5" s="259"/>
      <c r="SAL5" s="259"/>
      <c r="SAM5" s="259"/>
      <c r="SAN5" s="259"/>
      <c r="SAO5" s="259"/>
      <c r="SAP5" s="259"/>
      <c r="SAQ5" s="259"/>
      <c r="SAR5" s="259"/>
      <c r="SAS5" s="259"/>
      <c r="SAT5" s="259"/>
      <c r="SAU5" s="259"/>
      <c r="SAV5" s="259"/>
      <c r="SAW5" s="259"/>
      <c r="SAX5" s="259"/>
      <c r="SAY5" s="259"/>
      <c r="SAZ5" s="259"/>
      <c r="SBA5" s="259"/>
      <c r="SBB5" s="259"/>
      <c r="SBC5" s="259"/>
      <c r="SBD5" s="259"/>
      <c r="SBE5" s="259"/>
      <c r="SBF5" s="259"/>
      <c r="SBG5" s="259"/>
      <c r="SBH5" s="259"/>
      <c r="SBI5" s="259"/>
      <c r="SBJ5" s="259"/>
      <c r="SBK5" s="259"/>
      <c r="SBL5" s="259"/>
      <c r="SBM5" s="259"/>
      <c r="SBN5" s="259"/>
      <c r="SBO5" s="259"/>
      <c r="SBP5" s="259"/>
      <c r="SBQ5" s="259"/>
      <c r="SBR5" s="259"/>
      <c r="SBS5" s="259"/>
      <c r="SBT5" s="259"/>
      <c r="SBU5" s="259"/>
      <c r="SBV5" s="259"/>
      <c r="SBW5" s="259"/>
      <c r="SBX5" s="259"/>
      <c r="SBY5" s="259"/>
      <c r="SBZ5" s="259"/>
      <c r="SCA5" s="259"/>
      <c r="SCB5" s="259"/>
      <c r="SCC5" s="259"/>
      <c r="SCD5" s="259"/>
      <c r="SCE5" s="259"/>
      <c r="SCF5" s="259"/>
      <c r="SCG5" s="259"/>
      <c r="SCH5" s="259"/>
      <c r="SCI5" s="259"/>
      <c r="SCJ5" s="259"/>
      <c r="SCK5" s="259"/>
      <c r="SCL5" s="259"/>
      <c r="SCM5" s="259"/>
      <c r="SCN5" s="259"/>
      <c r="SCO5" s="259"/>
      <c r="SCP5" s="259"/>
      <c r="SCQ5" s="259"/>
      <c r="SCR5" s="259"/>
      <c r="SCS5" s="259"/>
      <c r="SCT5" s="259"/>
      <c r="SCU5" s="259"/>
      <c r="SCV5" s="259"/>
      <c r="SCW5" s="259"/>
      <c r="SCX5" s="259"/>
      <c r="SCY5" s="259"/>
      <c r="SCZ5" s="259"/>
      <c r="SDA5" s="259"/>
      <c r="SDB5" s="259"/>
      <c r="SDC5" s="259"/>
      <c r="SDD5" s="259"/>
      <c r="SDE5" s="259"/>
      <c r="SDF5" s="259"/>
      <c r="SDG5" s="259"/>
      <c r="SDH5" s="259"/>
      <c r="SDI5" s="259"/>
      <c r="SDJ5" s="259"/>
      <c r="SDK5" s="259"/>
      <c r="SDL5" s="259"/>
      <c r="SDM5" s="259"/>
      <c r="SDN5" s="259"/>
      <c r="SDO5" s="259"/>
      <c r="SDP5" s="259"/>
      <c r="SDQ5" s="259"/>
      <c r="SDR5" s="259"/>
      <c r="SDS5" s="259"/>
      <c r="SDT5" s="259"/>
      <c r="SDU5" s="259"/>
      <c r="SDV5" s="259"/>
      <c r="SDW5" s="259"/>
      <c r="SDX5" s="259"/>
      <c r="SDY5" s="259"/>
      <c r="SDZ5" s="259"/>
      <c r="SEA5" s="259"/>
      <c r="SEB5" s="259"/>
      <c r="SEC5" s="259"/>
      <c r="SED5" s="259"/>
      <c r="SEE5" s="259"/>
      <c r="SEF5" s="259"/>
      <c r="SEG5" s="259"/>
      <c r="SEH5" s="259"/>
      <c r="SEI5" s="259"/>
      <c r="SEJ5" s="259"/>
      <c r="SEK5" s="259"/>
      <c r="SEL5" s="259"/>
      <c r="SEM5" s="259"/>
      <c r="SEN5" s="259"/>
      <c r="SEO5" s="259"/>
      <c r="SEP5" s="259"/>
      <c r="SEQ5" s="259"/>
      <c r="SER5" s="259"/>
      <c r="SES5" s="259"/>
      <c r="SET5" s="259"/>
      <c r="SEU5" s="259"/>
      <c r="SEV5" s="259"/>
      <c r="SEW5" s="259"/>
      <c r="SEX5" s="259"/>
      <c r="SEY5" s="259"/>
      <c r="SEZ5" s="259"/>
      <c r="SFA5" s="259"/>
      <c r="SFB5" s="259"/>
      <c r="SFC5" s="259"/>
      <c r="SFD5" s="259"/>
      <c r="SFE5" s="259"/>
      <c r="SFF5" s="259"/>
      <c r="SFG5" s="259"/>
      <c r="SFH5" s="259"/>
      <c r="SFI5" s="259"/>
      <c r="SFJ5" s="259"/>
      <c r="SFK5" s="259"/>
      <c r="SFL5" s="259"/>
      <c r="SFM5" s="259"/>
      <c r="SFN5" s="259"/>
      <c r="SFO5" s="259"/>
      <c r="SFP5" s="259"/>
      <c r="SFQ5" s="259"/>
      <c r="SFR5" s="259"/>
      <c r="SFS5" s="259"/>
      <c r="SFT5" s="259"/>
      <c r="SFU5" s="259"/>
      <c r="SFV5" s="259"/>
      <c r="SFW5" s="259"/>
      <c r="SFX5" s="259"/>
      <c r="SFY5" s="259"/>
      <c r="SFZ5" s="259"/>
      <c r="SGA5" s="259"/>
      <c r="SGB5" s="259"/>
      <c r="SGC5" s="259"/>
      <c r="SGD5" s="259"/>
      <c r="SGE5" s="259"/>
      <c r="SGF5" s="259"/>
      <c r="SGG5" s="259"/>
      <c r="SGH5" s="259"/>
      <c r="SGI5" s="259"/>
      <c r="SGJ5" s="259"/>
      <c r="SGK5" s="259"/>
      <c r="SGL5" s="259"/>
      <c r="SGM5" s="259"/>
      <c r="SGN5" s="259"/>
      <c r="SGO5" s="259"/>
      <c r="SGP5" s="259"/>
      <c r="SGQ5" s="259"/>
      <c r="SGR5" s="259"/>
      <c r="SGS5" s="259"/>
      <c r="SGT5" s="259"/>
      <c r="SGU5" s="259"/>
      <c r="SGV5" s="259"/>
      <c r="SGW5" s="259"/>
      <c r="SGX5" s="259"/>
      <c r="SGY5" s="259"/>
      <c r="SGZ5" s="259"/>
      <c r="SHA5" s="259"/>
      <c r="SHB5" s="259"/>
      <c r="SHC5" s="259"/>
      <c r="SHD5" s="259"/>
      <c r="SHE5" s="259"/>
      <c r="SHF5" s="259"/>
      <c r="SHG5" s="259"/>
      <c r="SHH5" s="259"/>
      <c r="SHI5" s="259"/>
      <c r="SHJ5" s="259"/>
      <c r="SHK5" s="259"/>
      <c r="SHL5" s="259"/>
      <c r="SHM5" s="259"/>
      <c r="SHN5" s="259"/>
      <c r="SHO5" s="259"/>
      <c r="SHP5" s="259"/>
      <c r="SHQ5" s="259"/>
      <c r="SHR5" s="259"/>
      <c r="SHS5" s="259"/>
      <c r="SHT5" s="259"/>
      <c r="SHU5" s="259"/>
      <c r="SHV5" s="259"/>
      <c r="SHW5" s="259"/>
      <c r="SHX5" s="259"/>
      <c r="SHY5" s="259"/>
      <c r="SHZ5" s="259"/>
      <c r="SIA5" s="259"/>
      <c r="SIB5" s="259"/>
      <c r="SIC5" s="259"/>
      <c r="SID5" s="259"/>
      <c r="SIE5" s="259"/>
      <c r="SIF5" s="259"/>
      <c r="SIG5" s="259"/>
      <c r="SIH5" s="259"/>
      <c r="SII5" s="259"/>
      <c r="SIJ5" s="259"/>
      <c r="SIK5" s="259"/>
      <c r="SIL5" s="259"/>
      <c r="SIM5" s="259"/>
      <c r="SIN5" s="259"/>
      <c r="SIO5" s="259"/>
      <c r="SIP5" s="259"/>
      <c r="SIQ5" s="259"/>
      <c r="SIR5" s="259"/>
      <c r="SIS5" s="259"/>
      <c r="SIT5" s="259"/>
      <c r="SIU5" s="259"/>
      <c r="SIV5" s="259"/>
      <c r="SIW5" s="259"/>
      <c r="SIX5" s="259"/>
      <c r="SIY5" s="259"/>
      <c r="SIZ5" s="259"/>
      <c r="SJA5" s="259"/>
      <c r="SJB5" s="259"/>
      <c r="SJC5" s="259"/>
      <c r="SJD5" s="259"/>
      <c r="SJE5" s="259"/>
      <c r="SJF5" s="259"/>
      <c r="SJG5" s="259"/>
      <c r="SJH5" s="259"/>
      <c r="SJI5" s="259"/>
      <c r="SJJ5" s="259"/>
      <c r="SJK5" s="259"/>
      <c r="SJL5" s="259"/>
      <c r="SJM5" s="259"/>
      <c r="SJN5" s="259"/>
      <c r="SJO5" s="259"/>
      <c r="SJP5" s="259"/>
      <c r="SJQ5" s="259"/>
      <c r="SJR5" s="259"/>
      <c r="SJS5" s="259"/>
      <c r="SJT5" s="259"/>
      <c r="SJU5" s="259"/>
      <c r="SJV5" s="259"/>
      <c r="SJW5" s="259"/>
      <c r="SJX5" s="259"/>
      <c r="SJY5" s="259"/>
      <c r="SJZ5" s="259"/>
      <c r="SKA5" s="259"/>
      <c r="SKB5" s="259"/>
      <c r="SKC5" s="259"/>
      <c r="SKD5" s="259"/>
      <c r="SKE5" s="259"/>
      <c r="SKF5" s="259"/>
      <c r="SKG5" s="259"/>
      <c r="SKH5" s="259"/>
      <c r="SKI5" s="259"/>
      <c r="SKJ5" s="259"/>
      <c r="SKK5" s="259"/>
      <c r="SKL5" s="259"/>
      <c r="SKM5" s="259"/>
      <c r="SKN5" s="259"/>
      <c r="SKO5" s="259"/>
      <c r="SKP5" s="259"/>
      <c r="SKQ5" s="259"/>
      <c r="SKR5" s="259"/>
      <c r="SKS5" s="259"/>
      <c r="SKT5" s="259"/>
      <c r="SKU5" s="259"/>
      <c r="SKV5" s="259"/>
      <c r="SKW5" s="259"/>
      <c r="SKX5" s="259"/>
      <c r="SKY5" s="259"/>
      <c r="SKZ5" s="259"/>
      <c r="SLA5" s="259"/>
      <c r="SLB5" s="259"/>
      <c r="SLC5" s="259"/>
      <c r="SLD5" s="259"/>
      <c r="SLE5" s="259"/>
      <c r="SLF5" s="259"/>
      <c r="SLG5" s="259"/>
      <c r="SLH5" s="259"/>
      <c r="SLI5" s="259"/>
      <c r="SLJ5" s="259"/>
      <c r="SLK5" s="259"/>
      <c r="SLL5" s="259"/>
      <c r="SLM5" s="259"/>
      <c r="SLN5" s="259"/>
      <c r="SLO5" s="259"/>
      <c r="SLP5" s="259"/>
      <c r="SLQ5" s="259"/>
      <c r="SLR5" s="259"/>
      <c r="SLS5" s="259"/>
      <c r="SLT5" s="259"/>
      <c r="SLU5" s="259"/>
      <c r="SLV5" s="259"/>
      <c r="SLW5" s="259"/>
      <c r="SLX5" s="259"/>
      <c r="SLY5" s="259"/>
      <c r="SLZ5" s="259"/>
      <c r="SMA5" s="259"/>
      <c r="SMB5" s="259"/>
      <c r="SMC5" s="259"/>
      <c r="SMD5" s="259"/>
      <c r="SME5" s="259"/>
      <c r="SMF5" s="259"/>
      <c r="SMG5" s="259"/>
      <c r="SMH5" s="259"/>
      <c r="SMI5" s="259"/>
      <c r="SMJ5" s="259"/>
      <c r="SMK5" s="259"/>
      <c r="SML5" s="259"/>
      <c r="SMM5" s="259"/>
      <c r="SMN5" s="259"/>
      <c r="SMO5" s="259"/>
      <c r="SMP5" s="259"/>
      <c r="SMQ5" s="259"/>
      <c r="SMR5" s="259"/>
      <c r="SMS5" s="259"/>
      <c r="SMT5" s="259"/>
      <c r="SMU5" s="259"/>
      <c r="SMV5" s="259"/>
      <c r="SMW5" s="259"/>
      <c r="SMX5" s="259"/>
      <c r="SMY5" s="259"/>
      <c r="SMZ5" s="259"/>
      <c r="SNA5" s="259"/>
      <c r="SNB5" s="259"/>
      <c r="SNC5" s="259"/>
      <c r="SND5" s="259"/>
      <c r="SNE5" s="259"/>
      <c r="SNF5" s="259"/>
      <c r="SNG5" s="259"/>
      <c r="SNH5" s="259"/>
      <c r="SNI5" s="259"/>
      <c r="SNJ5" s="259"/>
      <c r="SNK5" s="259"/>
      <c r="SNL5" s="259"/>
      <c r="SNM5" s="259"/>
      <c r="SNN5" s="259"/>
      <c r="SNO5" s="259"/>
      <c r="SNP5" s="259"/>
      <c r="SNQ5" s="259"/>
      <c r="SNR5" s="259"/>
      <c r="SNS5" s="259"/>
      <c r="SNT5" s="259"/>
      <c r="SNU5" s="259"/>
      <c r="SNV5" s="259"/>
      <c r="SNW5" s="259"/>
      <c r="SNX5" s="259"/>
      <c r="SNY5" s="259"/>
      <c r="SNZ5" s="259"/>
      <c r="SOA5" s="259"/>
      <c r="SOB5" s="259"/>
      <c r="SOC5" s="259"/>
      <c r="SOD5" s="259"/>
      <c r="SOE5" s="259"/>
      <c r="SOF5" s="259"/>
      <c r="SOG5" s="259"/>
      <c r="SOH5" s="259"/>
      <c r="SOI5" s="259"/>
      <c r="SOJ5" s="259"/>
      <c r="SOK5" s="259"/>
      <c r="SOL5" s="259"/>
      <c r="SOM5" s="259"/>
      <c r="SON5" s="259"/>
      <c r="SOO5" s="259"/>
      <c r="SOP5" s="259"/>
      <c r="SOQ5" s="259"/>
      <c r="SOR5" s="259"/>
      <c r="SOS5" s="259"/>
      <c r="SOT5" s="259"/>
      <c r="SOU5" s="259"/>
      <c r="SOV5" s="259"/>
      <c r="SOW5" s="259"/>
      <c r="SOX5" s="259"/>
      <c r="SOY5" s="259"/>
      <c r="SOZ5" s="259"/>
      <c r="SPA5" s="259"/>
      <c r="SPB5" s="259"/>
      <c r="SPC5" s="259"/>
      <c r="SPD5" s="259"/>
      <c r="SPE5" s="259"/>
      <c r="SPF5" s="259"/>
      <c r="SPG5" s="259"/>
      <c r="SPH5" s="259"/>
      <c r="SPI5" s="259"/>
      <c r="SPJ5" s="259"/>
      <c r="SPK5" s="259"/>
      <c r="SPL5" s="259"/>
      <c r="SPM5" s="259"/>
      <c r="SPN5" s="259"/>
      <c r="SPO5" s="259"/>
      <c r="SPP5" s="259"/>
      <c r="SPQ5" s="259"/>
      <c r="SPR5" s="259"/>
      <c r="SPS5" s="259"/>
      <c r="SPT5" s="259"/>
      <c r="SPU5" s="259"/>
      <c r="SPV5" s="259"/>
      <c r="SPW5" s="259"/>
      <c r="SPX5" s="259"/>
      <c r="SPY5" s="259"/>
      <c r="SPZ5" s="259"/>
      <c r="SQA5" s="259"/>
      <c r="SQB5" s="259"/>
      <c r="SQC5" s="259"/>
      <c r="SQD5" s="259"/>
      <c r="SQE5" s="259"/>
      <c r="SQF5" s="259"/>
      <c r="SQG5" s="259"/>
      <c r="SQH5" s="259"/>
      <c r="SQI5" s="259"/>
      <c r="SQJ5" s="259"/>
      <c r="SQK5" s="259"/>
      <c r="SQL5" s="259"/>
      <c r="SQM5" s="259"/>
      <c r="SQN5" s="259"/>
      <c r="SQO5" s="259"/>
      <c r="SQP5" s="259"/>
      <c r="SQQ5" s="259"/>
      <c r="SQR5" s="259"/>
      <c r="SQS5" s="259"/>
      <c r="SQT5" s="259"/>
      <c r="SQU5" s="259"/>
      <c r="SQV5" s="259"/>
      <c r="SQW5" s="259"/>
      <c r="SQX5" s="259"/>
      <c r="SQY5" s="259"/>
      <c r="SQZ5" s="259"/>
      <c r="SRA5" s="259"/>
      <c r="SRB5" s="259"/>
      <c r="SRC5" s="259"/>
      <c r="SRD5" s="259"/>
      <c r="SRE5" s="259"/>
      <c r="SRF5" s="259"/>
      <c r="SRG5" s="259"/>
      <c r="SRH5" s="259"/>
      <c r="SRI5" s="259"/>
      <c r="SRJ5" s="259"/>
      <c r="SRK5" s="259"/>
      <c r="SRL5" s="259"/>
      <c r="SRM5" s="259"/>
      <c r="SRN5" s="259"/>
      <c r="SRO5" s="259"/>
      <c r="SRP5" s="259"/>
      <c r="SRQ5" s="259"/>
      <c r="SRR5" s="259"/>
      <c r="SRS5" s="259"/>
      <c r="SRT5" s="259"/>
      <c r="SRU5" s="259"/>
      <c r="SRV5" s="259"/>
      <c r="SRW5" s="259"/>
      <c r="SRX5" s="259"/>
      <c r="SRY5" s="259"/>
      <c r="SRZ5" s="259"/>
      <c r="SSA5" s="259"/>
      <c r="SSB5" s="259"/>
      <c r="SSC5" s="259"/>
      <c r="SSD5" s="259"/>
      <c r="SSE5" s="259"/>
      <c r="SSF5" s="259"/>
      <c r="SSG5" s="259"/>
      <c r="SSH5" s="259"/>
      <c r="SSI5" s="259"/>
      <c r="SSJ5" s="259"/>
      <c r="SSK5" s="259"/>
      <c r="SSL5" s="259"/>
      <c r="SSM5" s="259"/>
      <c r="SSN5" s="259"/>
      <c r="SSO5" s="259"/>
      <c r="SSP5" s="259"/>
      <c r="SSQ5" s="259"/>
      <c r="SSR5" s="259"/>
      <c r="SSS5" s="259"/>
      <c r="SST5" s="259"/>
      <c r="SSU5" s="259"/>
      <c r="SSV5" s="259"/>
      <c r="SSW5" s="259"/>
      <c r="SSX5" s="259"/>
      <c r="SSY5" s="259"/>
      <c r="SSZ5" s="259"/>
      <c r="STA5" s="259"/>
      <c r="STB5" s="259"/>
      <c r="STC5" s="259"/>
      <c r="STD5" s="259"/>
      <c r="STE5" s="259"/>
      <c r="STF5" s="259"/>
      <c r="STG5" s="259"/>
      <c r="STH5" s="259"/>
      <c r="STI5" s="259"/>
      <c r="STJ5" s="259"/>
      <c r="STK5" s="259"/>
      <c r="STL5" s="259"/>
      <c r="STM5" s="259"/>
      <c r="STN5" s="259"/>
      <c r="STO5" s="259"/>
      <c r="STP5" s="259"/>
      <c r="STQ5" s="259"/>
      <c r="STR5" s="259"/>
      <c r="STS5" s="259"/>
      <c r="STT5" s="259"/>
      <c r="STU5" s="259"/>
      <c r="STV5" s="259"/>
      <c r="STW5" s="259"/>
      <c r="STX5" s="259"/>
      <c r="STY5" s="259"/>
      <c r="STZ5" s="259"/>
      <c r="SUA5" s="259"/>
      <c r="SUB5" s="259"/>
      <c r="SUC5" s="259"/>
      <c r="SUD5" s="259"/>
      <c r="SUE5" s="259"/>
      <c r="SUF5" s="259"/>
      <c r="SUG5" s="259"/>
      <c r="SUH5" s="259"/>
      <c r="SUI5" s="259"/>
      <c r="SUJ5" s="259"/>
      <c r="SUK5" s="259"/>
      <c r="SUL5" s="259"/>
      <c r="SUM5" s="259"/>
      <c r="SUN5" s="259"/>
      <c r="SUO5" s="259"/>
      <c r="SUP5" s="259"/>
      <c r="SUQ5" s="259"/>
      <c r="SUR5" s="259"/>
      <c r="SUS5" s="259"/>
      <c r="SUT5" s="259"/>
      <c r="SUU5" s="259"/>
      <c r="SUV5" s="259"/>
      <c r="SUW5" s="259"/>
      <c r="SUX5" s="259"/>
      <c r="SUY5" s="259"/>
      <c r="SUZ5" s="259"/>
      <c r="SVA5" s="259"/>
      <c r="SVB5" s="259"/>
      <c r="SVC5" s="259"/>
      <c r="SVD5" s="259"/>
      <c r="SVE5" s="259"/>
      <c r="SVF5" s="259"/>
      <c r="SVG5" s="259"/>
      <c r="SVH5" s="259"/>
      <c r="SVI5" s="259"/>
      <c r="SVJ5" s="259"/>
      <c r="SVK5" s="259"/>
      <c r="SVL5" s="259"/>
      <c r="SVM5" s="259"/>
      <c r="SVN5" s="259"/>
      <c r="SVO5" s="259"/>
      <c r="SVP5" s="259"/>
      <c r="SVQ5" s="259"/>
      <c r="SVR5" s="259"/>
      <c r="SVS5" s="259"/>
      <c r="SVT5" s="259"/>
      <c r="SVU5" s="259"/>
      <c r="SVV5" s="259"/>
      <c r="SVW5" s="259"/>
      <c r="SVX5" s="259"/>
      <c r="SVY5" s="259"/>
      <c r="SVZ5" s="259"/>
      <c r="SWA5" s="259"/>
      <c r="SWB5" s="259"/>
      <c r="SWC5" s="259"/>
      <c r="SWD5" s="259"/>
      <c r="SWE5" s="259"/>
      <c r="SWF5" s="259"/>
      <c r="SWG5" s="259"/>
      <c r="SWH5" s="259"/>
      <c r="SWI5" s="259"/>
      <c r="SWJ5" s="259"/>
      <c r="SWK5" s="259"/>
      <c r="SWL5" s="259"/>
      <c r="SWM5" s="259"/>
      <c r="SWN5" s="259"/>
      <c r="SWO5" s="259"/>
      <c r="SWP5" s="259"/>
      <c r="SWQ5" s="259"/>
      <c r="SWR5" s="259"/>
      <c r="SWS5" s="259"/>
      <c r="SWT5" s="259"/>
      <c r="SWU5" s="259"/>
      <c r="SWV5" s="259"/>
      <c r="SWW5" s="259"/>
      <c r="SWX5" s="259"/>
      <c r="SWY5" s="259"/>
      <c r="SWZ5" s="259"/>
      <c r="SXA5" s="259"/>
      <c r="SXB5" s="259"/>
      <c r="SXC5" s="259"/>
      <c r="SXD5" s="259"/>
      <c r="SXE5" s="259"/>
      <c r="SXF5" s="259"/>
      <c r="SXG5" s="259"/>
      <c r="SXH5" s="259"/>
      <c r="SXI5" s="259"/>
      <c r="SXJ5" s="259"/>
      <c r="SXK5" s="259"/>
      <c r="SXL5" s="259"/>
      <c r="SXM5" s="259"/>
      <c r="SXN5" s="259"/>
      <c r="SXO5" s="259"/>
      <c r="SXP5" s="259"/>
      <c r="SXQ5" s="259"/>
      <c r="SXR5" s="259"/>
      <c r="SXS5" s="259"/>
      <c r="SXT5" s="259"/>
      <c r="SXU5" s="259"/>
      <c r="SXV5" s="259"/>
      <c r="SXW5" s="259"/>
      <c r="SXX5" s="259"/>
      <c r="SXY5" s="259"/>
      <c r="SXZ5" s="259"/>
      <c r="SYA5" s="259"/>
      <c r="SYB5" s="259"/>
      <c r="SYC5" s="259"/>
      <c r="SYD5" s="259"/>
      <c r="SYE5" s="259"/>
      <c r="SYF5" s="259"/>
      <c r="SYG5" s="259"/>
      <c r="SYH5" s="259"/>
      <c r="SYI5" s="259"/>
      <c r="SYJ5" s="259"/>
      <c r="SYK5" s="259"/>
      <c r="SYL5" s="259"/>
      <c r="SYM5" s="259"/>
      <c r="SYN5" s="259"/>
      <c r="SYO5" s="259"/>
      <c r="SYP5" s="259"/>
      <c r="SYQ5" s="259"/>
      <c r="SYR5" s="259"/>
      <c r="SYS5" s="259"/>
      <c r="SYT5" s="259"/>
      <c r="SYU5" s="259"/>
      <c r="SYV5" s="259"/>
      <c r="SYW5" s="259"/>
      <c r="SYX5" s="259"/>
      <c r="SYY5" s="259"/>
      <c r="SYZ5" s="259"/>
      <c r="SZA5" s="259"/>
      <c r="SZB5" s="259"/>
      <c r="SZC5" s="259"/>
      <c r="SZD5" s="259"/>
      <c r="SZE5" s="259"/>
      <c r="SZF5" s="259"/>
      <c r="SZG5" s="259"/>
      <c r="SZH5" s="259"/>
      <c r="SZI5" s="259"/>
      <c r="SZJ5" s="259"/>
      <c r="SZK5" s="259"/>
      <c r="SZL5" s="259"/>
      <c r="SZM5" s="259"/>
      <c r="SZN5" s="259"/>
      <c r="SZO5" s="259"/>
      <c r="SZP5" s="259"/>
      <c r="SZQ5" s="259"/>
      <c r="SZR5" s="259"/>
      <c r="SZS5" s="259"/>
      <c r="SZT5" s="259"/>
      <c r="SZU5" s="259"/>
      <c r="SZV5" s="259"/>
      <c r="SZW5" s="259"/>
      <c r="SZX5" s="259"/>
      <c r="SZY5" s="259"/>
      <c r="SZZ5" s="259"/>
      <c r="TAA5" s="259"/>
      <c r="TAB5" s="259"/>
      <c r="TAC5" s="259"/>
      <c r="TAD5" s="259"/>
      <c r="TAE5" s="259"/>
      <c r="TAF5" s="259"/>
      <c r="TAG5" s="259"/>
      <c r="TAH5" s="259"/>
      <c r="TAI5" s="259"/>
      <c r="TAJ5" s="259"/>
      <c r="TAK5" s="259"/>
      <c r="TAL5" s="259"/>
      <c r="TAM5" s="259"/>
      <c r="TAN5" s="259"/>
      <c r="TAO5" s="259"/>
      <c r="TAP5" s="259"/>
      <c r="TAQ5" s="259"/>
      <c r="TAR5" s="259"/>
      <c r="TAS5" s="259"/>
      <c r="TAT5" s="259"/>
      <c r="TAU5" s="259"/>
      <c r="TAV5" s="259"/>
      <c r="TAW5" s="259"/>
      <c r="TAX5" s="259"/>
      <c r="TAY5" s="259"/>
      <c r="TAZ5" s="259"/>
      <c r="TBA5" s="259"/>
      <c r="TBB5" s="259"/>
      <c r="TBC5" s="259"/>
      <c r="TBD5" s="259"/>
      <c r="TBE5" s="259"/>
      <c r="TBF5" s="259"/>
      <c r="TBG5" s="259"/>
      <c r="TBH5" s="259"/>
      <c r="TBI5" s="259"/>
      <c r="TBJ5" s="259"/>
      <c r="TBK5" s="259"/>
      <c r="TBL5" s="259"/>
      <c r="TBM5" s="259"/>
      <c r="TBN5" s="259"/>
      <c r="TBO5" s="259"/>
      <c r="TBP5" s="259"/>
      <c r="TBQ5" s="259"/>
      <c r="TBR5" s="259"/>
      <c r="TBS5" s="259"/>
      <c r="TBT5" s="259"/>
      <c r="TBU5" s="259"/>
      <c r="TBV5" s="259"/>
      <c r="TBW5" s="259"/>
      <c r="TBX5" s="259"/>
      <c r="TBY5" s="259"/>
      <c r="TBZ5" s="259"/>
      <c r="TCA5" s="259"/>
      <c r="TCB5" s="259"/>
      <c r="TCC5" s="259"/>
      <c r="TCD5" s="259"/>
      <c r="TCE5" s="259"/>
      <c r="TCF5" s="259"/>
      <c r="TCG5" s="259"/>
      <c r="TCH5" s="259"/>
      <c r="TCI5" s="259"/>
      <c r="TCJ5" s="259"/>
      <c r="TCK5" s="259"/>
      <c r="TCL5" s="259"/>
      <c r="TCM5" s="259"/>
      <c r="TCN5" s="259"/>
      <c r="TCO5" s="259"/>
      <c r="TCP5" s="259"/>
      <c r="TCQ5" s="259"/>
      <c r="TCR5" s="259"/>
      <c r="TCS5" s="259"/>
      <c r="TCT5" s="259"/>
      <c r="TCU5" s="259"/>
      <c r="TCV5" s="259"/>
      <c r="TCW5" s="259"/>
      <c r="TCX5" s="259"/>
      <c r="TCY5" s="259"/>
      <c r="TCZ5" s="259"/>
      <c r="TDA5" s="259"/>
      <c r="TDB5" s="259"/>
      <c r="TDC5" s="259"/>
      <c r="TDD5" s="259"/>
      <c r="TDE5" s="259"/>
      <c r="TDF5" s="259"/>
      <c r="TDG5" s="259"/>
      <c r="TDH5" s="259"/>
      <c r="TDI5" s="259"/>
      <c r="TDJ5" s="259"/>
      <c r="TDK5" s="259"/>
      <c r="TDL5" s="259"/>
      <c r="TDM5" s="259"/>
      <c r="TDN5" s="259"/>
      <c r="TDO5" s="259"/>
      <c r="TDP5" s="259"/>
      <c r="TDQ5" s="259"/>
      <c r="TDR5" s="259"/>
      <c r="TDS5" s="259"/>
      <c r="TDT5" s="259"/>
      <c r="TDU5" s="259"/>
      <c r="TDV5" s="259"/>
      <c r="TDW5" s="259"/>
      <c r="TDX5" s="259"/>
      <c r="TDY5" s="259"/>
      <c r="TDZ5" s="259"/>
      <c r="TEA5" s="259"/>
      <c r="TEB5" s="259"/>
      <c r="TEC5" s="259"/>
      <c r="TED5" s="259"/>
      <c r="TEE5" s="259"/>
      <c r="TEF5" s="259"/>
      <c r="TEG5" s="259"/>
      <c r="TEH5" s="259"/>
      <c r="TEI5" s="259"/>
      <c r="TEJ5" s="259"/>
      <c r="TEK5" s="259"/>
      <c r="TEL5" s="259"/>
      <c r="TEM5" s="259"/>
      <c r="TEN5" s="259"/>
      <c r="TEO5" s="259"/>
      <c r="TEP5" s="259"/>
      <c r="TEQ5" s="259"/>
      <c r="TER5" s="259"/>
      <c r="TES5" s="259"/>
      <c r="TET5" s="259"/>
      <c r="TEU5" s="259"/>
      <c r="TEV5" s="259"/>
      <c r="TEW5" s="259"/>
      <c r="TEX5" s="259"/>
      <c r="TEY5" s="259"/>
      <c r="TEZ5" s="259"/>
      <c r="TFA5" s="259"/>
      <c r="TFB5" s="259"/>
      <c r="TFC5" s="259"/>
      <c r="TFD5" s="259"/>
      <c r="TFE5" s="259"/>
      <c r="TFF5" s="259"/>
      <c r="TFG5" s="259"/>
      <c r="TFH5" s="259"/>
      <c r="TFI5" s="259"/>
      <c r="TFJ5" s="259"/>
      <c r="TFK5" s="259"/>
      <c r="TFL5" s="259"/>
      <c r="TFM5" s="259"/>
      <c r="TFN5" s="259"/>
      <c r="TFO5" s="259"/>
      <c r="TFP5" s="259"/>
      <c r="TFQ5" s="259"/>
      <c r="TFR5" s="259"/>
      <c r="TFS5" s="259"/>
      <c r="TFT5" s="259"/>
      <c r="TFU5" s="259"/>
      <c r="TFV5" s="259"/>
      <c r="TFW5" s="259"/>
      <c r="TFX5" s="259"/>
      <c r="TFY5" s="259"/>
      <c r="TFZ5" s="259"/>
      <c r="TGA5" s="259"/>
      <c r="TGB5" s="259"/>
      <c r="TGC5" s="259"/>
      <c r="TGD5" s="259"/>
      <c r="TGE5" s="259"/>
      <c r="TGF5" s="259"/>
      <c r="TGG5" s="259"/>
      <c r="TGH5" s="259"/>
      <c r="TGI5" s="259"/>
      <c r="TGJ5" s="259"/>
      <c r="TGK5" s="259"/>
      <c r="TGL5" s="259"/>
      <c r="TGM5" s="259"/>
      <c r="TGN5" s="259"/>
      <c r="TGO5" s="259"/>
      <c r="TGP5" s="259"/>
      <c r="TGQ5" s="259"/>
      <c r="TGR5" s="259"/>
      <c r="TGS5" s="259"/>
      <c r="TGT5" s="259"/>
      <c r="TGU5" s="259"/>
      <c r="TGV5" s="259"/>
      <c r="TGW5" s="259"/>
      <c r="TGX5" s="259"/>
      <c r="TGY5" s="259"/>
      <c r="TGZ5" s="259"/>
      <c r="THA5" s="259"/>
      <c r="THB5" s="259"/>
      <c r="THC5" s="259"/>
      <c r="THD5" s="259"/>
      <c r="THE5" s="259"/>
      <c r="THF5" s="259"/>
      <c r="THG5" s="259"/>
      <c r="THH5" s="259"/>
      <c r="THI5" s="259"/>
      <c r="THJ5" s="259"/>
      <c r="THK5" s="259"/>
      <c r="THL5" s="259"/>
      <c r="THM5" s="259"/>
      <c r="THN5" s="259"/>
      <c r="THO5" s="259"/>
      <c r="THP5" s="259"/>
      <c r="THQ5" s="259"/>
      <c r="THR5" s="259"/>
      <c r="THS5" s="259"/>
      <c r="THT5" s="259"/>
      <c r="THU5" s="259"/>
      <c r="THV5" s="259"/>
      <c r="THW5" s="259"/>
      <c r="THX5" s="259"/>
      <c r="THY5" s="259"/>
      <c r="THZ5" s="259"/>
      <c r="TIA5" s="259"/>
      <c r="TIB5" s="259"/>
      <c r="TIC5" s="259"/>
      <c r="TID5" s="259"/>
      <c r="TIE5" s="259"/>
      <c r="TIF5" s="259"/>
      <c r="TIG5" s="259"/>
      <c r="TIH5" s="259"/>
      <c r="TII5" s="259"/>
      <c r="TIJ5" s="259"/>
      <c r="TIK5" s="259"/>
      <c r="TIL5" s="259"/>
      <c r="TIM5" s="259"/>
      <c r="TIN5" s="259"/>
      <c r="TIO5" s="259"/>
      <c r="TIP5" s="259"/>
      <c r="TIQ5" s="259"/>
      <c r="TIR5" s="259"/>
      <c r="TIS5" s="259"/>
      <c r="TIT5" s="259"/>
      <c r="TIU5" s="259"/>
      <c r="TIV5" s="259"/>
      <c r="TIW5" s="259"/>
      <c r="TIX5" s="259"/>
      <c r="TIY5" s="259"/>
      <c r="TIZ5" s="259"/>
      <c r="TJA5" s="259"/>
      <c r="TJB5" s="259"/>
      <c r="TJC5" s="259"/>
      <c r="TJD5" s="259"/>
      <c r="TJE5" s="259"/>
      <c r="TJF5" s="259"/>
      <c r="TJG5" s="259"/>
      <c r="TJH5" s="259"/>
      <c r="TJI5" s="259"/>
      <c r="TJJ5" s="259"/>
      <c r="TJK5" s="259"/>
      <c r="TJL5" s="259"/>
      <c r="TJM5" s="259"/>
      <c r="TJN5" s="259"/>
      <c r="TJO5" s="259"/>
      <c r="TJP5" s="259"/>
      <c r="TJQ5" s="259"/>
      <c r="TJR5" s="259"/>
      <c r="TJS5" s="259"/>
      <c r="TJT5" s="259"/>
      <c r="TJU5" s="259"/>
      <c r="TJV5" s="259"/>
      <c r="TJW5" s="259"/>
      <c r="TJX5" s="259"/>
      <c r="TJY5" s="259"/>
      <c r="TJZ5" s="259"/>
      <c r="TKA5" s="259"/>
      <c r="TKB5" s="259"/>
      <c r="TKC5" s="259"/>
      <c r="TKD5" s="259"/>
      <c r="TKE5" s="259"/>
      <c r="TKF5" s="259"/>
      <c r="TKG5" s="259"/>
      <c r="TKH5" s="259"/>
      <c r="TKI5" s="259"/>
      <c r="TKJ5" s="259"/>
      <c r="TKK5" s="259"/>
      <c r="TKL5" s="259"/>
      <c r="TKM5" s="259"/>
      <c r="TKN5" s="259"/>
      <c r="TKO5" s="259"/>
      <c r="TKP5" s="259"/>
      <c r="TKQ5" s="259"/>
      <c r="TKR5" s="259"/>
      <c r="TKS5" s="259"/>
      <c r="TKT5" s="259"/>
      <c r="TKU5" s="259"/>
      <c r="TKV5" s="259"/>
      <c r="TKW5" s="259"/>
      <c r="TKX5" s="259"/>
      <c r="TKY5" s="259"/>
      <c r="TKZ5" s="259"/>
      <c r="TLA5" s="259"/>
      <c r="TLB5" s="259"/>
      <c r="TLC5" s="259"/>
      <c r="TLD5" s="259"/>
      <c r="TLE5" s="259"/>
      <c r="TLF5" s="259"/>
      <c r="TLG5" s="259"/>
      <c r="TLH5" s="259"/>
      <c r="TLI5" s="259"/>
      <c r="TLJ5" s="259"/>
      <c r="TLK5" s="259"/>
      <c r="TLL5" s="259"/>
      <c r="TLM5" s="259"/>
      <c r="TLN5" s="259"/>
      <c r="TLO5" s="259"/>
      <c r="TLP5" s="259"/>
      <c r="TLQ5" s="259"/>
      <c r="TLR5" s="259"/>
      <c r="TLS5" s="259"/>
      <c r="TLT5" s="259"/>
      <c r="TLU5" s="259"/>
      <c r="TLV5" s="259"/>
      <c r="TLW5" s="259"/>
      <c r="TLX5" s="259"/>
      <c r="TLY5" s="259"/>
      <c r="TLZ5" s="259"/>
      <c r="TMA5" s="259"/>
      <c r="TMB5" s="259"/>
      <c r="TMC5" s="259"/>
      <c r="TMD5" s="259"/>
      <c r="TME5" s="259"/>
      <c r="TMF5" s="259"/>
      <c r="TMG5" s="259"/>
      <c r="TMH5" s="259"/>
      <c r="TMI5" s="259"/>
      <c r="TMJ5" s="259"/>
      <c r="TMK5" s="259"/>
      <c r="TML5" s="259"/>
      <c r="TMM5" s="259"/>
      <c r="TMN5" s="259"/>
      <c r="TMO5" s="259"/>
      <c r="TMP5" s="259"/>
      <c r="TMQ5" s="259"/>
      <c r="TMR5" s="259"/>
      <c r="TMS5" s="259"/>
      <c r="TMT5" s="259"/>
      <c r="TMU5" s="259"/>
      <c r="TMV5" s="259"/>
      <c r="TMW5" s="259"/>
      <c r="TMX5" s="259"/>
      <c r="TMY5" s="259"/>
      <c r="TMZ5" s="259"/>
      <c r="TNA5" s="259"/>
      <c r="TNB5" s="259"/>
      <c r="TNC5" s="259"/>
      <c r="TND5" s="259"/>
      <c r="TNE5" s="259"/>
      <c r="TNF5" s="259"/>
      <c r="TNG5" s="259"/>
      <c r="TNH5" s="259"/>
      <c r="TNI5" s="259"/>
      <c r="TNJ5" s="259"/>
      <c r="TNK5" s="259"/>
      <c r="TNL5" s="259"/>
      <c r="TNM5" s="259"/>
      <c r="TNN5" s="259"/>
      <c r="TNO5" s="259"/>
      <c r="TNP5" s="259"/>
      <c r="TNQ5" s="259"/>
      <c r="TNR5" s="259"/>
      <c r="TNS5" s="259"/>
      <c r="TNT5" s="259"/>
      <c r="TNU5" s="259"/>
      <c r="TNV5" s="259"/>
      <c r="TNW5" s="259"/>
      <c r="TNX5" s="259"/>
      <c r="TNY5" s="259"/>
      <c r="TNZ5" s="259"/>
      <c r="TOA5" s="259"/>
      <c r="TOB5" s="259"/>
      <c r="TOC5" s="259"/>
      <c r="TOD5" s="259"/>
      <c r="TOE5" s="259"/>
      <c r="TOF5" s="259"/>
      <c r="TOG5" s="259"/>
      <c r="TOH5" s="259"/>
      <c r="TOI5" s="259"/>
      <c r="TOJ5" s="259"/>
      <c r="TOK5" s="259"/>
      <c r="TOL5" s="259"/>
      <c r="TOM5" s="259"/>
      <c r="TON5" s="259"/>
      <c r="TOO5" s="259"/>
      <c r="TOP5" s="259"/>
      <c r="TOQ5" s="259"/>
      <c r="TOR5" s="259"/>
      <c r="TOS5" s="259"/>
      <c r="TOT5" s="259"/>
      <c r="TOU5" s="259"/>
      <c r="TOV5" s="259"/>
      <c r="TOW5" s="259"/>
      <c r="TOX5" s="259"/>
      <c r="TOY5" s="259"/>
      <c r="TOZ5" s="259"/>
      <c r="TPA5" s="259"/>
      <c r="TPB5" s="259"/>
      <c r="TPC5" s="259"/>
      <c r="TPD5" s="259"/>
      <c r="TPE5" s="259"/>
      <c r="TPF5" s="259"/>
      <c r="TPG5" s="259"/>
      <c r="TPH5" s="259"/>
      <c r="TPI5" s="259"/>
      <c r="TPJ5" s="259"/>
      <c r="TPK5" s="259"/>
      <c r="TPL5" s="259"/>
      <c r="TPM5" s="259"/>
      <c r="TPN5" s="259"/>
      <c r="TPO5" s="259"/>
      <c r="TPP5" s="259"/>
      <c r="TPQ5" s="259"/>
      <c r="TPR5" s="259"/>
      <c r="TPS5" s="259"/>
      <c r="TPT5" s="259"/>
      <c r="TPU5" s="259"/>
      <c r="TPV5" s="259"/>
      <c r="TPW5" s="259"/>
      <c r="TPX5" s="259"/>
      <c r="TPY5" s="259"/>
      <c r="TPZ5" s="259"/>
      <c r="TQA5" s="259"/>
      <c r="TQB5" s="259"/>
      <c r="TQC5" s="259"/>
      <c r="TQD5" s="259"/>
      <c r="TQE5" s="259"/>
      <c r="TQF5" s="259"/>
      <c r="TQG5" s="259"/>
      <c r="TQH5" s="259"/>
      <c r="TQI5" s="259"/>
      <c r="TQJ5" s="259"/>
      <c r="TQK5" s="259"/>
      <c r="TQL5" s="259"/>
      <c r="TQM5" s="259"/>
      <c r="TQN5" s="259"/>
      <c r="TQO5" s="259"/>
      <c r="TQP5" s="259"/>
      <c r="TQQ5" s="259"/>
      <c r="TQR5" s="259"/>
      <c r="TQS5" s="259"/>
      <c r="TQT5" s="259"/>
      <c r="TQU5" s="259"/>
      <c r="TQV5" s="259"/>
      <c r="TQW5" s="259"/>
      <c r="TQX5" s="259"/>
      <c r="TQY5" s="259"/>
      <c r="TQZ5" s="259"/>
      <c r="TRA5" s="259"/>
      <c r="TRB5" s="259"/>
      <c r="TRC5" s="259"/>
      <c r="TRD5" s="259"/>
      <c r="TRE5" s="259"/>
      <c r="TRF5" s="259"/>
      <c r="TRG5" s="259"/>
      <c r="TRH5" s="259"/>
      <c r="TRI5" s="259"/>
      <c r="TRJ5" s="259"/>
      <c r="TRK5" s="259"/>
      <c r="TRL5" s="259"/>
      <c r="TRM5" s="259"/>
      <c r="TRN5" s="259"/>
      <c r="TRO5" s="259"/>
      <c r="TRP5" s="259"/>
      <c r="TRQ5" s="259"/>
      <c r="TRR5" s="259"/>
      <c r="TRS5" s="259"/>
      <c r="TRT5" s="259"/>
      <c r="TRU5" s="259"/>
      <c r="TRV5" s="259"/>
      <c r="TRW5" s="259"/>
      <c r="TRX5" s="259"/>
      <c r="TRY5" s="259"/>
      <c r="TRZ5" s="259"/>
      <c r="TSA5" s="259"/>
      <c r="TSB5" s="259"/>
      <c r="TSC5" s="259"/>
      <c r="TSD5" s="259"/>
      <c r="TSE5" s="259"/>
      <c r="TSF5" s="259"/>
      <c r="TSG5" s="259"/>
      <c r="TSH5" s="259"/>
      <c r="TSI5" s="259"/>
      <c r="TSJ5" s="259"/>
      <c r="TSK5" s="259"/>
      <c r="TSL5" s="259"/>
      <c r="TSM5" s="259"/>
      <c r="TSN5" s="259"/>
      <c r="TSO5" s="259"/>
      <c r="TSP5" s="259"/>
      <c r="TSQ5" s="259"/>
      <c r="TSR5" s="259"/>
      <c r="TSS5" s="259"/>
      <c r="TST5" s="259"/>
      <c r="TSU5" s="259"/>
      <c r="TSV5" s="259"/>
      <c r="TSW5" s="259"/>
      <c r="TSX5" s="259"/>
      <c r="TSY5" s="259"/>
      <c r="TSZ5" s="259"/>
      <c r="TTA5" s="259"/>
      <c r="TTB5" s="259"/>
      <c r="TTC5" s="259"/>
      <c r="TTD5" s="259"/>
      <c r="TTE5" s="259"/>
      <c r="TTF5" s="259"/>
      <c r="TTG5" s="259"/>
      <c r="TTH5" s="259"/>
      <c r="TTI5" s="259"/>
      <c r="TTJ5" s="259"/>
      <c r="TTK5" s="259"/>
      <c r="TTL5" s="259"/>
      <c r="TTM5" s="259"/>
      <c r="TTN5" s="259"/>
      <c r="TTO5" s="259"/>
      <c r="TTP5" s="259"/>
      <c r="TTQ5" s="259"/>
      <c r="TTR5" s="259"/>
      <c r="TTS5" s="259"/>
      <c r="TTT5" s="259"/>
      <c r="TTU5" s="259"/>
      <c r="TTV5" s="259"/>
      <c r="TTW5" s="259"/>
      <c r="TTX5" s="259"/>
      <c r="TTY5" s="259"/>
      <c r="TTZ5" s="259"/>
      <c r="TUA5" s="259"/>
      <c r="TUB5" s="259"/>
      <c r="TUC5" s="259"/>
      <c r="TUD5" s="259"/>
      <c r="TUE5" s="259"/>
      <c r="TUF5" s="259"/>
      <c r="TUG5" s="259"/>
      <c r="TUH5" s="259"/>
      <c r="TUI5" s="259"/>
      <c r="TUJ5" s="259"/>
      <c r="TUK5" s="259"/>
      <c r="TUL5" s="259"/>
      <c r="TUM5" s="259"/>
      <c r="TUN5" s="259"/>
      <c r="TUO5" s="259"/>
      <c r="TUP5" s="259"/>
      <c r="TUQ5" s="259"/>
      <c r="TUR5" s="259"/>
      <c r="TUS5" s="259"/>
      <c r="TUT5" s="259"/>
      <c r="TUU5" s="259"/>
      <c r="TUV5" s="259"/>
      <c r="TUW5" s="259"/>
      <c r="TUX5" s="259"/>
      <c r="TUY5" s="259"/>
      <c r="TUZ5" s="259"/>
      <c r="TVA5" s="259"/>
      <c r="TVB5" s="259"/>
      <c r="TVC5" s="259"/>
      <c r="TVD5" s="259"/>
      <c r="TVE5" s="259"/>
      <c r="TVF5" s="259"/>
      <c r="TVG5" s="259"/>
      <c r="TVH5" s="259"/>
      <c r="TVI5" s="259"/>
      <c r="TVJ5" s="259"/>
      <c r="TVK5" s="259"/>
      <c r="TVL5" s="259"/>
      <c r="TVM5" s="259"/>
      <c r="TVN5" s="259"/>
      <c r="TVO5" s="259"/>
      <c r="TVP5" s="259"/>
      <c r="TVQ5" s="259"/>
      <c r="TVR5" s="259"/>
      <c r="TVS5" s="259"/>
      <c r="TVT5" s="259"/>
      <c r="TVU5" s="259"/>
      <c r="TVV5" s="259"/>
      <c r="TVW5" s="259"/>
      <c r="TVX5" s="259"/>
      <c r="TVY5" s="259"/>
      <c r="TVZ5" s="259"/>
      <c r="TWA5" s="259"/>
      <c r="TWB5" s="259"/>
      <c r="TWC5" s="259"/>
      <c r="TWD5" s="259"/>
      <c r="TWE5" s="259"/>
      <c r="TWF5" s="259"/>
      <c r="TWG5" s="259"/>
      <c r="TWH5" s="259"/>
      <c r="TWI5" s="259"/>
      <c r="TWJ5" s="259"/>
      <c r="TWK5" s="259"/>
      <c r="TWL5" s="259"/>
      <c r="TWM5" s="259"/>
      <c r="TWN5" s="259"/>
      <c r="TWO5" s="259"/>
      <c r="TWP5" s="259"/>
      <c r="TWQ5" s="259"/>
      <c r="TWR5" s="259"/>
      <c r="TWS5" s="259"/>
      <c r="TWT5" s="259"/>
      <c r="TWU5" s="259"/>
      <c r="TWV5" s="259"/>
      <c r="TWW5" s="259"/>
      <c r="TWX5" s="259"/>
      <c r="TWY5" s="259"/>
      <c r="TWZ5" s="259"/>
      <c r="TXA5" s="259"/>
      <c r="TXB5" s="259"/>
      <c r="TXC5" s="259"/>
      <c r="TXD5" s="259"/>
      <c r="TXE5" s="259"/>
      <c r="TXF5" s="259"/>
      <c r="TXG5" s="259"/>
      <c r="TXH5" s="259"/>
      <c r="TXI5" s="259"/>
      <c r="TXJ5" s="259"/>
      <c r="TXK5" s="259"/>
      <c r="TXL5" s="259"/>
      <c r="TXM5" s="259"/>
      <c r="TXN5" s="259"/>
      <c r="TXO5" s="259"/>
      <c r="TXP5" s="259"/>
      <c r="TXQ5" s="259"/>
      <c r="TXR5" s="259"/>
      <c r="TXS5" s="259"/>
      <c r="TXT5" s="259"/>
      <c r="TXU5" s="259"/>
      <c r="TXV5" s="259"/>
      <c r="TXW5" s="259"/>
      <c r="TXX5" s="259"/>
      <c r="TXY5" s="259"/>
      <c r="TXZ5" s="259"/>
      <c r="TYA5" s="259"/>
      <c r="TYB5" s="259"/>
      <c r="TYC5" s="259"/>
      <c r="TYD5" s="259"/>
      <c r="TYE5" s="259"/>
      <c r="TYF5" s="259"/>
      <c r="TYG5" s="259"/>
      <c r="TYH5" s="259"/>
      <c r="TYI5" s="259"/>
      <c r="TYJ5" s="259"/>
      <c r="TYK5" s="259"/>
      <c r="TYL5" s="259"/>
      <c r="TYM5" s="259"/>
      <c r="TYN5" s="259"/>
      <c r="TYO5" s="259"/>
      <c r="TYP5" s="259"/>
      <c r="TYQ5" s="259"/>
      <c r="TYR5" s="259"/>
      <c r="TYS5" s="259"/>
      <c r="TYT5" s="259"/>
      <c r="TYU5" s="259"/>
      <c r="TYV5" s="259"/>
      <c r="TYW5" s="259"/>
      <c r="TYX5" s="259"/>
      <c r="TYY5" s="259"/>
      <c r="TYZ5" s="259"/>
      <c r="TZA5" s="259"/>
      <c r="TZB5" s="259"/>
      <c r="TZC5" s="259"/>
      <c r="TZD5" s="259"/>
      <c r="TZE5" s="259"/>
      <c r="TZF5" s="259"/>
      <c r="TZG5" s="259"/>
      <c r="TZH5" s="259"/>
      <c r="TZI5" s="259"/>
      <c r="TZJ5" s="259"/>
      <c r="TZK5" s="259"/>
      <c r="TZL5" s="259"/>
      <c r="TZM5" s="259"/>
      <c r="TZN5" s="259"/>
      <c r="TZO5" s="259"/>
      <c r="TZP5" s="259"/>
      <c r="TZQ5" s="259"/>
      <c r="TZR5" s="259"/>
      <c r="TZS5" s="259"/>
      <c r="TZT5" s="259"/>
      <c r="TZU5" s="259"/>
      <c r="TZV5" s="259"/>
      <c r="TZW5" s="259"/>
      <c r="TZX5" s="259"/>
      <c r="TZY5" s="259"/>
      <c r="TZZ5" s="259"/>
      <c r="UAA5" s="259"/>
      <c r="UAB5" s="259"/>
      <c r="UAC5" s="259"/>
      <c r="UAD5" s="259"/>
      <c r="UAE5" s="259"/>
      <c r="UAF5" s="259"/>
      <c r="UAG5" s="259"/>
      <c r="UAH5" s="259"/>
      <c r="UAI5" s="259"/>
      <c r="UAJ5" s="259"/>
      <c r="UAK5" s="259"/>
      <c r="UAL5" s="259"/>
      <c r="UAM5" s="259"/>
      <c r="UAN5" s="259"/>
      <c r="UAO5" s="259"/>
      <c r="UAP5" s="259"/>
      <c r="UAQ5" s="259"/>
      <c r="UAR5" s="259"/>
      <c r="UAS5" s="259"/>
      <c r="UAT5" s="259"/>
      <c r="UAU5" s="259"/>
      <c r="UAV5" s="259"/>
      <c r="UAW5" s="259"/>
      <c r="UAX5" s="259"/>
      <c r="UAY5" s="259"/>
      <c r="UAZ5" s="259"/>
      <c r="UBA5" s="259"/>
      <c r="UBB5" s="259"/>
      <c r="UBC5" s="259"/>
      <c r="UBD5" s="259"/>
      <c r="UBE5" s="259"/>
      <c r="UBF5" s="259"/>
      <c r="UBG5" s="259"/>
      <c r="UBH5" s="259"/>
      <c r="UBI5" s="259"/>
      <c r="UBJ5" s="259"/>
      <c r="UBK5" s="259"/>
      <c r="UBL5" s="259"/>
      <c r="UBM5" s="259"/>
      <c r="UBN5" s="259"/>
      <c r="UBO5" s="259"/>
      <c r="UBP5" s="259"/>
      <c r="UBQ5" s="259"/>
      <c r="UBR5" s="259"/>
      <c r="UBS5" s="259"/>
      <c r="UBT5" s="259"/>
      <c r="UBU5" s="259"/>
      <c r="UBV5" s="259"/>
      <c r="UBW5" s="259"/>
      <c r="UBX5" s="259"/>
      <c r="UBY5" s="259"/>
      <c r="UBZ5" s="259"/>
      <c r="UCA5" s="259"/>
      <c r="UCB5" s="259"/>
      <c r="UCC5" s="259"/>
      <c r="UCD5" s="259"/>
      <c r="UCE5" s="259"/>
      <c r="UCF5" s="259"/>
      <c r="UCG5" s="259"/>
      <c r="UCH5" s="259"/>
      <c r="UCI5" s="259"/>
      <c r="UCJ5" s="259"/>
      <c r="UCK5" s="259"/>
      <c r="UCL5" s="259"/>
      <c r="UCM5" s="259"/>
      <c r="UCN5" s="259"/>
      <c r="UCO5" s="259"/>
      <c r="UCP5" s="259"/>
      <c r="UCQ5" s="259"/>
      <c r="UCR5" s="259"/>
      <c r="UCS5" s="259"/>
      <c r="UCT5" s="259"/>
      <c r="UCU5" s="259"/>
      <c r="UCV5" s="259"/>
      <c r="UCW5" s="259"/>
      <c r="UCX5" s="259"/>
      <c r="UCY5" s="259"/>
      <c r="UCZ5" s="259"/>
      <c r="UDA5" s="259"/>
      <c r="UDB5" s="259"/>
      <c r="UDC5" s="259"/>
      <c r="UDD5" s="259"/>
      <c r="UDE5" s="259"/>
      <c r="UDF5" s="259"/>
      <c r="UDG5" s="259"/>
      <c r="UDH5" s="259"/>
      <c r="UDI5" s="259"/>
      <c r="UDJ5" s="259"/>
      <c r="UDK5" s="259"/>
      <c r="UDL5" s="259"/>
      <c r="UDM5" s="259"/>
      <c r="UDN5" s="259"/>
      <c r="UDO5" s="259"/>
      <c r="UDP5" s="259"/>
      <c r="UDQ5" s="259"/>
      <c r="UDR5" s="259"/>
      <c r="UDS5" s="259"/>
      <c r="UDT5" s="259"/>
      <c r="UDU5" s="259"/>
      <c r="UDV5" s="259"/>
      <c r="UDW5" s="259"/>
      <c r="UDX5" s="259"/>
      <c r="UDY5" s="259"/>
      <c r="UDZ5" s="259"/>
      <c r="UEA5" s="259"/>
      <c r="UEB5" s="259"/>
      <c r="UEC5" s="259"/>
      <c r="UED5" s="259"/>
      <c r="UEE5" s="259"/>
      <c r="UEF5" s="259"/>
      <c r="UEG5" s="259"/>
      <c r="UEH5" s="259"/>
      <c r="UEI5" s="259"/>
      <c r="UEJ5" s="259"/>
      <c r="UEK5" s="259"/>
      <c r="UEL5" s="259"/>
      <c r="UEM5" s="259"/>
      <c r="UEN5" s="259"/>
      <c r="UEO5" s="259"/>
      <c r="UEP5" s="259"/>
      <c r="UEQ5" s="259"/>
      <c r="UER5" s="259"/>
      <c r="UES5" s="259"/>
      <c r="UET5" s="259"/>
      <c r="UEU5" s="259"/>
      <c r="UEV5" s="259"/>
      <c r="UEW5" s="259"/>
      <c r="UEX5" s="259"/>
      <c r="UEY5" s="259"/>
      <c r="UEZ5" s="259"/>
      <c r="UFA5" s="259"/>
      <c r="UFB5" s="259"/>
      <c r="UFC5" s="259"/>
      <c r="UFD5" s="259"/>
      <c r="UFE5" s="259"/>
      <c r="UFF5" s="259"/>
      <c r="UFG5" s="259"/>
      <c r="UFH5" s="259"/>
      <c r="UFI5" s="259"/>
      <c r="UFJ5" s="259"/>
      <c r="UFK5" s="259"/>
      <c r="UFL5" s="259"/>
      <c r="UFM5" s="259"/>
      <c r="UFN5" s="259"/>
      <c r="UFO5" s="259"/>
      <c r="UFP5" s="259"/>
      <c r="UFQ5" s="259"/>
      <c r="UFR5" s="259"/>
      <c r="UFS5" s="259"/>
      <c r="UFT5" s="259"/>
      <c r="UFU5" s="259"/>
      <c r="UFV5" s="259"/>
      <c r="UFW5" s="259"/>
      <c r="UFX5" s="259"/>
      <c r="UFY5" s="259"/>
      <c r="UFZ5" s="259"/>
      <c r="UGA5" s="259"/>
      <c r="UGB5" s="259"/>
      <c r="UGC5" s="259"/>
      <c r="UGD5" s="259"/>
      <c r="UGE5" s="259"/>
      <c r="UGF5" s="259"/>
      <c r="UGG5" s="259"/>
      <c r="UGH5" s="259"/>
      <c r="UGI5" s="259"/>
      <c r="UGJ5" s="259"/>
      <c r="UGK5" s="259"/>
      <c r="UGL5" s="259"/>
      <c r="UGM5" s="259"/>
      <c r="UGN5" s="259"/>
      <c r="UGO5" s="259"/>
      <c r="UGP5" s="259"/>
      <c r="UGQ5" s="259"/>
      <c r="UGR5" s="259"/>
      <c r="UGS5" s="259"/>
      <c r="UGT5" s="259"/>
      <c r="UGU5" s="259"/>
      <c r="UGV5" s="259"/>
      <c r="UGW5" s="259"/>
      <c r="UGX5" s="259"/>
      <c r="UGY5" s="259"/>
      <c r="UGZ5" s="259"/>
      <c r="UHA5" s="259"/>
      <c r="UHB5" s="259"/>
      <c r="UHC5" s="259"/>
      <c r="UHD5" s="259"/>
      <c r="UHE5" s="259"/>
      <c r="UHF5" s="259"/>
      <c r="UHG5" s="259"/>
      <c r="UHH5" s="259"/>
      <c r="UHI5" s="259"/>
      <c r="UHJ5" s="259"/>
      <c r="UHK5" s="259"/>
      <c r="UHL5" s="259"/>
      <c r="UHM5" s="259"/>
      <c r="UHN5" s="259"/>
      <c r="UHO5" s="259"/>
      <c r="UHP5" s="259"/>
      <c r="UHQ5" s="259"/>
      <c r="UHR5" s="259"/>
      <c r="UHS5" s="259"/>
      <c r="UHT5" s="259"/>
      <c r="UHU5" s="259"/>
      <c r="UHV5" s="259"/>
      <c r="UHW5" s="259"/>
      <c r="UHX5" s="259"/>
      <c r="UHY5" s="259"/>
      <c r="UHZ5" s="259"/>
      <c r="UIA5" s="259"/>
      <c r="UIB5" s="259"/>
      <c r="UIC5" s="259"/>
      <c r="UID5" s="259"/>
      <c r="UIE5" s="259"/>
      <c r="UIF5" s="259"/>
      <c r="UIG5" s="259"/>
      <c r="UIH5" s="259"/>
      <c r="UII5" s="259"/>
      <c r="UIJ5" s="259"/>
      <c r="UIK5" s="259"/>
      <c r="UIL5" s="259"/>
      <c r="UIM5" s="259"/>
      <c r="UIN5" s="259"/>
      <c r="UIO5" s="259"/>
      <c r="UIP5" s="259"/>
      <c r="UIQ5" s="259"/>
      <c r="UIR5" s="259"/>
      <c r="UIS5" s="259"/>
      <c r="UIT5" s="259"/>
      <c r="UIU5" s="259"/>
      <c r="UIV5" s="259"/>
      <c r="UIW5" s="259"/>
      <c r="UIX5" s="259"/>
      <c r="UIY5" s="259"/>
      <c r="UIZ5" s="259"/>
      <c r="UJA5" s="259"/>
      <c r="UJB5" s="259"/>
      <c r="UJC5" s="259"/>
      <c r="UJD5" s="259"/>
      <c r="UJE5" s="259"/>
      <c r="UJF5" s="259"/>
      <c r="UJG5" s="259"/>
      <c r="UJH5" s="259"/>
      <c r="UJI5" s="259"/>
      <c r="UJJ5" s="259"/>
      <c r="UJK5" s="259"/>
      <c r="UJL5" s="259"/>
      <c r="UJM5" s="259"/>
      <c r="UJN5" s="259"/>
      <c r="UJO5" s="259"/>
      <c r="UJP5" s="259"/>
      <c r="UJQ5" s="259"/>
      <c r="UJR5" s="259"/>
      <c r="UJS5" s="259"/>
      <c r="UJT5" s="259"/>
      <c r="UJU5" s="259"/>
      <c r="UJV5" s="259"/>
      <c r="UJW5" s="259"/>
      <c r="UJX5" s="259"/>
      <c r="UJY5" s="259"/>
      <c r="UJZ5" s="259"/>
      <c r="UKA5" s="259"/>
      <c r="UKB5" s="259"/>
      <c r="UKC5" s="259"/>
      <c r="UKD5" s="259"/>
      <c r="UKE5" s="259"/>
      <c r="UKF5" s="259"/>
      <c r="UKG5" s="259"/>
      <c r="UKH5" s="259"/>
      <c r="UKI5" s="259"/>
      <c r="UKJ5" s="259"/>
      <c r="UKK5" s="259"/>
      <c r="UKL5" s="259"/>
      <c r="UKM5" s="259"/>
      <c r="UKN5" s="259"/>
      <c r="UKO5" s="259"/>
      <c r="UKP5" s="259"/>
      <c r="UKQ5" s="259"/>
      <c r="UKR5" s="259"/>
      <c r="UKS5" s="259"/>
      <c r="UKT5" s="259"/>
      <c r="UKU5" s="259"/>
      <c r="UKV5" s="259"/>
      <c r="UKW5" s="259"/>
      <c r="UKX5" s="259"/>
      <c r="UKY5" s="259"/>
      <c r="UKZ5" s="259"/>
      <c r="ULA5" s="259"/>
      <c r="ULB5" s="259"/>
      <c r="ULC5" s="259"/>
      <c r="ULD5" s="259"/>
      <c r="ULE5" s="259"/>
      <c r="ULF5" s="259"/>
      <c r="ULG5" s="259"/>
      <c r="ULH5" s="259"/>
      <c r="ULI5" s="259"/>
      <c r="ULJ5" s="259"/>
      <c r="ULK5" s="259"/>
      <c r="ULL5" s="259"/>
      <c r="ULM5" s="259"/>
      <c r="ULN5" s="259"/>
      <c r="ULO5" s="259"/>
      <c r="ULP5" s="259"/>
      <c r="ULQ5" s="259"/>
      <c r="ULR5" s="259"/>
      <c r="ULS5" s="259"/>
      <c r="ULT5" s="259"/>
      <c r="ULU5" s="259"/>
      <c r="ULV5" s="259"/>
      <c r="ULW5" s="259"/>
      <c r="ULX5" s="259"/>
      <c r="ULY5" s="259"/>
      <c r="ULZ5" s="259"/>
      <c r="UMA5" s="259"/>
      <c r="UMB5" s="259"/>
      <c r="UMC5" s="259"/>
      <c r="UMD5" s="259"/>
      <c r="UME5" s="259"/>
      <c r="UMF5" s="259"/>
      <c r="UMG5" s="259"/>
      <c r="UMH5" s="259"/>
      <c r="UMI5" s="259"/>
      <c r="UMJ5" s="259"/>
      <c r="UMK5" s="259"/>
      <c r="UML5" s="259"/>
      <c r="UMM5" s="259"/>
      <c r="UMN5" s="259"/>
      <c r="UMO5" s="259"/>
      <c r="UMP5" s="259"/>
      <c r="UMQ5" s="259"/>
      <c r="UMR5" s="259"/>
      <c r="UMS5" s="259"/>
      <c r="UMT5" s="259"/>
      <c r="UMU5" s="259"/>
      <c r="UMV5" s="259"/>
      <c r="UMW5" s="259"/>
      <c r="UMX5" s="259"/>
      <c r="UMY5" s="259"/>
      <c r="UMZ5" s="259"/>
      <c r="UNA5" s="259"/>
      <c r="UNB5" s="259"/>
      <c r="UNC5" s="259"/>
      <c r="UND5" s="259"/>
      <c r="UNE5" s="259"/>
      <c r="UNF5" s="259"/>
      <c r="UNG5" s="259"/>
      <c r="UNH5" s="259"/>
      <c r="UNI5" s="259"/>
      <c r="UNJ5" s="259"/>
      <c r="UNK5" s="259"/>
      <c r="UNL5" s="259"/>
      <c r="UNM5" s="259"/>
      <c r="UNN5" s="259"/>
      <c r="UNO5" s="259"/>
      <c r="UNP5" s="259"/>
      <c r="UNQ5" s="259"/>
      <c r="UNR5" s="259"/>
      <c r="UNS5" s="259"/>
      <c r="UNT5" s="259"/>
      <c r="UNU5" s="259"/>
      <c r="UNV5" s="259"/>
      <c r="UNW5" s="259"/>
      <c r="UNX5" s="259"/>
      <c r="UNY5" s="259"/>
      <c r="UNZ5" s="259"/>
      <c r="UOA5" s="259"/>
      <c r="UOB5" s="259"/>
      <c r="UOC5" s="259"/>
      <c r="UOD5" s="259"/>
      <c r="UOE5" s="259"/>
      <c r="UOF5" s="259"/>
      <c r="UOG5" s="259"/>
      <c r="UOH5" s="259"/>
      <c r="UOI5" s="259"/>
      <c r="UOJ5" s="259"/>
      <c r="UOK5" s="259"/>
      <c r="UOL5" s="259"/>
      <c r="UOM5" s="259"/>
      <c r="UON5" s="259"/>
      <c r="UOO5" s="259"/>
      <c r="UOP5" s="259"/>
      <c r="UOQ5" s="259"/>
      <c r="UOR5" s="259"/>
      <c r="UOS5" s="259"/>
      <c r="UOT5" s="259"/>
      <c r="UOU5" s="259"/>
      <c r="UOV5" s="259"/>
      <c r="UOW5" s="259"/>
      <c r="UOX5" s="259"/>
      <c r="UOY5" s="259"/>
      <c r="UOZ5" s="259"/>
      <c r="UPA5" s="259"/>
      <c r="UPB5" s="259"/>
      <c r="UPC5" s="259"/>
      <c r="UPD5" s="259"/>
      <c r="UPE5" s="259"/>
      <c r="UPF5" s="259"/>
      <c r="UPG5" s="259"/>
      <c r="UPH5" s="259"/>
      <c r="UPI5" s="259"/>
      <c r="UPJ5" s="259"/>
      <c r="UPK5" s="259"/>
      <c r="UPL5" s="259"/>
      <c r="UPM5" s="259"/>
      <c r="UPN5" s="259"/>
      <c r="UPO5" s="259"/>
      <c r="UPP5" s="259"/>
      <c r="UPQ5" s="259"/>
      <c r="UPR5" s="259"/>
      <c r="UPS5" s="259"/>
      <c r="UPT5" s="259"/>
      <c r="UPU5" s="259"/>
      <c r="UPV5" s="259"/>
      <c r="UPW5" s="259"/>
      <c r="UPX5" s="259"/>
      <c r="UPY5" s="259"/>
      <c r="UPZ5" s="259"/>
      <c r="UQA5" s="259"/>
      <c r="UQB5" s="259"/>
      <c r="UQC5" s="259"/>
      <c r="UQD5" s="259"/>
      <c r="UQE5" s="259"/>
      <c r="UQF5" s="259"/>
      <c r="UQG5" s="259"/>
      <c r="UQH5" s="259"/>
      <c r="UQI5" s="259"/>
      <c r="UQJ5" s="259"/>
      <c r="UQK5" s="259"/>
      <c r="UQL5" s="259"/>
      <c r="UQM5" s="259"/>
      <c r="UQN5" s="259"/>
      <c r="UQO5" s="259"/>
      <c r="UQP5" s="259"/>
      <c r="UQQ5" s="259"/>
      <c r="UQR5" s="259"/>
      <c r="UQS5" s="259"/>
      <c r="UQT5" s="259"/>
      <c r="UQU5" s="259"/>
      <c r="UQV5" s="259"/>
      <c r="UQW5" s="259"/>
      <c r="UQX5" s="259"/>
      <c r="UQY5" s="259"/>
      <c r="UQZ5" s="259"/>
      <c r="URA5" s="259"/>
      <c r="URB5" s="259"/>
      <c r="URC5" s="259"/>
      <c r="URD5" s="259"/>
      <c r="URE5" s="259"/>
      <c r="URF5" s="259"/>
      <c r="URG5" s="259"/>
      <c r="URH5" s="259"/>
      <c r="URI5" s="259"/>
      <c r="URJ5" s="259"/>
      <c r="URK5" s="259"/>
      <c r="URL5" s="259"/>
      <c r="URM5" s="259"/>
      <c r="URN5" s="259"/>
      <c r="URO5" s="259"/>
      <c r="URP5" s="259"/>
      <c r="URQ5" s="259"/>
      <c r="URR5" s="259"/>
      <c r="URS5" s="259"/>
      <c r="URT5" s="259"/>
      <c r="URU5" s="259"/>
      <c r="URV5" s="259"/>
      <c r="URW5" s="259"/>
      <c r="URX5" s="259"/>
      <c r="URY5" s="259"/>
      <c r="URZ5" s="259"/>
      <c r="USA5" s="259"/>
      <c r="USB5" s="259"/>
      <c r="USC5" s="259"/>
      <c r="USD5" s="259"/>
      <c r="USE5" s="259"/>
      <c r="USF5" s="259"/>
      <c r="USG5" s="259"/>
      <c r="USH5" s="259"/>
      <c r="USI5" s="259"/>
      <c r="USJ5" s="259"/>
      <c r="USK5" s="259"/>
      <c r="USL5" s="259"/>
      <c r="USM5" s="259"/>
      <c r="USN5" s="259"/>
      <c r="USO5" s="259"/>
      <c r="USP5" s="259"/>
      <c r="USQ5" s="259"/>
      <c r="USR5" s="259"/>
      <c r="USS5" s="259"/>
      <c r="UST5" s="259"/>
      <c r="USU5" s="259"/>
      <c r="USV5" s="259"/>
      <c r="USW5" s="259"/>
      <c r="USX5" s="259"/>
      <c r="USY5" s="259"/>
      <c r="USZ5" s="259"/>
      <c r="UTA5" s="259"/>
      <c r="UTB5" s="259"/>
      <c r="UTC5" s="259"/>
      <c r="UTD5" s="259"/>
      <c r="UTE5" s="259"/>
      <c r="UTF5" s="259"/>
      <c r="UTG5" s="259"/>
      <c r="UTH5" s="259"/>
      <c r="UTI5" s="259"/>
      <c r="UTJ5" s="259"/>
      <c r="UTK5" s="259"/>
      <c r="UTL5" s="259"/>
      <c r="UTM5" s="259"/>
      <c r="UTN5" s="259"/>
      <c r="UTO5" s="259"/>
      <c r="UTP5" s="259"/>
      <c r="UTQ5" s="259"/>
      <c r="UTR5" s="259"/>
      <c r="UTS5" s="259"/>
      <c r="UTT5" s="259"/>
      <c r="UTU5" s="259"/>
      <c r="UTV5" s="259"/>
      <c r="UTW5" s="259"/>
      <c r="UTX5" s="259"/>
      <c r="UTY5" s="259"/>
      <c r="UTZ5" s="259"/>
      <c r="UUA5" s="259"/>
      <c r="UUB5" s="259"/>
      <c r="UUC5" s="259"/>
      <c r="UUD5" s="259"/>
      <c r="UUE5" s="259"/>
      <c r="UUF5" s="259"/>
      <c r="UUG5" s="259"/>
      <c r="UUH5" s="259"/>
      <c r="UUI5" s="259"/>
      <c r="UUJ5" s="259"/>
      <c r="UUK5" s="259"/>
      <c r="UUL5" s="259"/>
      <c r="UUM5" s="259"/>
      <c r="UUN5" s="259"/>
      <c r="UUO5" s="259"/>
      <c r="UUP5" s="259"/>
      <c r="UUQ5" s="259"/>
      <c r="UUR5" s="259"/>
      <c r="UUS5" s="259"/>
      <c r="UUT5" s="259"/>
      <c r="UUU5" s="259"/>
      <c r="UUV5" s="259"/>
      <c r="UUW5" s="259"/>
      <c r="UUX5" s="259"/>
      <c r="UUY5" s="259"/>
      <c r="UUZ5" s="259"/>
      <c r="UVA5" s="259"/>
      <c r="UVB5" s="259"/>
      <c r="UVC5" s="259"/>
      <c r="UVD5" s="259"/>
      <c r="UVE5" s="259"/>
      <c r="UVF5" s="259"/>
      <c r="UVG5" s="259"/>
      <c r="UVH5" s="259"/>
      <c r="UVI5" s="259"/>
      <c r="UVJ5" s="259"/>
      <c r="UVK5" s="259"/>
      <c r="UVL5" s="259"/>
      <c r="UVM5" s="259"/>
      <c r="UVN5" s="259"/>
      <c r="UVO5" s="259"/>
      <c r="UVP5" s="259"/>
      <c r="UVQ5" s="259"/>
      <c r="UVR5" s="259"/>
      <c r="UVS5" s="259"/>
      <c r="UVT5" s="259"/>
      <c r="UVU5" s="259"/>
      <c r="UVV5" s="259"/>
      <c r="UVW5" s="259"/>
      <c r="UVX5" s="259"/>
      <c r="UVY5" s="259"/>
      <c r="UVZ5" s="259"/>
      <c r="UWA5" s="259"/>
      <c r="UWB5" s="259"/>
      <c r="UWC5" s="259"/>
      <c r="UWD5" s="259"/>
      <c r="UWE5" s="259"/>
      <c r="UWF5" s="259"/>
      <c r="UWG5" s="259"/>
      <c r="UWH5" s="259"/>
      <c r="UWI5" s="259"/>
      <c r="UWJ5" s="259"/>
      <c r="UWK5" s="259"/>
      <c r="UWL5" s="259"/>
      <c r="UWM5" s="259"/>
      <c r="UWN5" s="259"/>
      <c r="UWO5" s="259"/>
      <c r="UWP5" s="259"/>
      <c r="UWQ5" s="259"/>
      <c r="UWR5" s="259"/>
      <c r="UWS5" s="259"/>
      <c r="UWT5" s="259"/>
      <c r="UWU5" s="259"/>
      <c r="UWV5" s="259"/>
      <c r="UWW5" s="259"/>
      <c r="UWX5" s="259"/>
      <c r="UWY5" s="259"/>
      <c r="UWZ5" s="259"/>
      <c r="UXA5" s="259"/>
      <c r="UXB5" s="259"/>
      <c r="UXC5" s="259"/>
      <c r="UXD5" s="259"/>
      <c r="UXE5" s="259"/>
      <c r="UXF5" s="259"/>
      <c r="UXG5" s="259"/>
      <c r="UXH5" s="259"/>
      <c r="UXI5" s="259"/>
      <c r="UXJ5" s="259"/>
      <c r="UXK5" s="259"/>
      <c r="UXL5" s="259"/>
      <c r="UXM5" s="259"/>
      <c r="UXN5" s="259"/>
      <c r="UXO5" s="259"/>
      <c r="UXP5" s="259"/>
      <c r="UXQ5" s="259"/>
      <c r="UXR5" s="259"/>
      <c r="UXS5" s="259"/>
      <c r="UXT5" s="259"/>
      <c r="UXU5" s="259"/>
      <c r="UXV5" s="259"/>
      <c r="UXW5" s="259"/>
      <c r="UXX5" s="259"/>
      <c r="UXY5" s="259"/>
      <c r="UXZ5" s="259"/>
      <c r="UYA5" s="259"/>
      <c r="UYB5" s="259"/>
      <c r="UYC5" s="259"/>
      <c r="UYD5" s="259"/>
      <c r="UYE5" s="259"/>
      <c r="UYF5" s="259"/>
      <c r="UYG5" s="259"/>
      <c r="UYH5" s="259"/>
      <c r="UYI5" s="259"/>
      <c r="UYJ5" s="259"/>
      <c r="UYK5" s="259"/>
      <c r="UYL5" s="259"/>
      <c r="UYM5" s="259"/>
      <c r="UYN5" s="259"/>
      <c r="UYO5" s="259"/>
      <c r="UYP5" s="259"/>
      <c r="UYQ5" s="259"/>
      <c r="UYR5" s="259"/>
      <c r="UYS5" s="259"/>
      <c r="UYT5" s="259"/>
      <c r="UYU5" s="259"/>
      <c r="UYV5" s="259"/>
      <c r="UYW5" s="259"/>
      <c r="UYX5" s="259"/>
      <c r="UYY5" s="259"/>
      <c r="UYZ5" s="259"/>
      <c r="UZA5" s="259"/>
      <c r="UZB5" s="259"/>
      <c r="UZC5" s="259"/>
      <c r="UZD5" s="259"/>
      <c r="UZE5" s="259"/>
      <c r="UZF5" s="259"/>
      <c r="UZG5" s="259"/>
      <c r="UZH5" s="259"/>
      <c r="UZI5" s="259"/>
      <c r="UZJ5" s="259"/>
      <c r="UZK5" s="259"/>
      <c r="UZL5" s="259"/>
      <c r="UZM5" s="259"/>
      <c r="UZN5" s="259"/>
      <c r="UZO5" s="259"/>
      <c r="UZP5" s="259"/>
      <c r="UZQ5" s="259"/>
      <c r="UZR5" s="259"/>
      <c r="UZS5" s="259"/>
      <c r="UZT5" s="259"/>
      <c r="UZU5" s="259"/>
      <c r="UZV5" s="259"/>
      <c r="UZW5" s="259"/>
      <c r="UZX5" s="259"/>
      <c r="UZY5" s="259"/>
      <c r="UZZ5" s="259"/>
      <c r="VAA5" s="259"/>
      <c r="VAB5" s="259"/>
      <c r="VAC5" s="259"/>
      <c r="VAD5" s="259"/>
      <c r="VAE5" s="259"/>
      <c r="VAF5" s="259"/>
      <c r="VAG5" s="259"/>
      <c r="VAH5" s="259"/>
      <c r="VAI5" s="259"/>
      <c r="VAJ5" s="259"/>
      <c r="VAK5" s="259"/>
      <c r="VAL5" s="259"/>
      <c r="VAM5" s="259"/>
      <c r="VAN5" s="259"/>
      <c r="VAO5" s="259"/>
      <c r="VAP5" s="259"/>
      <c r="VAQ5" s="259"/>
      <c r="VAR5" s="259"/>
      <c r="VAS5" s="259"/>
      <c r="VAT5" s="259"/>
      <c r="VAU5" s="259"/>
      <c r="VAV5" s="259"/>
      <c r="VAW5" s="259"/>
      <c r="VAX5" s="259"/>
      <c r="VAY5" s="259"/>
      <c r="VAZ5" s="259"/>
      <c r="VBA5" s="259"/>
      <c r="VBB5" s="259"/>
      <c r="VBC5" s="259"/>
      <c r="VBD5" s="259"/>
      <c r="VBE5" s="259"/>
      <c r="VBF5" s="259"/>
      <c r="VBG5" s="259"/>
      <c r="VBH5" s="259"/>
      <c r="VBI5" s="259"/>
      <c r="VBJ5" s="259"/>
      <c r="VBK5" s="259"/>
      <c r="VBL5" s="259"/>
      <c r="VBM5" s="259"/>
      <c r="VBN5" s="259"/>
      <c r="VBO5" s="259"/>
      <c r="VBP5" s="259"/>
      <c r="VBQ5" s="259"/>
      <c r="VBR5" s="259"/>
      <c r="VBS5" s="259"/>
      <c r="VBT5" s="259"/>
      <c r="VBU5" s="259"/>
      <c r="VBV5" s="259"/>
      <c r="VBW5" s="259"/>
      <c r="VBX5" s="259"/>
      <c r="VBY5" s="259"/>
      <c r="VBZ5" s="259"/>
      <c r="VCA5" s="259"/>
      <c r="VCB5" s="259"/>
      <c r="VCC5" s="259"/>
      <c r="VCD5" s="259"/>
      <c r="VCE5" s="259"/>
      <c r="VCF5" s="259"/>
      <c r="VCG5" s="259"/>
      <c r="VCH5" s="259"/>
      <c r="VCI5" s="259"/>
      <c r="VCJ5" s="259"/>
      <c r="VCK5" s="259"/>
      <c r="VCL5" s="259"/>
      <c r="VCM5" s="259"/>
      <c r="VCN5" s="259"/>
      <c r="VCO5" s="259"/>
      <c r="VCP5" s="259"/>
      <c r="VCQ5" s="259"/>
      <c r="VCR5" s="259"/>
      <c r="VCS5" s="259"/>
      <c r="VCT5" s="259"/>
      <c r="VCU5" s="259"/>
      <c r="VCV5" s="259"/>
      <c r="VCW5" s="259"/>
      <c r="VCX5" s="259"/>
      <c r="VCY5" s="259"/>
      <c r="VCZ5" s="259"/>
      <c r="VDA5" s="259"/>
      <c r="VDB5" s="259"/>
      <c r="VDC5" s="259"/>
      <c r="VDD5" s="259"/>
      <c r="VDE5" s="259"/>
      <c r="VDF5" s="259"/>
      <c r="VDG5" s="259"/>
      <c r="VDH5" s="259"/>
      <c r="VDI5" s="259"/>
      <c r="VDJ5" s="259"/>
      <c r="VDK5" s="259"/>
      <c r="VDL5" s="259"/>
      <c r="VDM5" s="259"/>
      <c r="VDN5" s="259"/>
      <c r="VDO5" s="259"/>
      <c r="VDP5" s="259"/>
      <c r="VDQ5" s="259"/>
      <c r="VDR5" s="259"/>
      <c r="VDS5" s="259"/>
      <c r="VDT5" s="259"/>
      <c r="VDU5" s="259"/>
      <c r="VDV5" s="259"/>
      <c r="VDW5" s="259"/>
      <c r="VDX5" s="259"/>
      <c r="VDY5" s="259"/>
      <c r="VDZ5" s="259"/>
      <c r="VEA5" s="259"/>
      <c r="VEB5" s="259"/>
      <c r="VEC5" s="259"/>
      <c r="VED5" s="259"/>
      <c r="VEE5" s="259"/>
      <c r="VEF5" s="259"/>
      <c r="VEG5" s="259"/>
      <c r="VEH5" s="259"/>
      <c r="VEI5" s="259"/>
      <c r="VEJ5" s="259"/>
      <c r="VEK5" s="259"/>
      <c r="VEL5" s="259"/>
      <c r="VEM5" s="259"/>
      <c r="VEN5" s="259"/>
      <c r="VEO5" s="259"/>
      <c r="VEP5" s="259"/>
      <c r="VEQ5" s="259"/>
      <c r="VER5" s="259"/>
      <c r="VES5" s="259"/>
      <c r="VET5" s="259"/>
      <c r="VEU5" s="259"/>
      <c r="VEV5" s="259"/>
      <c r="VEW5" s="259"/>
      <c r="VEX5" s="259"/>
      <c r="VEY5" s="259"/>
      <c r="VEZ5" s="259"/>
      <c r="VFA5" s="259"/>
      <c r="VFB5" s="259"/>
      <c r="VFC5" s="259"/>
      <c r="VFD5" s="259"/>
      <c r="VFE5" s="259"/>
      <c r="VFF5" s="259"/>
      <c r="VFG5" s="259"/>
      <c r="VFH5" s="259"/>
      <c r="VFI5" s="259"/>
      <c r="VFJ5" s="259"/>
      <c r="VFK5" s="259"/>
      <c r="VFL5" s="259"/>
      <c r="VFM5" s="259"/>
      <c r="VFN5" s="259"/>
      <c r="VFO5" s="259"/>
      <c r="VFP5" s="259"/>
      <c r="VFQ5" s="259"/>
      <c r="VFR5" s="259"/>
      <c r="VFS5" s="259"/>
      <c r="VFT5" s="259"/>
      <c r="VFU5" s="259"/>
      <c r="VFV5" s="259"/>
      <c r="VFW5" s="259"/>
      <c r="VFX5" s="259"/>
      <c r="VFY5" s="259"/>
      <c r="VFZ5" s="259"/>
      <c r="VGA5" s="259"/>
      <c r="VGB5" s="259"/>
      <c r="VGC5" s="259"/>
      <c r="VGD5" s="259"/>
      <c r="VGE5" s="259"/>
      <c r="VGF5" s="259"/>
      <c r="VGG5" s="259"/>
      <c r="VGH5" s="259"/>
      <c r="VGI5" s="259"/>
      <c r="VGJ5" s="259"/>
      <c r="VGK5" s="259"/>
      <c r="VGL5" s="259"/>
      <c r="VGM5" s="259"/>
      <c r="VGN5" s="259"/>
      <c r="VGO5" s="259"/>
      <c r="VGP5" s="259"/>
      <c r="VGQ5" s="259"/>
      <c r="VGR5" s="259"/>
      <c r="VGS5" s="259"/>
      <c r="VGT5" s="259"/>
      <c r="VGU5" s="259"/>
      <c r="VGV5" s="259"/>
      <c r="VGW5" s="259"/>
      <c r="VGX5" s="259"/>
      <c r="VGY5" s="259"/>
      <c r="VGZ5" s="259"/>
      <c r="VHA5" s="259"/>
      <c r="VHB5" s="259"/>
      <c r="VHC5" s="259"/>
      <c r="VHD5" s="259"/>
      <c r="VHE5" s="259"/>
      <c r="VHF5" s="259"/>
      <c r="VHG5" s="259"/>
      <c r="VHH5" s="259"/>
      <c r="VHI5" s="259"/>
      <c r="VHJ5" s="259"/>
      <c r="VHK5" s="259"/>
      <c r="VHL5" s="259"/>
      <c r="VHM5" s="259"/>
      <c r="VHN5" s="259"/>
      <c r="VHO5" s="259"/>
      <c r="VHP5" s="259"/>
      <c r="VHQ5" s="259"/>
      <c r="VHR5" s="259"/>
      <c r="VHS5" s="259"/>
      <c r="VHT5" s="259"/>
      <c r="VHU5" s="259"/>
      <c r="VHV5" s="259"/>
      <c r="VHW5" s="259"/>
      <c r="VHX5" s="259"/>
      <c r="VHY5" s="259"/>
      <c r="VHZ5" s="259"/>
      <c r="VIA5" s="259"/>
      <c r="VIB5" s="259"/>
      <c r="VIC5" s="259"/>
      <c r="VID5" s="259"/>
      <c r="VIE5" s="259"/>
      <c r="VIF5" s="259"/>
      <c r="VIG5" s="259"/>
      <c r="VIH5" s="259"/>
      <c r="VII5" s="259"/>
      <c r="VIJ5" s="259"/>
      <c r="VIK5" s="259"/>
      <c r="VIL5" s="259"/>
      <c r="VIM5" s="259"/>
      <c r="VIN5" s="259"/>
      <c r="VIO5" s="259"/>
      <c r="VIP5" s="259"/>
      <c r="VIQ5" s="259"/>
      <c r="VIR5" s="259"/>
      <c r="VIS5" s="259"/>
      <c r="VIT5" s="259"/>
      <c r="VIU5" s="259"/>
      <c r="VIV5" s="259"/>
      <c r="VIW5" s="259"/>
      <c r="VIX5" s="259"/>
      <c r="VIY5" s="259"/>
      <c r="VIZ5" s="259"/>
      <c r="VJA5" s="259"/>
      <c r="VJB5" s="259"/>
      <c r="VJC5" s="259"/>
      <c r="VJD5" s="259"/>
      <c r="VJE5" s="259"/>
      <c r="VJF5" s="259"/>
      <c r="VJG5" s="259"/>
      <c r="VJH5" s="259"/>
      <c r="VJI5" s="259"/>
      <c r="VJJ5" s="259"/>
      <c r="VJK5" s="259"/>
      <c r="VJL5" s="259"/>
      <c r="VJM5" s="259"/>
      <c r="VJN5" s="259"/>
      <c r="VJO5" s="259"/>
      <c r="VJP5" s="259"/>
      <c r="VJQ5" s="259"/>
      <c r="VJR5" s="259"/>
      <c r="VJS5" s="259"/>
      <c r="VJT5" s="259"/>
      <c r="VJU5" s="259"/>
      <c r="VJV5" s="259"/>
      <c r="VJW5" s="259"/>
      <c r="VJX5" s="259"/>
      <c r="VJY5" s="259"/>
      <c r="VJZ5" s="259"/>
      <c r="VKA5" s="259"/>
      <c r="VKB5" s="259"/>
      <c r="VKC5" s="259"/>
      <c r="VKD5" s="259"/>
      <c r="VKE5" s="259"/>
      <c r="VKF5" s="259"/>
      <c r="VKG5" s="259"/>
      <c r="VKH5" s="259"/>
      <c r="VKI5" s="259"/>
      <c r="VKJ5" s="259"/>
      <c r="VKK5" s="259"/>
      <c r="VKL5" s="259"/>
      <c r="VKM5" s="259"/>
      <c r="VKN5" s="259"/>
      <c r="VKO5" s="259"/>
      <c r="VKP5" s="259"/>
      <c r="VKQ5" s="259"/>
      <c r="VKR5" s="259"/>
      <c r="VKS5" s="259"/>
      <c r="VKT5" s="259"/>
      <c r="VKU5" s="259"/>
      <c r="VKV5" s="259"/>
      <c r="VKW5" s="259"/>
      <c r="VKX5" s="259"/>
      <c r="VKY5" s="259"/>
      <c r="VKZ5" s="259"/>
      <c r="VLA5" s="259"/>
      <c r="VLB5" s="259"/>
      <c r="VLC5" s="259"/>
      <c r="VLD5" s="259"/>
      <c r="VLE5" s="259"/>
      <c r="VLF5" s="259"/>
      <c r="VLG5" s="259"/>
      <c r="VLH5" s="259"/>
      <c r="VLI5" s="259"/>
      <c r="VLJ5" s="259"/>
      <c r="VLK5" s="259"/>
      <c r="VLL5" s="259"/>
      <c r="VLM5" s="259"/>
      <c r="VLN5" s="259"/>
      <c r="VLO5" s="259"/>
      <c r="VLP5" s="259"/>
      <c r="VLQ5" s="259"/>
      <c r="VLR5" s="259"/>
      <c r="VLS5" s="259"/>
      <c r="VLT5" s="259"/>
      <c r="VLU5" s="259"/>
      <c r="VLV5" s="259"/>
      <c r="VLW5" s="259"/>
      <c r="VLX5" s="259"/>
      <c r="VLY5" s="259"/>
      <c r="VLZ5" s="259"/>
      <c r="VMA5" s="259"/>
      <c r="VMB5" s="259"/>
      <c r="VMC5" s="259"/>
      <c r="VMD5" s="259"/>
      <c r="VME5" s="259"/>
      <c r="VMF5" s="259"/>
      <c r="VMG5" s="259"/>
      <c r="VMH5" s="259"/>
      <c r="VMI5" s="259"/>
      <c r="VMJ5" s="259"/>
      <c r="VMK5" s="259"/>
      <c r="VML5" s="259"/>
      <c r="VMM5" s="259"/>
      <c r="VMN5" s="259"/>
      <c r="VMO5" s="259"/>
      <c r="VMP5" s="259"/>
      <c r="VMQ5" s="259"/>
      <c r="VMR5" s="259"/>
      <c r="VMS5" s="259"/>
      <c r="VMT5" s="259"/>
      <c r="VMU5" s="259"/>
      <c r="VMV5" s="259"/>
      <c r="VMW5" s="259"/>
      <c r="VMX5" s="259"/>
      <c r="VMY5" s="259"/>
      <c r="VMZ5" s="259"/>
      <c r="VNA5" s="259"/>
      <c r="VNB5" s="259"/>
      <c r="VNC5" s="259"/>
      <c r="VND5" s="259"/>
      <c r="VNE5" s="259"/>
      <c r="VNF5" s="259"/>
      <c r="VNG5" s="259"/>
      <c r="VNH5" s="259"/>
      <c r="VNI5" s="259"/>
      <c r="VNJ5" s="259"/>
      <c r="VNK5" s="259"/>
      <c r="VNL5" s="259"/>
      <c r="VNM5" s="259"/>
      <c r="VNN5" s="259"/>
      <c r="VNO5" s="259"/>
      <c r="VNP5" s="259"/>
      <c r="VNQ5" s="259"/>
      <c r="VNR5" s="259"/>
      <c r="VNS5" s="259"/>
      <c r="VNT5" s="259"/>
      <c r="VNU5" s="259"/>
      <c r="VNV5" s="259"/>
      <c r="VNW5" s="259"/>
      <c r="VNX5" s="259"/>
      <c r="VNY5" s="259"/>
      <c r="VNZ5" s="259"/>
      <c r="VOA5" s="259"/>
      <c r="VOB5" s="259"/>
      <c r="VOC5" s="259"/>
      <c r="VOD5" s="259"/>
      <c r="VOE5" s="259"/>
      <c r="VOF5" s="259"/>
      <c r="VOG5" s="259"/>
      <c r="VOH5" s="259"/>
      <c r="VOI5" s="259"/>
      <c r="VOJ5" s="259"/>
      <c r="VOK5" s="259"/>
      <c r="VOL5" s="259"/>
      <c r="VOM5" s="259"/>
      <c r="VON5" s="259"/>
      <c r="VOO5" s="259"/>
      <c r="VOP5" s="259"/>
      <c r="VOQ5" s="259"/>
      <c r="VOR5" s="259"/>
      <c r="VOS5" s="259"/>
      <c r="VOT5" s="259"/>
      <c r="VOU5" s="259"/>
      <c r="VOV5" s="259"/>
      <c r="VOW5" s="259"/>
      <c r="VOX5" s="259"/>
      <c r="VOY5" s="259"/>
      <c r="VOZ5" s="259"/>
      <c r="VPA5" s="259"/>
      <c r="VPB5" s="259"/>
      <c r="VPC5" s="259"/>
      <c r="VPD5" s="259"/>
      <c r="VPE5" s="259"/>
      <c r="VPF5" s="259"/>
      <c r="VPG5" s="259"/>
      <c r="VPH5" s="259"/>
      <c r="VPI5" s="259"/>
      <c r="VPJ5" s="259"/>
      <c r="VPK5" s="259"/>
      <c r="VPL5" s="259"/>
      <c r="VPM5" s="259"/>
      <c r="VPN5" s="259"/>
      <c r="VPO5" s="259"/>
      <c r="VPP5" s="259"/>
      <c r="VPQ5" s="259"/>
      <c r="VPR5" s="259"/>
      <c r="VPS5" s="259"/>
      <c r="VPT5" s="259"/>
      <c r="VPU5" s="259"/>
      <c r="VPV5" s="259"/>
      <c r="VPW5" s="259"/>
      <c r="VPX5" s="259"/>
      <c r="VPY5" s="259"/>
      <c r="VPZ5" s="259"/>
      <c r="VQA5" s="259"/>
      <c r="VQB5" s="259"/>
      <c r="VQC5" s="259"/>
      <c r="VQD5" s="259"/>
      <c r="VQE5" s="259"/>
      <c r="VQF5" s="259"/>
      <c r="VQG5" s="259"/>
      <c r="VQH5" s="259"/>
      <c r="VQI5" s="259"/>
      <c r="VQJ5" s="259"/>
      <c r="VQK5" s="259"/>
      <c r="VQL5" s="259"/>
      <c r="VQM5" s="259"/>
      <c r="VQN5" s="259"/>
      <c r="VQO5" s="259"/>
      <c r="VQP5" s="259"/>
      <c r="VQQ5" s="259"/>
      <c r="VQR5" s="259"/>
      <c r="VQS5" s="259"/>
      <c r="VQT5" s="259"/>
      <c r="VQU5" s="259"/>
      <c r="VQV5" s="259"/>
      <c r="VQW5" s="259"/>
      <c r="VQX5" s="259"/>
      <c r="VQY5" s="259"/>
      <c r="VQZ5" s="259"/>
      <c r="VRA5" s="259"/>
      <c r="VRB5" s="259"/>
      <c r="VRC5" s="259"/>
      <c r="VRD5" s="259"/>
      <c r="VRE5" s="259"/>
      <c r="VRF5" s="259"/>
      <c r="VRG5" s="259"/>
      <c r="VRH5" s="259"/>
      <c r="VRI5" s="259"/>
      <c r="VRJ5" s="259"/>
      <c r="VRK5" s="259"/>
      <c r="VRL5" s="259"/>
      <c r="VRM5" s="259"/>
      <c r="VRN5" s="259"/>
      <c r="VRO5" s="259"/>
      <c r="VRP5" s="259"/>
      <c r="VRQ5" s="259"/>
      <c r="VRR5" s="259"/>
      <c r="VRS5" s="259"/>
      <c r="VRT5" s="259"/>
      <c r="VRU5" s="259"/>
      <c r="VRV5" s="259"/>
      <c r="VRW5" s="259"/>
      <c r="VRX5" s="259"/>
      <c r="VRY5" s="259"/>
      <c r="VRZ5" s="259"/>
      <c r="VSA5" s="259"/>
      <c r="VSB5" s="259"/>
      <c r="VSC5" s="259"/>
      <c r="VSD5" s="259"/>
      <c r="VSE5" s="259"/>
      <c r="VSF5" s="259"/>
      <c r="VSG5" s="259"/>
      <c r="VSH5" s="259"/>
      <c r="VSI5" s="259"/>
      <c r="VSJ5" s="259"/>
      <c r="VSK5" s="259"/>
      <c r="VSL5" s="259"/>
      <c r="VSM5" s="259"/>
      <c r="VSN5" s="259"/>
      <c r="VSO5" s="259"/>
      <c r="VSP5" s="259"/>
      <c r="VSQ5" s="259"/>
      <c r="VSR5" s="259"/>
      <c r="VSS5" s="259"/>
      <c r="VST5" s="259"/>
      <c r="VSU5" s="259"/>
      <c r="VSV5" s="259"/>
      <c r="VSW5" s="259"/>
      <c r="VSX5" s="259"/>
      <c r="VSY5" s="259"/>
      <c r="VSZ5" s="259"/>
      <c r="VTA5" s="259"/>
      <c r="VTB5" s="259"/>
      <c r="VTC5" s="259"/>
      <c r="VTD5" s="259"/>
      <c r="VTE5" s="259"/>
      <c r="VTF5" s="259"/>
      <c r="VTG5" s="259"/>
      <c r="VTH5" s="259"/>
      <c r="VTI5" s="259"/>
      <c r="VTJ5" s="259"/>
      <c r="VTK5" s="259"/>
      <c r="VTL5" s="259"/>
      <c r="VTM5" s="259"/>
      <c r="VTN5" s="259"/>
      <c r="VTO5" s="259"/>
      <c r="VTP5" s="259"/>
      <c r="VTQ5" s="259"/>
      <c r="VTR5" s="259"/>
      <c r="VTS5" s="259"/>
      <c r="VTT5" s="259"/>
      <c r="VTU5" s="259"/>
      <c r="VTV5" s="259"/>
      <c r="VTW5" s="259"/>
      <c r="VTX5" s="259"/>
      <c r="VTY5" s="259"/>
      <c r="VTZ5" s="259"/>
      <c r="VUA5" s="259"/>
      <c r="VUB5" s="259"/>
      <c r="VUC5" s="259"/>
      <c r="VUD5" s="259"/>
      <c r="VUE5" s="259"/>
      <c r="VUF5" s="259"/>
      <c r="VUG5" s="259"/>
      <c r="VUH5" s="259"/>
      <c r="VUI5" s="259"/>
      <c r="VUJ5" s="259"/>
      <c r="VUK5" s="259"/>
      <c r="VUL5" s="259"/>
      <c r="VUM5" s="259"/>
      <c r="VUN5" s="259"/>
      <c r="VUO5" s="259"/>
      <c r="VUP5" s="259"/>
      <c r="VUQ5" s="259"/>
      <c r="VUR5" s="259"/>
      <c r="VUS5" s="259"/>
      <c r="VUT5" s="259"/>
      <c r="VUU5" s="259"/>
      <c r="VUV5" s="259"/>
      <c r="VUW5" s="259"/>
      <c r="VUX5" s="259"/>
      <c r="VUY5" s="259"/>
      <c r="VUZ5" s="259"/>
      <c r="VVA5" s="259"/>
      <c r="VVB5" s="259"/>
      <c r="VVC5" s="259"/>
      <c r="VVD5" s="259"/>
      <c r="VVE5" s="259"/>
      <c r="VVF5" s="259"/>
      <c r="VVG5" s="259"/>
      <c r="VVH5" s="259"/>
      <c r="VVI5" s="259"/>
      <c r="VVJ5" s="259"/>
      <c r="VVK5" s="259"/>
      <c r="VVL5" s="259"/>
      <c r="VVM5" s="259"/>
      <c r="VVN5" s="259"/>
      <c r="VVO5" s="259"/>
      <c r="VVP5" s="259"/>
      <c r="VVQ5" s="259"/>
      <c r="VVR5" s="259"/>
      <c r="VVS5" s="259"/>
      <c r="VVT5" s="259"/>
      <c r="VVU5" s="259"/>
      <c r="VVV5" s="259"/>
      <c r="VVW5" s="259"/>
      <c r="VVX5" s="259"/>
      <c r="VVY5" s="259"/>
      <c r="VVZ5" s="259"/>
      <c r="VWA5" s="259"/>
      <c r="VWB5" s="259"/>
      <c r="VWC5" s="259"/>
      <c r="VWD5" s="259"/>
      <c r="VWE5" s="259"/>
      <c r="VWF5" s="259"/>
      <c r="VWG5" s="259"/>
      <c r="VWH5" s="259"/>
      <c r="VWI5" s="259"/>
      <c r="VWJ5" s="259"/>
      <c r="VWK5" s="259"/>
      <c r="VWL5" s="259"/>
      <c r="VWM5" s="259"/>
      <c r="VWN5" s="259"/>
      <c r="VWO5" s="259"/>
      <c r="VWP5" s="259"/>
      <c r="VWQ5" s="259"/>
      <c r="VWR5" s="259"/>
      <c r="VWS5" s="259"/>
      <c r="VWT5" s="259"/>
      <c r="VWU5" s="259"/>
      <c r="VWV5" s="259"/>
      <c r="VWW5" s="259"/>
      <c r="VWX5" s="259"/>
      <c r="VWY5" s="259"/>
      <c r="VWZ5" s="259"/>
      <c r="VXA5" s="259"/>
      <c r="VXB5" s="259"/>
      <c r="VXC5" s="259"/>
      <c r="VXD5" s="259"/>
      <c r="VXE5" s="259"/>
      <c r="VXF5" s="259"/>
      <c r="VXG5" s="259"/>
      <c r="VXH5" s="259"/>
      <c r="VXI5" s="259"/>
      <c r="VXJ5" s="259"/>
      <c r="VXK5" s="259"/>
      <c r="VXL5" s="259"/>
      <c r="VXM5" s="259"/>
      <c r="VXN5" s="259"/>
      <c r="VXO5" s="259"/>
      <c r="VXP5" s="259"/>
      <c r="VXQ5" s="259"/>
      <c r="VXR5" s="259"/>
      <c r="VXS5" s="259"/>
      <c r="VXT5" s="259"/>
      <c r="VXU5" s="259"/>
      <c r="VXV5" s="259"/>
      <c r="VXW5" s="259"/>
      <c r="VXX5" s="259"/>
      <c r="VXY5" s="259"/>
      <c r="VXZ5" s="259"/>
      <c r="VYA5" s="259"/>
      <c r="VYB5" s="259"/>
      <c r="VYC5" s="259"/>
      <c r="VYD5" s="259"/>
      <c r="VYE5" s="259"/>
      <c r="VYF5" s="259"/>
      <c r="VYG5" s="259"/>
      <c r="VYH5" s="259"/>
      <c r="VYI5" s="259"/>
      <c r="VYJ5" s="259"/>
      <c r="VYK5" s="259"/>
      <c r="VYL5" s="259"/>
      <c r="VYM5" s="259"/>
      <c r="VYN5" s="259"/>
      <c r="VYO5" s="259"/>
      <c r="VYP5" s="259"/>
      <c r="VYQ5" s="259"/>
      <c r="VYR5" s="259"/>
      <c r="VYS5" s="259"/>
      <c r="VYT5" s="259"/>
      <c r="VYU5" s="259"/>
      <c r="VYV5" s="259"/>
      <c r="VYW5" s="259"/>
      <c r="VYX5" s="259"/>
      <c r="VYY5" s="259"/>
      <c r="VYZ5" s="259"/>
      <c r="VZA5" s="259"/>
      <c r="VZB5" s="259"/>
      <c r="VZC5" s="259"/>
      <c r="VZD5" s="259"/>
      <c r="VZE5" s="259"/>
      <c r="VZF5" s="259"/>
      <c r="VZG5" s="259"/>
      <c r="VZH5" s="259"/>
      <c r="VZI5" s="259"/>
      <c r="VZJ5" s="259"/>
      <c r="VZK5" s="259"/>
      <c r="VZL5" s="259"/>
      <c r="VZM5" s="259"/>
      <c r="VZN5" s="259"/>
      <c r="VZO5" s="259"/>
      <c r="VZP5" s="259"/>
      <c r="VZQ5" s="259"/>
      <c r="VZR5" s="259"/>
      <c r="VZS5" s="259"/>
      <c r="VZT5" s="259"/>
      <c r="VZU5" s="259"/>
      <c r="VZV5" s="259"/>
      <c r="VZW5" s="259"/>
      <c r="VZX5" s="259"/>
      <c r="VZY5" s="259"/>
      <c r="VZZ5" s="259"/>
      <c r="WAA5" s="259"/>
      <c r="WAB5" s="259"/>
      <c r="WAC5" s="259"/>
      <c r="WAD5" s="259"/>
      <c r="WAE5" s="259"/>
      <c r="WAF5" s="259"/>
      <c r="WAG5" s="259"/>
      <c r="WAH5" s="259"/>
      <c r="WAI5" s="259"/>
      <c r="WAJ5" s="259"/>
      <c r="WAK5" s="259"/>
      <c r="WAL5" s="259"/>
      <c r="WAM5" s="259"/>
      <c r="WAN5" s="259"/>
      <c r="WAO5" s="259"/>
      <c r="WAP5" s="259"/>
      <c r="WAQ5" s="259"/>
      <c r="WAR5" s="259"/>
      <c r="WAS5" s="259"/>
      <c r="WAT5" s="259"/>
      <c r="WAU5" s="259"/>
      <c r="WAV5" s="259"/>
      <c r="WAW5" s="259"/>
      <c r="WAX5" s="259"/>
      <c r="WAY5" s="259"/>
      <c r="WAZ5" s="259"/>
      <c r="WBA5" s="259"/>
      <c r="WBB5" s="259"/>
      <c r="WBC5" s="259"/>
      <c r="WBD5" s="259"/>
      <c r="WBE5" s="259"/>
      <c r="WBF5" s="259"/>
      <c r="WBG5" s="259"/>
      <c r="WBH5" s="259"/>
      <c r="WBI5" s="259"/>
      <c r="WBJ5" s="259"/>
      <c r="WBK5" s="259"/>
      <c r="WBL5" s="259"/>
      <c r="WBM5" s="259"/>
      <c r="WBN5" s="259"/>
      <c r="WBO5" s="259"/>
      <c r="WBP5" s="259"/>
      <c r="WBQ5" s="259"/>
      <c r="WBR5" s="259"/>
      <c r="WBS5" s="259"/>
      <c r="WBT5" s="259"/>
      <c r="WBU5" s="259"/>
      <c r="WBV5" s="259"/>
      <c r="WBW5" s="259"/>
      <c r="WBX5" s="259"/>
      <c r="WBY5" s="259"/>
      <c r="WBZ5" s="259"/>
      <c r="WCA5" s="259"/>
      <c r="WCB5" s="259"/>
      <c r="WCC5" s="259"/>
      <c r="WCD5" s="259"/>
      <c r="WCE5" s="259"/>
      <c r="WCF5" s="259"/>
      <c r="WCG5" s="259"/>
      <c r="WCH5" s="259"/>
      <c r="WCI5" s="259"/>
      <c r="WCJ5" s="259"/>
      <c r="WCK5" s="259"/>
      <c r="WCL5" s="259"/>
      <c r="WCM5" s="259"/>
      <c r="WCN5" s="259"/>
      <c r="WCO5" s="259"/>
      <c r="WCP5" s="259"/>
      <c r="WCQ5" s="259"/>
      <c r="WCR5" s="259"/>
      <c r="WCS5" s="259"/>
      <c r="WCT5" s="259"/>
      <c r="WCU5" s="259"/>
      <c r="WCV5" s="259"/>
      <c r="WCW5" s="259"/>
      <c r="WCX5" s="259"/>
      <c r="WCY5" s="259"/>
      <c r="WCZ5" s="259"/>
      <c r="WDA5" s="259"/>
      <c r="WDB5" s="259"/>
      <c r="WDC5" s="259"/>
      <c r="WDD5" s="259"/>
      <c r="WDE5" s="259"/>
      <c r="WDF5" s="259"/>
      <c r="WDG5" s="259"/>
      <c r="WDH5" s="259"/>
      <c r="WDI5" s="259"/>
      <c r="WDJ5" s="259"/>
      <c r="WDK5" s="259"/>
      <c r="WDL5" s="259"/>
      <c r="WDM5" s="259"/>
      <c r="WDN5" s="259"/>
      <c r="WDO5" s="259"/>
      <c r="WDP5" s="259"/>
      <c r="WDQ5" s="259"/>
      <c r="WDR5" s="259"/>
      <c r="WDS5" s="259"/>
      <c r="WDT5" s="259"/>
      <c r="WDU5" s="259"/>
      <c r="WDV5" s="259"/>
      <c r="WDW5" s="259"/>
      <c r="WDX5" s="259"/>
      <c r="WDY5" s="259"/>
      <c r="WDZ5" s="259"/>
      <c r="WEA5" s="259"/>
      <c r="WEB5" s="259"/>
      <c r="WEC5" s="259"/>
      <c r="WED5" s="259"/>
      <c r="WEE5" s="259"/>
      <c r="WEF5" s="259"/>
      <c r="WEG5" s="259"/>
      <c r="WEH5" s="259"/>
      <c r="WEI5" s="259"/>
      <c r="WEJ5" s="259"/>
      <c r="WEK5" s="259"/>
      <c r="WEL5" s="259"/>
      <c r="WEM5" s="259"/>
      <c r="WEN5" s="259"/>
      <c r="WEO5" s="259"/>
      <c r="WEP5" s="259"/>
      <c r="WEQ5" s="259"/>
      <c r="WER5" s="259"/>
      <c r="WES5" s="259"/>
      <c r="WET5" s="259"/>
      <c r="WEU5" s="259"/>
      <c r="WEV5" s="259"/>
      <c r="WEW5" s="259"/>
      <c r="WEX5" s="259"/>
      <c r="WEY5" s="259"/>
      <c r="WEZ5" s="259"/>
      <c r="WFA5" s="259"/>
      <c r="WFB5" s="259"/>
      <c r="WFC5" s="259"/>
      <c r="WFD5" s="259"/>
      <c r="WFE5" s="259"/>
      <c r="WFF5" s="259"/>
      <c r="WFG5" s="259"/>
      <c r="WFH5" s="259"/>
      <c r="WFI5" s="259"/>
      <c r="WFJ5" s="259"/>
      <c r="WFK5" s="259"/>
      <c r="WFL5" s="259"/>
      <c r="WFM5" s="259"/>
      <c r="WFN5" s="259"/>
      <c r="WFO5" s="259"/>
      <c r="WFP5" s="259"/>
      <c r="WFQ5" s="259"/>
      <c r="WFR5" s="259"/>
      <c r="WFS5" s="259"/>
      <c r="WFT5" s="259"/>
      <c r="WFU5" s="259"/>
      <c r="WFV5" s="259"/>
      <c r="WFW5" s="259"/>
      <c r="WFX5" s="259"/>
      <c r="WFY5" s="259"/>
      <c r="WFZ5" s="259"/>
      <c r="WGA5" s="259"/>
      <c r="WGB5" s="259"/>
      <c r="WGC5" s="259"/>
      <c r="WGD5" s="259"/>
      <c r="WGE5" s="259"/>
      <c r="WGF5" s="259"/>
      <c r="WGG5" s="259"/>
      <c r="WGH5" s="259"/>
      <c r="WGI5" s="259"/>
      <c r="WGJ5" s="259"/>
      <c r="WGK5" s="259"/>
      <c r="WGL5" s="259"/>
      <c r="WGM5" s="259"/>
      <c r="WGN5" s="259"/>
      <c r="WGO5" s="259"/>
      <c r="WGP5" s="259"/>
      <c r="WGQ5" s="259"/>
      <c r="WGR5" s="259"/>
      <c r="WGS5" s="259"/>
      <c r="WGT5" s="259"/>
      <c r="WGU5" s="259"/>
      <c r="WGV5" s="259"/>
      <c r="WGW5" s="259"/>
      <c r="WGX5" s="259"/>
      <c r="WGY5" s="259"/>
      <c r="WGZ5" s="259"/>
      <c r="WHA5" s="259"/>
      <c r="WHB5" s="259"/>
      <c r="WHC5" s="259"/>
      <c r="WHD5" s="259"/>
      <c r="WHE5" s="259"/>
      <c r="WHF5" s="259"/>
      <c r="WHG5" s="259"/>
      <c r="WHH5" s="259"/>
      <c r="WHI5" s="259"/>
      <c r="WHJ5" s="259"/>
      <c r="WHK5" s="259"/>
      <c r="WHL5" s="259"/>
      <c r="WHM5" s="259"/>
      <c r="WHN5" s="259"/>
      <c r="WHO5" s="259"/>
      <c r="WHP5" s="259"/>
      <c r="WHQ5" s="259"/>
      <c r="WHR5" s="259"/>
      <c r="WHS5" s="259"/>
      <c r="WHT5" s="259"/>
      <c r="WHU5" s="259"/>
      <c r="WHV5" s="259"/>
      <c r="WHW5" s="259"/>
      <c r="WHX5" s="259"/>
      <c r="WHY5" s="259"/>
      <c r="WHZ5" s="259"/>
      <c r="WIA5" s="259"/>
      <c r="WIB5" s="259"/>
      <c r="WIC5" s="259"/>
      <c r="WID5" s="259"/>
      <c r="WIE5" s="259"/>
      <c r="WIF5" s="259"/>
      <c r="WIG5" s="259"/>
      <c r="WIH5" s="259"/>
      <c r="WII5" s="259"/>
      <c r="WIJ5" s="259"/>
      <c r="WIK5" s="259"/>
      <c r="WIL5" s="259"/>
      <c r="WIM5" s="259"/>
      <c r="WIN5" s="259"/>
      <c r="WIO5" s="259"/>
      <c r="WIP5" s="259"/>
      <c r="WIQ5" s="259"/>
      <c r="WIR5" s="259"/>
      <c r="WIS5" s="259"/>
      <c r="WIT5" s="259"/>
      <c r="WIU5" s="259"/>
      <c r="WIV5" s="259"/>
      <c r="WIW5" s="259"/>
      <c r="WIX5" s="259"/>
      <c r="WIY5" s="259"/>
      <c r="WIZ5" s="259"/>
      <c r="WJA5" s="259"/>
      <c r="WJB5" s="259"/>
      <c r="WJC5" s="259"/>
      <c r="WJD5" s="259"/>
      <c r="WJE5" s="259"/>
      <c r="WJF5" s="259"/>
      <c r="WJG5" s="259"/>
      <c r="WJH5" s="259"/>
      <c r="WJI5" s="259"/>
      <c r="WJJ5" s="259"/>
      <c r="WJK5" s="259"/>
      <c r="WJL5" s="259"/>
      <c r="WJM5" s="259"/>
      <c r="WJN5" s="259"/>
      <c r="WJO5" s="259"/>
      <c r="WJP5" s="259"/>
      <c r="WJQ5" s="259"/>
      <c r="WJR5" s="259"/>
      <c r="WJS5" s="259"/>
      <c r="WJT5" s="259"/>
      <c r="WJU5" s="259"/>
      <c r="WJV5" s="259"/>
      <c r="WJW5" s="259"/>
      <c r="WJX5" s="259"/>
      <c r="WJY5" s="259"/>
      <c r="WJZ5" s="259"/>
      <c r="WKA5" s="259"/>
      <c r="WKB5" s="259"/>
      <c r="WKC5" s="259"/>
      <c r="WKD5" s="259"/>
      <c r="WKE5" s="259"/>
      <c r="WKF5" s="259"/>
      <c r="WKG5" s="259"/>
      <c r="WKH5" s="259"/>
      <c r="WKI5" s="259"/>
      <c r="WKJ5" s="259"/>
      <c r="WKK5" s="259"/>
      <c r="WKL5" s="259"/>
      <c r="WKM5" s="259"/>
      <c r="WKN5" s="259"/>
      <c r="WKO5" s="259"/>
      <c r="WKP5" s="259"/>
      <c r="WKQ5" s="259"/>
      <c r="WKR5" s="259"/>
      <c r="WKS5" s="259"/>
      <c r="WKT5" s="259"/>
      <c r="WKU5" s="259"/>
      <c r="WKV5" s="259"/>
      <c r="WKW5" s="259"/>
      <c r="WKX5" s="259"/>
      <c r="WKY5" s="259"/>
      <c r="WKZ5" s="259"/>
      <c r="WLA5" s="259"/>
      <c r="WLB5" s="259"/>
      <c r="WLC5" s="259"/>
      <c r="WLD5" s="259"/>
      <c r="WLE5" s="259"/>
      <c r="WLF5" s="259"/>
      <c r="WLG5" s="259"/>
      <c r="WLH5" s="259"/>
      <c r="WLI5" s="259"/>
      <c r="WLJ5" s="259"/>
      <c r="WLK5" s="259"/>
      <c r="WLL5" s="259"/>
      <c r="WLM5" s="259"/>
      <c r="WLN5" s="259"/>
      <c r="WLO5" s="259"/>
      <c r="WLP5" s="259"/>
      <c r="WLQ5" s="259"/>
      <c r="WLR5" s="259"/>
      <c r="WLS5" s="259"/>
      <c r="WLT5" s="259"/>
      <c r="WLU5" s="259"/>
      <c r="WLV5" s="259"/>
      <c r="WLW5" s="259"/>
      <c r="WLX5" s="259"/>
      <c r="WLY5" s="259"/>
      <c r="WLZ5" s="259"/>
      <c r="WMA5" s="259"/>
      <c r="WMB5" s="259"/>
      <c r="WMC5" s="259"/>
      <c r="WMD5" s="259"/>
      <c r="WME5" s="259"/>
      <c r="WMF5" s="259"/>
      <c r="WMG5" s="259"/>
      <c r="WMH5" s="259"/>
      <c r="WMI5" s="259"/>
      <c r="WMJ5" s="259"/>
      <c r="WMK5" s="259"/>
      <c r="WML5" s="259"/>
      <c r="WMM5" s="259"/>
      <c r="WMN5" s="259"/>
      <c r="WMO5" s="259"/>
      <c r="WMP5" s="259"/>
      <c r="WMQ5" s="259"/>
      <c r="WMR5" s="259"/>
      <c r="WMS5" s="259"/>
      <c r="WMT5" s="259"/>
      <c r="WMU5" s="259"/>
      <c r="WMV5" s="259"/>
      <c r="WMW5" s="259"/>
      <c r="WMX5" s="259"/>
      <c r="WMY5" s="259"/>
      <c r="WMZ5" s="259"/>
      <c r="WNA5" s="259"/>
      <c r="WNB5" s="259"/>
      <c r="WNC5" s="259"/>
      <c r="WND5" s="259"/>
      <c r="WNE5" s="259"/>
      <c r="WNF5" s="259"/>
      <c r="WNG5" s="259"/>
      <c r="WNH5" s="259"/>
      <c r="WNI5" s="259"/>
      <c r="WNJ5" s="259"/>
      <c r="WNK5" s="259"/>
      <c r="WNL5" s="259"/>
      <c r="WNM5" s="259"/>
      <c r="WNN5" s="259"/>
      <c r="WNO5" s="259"/>
      <c r="WNP5" s="259"/>
      <c r="WNQ5" s="259"/>
      <c r="WNR5" s="259"/>
      <c r="WNS5" s="259"/>
      <c r="WNT5" s="259"/>
      <c r="WNU5" s="259"/>
      <c r="WNV5" s="259"/>
      <c r="WNW5" s="259"/>
      <c r="WNX5" s="259"/>
      <c r="WNY5" s="259"/>
      <c r="WNZ5" s="259"/>
      <c r="WOA5" s="259"/>
      <c r="WOB5" s="259"/>
      <c r="WOC5" s="259"/>
      <c r="WOD5" s="259"/>
      <c r="WOE5" s="259"/>
      <c r="WOF5" s="259"/>
      <c r="WOG5" s="259"/>
      <c r="WOH5" s="259"/>
      <c r="WOI5" s="259"/>
      <c r="WOJ5" s="259"/>
      <c r="WOK5" s="259"/>
      <c r="WOL5" s="259"/>
      <c r="WOM5" s="259"/>
      <c r="WON5" s="259"/>
      <c r="WOO5" s="259"/>
      <c r="WOP5" s="259"/>
      <c r="WOQ5" s="259"/>
      <c r="WOR5" s="259"/>
      <c r="WOS5" s="259"/>
      <c r="WOT5" s="259"/>
      <c r="WOU5" s="259"/>
      <c r="WOV5" s="259"/>
      <c r="WOW5" s="259"/>
      <c r="WOX5" s="259"/>
      <c r="WOY5" s="259"/>
      <c r="WOZ5" s="259"/>
      <c r="WPA5" s="259"/>
      <c r="WPB5" s="259"/>
      <c r="WPC5" s="259"/>
      <c r="WPD5" s="259"/>
      <c r="WPE5" s="259"/>
      <c r="WPF5" s="259"/>
      <c r="WPG5" s="259"/>
      <c r="WPH5" s="259"/>
      <c r="WPI5" s="259"/>
      <c r="WPJ5" s="259"/>
      <c r="WPK5" s="259"/>
      <c r="WPL5" s="259"/>
      <c r="WPM5" s="259"/>
      <c r="WPN5" s="259"/>
      <c r="WPO5" s="259"/>
      <c r="WPP5" s="259"/>
      <c r="WPQ5" s="259"/>
      <c r="WPR5" s="259"/>
      <c r="WPS5" s="259"/>
      <c r="WPT5" s="259"/>
      <c r="WPU5" s="259"/>
      <c r="WPV5" s="259"/>
      <c r="WPW5" s="259"/>
      <c r="WPX5" s="259"/>
      <c r="WPY5" s="259"/>
      <c r="WPZ5" s="259"/>
      <c r="WQA5" s="259"/>
      <c r="WQB5" s="259"/>
      <c r="WQC5" s="259"/>
      <c r="WQD5" s="259"/>
      <c r="WQE5" s="259"/>
      <c r="WQF5" s="259"/>
      <c r="WQG5" s="259"/>
      <c r="WQH5" s="259"/>
      <c r="WQI5" s="259"/>
      <c r="WQJ5" s="259"/>
      <c r="WQK5" s="259"/>
      <c r="WQL5" s="259"/>
      <c r="WQM5" s="259"/>
      <c r="WQN5" s="259"/>
      <c r="WQO5" s="259"/>
      <c r="WQP5" s="259"/>
      <c r="WQQ5" s="259"/>
      <c r="WQR5" s="259"/>
      <c r="WQS5" s="259"/>
      <c r="WQT5" s="259"/>
      <c r="WQU5" s="259"/>
      <c r="WQV5" s="259"/>
      <c r="WQW5" s="259"/>
      <c r="WQX5" s="259"/>
      <c r="WQY5" s="259"/>
      <c r="WQZ5" s="259"/>
      <c r="WRA5" s="259"/>
      <c r="WRB5" s="259"/>
      <c r="WRC5" s="259"/>
      <c r="WRD5" s="259"/>
      <c r="WRE5" s="259"/>
      <c r="WRF5" s="259"/>
      <c r="WRG5" s="259"/>
      <c r="WRH5" s="259"/>
      <c r="WRI5" s="259"/>
      <c r="WRJ5" s="259"/>
      <c r="WRK5" s="259"/>
      <c r="WRL5" s="259"/>
      <c r="WRM5" s="259"/>
      <c r="WRN5" s="259"/>
      <c r="WRO5" s="259"/>
      <c r="WRP5" s="259"/>
      <c r="WRQ5" s="259"/>
      <c r="WRR5" s="259"/>
      <c r="WRS5" s="259"/>
      <c r="WRT5" s="259"/>
      <c r="WRU5" s="259"/>
      <c r="WRV5" s="259"/>
      <c r="WRW5" s="259"/>
      <c r="WRX5" s="259"/>
      <c r="WRY5" s="259"/>
      <c r="WRZ5" s="259"/>
      <c r="WSA5" s="259"/>
      <c r="WSB5" s="259"/>
      <c r="WSC5" s="259"/>
      <c r="WSD5" s="259"/>
      <c r="WSE5" s="259"/>
      <c r="WSF5" s="259"/>
      <c r="WSG5" s="259"/>
      <c r="WSH5" s="259"/>
      <c r="WSI5" s="259"/>
      <c r="WSJ5" s="259"/>
      <c r="WSK5" s="259"/>
      <c r="WSL5" s="259"/>
      <c r="WSM5" s="259"/>
      <c r="WSN5" s="259"/>
      <c r="WSO5" s="259"/>
      <c r="WSP5" s="259"/>
      <c r="WSQ5" s="259"/>
      <c r="WSR5" s="259"/>
      <c r="WSS5" s="259"/>
      <c r="WST5" s="259"/>
      <c r="WSU5" s="259"/>
      <c r="WSV5" s="259"/>
      <c r="WSW5" s="259"/>
      <c r="WSX5" s="259"/>
      <c r="WSY5" s="259"/>
      <c r="WSZ5" s="259"/>
      <c r="WTA5" s="259"/>
      <c r="WTB5" s="259"/>
      <c r="WTC5" s="259"/>
      <c r="WTD5" s="259"/>
      <c r="WTE5" s="259"/>
      <c r="WTF5" s="259"/>
      <c r="WTG5" s="259"/>
      <c r="WTH5" s="259"/>
      <c r="WTI5" s="259"/>
      <c r="WTJ5" s="259"/>
      <c r="WTK5" s="259"/>
      <c r="WTL5" s="259"/>
      <c r="WTM5" s="259"/>
      <c r="WTN5" s="259"/>
      <c r="WTO5" s="259"/>
      <c r="WTP5" s="259"/>
      <c r="WTQ5" s="259"/>
      <c r="WTR5" s="259"/>
      <c r="WTS5" s="259"/>
      <c r="WTT5" s="259"/>
      <c r="WTU5" s="259"/>
      <c r="WTV5" s="259"/>
      <c r="WTW5" s="259"/>
      <c r="WTX5" s="259"/>
      <c r="WTY5" s="259"/>
      <c r="WTZ5" s="259"/>
      <c r="WUA5" s="259"/>
      <c r="WUB5" s="259"/>
      <c r="WUC5" s="259"/>
      <c r="WUD5" s="259"/>
      <c r="WUE5" s="259"/>
      <c r="WUF5" s="259"/>
      <c r="WUG5" s="259"/>
      <c r="WUH5" s="259"/>
      <c r="WUI5" s="259"/>
      <c r="WUJ5" s="259"/>
      <c r="WUK5" s="259"/>
      <c r="WUL5" s="259"/>
      <c r="WUM5" s="259"/>
      <c r="WUN5" s="259"/>
      <c r="WUO5" s="259"/>
      <c r="WUP5" s="259"/>
      <c r="WUQ5" s="259"/>
      <c r="WUR5" s="259"/>
      <c r="WUS5" s="259"/>
      <c r="WUT5" s="259"/>
      <c r="WUU5" s="259"/>
      <c r="WUV5" s="259"/>
      <c r="WUW5" s="259"/>
      <c r="WUX5" s="259"/>
      <c r="WUY5" s="259"/>
      <c r="WUZ5" s="259"/>
      <c r="WVA5" s="259"/>
      <c r="WVB5" s="259"/>
      <c r="WVC5" s="259"/>
      <c r="WVD5" s="259"/>
      <c r="WVE5" s="259"/>
      <c r="WVF5" s="259"/>
      <c r="WVG5" s="259"/>
      <c r="WVH5" s="259"/>
      <c r="WVI5" s="259"/>
      <c r="WVJ5" s="259"/>
      <c r="WVK5" s="259"/>
      <c r="WVL5" s="259"/>
      <c r="WVM5" s="259"/>
      <c r="WVN5" s="259"/>
      <c r="WVO5" s="259"/>
      <c r="WVP5" s="259"/>
      <c r="WVQ5" s="259"/>
      <c r="WVR5" s="259"/>
      <c r="WVS5" s="259"/>
      <c r="WVT5" s="259"/>
      <c r="WVU5" s="259"/>
      <c r="WVV5" s="259"/>
      <c r="WVW5" s="259"/>
      <c r="WVX5" s="259"/>
      <c r="WVY5" s="259"/>
      <c r="WVZ5" s="259"/>
      <c r="WWA5" s="259"/>
      <c r="WWB5" s="259"/>
      <c r="WWC5" s="259"/>
      <c r="WWD5" s="259"/>
      <c r="WWE5" s="259"/>
      <c r="WWF5" s="259"/>
      <c r="WWG5" s="259"/>
      <c r="WWH5" s="259"/>
      <c r="WWI5" s="259"/>
      <c r="WWJ5" s="259"/>
      <c r="WWK5" s="259"/>
      <c r="WWL5" s="259"/>
      <c r="WWM5" s="259"/>
      <c r="WWN5" s="259"/>
      <c r="WWO5" s="259"/>
      <c r="WWP5" s="259"/>
      <c r="WWQ5" s="259"/>
      <c r="WWR5" s="259"/>
      <c r="WWS5" s="259"/>
      <c r="WWT5" s="259"/>
      <c r="WWU5" s="259"/>
      <c r="WWV5" s="259"/>
      <c r="WWW5" s="259"/>
      <c r="WWX5" s="259"/>
      <c r="WWY5" s="259"/>
      <c r="WWZ5" s="259"/>
      <c r="WXA5" s="259"/>
      <c r="WXB5" s="259"/>
      <c r="WXC5" s="259"/>
      <c r="WXD5" s="259"/>
      <c r="WXE5" s="259"/>
      <c r="WXF5" s="259"/>
      <c r="WXG5" s="259"/>
      <c r="WXH5" s="259"/>
      <c r="WXI5" s="259"/>
      <c r="WXJ5" s="259"/>
      <c r="WXK5" s="259"/>
      <c r="WXL5" s="259"/>
      <c r="WXM5" s="259"/>
      <c r="WXN5" s="259"/>
      <c r="WXO5" s="259"/>
      <c r="WXP5" s="259"/>
      <c r="WXQ5" s="259"/>
      <c r="WXR5" s="259"/>
      <c r="WXS5" s="259"/>
      <c r="WXT5" s="259"/>
      <c r="WXU5" s="259"/>
      <c r="WXV5" s="259"/>
      <c r="WXW5" s="259"/>
      <c r="WXX5" s="259"/>
      <c r="WXY5" s="259"/>
      <c r="WXZ5" s="259"/>
      <c r="WYA5" s="259"/>
      <c r="WYB5" s="259"/>
      <c r="WYC5" s="259"/>
      <c r="WYD5" s="259"/>
      <c r="WYE5" s="259"/>
      <c r="WYF5" s="259"/>
      <c r="WYG5" s="259"/>
      <c r="WYH5" s="259"/>
      <c r="WYI5" s="259"/>
      <c r="WYJ5" s="259"/>
      <c r="WYK5" s="259"/>
      <c r="WYL5" s="259"/>
      <c r="WYM5" s="259"/>
      <c r="WYN5" s="259"/>
      <c r="WYO5" s="259"/>
      <c r="WYP5" s="259"/>
      <c r="WYQ5" s="259"/>
      <c r="WYR5" s="259"/>
      <c r="WYS5" s="259"/>
      <c r="WYT5" s="259"/>
      <c r="WYU5" s="259"/>
      <c r="WYV5" s="259"/>
      <c r="WYW5" s="259"/>
      <c r="WYX5" s="259"/>
      <c r="WYY5" s="259"/>
      <c r="WYZ5" s="259"/>
      <c r="WZA5" s="259"/>
      <c r="WZB5" s="259"/>
      <c r="WZC5" s="259"/>
      <c r="WZD5" s="259"/>
      <c r="WZE5" s="259"/>
      <c r="WZF5" s="259"/>
      <c r="WZG5" s="259"/>
      <c r="WZH5" s="259"/>
      <c r="WZI5" s="259"/>
      <c r="WZJ5" s="259"/>
      <c r="WZK5" s="259"/>
      <c r="WZL5" s="259"/>
      <c r="WZM5" s="259"/>
      <c r="WZN5" s="259"/>
      <c r="WZO5" s="259"/>
      <c r="WZP5" s="259"/>
      <c r="WZQ5" s="259"/>
      <c r="WZR5" s="259"/>
      <c r="WZS5" s="259"/>
      <c r="WZT5" s="259"/>
      <c r="WZU5" s="259"/>
      <c r="WZV5" s="259"/>
      <c r="WZW5" s="259"/>
      <c r="WZX5" s="259"/>
      <c r="WZY5" s="259"/>
      <c r="WZZ5" s="259"/>
      <c r="XAA5" s="259"/>
      <c r="XAB5" s="259"/>
      <c r="XAC5" s="259"/>
      <c r="XAD5" s="259"/>
      <c r="XAE5" s="259"/>
      <c r="XAF5" s="259"/>
      <c r="XAG5" s="259"/>
      <c r="XAH5" s="259"/>
      <c r="XAI5" s="259"/>
      <c r="XAJ5" s="259"/>
      <c r="XAK5" s="259"/>
      <c r="XAL5" s="259"/>
      <c r="XAM5" s="259"/>
      <c r="XAN5" s="259"/>
      <c r="XAO5" s="259"/>
      <c r="XAP5" s="259"/>
      <c r="XAQ5" s="259"/>
      <c r="XAR5" s="259"/>
      <c r="XAS5" s="259"/>
      <c r="XAT5" s="259"/>
      <c r="XAU5" s="259"/>
      <c r="XAV5" s="259"/>
      <c r="XAW5" s="259"/>
      <c r="XAX5" s="259"/>
      <c r="XAY5" s="259"/>
      <c r="XAZ5" s="259"/>
      <c r="XBA5" s="259"/>
      <c r="XBB5" s="259"/>
      <c r="XBC5" s="259"/>
      <c r="XBD5" s="259"/>
      <c r="XBE5" s="259"/>
      <c r="XBF5" s="259"/>
      <c r="XBG5" s="259"/>
      <c r="XBH5" s="259"/>
      <c r="XBI5" s="259"/>
      <c r="XBJ5" s="259"/>
      <c r="XBK5" s="259"/>
      <c r="XBL5" s="259"/>
      <c r="XBM5" s="259"/>
      <c r="XBN5" s="259"/>
      <c r="XBO5" s="259"/>
      <c r="XBP5" s="259"/>
      <c r="XBQ5" s="259"/>
      <c r="XBR5" s="259"/>
      <c r="XBS5" s="259"/>
      <c r="XBT5" s="259"/>
      <c r="XBU5" s="259"/>
      <c r="XBV5" s="259"/>
      <c r="XBW5" s="259"/>
      <c r="XBX5" s="259"/>
      <c r="XBY5" s="259"/>
      <c r="XBZ5" s="259"/>
      <c r="XCA5" s="259"/>
      <c r="XCB5" s="259"/>
      <c r="XCC5" s="259"/>
      <c r="XCD5" s="259"/>
      <c r="XCE5" s="259"/>
      <c r="XCF5" s="259"/>
      <c r="XCG5" s="259"/>
      <c r="XCH5" s="259"/>
      <c r="XCI5" s="259"/>
      <c r="XCJ5" s="259"/>
      <c r="XCK5" s="259"/>
      <c r="XCL5" s="259"/>
      <c r="XCM5" s="259"/>
      <c r="XCN5" s="259"/>
      <c r="XCO5" s="259"/>
      <c r="XCP5" s="259"/>
      <c r="XCQ5" s="259"/>
      <c r="XCR5" s="259"/>
      <c r="XCS5" s="259"/>
      <c r="XCT5" s="259"/>
      <c r="XCU5" s="259"/>
      <c r="XCV5" s="259"/>
      <c r="XCW5" s="259"/>
      <c r="XCX5" s="259"/>
      <c r="XCY5" s="259"/>
      <c r="XCZ5" s="259"/>
      <c r="XDA5" s="259"/>
      <c r="XDB5" s="259"/>
      <c r="XDC5" s="259"/>
      <c r="XDD5" s="259"/>
      <c r="XDE5" s="259"/>
      <c r="XDF5" s="259"/>
      <c r="XDG5" s="259"/>
      <c r="XDH5" s="259"/>
      <c r="XDI5" s="259"/>
      <c r="XDJ5" s="259"/>
      <c r="XDK5" s="259"/>
      <c r="XDL5" s="259"/>
      <c r="XDM5" s="259"/>
      <c r="XDN5" s="259"/>
      <c r="XDO5" s="259"/>
      <c r="XDP5" s="259"/>
      <c r="XDQ5" s="259"/>
      <c r="XDR5" s="259"/>
      <c r="XDS5" s="259"/>
      <c r="XDT5" s="259"/>
      <c r="XDU5" s="259"/>
      <c r="XDV5" s="259"/>
      <c r="XDW5" s="259"/>
      <c r="XDX5" s="259"/>
      <c r="XDY5" s="259"/>
      <c r="XDZ5" s="259"/>
      <c r="XEA5" s="259"/>
      <c r="XEB5" s="259"/>
      <c r="XEC5" s="259"/>
      <c r="XED5" s="259"/>
      <c r="XEE5" s="259"/>
      <c r="XEF5" s="259"/>
      <c r="XEG5" s="259"/>
      <c r="XEH5" s="259"/>
      <c r="XEI5" s="259"/>
      <c r="XEJ5" s="259"/>
      <c r="XEK5" s="259"/>
      <c r="XEL5" s="259"/>
      <c r="XEM5" s="259"/>
      <c r="XEN5" s="259"/>
      <c r="XEO5" s="259"/>
      <c r="XEP5" s="259"/>
      <c r="XEQ5" s="259"/>
      <c r="XER5" s="259"/>
      <c r="XES5" s="259"/>
      <c r="XET5" s="259"/>
      <c r="XEU5" s="259"/>
      <c r="XEV5" s="259"/>
      <c r="XEW5" s="259"/>
      <c r="XEX5" s="259"/>
      <c r="XEY5" s="259"/>
      <c r="XEZ5" s="259"/>
      <c r="XFA5" s="259"/>
      <c r="XFB5" s="259"/>
      <c r="XFC5" s="259"/>
    </row>
    <row r="6" spans="1:16383" s="266" customFormat="1" ht="24.95" customHeight="1" x14ac:dyDescent="0.15">
      <c r="A6" s="264"/>
      <c r="B6" s="265" t="s">
        <v>2829</v>
      </c>
      <c r="C6" s="201">
        <f>SUM(C7:C16)</f>
        <v>1895</v>
      </c>
      <c r="D6" s="202">
        <f>SUM(D7:D16)</f>
        <v>17</v>
      </c>
      <c r="E6" s="202">
        <f t="shared" ref="E6:AC6" si="0">SUM(E7:E16)</f>
        <v>9</v>
      </c>
      <c r="F6" s="202">
        <f t="shared" si="0"/>
        <v>5</v>
      </c>
      <c r="G6" s="202">
        <f t="shared" si="0"/>
        <v>3</v>
      </c>
      <c r="H6" s="202">
        <f t="shared" si="0"/>
        <v>17</v>
      </c>
      <c r="I6" s="202">
        <f t="shared" si="0"/>
        <v>8</v>
      </c>
      <c r="J6" s="202">
        <f t="shared" si="0"/>
        <v>9</v>
      </c>
      <c r="K6" s="202">
        <f t="shared" si="0"/>
        <v>517</v>
      </c>
      <c r="L6" s="202">
        <f t="shared" si="0"/>
        <v>431</v>
      </c>
      <c r="M6" s="202">
        <f t="shared" si="0"/>
        <v>86</v>
      </c>
      <c r="N6" s="202">
        <f t="shared" si="0"/>
        <v>517</v>
      </c>
      <c r="O6" s="202">
        <f t="shared" si="0"/>
        <v>56</v>
      </c>
      <c r="P6" s="202">
        <f t="shared" si="0"/>
        <v>455</v>
      </c>
      <c r="Q6" s="202">
        <f t="shared" si="0"/>
        <v>6</v>
      </c>
      <c r="R6" s="202">
        <f t="shared" si="0"/>
        <v>2420</v>
      </c>
      <c r="S6" s="202">
        <f t="shared" si="0"/>
        <v>1105</v>
      </c>
      <c r="T6" s="202">
        <f t="shared" si="0"/>
        <v>866</v>
      </c>
      <c r="U6" s="202">
        <f t="shared" si="0"/>
        <v>64</v>
      </c>
      <c r="V6" s="202">
        <f t="shared" si="0"/>
        <v>263</v>
      </c>
      <c r="W6" s="202">
        <f t="shared" si="0"/>
        <v>3</v>
      </c>
      <c r="X6" s="202">
        <f t="shared" si="0"/>
        <v>119</v>
      </c>
      <c r="Y6" s="202">
        <f t="shared" si="0"/>
        <v>19</v>
      </c>
      <c r="Z6" s="202">
        <f t="shared" si="0"/>
        <v>721</v>
      </c>
      <c r="AA6" s="202">
        <f t="shared" si="0"/>
        <v>1361</v>
      </c>
      <c r="AB6" s="202">
        <f t="shared" si="0"/>
        <v>92</v>
      </c>
      <c r="AC6" s="202">
        <f t="shared" si="0"/>
        <v>1257</v>
      </c>
      <c r="AD6" s="203">
        <f>SUM(AD7:AD16)</f>
        <v>12</v>
      </c>
      <c r="AE6" s="264"/>
      <c r="AF6" s="264"/>
      <c r="AG6" s="264"/>
      <c r="AH6" s="264"/>
      <c r="AI6" s="264"/>
      <c r="AJ6" s="264"/>
      <c r="AK6" s="264"/>
      <c r="AL6" s="264"/>
      <c r="AM6" s="264"/>
      <c r="AN6" s="264"/>
      <c r="AO6" s="264"/>
      <c r="AP6" s="264"/>
      <c r="AQ6" s="264"/>
      <c r="AR6" s="264"/>
      <c r="AS6" s="264"/>
      <c r="AT6" s="264"/>
      <c r="AU6" s="264"/>
      <c r="AV6" s="264"/>
      <c r="AW6" s="264"/>
      <c r="AX6" s="264"/>
      <c r="AY6" s="264"/>
      <c r="AZ6" s="264"/>
      <c r="BA6" s="264"/>
      <c r="BB6" s="264"/>
      <c r="BC6" s="264"/>
      <c r="BD6" s="264"/>
      <c r="BE6" s="264"/>
      <c r="BF6" s="264"/>
      <c r="BG6" s="264"/>
      <c r="BH6" s="264"/>
      <c r="BI6" s="264"/>
      <c r="BJ6" s="264"/>
      <c r="BK6" s="264"/>
      <c r="BL6" s="264"/>
      <c r="BM6" s="264"/>
      <c r="BN6" s="264"/>
      <c r="BO6" s="264"/>
      <c r="BP6" s="264"/>
      <c r="BQ6" s="264"/>
      <c r="BR6" s="264"/>
      <c r="BS6" s="264"/>
      <c r="BT6" s="264"/>
      <c r="BU6" s="264"/>
      <c r="BV6" s="264"/>
      <c r="BW6" s="264"/>
      <c r="BX6" s="264"/>
      <c r="BY6" s="264"/>
      <c r="BZ6" s="264"/>
      <c r="CA6" s="264"/>
      <c r="CB6" s="264"/>
      <c r="CC6" s="264"/>
      <c r="CD6" s="264"/>
      <c r="CE6" s="264"/>
      <c r="CF6" s="264"/>
      <c r="CG6" s="264"/>
      <c r="CH6" s="264"/>
      <c r="CI6" s="264"/>
      <c r="CJ6" s="264"/>
      <c r="CK6" s="264"/>
      <c r="CL6" s="264"/>
      <c r="CM6" s="264"/>
      <c r="CN6" s="264"/>
      <c r="CO6" s="264"/>
      <c r="CP6" s="264"/>
      <c r="CQ6" s="264"/>
      <c r="CR6" s="264"/>
      <c r="CS6" s="264"/>
      <c r="CT6" s="264"/>
      <c r="CU6" s="264"/>
      <c r="CV6" s="264"/>
      <c r="CW6" s="264"/>
      <c r="CX6" s="264"/>
      <c r="CY6" s="264"/>
      <c r="CZ6" s="264"/>
      <c r="DA6" s="264"/>
      <c r="DB6" s="264"/>
      <c r="DC6" s="264"/>
      <c r="DD6" s="264"/>
      <c r="DE6" s="264"/>
      <c r="DF6" s="264"/>
      <c r="DG6" s="264"/>
      <c r="DH6" s="264"/>
      <c r="DI6" s="264"/>
      <c r="DJ6" s="264"/>
      <c r="DK6" s="264"/>
      <c r="DL6" s="264"/>
      <c r="DM6" s="264"/>
      <c r="DN6" s="264"/>
      <c r="DO6" s="264"/>
      <c r="DP6" s="264"/>
      <c r="DQ6" s="264"/>
      <c r="DR6" s="264"/>
      <c r="DS6" s="264"/>
      <c r="DT6" s="264"/>
      <c r="DU6" s="264"/>
      <c r="DV6" s="264"/>
      <c r="DW6" s="264"/>
      <c r="DX6" s="264"/>
      <c r="DY6" s="264"/>
      <c r="DZ6" s="264"/>
      <c r="EA6" s="264"/>
      <c r="EB6" s="264"/>
      <c r="EC6" s="264"/>
      <c r="ED6" s="264"/>
      <c r="EE6" s="264"/>
      <c r="EF6" s="264"/>
      <c r="EG6" s="264"/>
      <c r="EH6" s="264"/>
      <c r="EI6" s="264"/>
      <c r="EJ6" s="264"/>
      <c r="EK6" s="264"/>
      <c r="EL6" s="264"/>
      <c r="EM6" s="264"/>
      <c r="EN6" s="264"/>
      <c r="EO6" s="264"/>
      <c r="EP6" s="264"/>
      <c r="EQ6" s="264"/>
      <c r="ER6" s="264"/>
      <c r="ES6" s="264"/>
      <c r="ET6" s="264"/>
      <c r="EU6" s="264"/>
      <c r="EV6" s="264"/>
      <c r="EW6" s="264"/>
      <c r="EX6" s="264"/>
      <c r="EY6" s="264"/>
      <c r="EZ6" s="264"/>
      <c r="FA6" s="264"/>
      <c r="FB6" s="264"/>
      <c r="FC6" s="264"/>
      <c r="FD6" s="264"/>
      <c r="FE6" s="264"/>
      <c r="FF6" s="264"/>
      <c r="FG6" s="264"/>
      <c r="FH6" s="264"/>
      <c r="FI6" s="264"/>
      <c r="FJ6" s="264"/>
      <c r="FK6" s="264"/>
      <c r="FL6" s="264"/>
      <c r="FM6" s="264"/>
      <c r="FN6" s="264"/>
      <c r="FO6" s="264"/>
      <c r="FP6" s="264"/>
      <c r="FQ6" s="264"/>
      <c r="FR6" s="264"/>
      <c r="FS6" s="264"/>
      <c r="FT6" s="264"/>
      <c r="FU6" s="264"/>
      <c r="FV6" s="264"/>
      <c r="FW6" s="264"/>
      <c r="FX6" s="264"/>
      <c r="FY6" s="264"/>
      <c r="FZ6" s="264"/>
      <c r="GA6" s="264"/>
      <c r="GB6" s="264"/>
      <c r="GC6" s="264"/>
      <c r="GD6" s="264"/>
      <c r="GE6" s="264"/>
      <c r="GF6" s="264"/>
      <c r="GG6" s="264"/>
      <c r="GH6" s="264"/>
      <c r="GI6" s="264"/>
      <c r="GJ6" s="264"/>
      <c r="GK6" s="264"/>
      <c r="GL6" s="264"/>
      <c r="GM6" s="264"/>
      <c r="GN6" s="264"/>
      <c r="GO6" s="264"/>
      <c r="GP6" s="264"/>
      <c r="GQ6" s="264"/>
      <c r="GR6" s="264"/>
      <c r="GS6" s="264"/>
      <c r="GT6" s="264"/>
      <c r="GU6" s="264"/>
      <c r="GV6" s="264"/>
      <c r="GW6" s="264"/>
      <c r="GX6" s="264"/>
      <c r="GY6" s="264"/>
      <c r="GZ6" s="264"/>
      <c r="HA6" s="264"/>
      <c r="HB6" s="264"/>
      <c r="HC6" s="264"/>
      <c r="HD6" s="264"/>
      <c r="HE6" s="264"/>
      <c r="HF6" s="264"/>
      <c r="HG6" s="264"/>
      <c r="HH6" s="264"/>
      <c r="HI6" s="264"/>
      <c r="HJ6" s="264"/>
      <c r="HK6" s="264"/>
      <c r="HL6" s="264"/>
      <c r="HM6" s="264"/>
      <c r="HN6" s="264"/>
      <c r="HO6" s="264"/>
      <c r="HP6" s="264"/>
      <c r="HQ6" s="264"/>
      <c r="HR6" s="264"/>
      <c r="HS6" s="264"/>
      <c r="HT6" s="264"/>
      <c r="HU6" s="264"/>
      <c r="HV6" s="264"/>
      <c r="HW6" s="264"/>
      <c r="HX6" s="264"/>
      <c r="HY6" s="264"/>
      <c r="HZ6" s="264"/>
      <c r="IA6" s="264"/>
      <c r="IB6" s="264"/>
      <c r="IC6" s="264"/>
      <c r="ID6" s="264"/>
      <c r="IE6" s="264"/>
      <c r="IF6" s="264"/>
      <c r="IG6" s="264"/>
      <c r="IH6" s="264"/>
      <c r="II6" s="264"/>
      <c r="IJ6" s="264"/>
      <c r="IK6" s="264"/>
      <c r="IL6" s="264"/>
      <c r="IM6" s="264"/>
      <c r="IN6" s="264"/>
      <c r="IO6" s="264"/>
      <c r="IP6" s="264"/>
      <c r="IQ6" s="264"/>
      <c r="IR6" s="264"/>
      <c r="IS6" s="264"/>
      <c r="IT6" s="264"/>
      <c r="IU6" s="264"/>
      <c r="IV6" s="264"/>
      <c r="IW6" s="264"/>
      <c r="IX6" s="264"/>
      <c r="IY6" s="264"/>
      <c r="IZ6" s="264"/>
      <c r="JA6" s="264"/>
      <c r="JB6" s="264"/>
      <c r="JC6" s="264"/>
      <c r="JD6" s="264"/>
      <c r="JE6" s="264"/>
      <c r="JF6" s="264"/>
      <c r="JG6" s="264"/>
      <c r="JH6" s="264"/>
      <c r="JI6" s="264"/>
      <c r="JJ6" s="264"/>
      <c r="JK6" s="264"/>
      <c r="JL6" s="264"/>
      <c r="JM6" s="264"/>
      <c r="JN6" s="264"/>
      <c r="JO6" s="264"/>
      <c r="JP6" s="264"/>
      <c r="JQ6" s="264"/>
      <c r="JR6" s="264"/>
      <c r="JS6" s="264"/>
      <c r="JT6" s="264"/>
      <c r="JU6" s="264"/>
      <c r="JV6" s="264"/>
      <c r="JW6" s="264"/>
      <c r="JX6" s="264"/>
      <c r="JY6" s="264"/>
      <c r="JZ6" s="264"/>
      <c r="KA6" s="264"/>
      <c r="KB6" s="264"/>
      <c r="KC6" s="264"/>
      <c r="KD6" s="264"/>
      <c r="KE6" s="264"/>
      <c r="KF6" s="264"/>
      <c r="KG6" s="264"/>
      <c r="KH6" s="264"/>
      <c r="KI6" s="264"/>
      <c r="KJ6" s="264"/>
      <c r="KK6" s="264"/>
      <c r="KL6" s="264"/>
      <c r="KM6" s="264"/>
      <c r="KN6" s="264"/>
      <c r="KO6" s="264"/>
      <c r="KP6" s="264"/>
      <c r="KQ6" s="264"/>
      <c r="KR6" s="264"/>
      <c r="KS6" s="264"/>
      <c r="KT6" s="264"/>
      <c r="KU6" s="264"/>
      <c r="KV6" s="264"/>
      <c r="KW6" s="264"/>
      <c r="KX6" s="264"/>
      <c r="KY6" s="264"/>
      <c r="KZ6" s="264"/>
      <c r="LA6" s="264"/>
      <c r="LB6" s="264"/>
      <c r="LC6" s="264"/>
      <c r="LD6" s="264"/>
      <c r="LE6" s="264"/>
      <c r="LF6" s="264"/>
      <c r="LG6" s="264"/>
      <c r="LH6" s="264"/>
      <c r="LI6" s="264"/>
      <c r="LJ6" s="264"/>
      <c r="LK6" s="264"/>
      <c r="LL6" s="264"/>
      <c r="LM6" s="264"/>
      <c r="LN6" s="264"/>
      <c r="LO6" s="264"/>
      <c r="LP6" s="264"/>
      <c r="LQ6" s="264"/>
      <c r="LR6" s="264"/>
      <c r="LS6" s="264"/>
      <c r="LT6" s="264"/>
      <c r="LU6" s="264"/>
      <c r="LV6" s="264"/>
      <c r="LW6" s="264"/>
      <c r="LX6" s="264"/>
      <c r="LY6" s="264"/>
      <c r="LZ6" s="264"/>
      <c r="MA6" s="264"/>
      <c r="MB6" s="264"/>
      <c r="MC6" s="264"/>
      <c r="MD6" s="264"/>
      <c r="ME6" s="264"/>
      <c r="MF6" s="264"/>
      <c r="MG6" s="264"/>
      <c r="MH6" s="264"/>
      <c r="MI6" s="264"/>
      <c r="MJ6" s="264"/>
      <c r="MK6" s="264"/>
      <c r="ML6" s="264"/>
      <c r="MM6" s="264"/>
      <c r="MN6" s="264"/>
      <c r="MO6" s="264"/>
      <c r="MP6" s="264"/>
      <c r="MQ6" s="264"/>
      <c r="MR6" s="264"/>
      <c r="MS6" s="264"/>
      <c r="MT6" s="264"/>
      <c r="MU6" s="264"/>
      <c r="MV6" s="264"/>
      <c r="MW6" s="264"/>
      <c r="MX6" s="264"/>
      <c r="MY6" s="264"/>
      <c r="MZ6" s="264"/>
      <c r="NA6" s="264"/>
      <c r="NB6" s="264"/>
      <c r="NC6" s="264"/>
      <c r="ND6" s="264"/>
      <c r="NE6" s="264"/>
      <c r="NF6" s="264"/>
      <c r="NG6" s="264"/>
      <c r="NH6" s="264"/>
      <c r="NI6" s="264"/>
      <c r="NJ6" s="264"/>
      <c r="NK6" s="264"/>
      <c r="NL6" s="264"/>
      <c r="NM6" s="264"/>
      <c r="NN6" s="264"/>
      <c r="NO6" s="264"/>
      <c r="NP6" s="264"/>
      <c r="NQ6" s="264"/>
      <c r="NR6" s="264"/>
      <c r="NS6" s="264"/>
      <c r="NT6" s="264"/>
      <c r="NU6" s="264"/>
      <c r="NV6" s="264"/>
      <c r="NW6" s="264"/>
      <c r="NX6" s="264"/>
      <c r="NY6" s="264"/>
      <c r="NZ6" s="264"/>
      <c r="OA6" s="264"/>
      <c r="OB6" s="264"/>
      <c r="OC6" s="264"/>
      <c r="OD6" s="264"/>
      <c r="OE6" s="264"/>
      <c r="OF6" s="264"/>
      <c r="OG6" s="264"/>
      <c r="OH6" s="264"/>
      <c r="OI6" s="264"/>
      <c r="OJ6" s="264"/>
      <c r="OK6" s="264"/>
      <c r="OL6" s="264"/>
      <c r="OM6" s="264"/>
      <c r="ON6" s="264"/>
      <c r="OO6" s="264"/>
      <c r="OP6" s="264"/>
      <c r="OQ6" s="264"/>
      <c r="OR6" s="264"/>
      <c r="OS6" s="264"/>
      <c r="OT6" s="264"/>
      <c r="OU6" s="264"/>
      <c r="OV6" s="264"/>
      <c r="OW6" s="264"/>
      <c r="OX6" s="264"/>
      <c r="OY6" s="264"/>
      <c r="OZ6" s="264"/>
      <c r="PA6" s="264"/>
      <c r="PB6" s="264"/>
      <c r="PC6" s="264"/>
      <c r="PD6" s="264"/>
      <c r="PE6" s="264"/>
      <c r="PF6" s="264"/>
      <c r="PG6" s="264"/>
      <c r="PH6" s="264"/>
      <c r="PI6" s="264"/>
      <c r="PJ6" s="264"/>
      <c r="PK6" s="264"/>
      <c r="PL6" s="264"/>
      <c r="PM6" s="264"/>
      <c r="PN6" s="264"/>
      <c r="PO6" s="264"/>
      <c r="PP6" s="264"/>
      <c r="PQ6" s="264"/>
      <c r="PR6" s="264"/>
      <c r="PS6" s="264"/>
      <c r="PT6" s="264"/>
      <c r="PU6" s="264"/>
      <c r="PV6" s="264"/>
      <c r="PW6" s="264"/>
      <c r="PX6" s="264"/>
      <c r="PY6" s="264"/>
      <c r="PZ6" s="264"/>
      <c r="QA6" s="264"/>
      <c r="QB6" s="264"/>
      <c r="QC6" s="264"/>
      <c r="QD6" s="264"/>
      <c r="QE6" s="264"/>
      <c r="QF6" s="264"/>
      <c r="QG6" s="264"/>
      <c r="QH6" s="264"/>
      <c r="QI6" s="264"/>
      <c r="QJ6" s="264"/>
      <c r="QK6" s="264"/>
      <c r="QL6" s="264"/>
      <c r="QM6" s="264"/>
      <c r="QN6" s="264"/>
      <c r="QO6" s="264"/>
      <c r="QP6" s="264"/>
      <c r="QQ6" s="264"/>
      <c r="QR6" s="264"/>
      <c r="QS6" s="264"/>
      <c r="QT6" s="264"/>
      <c r="QU6" s="264"/>
      <c r="QV6" s="264"/>
      <c r="QW6" s="264"/>
      <c r="QX6" s="264"/>
      <c r="QY6" s="264"/>
      <c r="QZ6" s="264"/>
      <c r="RA6" s="264"/>
      <c r="RB6" s="264"/>
      <c r="RC6" s="264"/>
      <c r="RD6" s="264"/>
      <c r="RE6" s="264"/>
      <c r="RF6" s="264"/>
      <c r="RG6" s="264"/>
      <c r="RH6" s="264"/>
      <c r="RI6" s="264"/>
      <c r="RJ6" s="264"/>
      <c r="RK6" s="264"/>
      <c r="RL6" s="264"/>
      <c r="RM6" s="264"/>
      <c r="RN6" s="264"/>
      <c r="RO6" s="264"/>
      <c r="RP6" s="264"/>
      <c r="RQ6" s="264"/>
      <c r="RR6" s="264"/>
      <c r="RS6" s="264"/>
      <c r="RT6" s="264"/>
      <c r="RU6" s="264"/>
      <c r="RV6" s="264"/>
      <c r="RW6" s="264"/>
      <c r="RX6" s="264"/>
      <c r="RY6" s="264"/>
      <c r="RZ6" s="264"/>
      <c r="SA6" s="264"/>
      <c r="SB6" s="264"/>
      <c r="SC6" s="264"/>
      <c r="SD6" s="264"/>
      <c r="SE6" s="264"/>
      <c r="SF6" s="264"/>
      <c r="SG6" s="264"/>
      <c r="SH6" s="264"/>
      <c r="SI6" s="264"/>
      <c r="SJ6" s="264"/>
      <c r="SK6" s="264"/>
      <c r="SL6" s="264"/>
      <c r="SM6" s="264"/>
      <c r="SN6" s="264"/>
      <c r="SO6" s="264"/>
      <c r="SP6" s="264"/>
      <c r="SQ6" s="264"/>
      <c r="SR6" s="264"/>
      <c r="SS6" s="264"/>
      <c r="ST6" s="264"/>
      <c r="SU6" s="264"/>
      <c r="SV6" s="264"/>
      <c r="SW6" s="264"/>
      <c r="SX6" s="264"/>
      <c r="SY6" s="264"/>
      <c r="SZ6" s="264"/>
      <c r="TA6" s="264"/>
      <c r="TB6" s="264"/>
      <c r="TC6" s="264"/>
      <c r="TD6" s="264"/>
      <c r="TE6" s="264"/>
      <c r="TF6" s="264"/>
      <c r="TG6" s="264"/>
      <c r="TH6" s="264"/>
      <c r="TI6" s="264"/>
      <c r="TJ6" s="264"/>
      <c r="TK6" s="264"/>
      <c r="TL6" s="264"/>
      <c r="TM6" s="264"/>
      <c r="TN6" s="264"/>
      <c r="TO6" s="264"/>
      <c r="TP6" s="264"/>
      <c r="TQ6" s="264"/>
      <c r="TR6" s="264"/>
      <c r="TS6" s="264"/>
      <c r="TT6" s="264"/>
      <c r="TU6" s="264"/>
      <c r="TV6" s="264"/>
      <c r="TW6" s="264"/>
      <c r="TX6" s="264"/>
      <c r="TY6" s="264"/>
      <c r="TZ6" s="264"/>
      <c r="UA6" s="264"/>
      <c r="UB6" s="264"/>
      <c r="UC6" s="264"/>
      <c r="UD6" s="264"/>
      <c r="UE6" s="264"/>
      <c r="UF6" s="264"/>
      <c r="UG6" s="264"/>
      <c r="UH6" s="264"/>
      <c r="UI6" s="264"/>
      <c r="UJ6" s="264"/>
      <c r="UK6" s="264"/>
      <c r="UL6" s="264"/>
      <c r="UM6" s="264"/>
      <c r="UN6" s="264"/>
      <c r="UO6" s="264"/>
      <c r="UP6" s="264"/>
      <c r="UQ6" s="264"/>
      <c r="UR6" s="264"/>
      <c r="US6" s="264"/>
      <c r="UT6" s="264"/>
      <c r="UU6" s="264"/>
      <c r="UV6" s="264"/>
      <c r="UW6" s="264"/>
      <c r="UX6" s="264"/>
      <c r="UY6" s="264"/>
      <c r="UZ6" s="264"/>
      <c r="VA6" s="264"/>
      <c r="VB6" s="264"/>
      <c r="VC6" s="264"/>
      <c r="VD6" s="264"/>
      <c r="VE6" s="264"/>
      <c r="VF6" s="264"/>
      <c r="VG6" s="264"/>
      <c r="VH6" s="264"/>
      <c r="VI6" s="264"/>
      <c r="VJ6" s="264"/>
      <c r="VK6" s="264"/>
      <c r="VL6" s="264"/>
      <c r="VM6" s="264"/>
      <c r="VN6" s="264"/>
      <c r="VO6" s="264"/>
      <c r="VP6" s="264"/>
      <c r="VQ6" s="264"/>
      <c r="VR6" s="264"/>
      <c r="VS6" s="264"/>
      <c r="VT6" s="264"/>
      <c r="VU6" s="264"/>
      <c r="VV6" s="264"/>
      <c r="VW6" s="264"/>
      <c r="VX6" s="264"/>
      <c r="VY6" s="264"/>
      <c r="VZ6" s="264"/>
      <c r="WA6" s="264"/>
      <c r="WB6" s="264"/>
      <c r="WC6" s="264"/>
      <c r="WD6" s="264"/>
      <c r="WE6" s="264"/>
      <c r="WF6" s="264"/>
      <c r="WG6" s="264"/>
      <c r="WH6" s="264"/>
      <c r="WI6" s="264"/>
      <c r="WJ6" s="264"/>
      <c r="WK6" s="264"/>
      <c r="WL6" s="264"/>
      <c r="WM6" s="264"/>
      <c r="WN6" s="264"/>
      <c r="WO6" s="264"/>
      <c r="WP6" s="264"/>
      <c r="WQ6" s="264"/>
      <c r="WR6" s="264"/>
      <c r="WS6" s="264"/>
      <c r="WT6" s="264"/>
      <c r="WU6" s="264"/>
      <c r="WV6" s="264"/>
      <c r="WW6" s="264"/>
      <c r="WX6" s="264"/>
      <c r="WY6" s="264"/>
      <c r="WZ6" s="264"/>
      <c r="XA6" s="264"/>
      <c r="XB6" s="264"/>
      <c r="XC6" s="264"/>
      <c r="XD6" s="264"/>
      <c r="XE6" s="264"/>
      <c r="XF6" s="264"/>
      <c r="XG6" s="264"/>
      <c r="XH6" s="264"/>
      <c r="XI6" s="264"/>
      <c r="XJ6" s="264"/>
      <c r="XK6" s="264"/>
      <c r="XL6" s="264"/>
      <c r="XM6" s="264"/>
      <c r="XN6" s="264"/>
      <c r="XO6" s="264"/>
      <c r="XP6" s="264"/>
      <c r="XQ6" s="264"/>
      <c r="XR6" s="264"/>
      <c r="XS6" s="264"/>
      <c r="XT6" s="264"/>
      <c r="XU6" s="264"/>
      <c r="XV6" s="264"/>
      <c r="XW6" s="264"/>
      <c r="XX6" s="264"/>
      <c r="XY6" s="264"/>
      <c r="XZ6" s="264"/>
      <c r="YA6" s="264"/>
      <c r="YB6" s="264"/>
      <c r="YC6" s="264"/>
      <c r="YD6" s="264"/>
      <c r="YE6" s="264"/>
      <c r="YF6" s="264"/>
      <c r="YG6" s="264"/>
      <c r="YH6" s="264"/>
      <c r="YI6" s="264"/>
      <c r="YJ6" s="264"/>
      <c r="YK6" s="264"/>
      <c r="YL6" s="264"/>
      <c r="YM6" s="264"/>
      <c r="YN6" s="264"/>
      <c r="YO6" s="264"/>
      <c r="YP6" s="264"/>
      <c r="YQ6" s="264"/>
      <c r="YR6" s="264"/>
      <c r="YS6" s="264"/>
      <c r="YT6" s="264"/>
      <c r="YU6" s="264"/>
      <c r="YV6" s="264"/>
      <c r="YW6" s="264"/>
      <c r="YX6" s="264"/>
      <c r="YY6" s="264"/>
      <c r="YZ6" s="264"/>
      <c r="ZA6" s="264"/>
      <c r="ZB6" s="264"/>
      <c r="ZC6" s="264"/>
      <c r="ZD6" s="264"/>
      <c r="ZE6" s="264"/>
      <c r="ZF6" s="264"/>
      <c r="ZG6" s="264"/>
      <c r="ZH6" s="264"/>
      <c r="ZI6" s="264"/>
      <c r="ZJ6" s="264"/>
      <c r="ZK6" s="264"/>
      <c r="ZL6" s="264"/>
      <c r="ZM6" s="264"/>
      <c r="ZN6" s="264"/>
      <c r="ZO6" s="264"/>
      <c r="ZP6" s="264"/>
      <c r="ZQ6" s="264"/>
      <c r="ZR6" s="264"/>
      <c r="ZS6" s="264"/>
      <c r="ZT6" s="264"/>
      <c r="ZU6" s="264"/>
      <c r="ZV6" s="264"/>
      <c r="ZW6" s="264"/>
      <c r="ZX6" s="264"/>
      <c r="ZY6" s="264"/>
      <c r="ZZ6" s="264"/>
      <c r="AAA6" s="264"/>
      <c r="AAB6" s="264"/>
      <c r="AAC6" s="264"/>
      <c r="AAD6" s="264"/>
      <c r="AAE6" s="264"/>
      <c r="AAF6" s="264"/>
      <c r="AAG6" s="264"/>
      <c r="AAH6" s="264"/>
      <c r="AAI6" s="264"/>
      <c r="AAJ6" s="264"/>
      <c r="AAK6" s="264"/>
      <c r="AAL6" s="264"/>
      <c r="AAM6" s="264"/>
      <c r="AAN6" s="264"/>
      <c r="AAO6" s="264"/>
      <c r="AAP6" s="264"/>
      <c r="AAQ6" s="264"/>
      <c r="AAR6" s="264"/>
      <c r="AAS6" s="264"/>
      <c r="AAT6" s="264"/>
      <c r="AAU6" s="264"/>
      <c r="AAV6" s="264"/>
      <c r="AAW6" s="264"/>
      <c r="AAX6" s="264"/>
      <c r="AAY6" s="264"/>
      <c r="AAZ6" s="264"/>
      <c r="ABA6" s="264"/>
      <c r="ABB6" s="264"/>
      <c r="ABC6" s="264"/>
      <c r="ABD6" s="264"/>
      <c r="ABE6" s="264"/>
      <c r="ABF6" s="264"/>
      <c r="ABG6" s="264"/>
      <c r="ABH6" s="264"/>
      <c r="ABI6" s="264"/>
      <c r="ABJ6" s="264"/>
      <c r="ABK6" s="264"/>
      <c r="ABL6" s="264"/>
      <c r="ABM6" s="264"/>
      <c r="ABN6" s="264"/>
      <c r="ABO6" s="264"/>
      <c r="ABP6" s="264"/>
      <c r="ABQ6" s="264"/>
      <c r="ABR6" s="264"/>
      <c r="ABS6" s="264"/>
      <c r="ABT6" s="264"/>
      <c r="ABU6" s="264"/>
      <c r="ABV6" s="264"/>
      <c r="ABW6" s="264"/>
      <c r="ABX6" s="264"/>
      <c r="ABY6" s="264"/>
      <c r="ABZ6" s="264"/>
      <c r="ACA6" s="264"/>
      <c r="ACB6" s="264"/>
      <c r="ACC6" s="264"/>
      <c r="ACD6" s="264"/>
      <c r="ACE6" s="264"/>
      <c r="ACF6" s="264"/>
      <c r="ACG6" s="264"/>
      <c r="ACH6" s="264"/>
      <c r="ACI6" s="264"/>
      <c r="ACJ6" s="264"/>
      <c r="ACK6" s="264"/>
      <c r="ACL6" s="264"/>
      <c r="ACM6" s="264"/>
      <c r="ACN6" s="264"/>
      <c r="ACO6" s="264"/>
      <c r="ACP6" s="264"/>
      <c r="ACQ6" s="264"/>
      <c r="ACR6" s="264"/>
      <c r="ACS6" s="264"/>
      <c r="ACT6" s="264"/>
      <c r="ACU6" s="264"/>
      <c r="ACV6" s="264"/>
      <c r="ACW6" s="264"/>
      <c r="ACX6" s="264"/>
      <c r="ACY6" s="264"/>
      <c r="ACZ6" s="264"/>
      <c r="ADA6" s="264"/>
      <c r="ADB6" s="264"/>
      <c r="ADC6" s="264"/>
      <c r="ADD6" s="264"/>
      <c r="ADE6" s="264"/>
      <c r="ADF6" s="264"/>
      <c r="ADG6" s="264"/>
      <c r="ADH6" s="264"/>
      <c r="ADI6" s="264"/>
      <c r="ADJ6" s="264"/>
      <c r="ADK6" s="264"/>
      <c r="ADL6" s="264"/>
      <c r="ADM6" s="264"/>
      <c r="ADN6" s="264"/>
      <c r="ADO6" s="264"/>
      <c r="ADP6" s="264"/>
      <c r="ADQ6" s="264"/>
      <c r="ADR6" s="264"/>
      <c r="ADS6" s="264"/>
      <c r="ADT6" s="264"/>
      <c r="ADU6" s="264"/>
      <c r="ADV6" s="264"/>
      <c r="ADW6" s="264"/>
      <c r="ADX6" s="264"/>
      <c r="ADY6" s="264"/>
      <c r="ADZ6" s="264"/>
      <c r="AEA6" s="264"/>
      <c r="AEB6" s="264"/>
      <c r="AEC6" s="264"/>
      <c r="AED6" s="264"/>
      <c r="AEE6" s="264"/>
      <c r="AEF6" s="264"/>
      <c r="AEG6" s="264"/>
      <c r="AEH6" s="264"/>
      <c r="AEI6" s="264"/>
      <c r="AEJ6" s="264"/>
      <c r="AEK6" s="264"/>
      <c r="AEL6" s="264"/>
      <c r="AEM6" s="264"/>
      <c r="AEN6" s="264"/>
      <c r="AEO6" s="264"/>
      <c r="AEP6" s="264"/>
      <c r="AEQ6" s="264"/>
      <c r="AER6" s="264"/>
      <c r="AES6" s="264"/>
      <c r="AET6" s="264"/>
      <c r="AEU6" s="264"/>
      <c r="AEV6" s="264"/>
      <c r="AEW6" s="264"/>
      <c r="AEX6" s="264"/>
      <c r="AEY6" s="264"/>
      <c r="AEZ6" s="264"/>
      <c r="AFA6" s="264"/>
      <c r="AFB6" s="264"/>
      <c r="AFC6" s="264"/>
      <c r="AFD6" s="264"/>
      <c r="AFE6" s="264"/>
      <c r="AFF6" s="264"/>
      <c r="AFG6" s="264"/>
      <c r="AFH6" s="264"/>
      <c r="AFI6" s="264"/>
      <c r="AFJ6" s="264"/>
      <c r="AFK6" s="264"/>
      <c r="AFL6" s="264"/>
      <c r="AFM6" s="264"/>
      <c r="AFN6" s="264"/>
      <c r="AFO6" s="264"/>
      <c r="AFP6" s="264"/>
      <c r="AFQ6" s="264"/>
      <c r="AFR6" s="264"/>
      <c r="AFS6" s="264"/>
      <c r="AFT6" s="264"/>
      <c r="AFU6" s="264"/>
      <c r="AFV6" s="264"/>
      <c r="AFW6" s="264"/>
      <c r="AFX6" s="264"/>
      <c r="AFY6" s="264"/>
      <c r="AFZ6" s="264"/>
      <c r="AGA6" s="264"/>
      <c r="AGB6" s="264"/>
      <c r="AGC6" s="264"/>
      <c r="AGD6" s="264"/>
      <c r="AGE6" s="264"/>
      <c r="AGF6" s="264"/>
      <c r="AGG6" s="264"/>
      <c r="AGH6" s="264"/>
      <c r="AGI6" s="264"/>
      <c r="AGJ6" s="264"/>
      <c r="AGK6" s="264"/>
      <c r="AGL6" s="264"/>
      <c r="AGM6" s="264"/>
      <c r="AGN6" s="264"/>
      <c r="AGO6" s="264"/>
      <c r="AGP6" s="264"/>
      <c r="AGQ6" s="264"/>
      <c r="AGR6" s="264"/>
      <c r="AGS6" s="264"/>
      <c r="AGT6" s="264"/>
      <c r="AGU6" s="264"/>
      <c r="AGV6" s="264"/>
      <c r="AGW6" s="264"/>
      <c r="AGX6" s="264"/>
      <c r="AGY6" s="264"/>
      <c r="AGZ6" s="264"/>
      <c r="AHA6" s="264"/>
      <c r="AHB6" s="264"/>
      <c r="AHC6" s="264"/>
      <c r="AHD6" s="264"/>
      <c r="AHE6" s="264"/>
      <c r="AHF6" s="264"/>
      <c r="AHG6" s="264"/>
      <c r="AHH6" s="264"/>
      <c r="AHI6" s="264"/>
      <c r="AHJ6" s="264"/>
      <c r="AHK6" s="264"/>
      <c r="AHL6" s="264"/>
      <c r="AHM6" s="264"/>
      <c r="AHN6" s="264"/>
      <c r="AHO6" s="264"/>
      <c r="AHP6" s="264"/>
      <c r="AHQ6" s="264"/>
      <c r="AHR6" s="264"/>
      <c r="AHS6" s="264"/>
      <c r="AHT6" s="264"/>
      <c r="AHU6" s="264"/>
      <c r="AHV6" s="264"/>
      <c r="AHW6" s="264"/>
      <c r="AHX6" s="264"/>
      <c r="AHY6" s="264"/>
      <c r="AHZ6" s="264"/>
      <c r="AIA6" s="264"/>
      <c r="AIB6" s="264"/>
      <c r="AIC6" s="264"/>
      <c r="AID6" s="264"/>
      <c r="AIE6" s="264"/>
      <c r="AIF6" s="264"/>
      <c r="AIG6" s="264"/>
      <c r="AIH6" s="264"/>
      <c r="AII6" s="264"/>
      <c r="AIJ6" s="264"/>
      <c r="AIK6" s="264"/>
      <c r="AIL6" s="264"/>
      <c r="AIM6" s="264"/>
      <c r="AIN6" s="264"/>
      <c r="AIO6" s="264"/>
      <c r="AIP6" s="264"/>
      <c r="AIQ6" s="264"/>
      <c r="AIR6" s="264"/>
      <c r="AIS6" s="264"/>
      <c r="AIT6" s="264"/>
      <c r="AIU6" s="264"/>
      <c r="AIV6" s="264"/>
      <c r="AIW6" s="264"/>
      <c r="AIX6" s="264"/>
      <c r="AIY6" s="264"/>
      <c r="AIZ6" s="264"/>
      <c r="AJA6" s="264"/>
      <c r="AJB6" s="264"/>
      <c r="AJC6" s="264"/>
      <c r="AJD6" s="264"/>
      <c r="AJE6" s="264"/>
      <c r="AJF6" s="264"/>
      <c r="AJG6" s="264"/>
      <c r="AJH6" s="264"/>
      <c r="AJI6" s="264"/>
      <c r="AJJ6" s="264"/>
      <c r="AJK6" s="264"/>
      <c r="AJL6" s="264"/>
      <c r="AJM6" s="264"/>
      <c r="AJN6" s="264"/>
      <c r="AJO6" s="264"/>
      <c r="AJP6" s="264"/>
      <c r="AJQ6" s="264"/>
      <c r="AJR6" s="264"/>
      <c r="AJS6" s="264"/>
      <c r="AJT6" s="264"/>
      <c r="AJU6" s="264"/>
      <c r="AJV6" s="264"/>
      <c r="AJW6" s="264"/>
      <c r="AJX6" s="264"/>
      <c r="AJY6" s="264"/>
      <c r="AJZ6" s="264"/>
      <c r="AKA6" s="264"/>
      <c r="AKB6" s="264"/>
      <c r="AKC6" s="264"/>
      <c r="AKD6" s="264"/>
      <c r="AKE6" s="264"/>
      <c r="AKF6" s="264"/>
      <c r="AKG6" s="264"/>
      <c r="AKH6" s="264"/>
      <c r="AKI6" s="264"/>
      <c r="AKJ6" s="264"/>
      <c r="AKK6" s="264"/>
      <c r="AKL6" s="264"/>
      <c r="AKM6" s="264"/>
      <c r="AKN6" s="264"/>
      <c r="AKO6" s="264"/>
      <c r="AKP6" s="264"/>
      <c r="AKQ6" s="264"/>
      <c r="AKR6" s="264"/>
      <c r="AKS6" s="264"/>
      <c r="AKT6" s="264"/>
      <c r="AKU6" s="264"/>
      <c r="AKV6" s="264"/>
      <c r="AKW6" s="264"/>
      <c r="AKX6" s="264"/>
      <c r="AKY6" s="264"/>
      <c r="AKZ6" s="264"/>
      <c r="ALA6" s="264"/>
      <c r="ALB6" s="264"/>
      <c r="ALC6" s="264"/>
      <c r="ALD6" s="264"/>
      <c r="ALE6" s="264"/>
      <c r="ALF6" s="264"/>
      <c r="ALG6" s="264"/>
      <c r="ALH6" s="264"/>
      <c r="ALI6" s="264"/>
      <c r="ALJ6" s="264"/>
      <c r="ALK6" s="264"/>
      <c r="ALL6" s="264"/>
      <c r="ALM6" s="264"/>
      <c r="ALN6" s="264"/>
      <c r="ALO6" s="264"/>
      <c r="ALP6" s="264"/>
      <c r="ALQ6" s="264"/>
      <c r="ALR6" s="264"/>
      <c r="ALS6" s="264"/>
      <c r="ALT6" s="264"/>
      <c r="ALU6" s="264"/>
      <c r="ALV6" s="264"/>
      <c r="ALW6" s="264"/>
      <c r="ALX6" s="264"/>
      <c r="ALY6" s="264"/>
      <c r="ALZ6" s="264"/>
      <c r="AMA6" s="264"/>
      <c r="AMB6" s="264"/>
      <c r="AMC6" s="264"/>
      <c r="AMD6" s="264"/>
      <c r="AME6" s="264"/>
      <c r="AMF6" s="264"/>
      <c r="AMG6" s="264"/>
      <c r="AMH6" s="264"/>
      <c r="AMI6" s="264"/>
      <c r="AMJ6" s="264"/>
      <c r="AMK6" s="264"/>
      <c r="AML6" s="264"/>
      <c r="AMM6" s="264"/>
      <c r="AMN6" s="264"/>
      <c r="AMO6" s="264"/>
      <c r="AMP6" s="264"/>
      <c r="AMQ6" s="264"/>
      <c r="AMR6" s="264"/>
      <c r="AMS6" s="264"/>
      <c r="AMT6" s="264"/>
      <c r="AMU6" s="264"/>
      <c r="AMV6" s="264"/>
      <c r="AMW6" s="264"/>
      <c r="AMX6" s="264"/>
      <c r="AMY6" s="264"/>
      <c r="AMZ6" s="264"/>
      <c r="ANA6" s="264"/>
      <c r="ANB6" s="264"/>
      <c r="ANC6" s="264"/>
      <c r="AND6" s="264"/>
      <c r="ANE6" s="264"/>
      <c r="ANF6" s="264"/>
      <c r="ANG6" s="264"/>
      <c r="ANH6" s="264"/>
      <c r="ANI6" s="264"/>
      <c r="ANJ6" s="264"/>
      <c r="ANK6" s="264"/>
      <c r="ANL6" s="264"/>
      <c r="ANM6" s="264"/>
      <c r="ANN6" s="264"/>
      <c r="ANO6" s="264"/>
      <c r="ANP6" s="264"/>
      <c r="ANQ6" s="264"/>
      <c r="ANR6" s="264"/>
      <c r="ANS6" s="264"/>
      <c r="ANT6" s="264"/>
      <c r="ANU6" s="264"/>
      <c r="ANV6" s="264"/>
      <c r="ANW6" s="264"/>
      <c r="ANX6" s="264"/>
      <c r="ANY6" s="264"/>
      <c r="ANZ6" s="264"/>
      <c r="AOA6" s="264"/>
      <c r="AOB6" s="264"/>
      <c r="AOC6" s="264"/>
      <c r="AOD6" s="264"/>
      <c r="AOE6" s="264"/>
      <c r="AOF6" s="264"/>
      <c r="AOG6" s="264"/>
      <c r="AOH6" s="264"/>
      <c r="AOI6" s="264"/>
      <c r="AOJ6" s="264"/>
      <c r="AOK6" s="264"/>
      <c r="AOL6" s="264"/>
      <c r="AOM6" s="264"/>
      <c r="AON6" s="264"/>
      <c r="AOO6" s="264"/>
      <c r="AOP6" s="264"/>
      <c r="AOQ6" s="264"/>
      <c r="AOR6" s="264"/>
      <c r="AOS6" s="264"/>
      <c r="AOT6" s="264"/>
      <c r="AOU6" s="264"/>
      <c r="AOV6" s="264"/>
      <c r="AOW6" s="264"/>
      <c r="AOX6" s="264"/>
      <c r="AOY6" s="264"/>
      <c r="AOZ6" s="264"/>
      <c r="APA6" s="264"/>
      <c r="APB6" s="264"/>
      <c r="APC6" s="264"/>
      <c r="APD6" s="264"/>
      <c r="APE6" s="264"/>
      <c r="APF6" s="264"/>
      <c r="APG6" s="264"/>
      <c r="APH6" s="264"/>
      <c r="API6" s="264"/>
      <c r="APJ6" s="264"/>
      <c r="APK6" s="264"/>
      <c r="APL6" s="264"/>
      <c r="APM6" s="264"/>
      <c r="APN6" s="264"/>
      <c r="APO6" s="264"/>
      <c r="APP6" s="264"/>
      <c r="APQ6" s="264"/>
      <c r="APR6" s="264"/>
      <c r="APS6" s="264"/>
      <c r="APT6" s="264"/>
      <c r="APU6" s="264"/>
      <c r="APV6" s="264"/>
      <c r="APW6" s="264"/>
      <c r="APX6" s="264"/>
      <c r="APY6" s="264"/>
      <c r="APZ6" s="264"/>
      <c r="AQA6" s="264"/>
      <c r="AQB6" s="264"/>
      <c r="AQC6" s="264"/>
      <c r="AQD6" s="264"/>
      <c r="AQE6" s="264"/>
      <c r="AQF6" s="264"/>
      <c r="AQG6" s="264"/>
      <c r="AQH6" s="264"/>
      <c r="AQI6" s="264"/>
      <c r="AQJ6" s="264"/>
      <c r="AQK6" s="264"/>
      <c r="AQL6" s="264"/>
      <c r="AQM6" s="264"/>
      <c r="AQN6" s="264"/>
      <c r="AQO6" s="264"/>
      <c r="AQP6" s="264"/>
      <c r="AQQ6" s="264"/>
      <c r="AQR6" s="264"/>
      <c r="AQS6" s="264"/>
      <c r="AQT6" s="264"/>
      <c r="AQU6" s="264"/>
      <c r="AQV6" s="264"/>
      <c r="AQW6" s="264"/>
      <c r="AQX6" s="264"/>
      <c r="AQY6" s="264"/>
      <c r="AQZ6" s="264"/>
      <c r="ARA6" s="264"/>
      <c r="ARB6" s="264"/>
      <c r="ARC6" s="264"/>
      <c r="ARD6" s="264"/>
      <c r="ARE6" s="264"/>
      <c r="ARF6" s="264"/>
      <c r="ARG6" s="264"/>
      <c r="ARH6" s="264"/>
      <c r="ARI6" s="264"/>
      <c r="ARJ6" s="264"/>
      <c r="ARK6" s="264"/>
      <c r="ARL6" s="264"/>
      <c r="ARM6" s="264"/>
      <c r="ARN6" s="264"/>
      <c r="ARO6" s="264"/>
      <c r="ARP6" s="264"/>
      <c r="ARQ6" s="264"/>
      <c r="ARR6" s="264"/>
      <c r="ARS6" s="264"/>
      <c r="ART6" s="264"/>
      <c r="ARU6" s="264"/>
      <c r="ARV6" s="264"/>
      <c r="ARW6" s="264"/>
      <c r="ARX6" s="264"/>
      <c r="ARY6" s="264"/>
      <c r="ARZ6" s="264"/>
      <c r="ASA6" s="264"/>
      <c r="ASB6" s="264"/>
      <c r="ASC6" s="264"/>
      <c r="ASD6" s="264"/>
      <c r="ASE6" s="264"/>
      <c r="ASF6" s="264"/>
      <c r="ASG6" s="264"/>
      <c r="ASH6" s="264"/>
      <c r="ASI6" s="264"/>
      <c r="ASJ6" s="264"/>
      <c r="ASK6" s="264"/>
      <c r="ASL6" s="264"/>
      <c r="ASM6" s="264"/>
      <c r="ASN6" s="264"/>
      <c r="ASO6" s="264"/>
      <c r="ASP6" s="264"/>
      <c r="ASQ6" s="264"/>
      <c r="ASR6" s="264"/>
      <c r="ASS6" s="264"/>
      <c r="AST6" s="264"/>
      <c r="ASU6" s="264"/>
      <c r="ASV6" s="264"/>
      <c r="ASW6" s="264"/>
      <c r="ASX6" s="264"/>
      <c r="ASY6" s="264"/>
      <c r="ASZ6" s="264"/>
      <c r="ATA6" s="264"/>
      <c r="ATB6" s="264"/>
      <c r="ATC6" s="264"/>
      <c r="ATD6" s="264"/>
      <c r="ATE6" s="264"/>
      <c r="ATF6" s="264"/>
      <c r="ATG6" s="264"/>
      <c r="ATH6" s="264"/>
      <c r="ATI6" s="264"/>
      <c r="ATJ6" s="264"/>
      <c r="ATK6" s="264"/>
      <c r="ATL6" s="264"/>
      <c r="ATM6" s="264"/>
      <c r="ATN6" s="264"/>
      <c r="ATO6" s="264"/>
      <c r="ATP6" s="264"/>
      <c r="ATQ6" s="264"/>
      <c r="ATR6" s="264"/>
      <c r="ATS6" s="264"/>
      <c r="ATT6" s="264"/>
      <c r="ATU6" s="264"/>
      <c r="ATV6" s="264"/>
      <c r="ATW6" s="264"/>
      <c r="ATX6" s="264"/>
      <c r="ATY6" s="264"/>
      <c r="ATZ6" s="264"/>
      <c r="AUA6" s="264"/>
      <c r="AUB6" s="264"/>
      <c r="AUC6" s="264"/>
      <c r="AUD6" s="264"/>
      <c r="AUE6" s="264"/>
      <c r="AUF6" s="264"/>
      <c r="AUG6" s="264"/>
      <c r="AUH6" s="264"/>
      <c r="AUI6" s="264"/>
      <c r="AUJ6" s="264"/>
      <c r="AUK6" s="264"/>
      <c r="AUL6" s="264"/>
      <c r="AUM6" s="264"/>
      <c r="AUN6" s="264"/>
      <c r="AUO6" s="264"/>
      <c r="AUP6" s="264"/>
      <c r="AUQ6" s="264"/>
      <c r="AUR6" s="264"/>
      <c r="AUS6" s="264"/>
      <c r="AUT6" s="264"/>
      <c r="AUU6" s="264"/>
      <c r="AUV6" s="264"/>
      <c r="AUW6" s="264"/>
      <c r="AUX6" s="264"/>
      <c r="AUY6" s="264"/>
      <c r="AUZ6" s="264"/>
      <c r="AVA6" s="264"/>
      <c r="AVB6" s="264"/>
      <c r="AVC6" s="264"/>
      <c r="AVD6" s="264"/>
      <c r="AVE6" s="264"/>
      <c r="AVF6" s="264"/>
      <c r="AVG6" s="264"/>
      <c r="AVH6" s="264"/>
      <c r="AVI6" s="264"/>
      <c r="AVJ6" s="264"/>
      <c r="AVK6" s="264"/>
      <c r="AVL6" s="264"/>
      <c r="AVM6" s="264"/>
      <c r="AVN6" s="264"/>
      <c r="AVO6" s="264"/>
      <c r="AVP6" s="264"/>
      <c r="AVQ6" s="264"/>
      <c r="AVR6" s="264"/>
      <c r="AVS6" s="264"/>
      <c r="AVT6" s="264"/>
      <c r="AVU6" s="264"/>
      <c r="AVV6" s="264"/>
      <c r="AVW6" s="264"/>
      <c r="AVX6" s="264"/>
      <c r="AVY6" s="264"/>
      <c r="AVZ6" s="264"/>
      <c r="AWA6" s="264"/>
      <c r="AWB6" s="264"/>
      <c r="AWC6" s="264"/>
      <c r="AWD6" s="264"/>
      <c r="AWE6" s="264"/>
      <c r="AWF6" s="264"/>
      <c r="AWG6" s="264"/>
      <c r="AWH6" s="264"/>
      <c r="AWI6" s="264"/>
      <c r="AWJ6" s="264"/>
      <c r="AWK6" s="264"/>
      <c r="AWL6" s="264"/>
      <c r="AWM6" s="264"/>
      <c r="AWN6" s="264"/>
      <c r="AWO6" s="264"/>
      <c r="AWP6" s="264"/>
      <c r="AWQ6" s="264"/>
      <c r="AWR6" s="264"/>
      <c r="AWS6" s="264"/>
      <c r="AWT6" s="264"/>
      <c r="AWU6" s="264"/>
      <c r="AWV6" s="264"/>
      <c r="AWW6" s="264"/>
      <c r="AWX6" s="264"/>
      <c r="AWY6" s="264"/>
      <c r="AWZ6" s="264"/>
      <c r="AXA6" s="264"/>
      <c r="AXB6" s="264"/>
      <c r="AXC6" s="264"/>
      <c r="AXD6" s="264"/>
      <c r="AXE6" s="264"/>
      <c r="AXF6" s="264"/>
      <c r="AXG6" s="264"/>
      <c r="AXH6" s="264"/>
      <c r="AXI6" s="264"/>
      <c r="AXJ6" s="264"/>
      <c r="AXK6" s="264"/>
      <c r="AXL6" s="264"/>
      <c r="AXM6" s="264"/>
      <c r="AXN6" s="264"/>
      <c r="AXO6" s="264"/>
      <c r="AXP6" s="264"/>
      <c r="AXQ6" s="264"/>
      <c r="AXR6" s="264"/>
      <c r="AXS6" s="264"/>
      <c r="AXT6" s="264"/>
      <c r="AXU6" s="264"/>
      <c r="AXV6" s="264"/>
      <c r="AXW6" s="264"/>
      <c r="AXX6" s="264"/>
      <c r="AXY6" s="264"/>
      <c r="AXZ6" s="264"/>
      <c r="AYA6" s="264"/>
      <c r="AYB6" s="264"/>
      <c r="AYC6" s="264"/>
      <c r="AYD6" s="264"/>
      <c r="AYE6" s="264"/>
      <c r="AYF6" s="264"/>
      <c r="AYG6" s="264"/>
      <c r="AYH6" s="264"/>
      <c r="AYI6" s="264"/>
      <c r="AYJ6" s="264"/>
      <c r="AYK6" s="264"/>
      <c r="AYL6" s="264"/>
      <c r="AYM6" s="264"/>
      <c r="AYN6" s="264"/>
      <c r="AYO6" s="264"/>
      <c r="AYP6" s="264"/>
      <c r="AYQ6" s="264"/>
      <c r="AYR6" s="264"/>
      <c r="AYS6" s="264"/>
      <c r="AYT6" s="264"/>
      <c r="AYU6" s="264"/>
      <c r="AYV6" s="264"/>
      <c r="AYW6" s="264"/>
      <c r="AYX6" s="264"/>
      <c r="AYY6" s="264"/>
      <c r="AYZ6" s="264"/>
      <c r="AZA6" s="264"/>
      <c r="AZB6" s="264"/>
      <c r="AZC6" s="264"/>
      <c r="AZD6" s="264"/>
      <c r="AZE6" s="264"/>
      <c r="AZF6" s="264"/>
      <c r="AZG6" s="264"/>
      <c r="AZH6" s="264"/>
      <c r="AZI6" s="264"/>
      <c r="AZJ6" s="264"/>
      <c r="AZK6" s="264"/>
      <c r="AZL6" s="264"/>
      <c r="AZM6" s="264"/>
      <c r="AZN6" s="264"/>
      <c r="AZO6" s="264"/>
      <c r="AZP6" s="264"/>
      <c r="AZQ6" s="264"/>
      <c r="AZR6" s="264"/>
      <c r="AZS6" s="264"/>
      <c r="AZT6" s="264"/>
      <c r="AZU6" s="264"/>
      <c r="AZV6" s="264"/>
      <c r="AZW6" s="264"/>
      <c r="AZX6" s="264"/>
      <c r="AZY6" s="264"/>
      <c r="AZZ6" s="264"/>
      <c r="BAA6" s="264"/>
      <c r="BAB6" s="264"/>
      <c r="BAC6" s="264"/>
      <c r="BAD6" s="264"/>
      <c r="BAE6" s="264"/>
      <c r="BAF6" s="264"/>
      <c r="BAG6" s="264"/>
      <c r="BAH6" s="264"/>
      <c r="BAI6" s="264"/>
      <c r="BAJ6" s="264"/>
      <c r="BAK6" s="264"/>
      <c r="BAL6" s="264"/>
      <c r="BAM6" s="264"/>
      <c r="BAN6" s="264"/>
      <c r="BAO6" s="264"/>
      <c r="BAP6" s="264"/>
      <c r="BAQ6" s="264"/>
      <c r="BAR6" s="264"/>
      <c r="BAS6" s="264"/>
      <c r="BAT6" s="264"/>
      <c r="BAU6" s="264"/>
      <c r="BAV6" s="264"/>
      <c r="BAW6" s="264"/>
      <c r="BAX6" s="264"/>
      <c r="BAY6" s="264"/>
      <c r="BAZ6" s="264"/>
      <c r="BBA6" s="264"/>
      <c r="BBB6" s="264"/>
      <c r="BBC6" s="264"/>
      <c r="BBD6" s="264"/>
      <c r="BBE6" s="264"/>
      <c r="BBF6" s="264"/>
      <c r="BBG6" s="264"/>
      <c r="BBH6" s="264"/>
      <c r="BBI6" s="264"/>
      <c r="BBJ6" s="264"/>
      <c r="BBK6" s="264"/>
      <c r="BBL6" s="264"/>
      <c r="BBM6" s="264"/>
      <c r="BBN6" s="264"/>
      <c r="BBO6" s="264"/>
      <c r="BBP6" s="264"/>
      <c r="BBQ6" s="264"/>
      <c r="BBR6" s="264"/>
      <c r="BBS6" s="264"/>
      <c r="BBT6" s="264"/>
      <c r="BBU6" s="264"/>
      <c r="BBV6" s="264"/>
      <c r="BBW6" s="264"/>
      <c r="BBX6" s="264"/>
      <c r="BBY6" s="264"/>
      <c r="BBZ6" s="264"/>
      <c r="BCA6" s="264"/>
      <c r="BCB6" s="264"/>
      <c r="BCC6" s="264"/>
      <c r="BCD6" s="264"/>
      <c r="BCE6" s="264"/>
      <c r="BCF6" s="264"/>
      <c r="BCG6" s="264"/>
      <c r="BCH6" s="264"/>
      <c r="BCI6" s="264"/>
      <c r="BCJ6" s="264"/>
      <c r="BCK6" s="264"/>
      <c r="BCL6" s="264"/>
      <c r="BCM6" s="264"/>
      <c r="BCN6" s="264"/>
      <c r="BCO6" s="264"/>
      <c r="BCP6" s="264"/>
      <c r="BCQ6" s="264"/>
      <c r="BCR6" s="264"/>
      <c r="BCS6" s="264"/>
      <c r="BCT6" s="264"/>
      <c r="BCU6" s="264"/>
      <c r="BCV6" s="264"/>
      <c r="BCW6" s="264"/>
      <c r="BCX6" s="264"/>
      <c r="BCY6" s="264"/>
      <c r="BCZ6" s="264"/>
      <c r="BDA6" s="264"/>
      <c r="BDB6" s="264"/>
      <c r="BDC6" s="264"/>
      <c r="BDD6" s="264"/>
      <c r="BDE6" s="264"/>
      <c r="BDF6" s="264"/>
      <c r="BDG6" s="264"/>
      <c r="BDH6" s="264"/>
      <c r="BDI6" s="264"/>
      <c r="BDJ6" s="264"/>
      <c r="BDK6" s="264"/>
      <c r="BDL6" s="264"/>
      <c r="BDM6" s="264"/>
      <c r="BDN6" s="264"/>
      <c r="BDO6" s="264"/>
      <c r="BDP6" s="264"/>
      <c r="BDQ6" s="264"/>
      <c r="BDR6" s="264"/>
      <c r="BDS6" s="264"/>
      <c r="BDT6" s="264"/>
      <c r="BDU6" s="264"/>
      <c r="BDV6" s="264"/>
      <c r="BDW6" s="264"/>
      <c r="BDX6" s="264"/>
      <c r="BDY6" s="264"/>
      <c r="BDZ6" s="264"/>
      <c r="BEA6" s="264"/>
      <c r="BEB6" s="264"/>
      <c r="BEC6" s="264"/>
      <c r="BED6" s="264"/>
      <c r="BEE6" s="264"/>
      <c r="BEF6" s="264"/>
      <c r="BEG6" s="264"/>
      <c r="BEH6" s="264"/>
      <c r="BEI6" s="264"/>
      <c r="BEJ6" s="264"/>
      <c r="BEK6" s="264"/>
      <c r="BEL6" s="264"/>
      <c r="BEM6" s="264"/>
      <c r="BEN6" s="264"/>
      <c r="BEO6" s="264"/>
      <c r="BEP6" s="264"/>
      <c r="BEQ6" s="264"/>
      <c r="BER6" s="264"/>
      <c r="BES6" s="264"/>
      <c r="BET6" s="264"/>
      <c r="BEU6" s="264"/>
      <c r="BEV6" s="264"/>
      <c r="BEW6" s="264"/>
      <c r="BEX6" s="264"/>
      <c r="BEY6" s="264"/>
      <c r="BEZ6" s="264"/>
      <c r="BFA6" s="264"/>
      <c r="BFB6" s="264"/>
      <c r="BFC6" s="264"/>
      <c r="BFD6" s="264"/>
      <c r="BFE6" s="264"/>
      <c r="BFF6" s="264"/>
      <c r="BFG6" s="264"/>
      <c r="BFH6" s="264"/>
      <c r="BFI6" s="264"/>
      <c r="BFJ6" s="264"/>
      <c r="BFK6" s="264"/>
      <c r="BFL6" s="264"/>
      <c r="BFM6" s="264"/>
      <c r="BFN6" s="264"/>
      <c r="BFO6" s="264"/>
      <c r="BFP6" s="264"/>
      <c r="BFQ6" s="264"/>
      <c r="BFR6" s="264"/>
      <c r="BFS6" s="264"/>
      <c r="BFT6" s="264"/>
      <c r="BFU6" s="264"/>
      <c r="BFV6" s="264"/>
      <c r="BFW6" s="264"/>
      <c r="BFX6" s="264"/>
      <c r="BFY6" s="264"/>
      <c r="BFZ6" s="264"/>
      <c r="BGA6" s="264"/>
      <c r="BGB6" s="264"/>
      <c r="BGC6" s="264"/>
      <c r="BGD6" s="264"/>
      <c r="BGE6" s="264"/>
      <c r="BGF6" s="264"/>
      <c r="BGG6" s="264"/>
      <c r="BGH6" s="264"/>
      <c r="BGI6" s="264"/>
      <c r="BGJ6" s="264"/>
      <c r="BGK6" s="264"/>
      <c r="BGL6" s="264"/>
      <c r="BGM6" s="264"/>
      <c r="BGN6" s="264"/>
      <c r="BGO6" s="264"/>
      <c r="BGP6" s="264"/>
      <c r="BGQ6" s="264"/>
      <c r="BGR6" s="264"/>
      <c r="BGS6" s="264"/>
      <c r="BGT6" s="264"/>
      <c r="BGU6" s="264"/>
      <c r="BGV6" s="264"/>
      <c r="BGW6" s="264"/>
      <c r="BGX6" s="264"/>
      <c r="BGY6" s="264"/>
      <c r="BGZ6" s="264"/>
      <c r="BHA6" s="264"/>
      <c r="BHB6" s="264"/>
      <c r="BHC6" s="264"/>
      <c r="BHD6" s="264"/>
      <c r="BHE6" s="264"/>
      <c r="BHF6" s="264"/>
      <c r="BHG6" s="264"/>
      <c r="BHH6" s="264"/>
      <c r="BHI6" s="264"/>
      <c r="BHJ6" s="264"/>
      <c r="BHK6" s="264"/>
      <c r="BHL6" s="264"/>
      <c r="BHM6" s="264"/>
      <c r="BHN6" s="264"/>
      <c r="BHO6" s="264"/>
      <c r="BHP6" s="264"/>
      <c r="BHQ6" s="264"/>
      <c r="BHR6" s="264"/>
      <c r="BHS6" s="264"/>
      <c r="BHT6" s="264"/>
      <c r="BHU6" s="264"/>
      <c r="BHV6" s="264"/>
      <c r="BHW6" s="264"/>
      <c r="BHX6" s="264"/>
      <c r="BHY6" s="264"/>
      <c r="BHZ6" s="264"/>
      <c r="BIA6" s="264"/>
      <c r="BIB6" s="264"/>
      <c r="BIC6" s="264"/>
      <c r="BID6" s="264"/>
      <c r="BIE6" s="264"/>
      <c r="BIF6" s="264"/>
      <c r="BIG6" s="264"/>
      <c r="BIH6" s="264"/>
      <c r="BII6" s="264"/>
      <c r="BIJ6" s="264"/>
      <c r="BIK6" s="264"/>
      <c r="BIL6" s="264"/>
      <c r="BIM6" s="264"/>
      <c r="BIN6" s="264"/>
      <c r="BIO6" s="264"/>
      <c r="BIP6" s="264"/>
      <c r="BIQ6" s="264"/>
      <c r="BIR6" s="264"/>
      <c r="BIS6" s="264"/>
      <c r="BIT6" s="264"/>
      <c r="BIU6" s="264"/>
      <c r="BIV6" s="264"/>
      <c r="BIW6" s="264"/>
      <c r="BIX6" s="264"/>
      <c r="BIY6" s="264"/>
      <c r="BIZ6" s="264"/>
      <c r="BJA6" s="264"/>
      <c r="BJB6" s="264"/>
      <c r="BJC6" s="264"/>
      <c r="BJD6" s="264"/>
      <c r="BJE6" s="264"/>
      <c r="BJF6" s="264"/>
      <c r="BJG6" s="264"/>
      <c r="BJH6" s="264"/>
      <c r="BJI6" s="264"/>
      <c r="BJJ6" s="264"/>
      <c r="BJK6" s="264"/>
      <c r="BJL6" s="264"/>
      <c r="BJM6" s="264"/>
      <c r="BJN6" s="264"/>
      <c r="BJO6" s="264"/>
      <c r="BJP6" s="264"/>
      <c r="BJQ6" s="264"/>
      <c r="BJR6" s="264"/>
      <c r="BJS6" s="264"/>
      <c r="BJT6" s="264"/>
      <c r="BJU6" s="264"/>
      <c r="BJV6" s="264"/>
      <c r="BJW6" s="264"/>
      <c r="BJX6" s="264"/>
      <c r="BJY6" s="264"/>
      <c r="BJZ6" s="264"/>
      <c r="BKA6" s="264"/>
      <c r="BKB6" s="264"/>
      <c r="BKC6" s="264"/>
      <c r="BKD6" s="264"/>
      <c r="BKE6" s="264"/>
      <c r="BKF6" s="264"/>
      <c r="BKG6" s="264"/>
      <c r="BKH6" s="264"/>
      <c r="BKI6" s="264"/>
      <c r="BKJ6" s="264"/>
      <c r="BKK6" s="264"/>
      <c r="BKL6" s="264"/>
      <c r="BKM6" s="264"/>
      <c r="BKN6" s="264"/>
      <c r="BKO6" s="264"/>
      <c r="BKP6" s="264"/>
      <c r="BKQ6" s="264"/>
      <c r="BKR6" s="264"/>
      <c r="BKS6" s="264"/>
      <c r="BKT6" s="264"/>
      <c r="BKU6" s="264"/>
      <c r="BKV6" s="264"/>
      <c r="BKW6" s="264"/>
      <c r="BKX6" s="264"/>
      <c r="BKY6" s="264"/>
      <c r="BKZ6" s="264"/>
      <c r="BLA6" s="264"/>
      <c r="BLB6" s="264"/>
      <c r="BLC6" s="264"/>
      <c r="BLD6" s="264"/>
      <c r="BLE6" s="264"/>
      <c r="BLF6" s="264"/>
      <c r="BLG6" s="264"/>
      <c r="BLH6" s="264"/>
      <c r="BLI6" s="264"/>
      <c r="BLJ6" s="264"/>
      <c r="BLK6" s="264"/>
      <c r="BLL6" s="264"/>
      <c r="BLM6" s="264"/>
      <c r="BLN6" s="264"/>
      <c r="BLO6" s="264"/>
      <c r="BLP6" s="264"/>
      <c r="BLQ6" s="264"/>
      <c r="BLR6" s="264"/>
      <c r="BLS6" s="264"/>
      <c r="BLT6" s="264"/>
      <c r="BLU6" s="264"/>
      <c r="BLV6" s="264"/>
      <c r="BLW6" s="264"/>
      <c r="BLX6" s="264"/>
      <c r="BLY6" s="264"/>
      <c r="BLZ6" s="264"/>
      <c r="BMA6" s="264"/>
      <c r="BMB6" s="264"/>
      <c r="BMC6" s="264"/>
      <c r="BMD6" s="264"/>
      <c r="BME6" s="264"/>
      <c r="BMF6" s="264"/>
      <c r="BMG6" s="264"/>
      <c r="BMH6" s="264"/>
      <c r="BMI6" s="264"/>
      <c r="BMJ6" s="264"/>
      <c r="BMK6" s="264"/>
      <c r="BML6" s="264"/>
      <c r="BMM6" s="264"/>
      <c r="BMN6" s="264"/>
      <c r="BMO6" s="264"/>
      <c r="BMP6" s="264"/>
      <c r="BMQ6" s="264"/>
      <c r="BMR6" s="264"/>
      <c r="BMS6" s="264"/>
      <c r="BMT6" s="264"/>
      <c r="BMU6" s="264"/>
      <c r="BMV6" s="264"/>
      <c r="BMW6" s="264"/>
      <c r="BMX6" s="264"/>
      <c r="BMY6" s="264"/>
      <c r="BMZ6" s="264"/>
      <c r="BNA6" s="264"/>
      <c r="BNB6" s="264"/>
      <c r="BNC6" s="264"/>
      <c r="BND6" s="264"/>
      <c r="BNE6" s="264"/>
      <c r="BNF6" s="264"/>
      <c r="BNG6" s="264"/>
      <c r="BNH6" s="264"/>
      <c r="BNI6" s="264"/>
      <c r="BNJ6" s="264"/>
      <c r="BNK6" s="264"/>
      <c r="BNL6" s="264"/>
      <c r="BNM6" s="264"/>
      <c r="BNN6" s="264"/>
      <c r="BNO6" s="264"/>
      <c r="BNP6" s="264"/>
      <c r="BNQ6" s="264"/>
      <c r="BNR6" s="264"/>
      <c r="BNS6" s="264"/>
      <c r="BNT6" s="264"/>
      <c r="BNU6" s="264"/>
      <c r="BNV6" s="264"/>
      <c r="BNW6" s="264"/>
      <c r="BNX6" s="264"/>
      <c r="BNY6" s="264"/>
      <c r="BNZ6" s="264"/>
      <c r="BOA6" s="264"/>
      <c r="BOB6" s="264"/>
      <c r="BOC6" s="264"/>
      <c r="BOD6" s="264"/>
      <c r="BOE6" s="264"/>
      <c r="BOF6" s="264"/>
      <c r="BOG6" s="264"/>
      <c r="BOH6" s="264"/>
      <c r="BOI6" s="264"/>
      <c r="BOJ6" s="264"/>
      <c r="BOK6" s="264"/>
      <c r="BOL6" s="264"/>
      <c r="BOM6" s="264"/>
      <c r="BON6" s="264"/>
      <c r="BOO6" s="264"/>
      <c r="BOP6" s="264"/>
      <c r="BOQ6" s="264"/>
      <c r="BOR6" s="264"/>
      <c r="BOS6" s="264"/>
      <c r="BOT6" s="264"/>
      <c r="BOU6" s="264"/>
      <c r="BOV6" s="264"/>
      <c r="BOW6" s="264"/>
      <c r="BOX6" s="264"/>
      <c r="BOY6" s="264"/>
      <c r="BOZ6" s="264"/>
      <c r="BPA6" s="264"/>
      <c r="BPB6" s="264"/>
      <c r="BPC6" s="264"/>
      <c r="BPD6" s="264"/>
      <c r="BPE6" s="264"/>
      <c r="BPF6" s="264"/>
      <c r="BPG6" s="264"/>
      <c r="BPH6" s="264"/>
      <c r="BPI6" s="264"/>
      <c r="BPJ6" s="264"/>
      <c r="BPK6" s="264"/>
      <c r="BPL6" s="264"/>
      <c r="BPM6" s="264"/>
      <c r="BPN6" s="264"/>
      <c r="BPO6" s="264"/>
      <c r="BPP6" s="264"/>
      <c r="BPQ6" s="264"/>
      <c r="BPR6" s="264"/>
      <c r="BPS6" s="264"/>
      <c r="BPT6" s="264"/>
      <c r="BPU6" s="264"/>
      <c r="BPV6" s="264"/>
      <c r="BPW6" s="264"/>
      <c r="BPX6" s="264"/>
      <c r="BPY6" s="264"/>
      <c r="BPZ6" s="264"/>
      <c r="BQA6" s="264"/>
      <c r="BQB6" s="264"/>
      <c r="BQC6" s="264"/>
      <c r="BQD6" s="264"/>
      <c r="BQE6" s="264"/>
      <c r="BQF6" s="264"/>
      <c r="BQG6" s="264"/>
      <c r="BQH6" s="264"/>
      <c r="BQI6" s="264"/>
      <c r="BQJ6" s="264"/>
      <c r="BQK6" s="264"/>
      <c r="BQL6" s="264"/>
      <c r="BQM6" s="264"/>
      <c r="BQN6" s="264"/>
      <c r="BQO6" s="264"/>
      <c r="BQP6" s="264"/>
      <c r="BQQ6" s="264"/>
      <c r="BQR6" s="264"/>
      <c r="BQS6" s="264"/>
      <c r="BQT6" s="264"/>
      <c r="BQU6" s="264"/>
      <c r="BQV6" s="264"/>
      <c r="BQW6" s="264"/>
      <c r="BQX6" s="264"/>
      <c r="BQY6" s="264"/>
      <c r="BQZ6" s="264"/>
      <c r="BRA6" s="264"/>
      <c r="BRB6" s="264"/>
      <c r="BRC6" s="264"/>
      <c r="BRD6" s="264"/>
      <c r="BRE6" s="264"/>
      <c r="BRF6" s="264"/>
      <c r="BRG6" s="264"/>
      <c r="BRH6" s="264"/>
      <c r="BRI6" s="264"/>
      <c r="BRJ6" s="264"/>
      <c r="BRK6" s="264"/>
      <c r="BRL6" s="264"/>
      <c r="BRM6" s="264"/>
      <c r="BRN6" s="264"/>
      <c r="BRO6" s="264"/>
      <c r="BRP6" s="264"/>
      <c r="BRQ6" s="264"/>
      <c r="BRR6" s="264"/>
      <c r="BRS6" s="264"/>
      <c r="BRT6" s="264"/>
      <c r="BRU6" s="264"/>
      <c r="BRV6" s="264"/>
      <c r="BRW6" s="264"/>
      <c r="BRX6" s="264"/>
      <c r="BRY6" s="264"/>
      <c r="BRZ6" s="264"/>
      <c r="BSA6" s="264"/>
      <c r="BSB6" s="264"/>
      <c r="BSC6" s="264"/>
      <c r="BSD6" s="264"/>
      <c r="BSE6" s="264"/>
      <c r="BSF6" s="264"/>
      <c r="BSG6" s="264"/>
      <c r="BSH6" s="264"/>
      <c r="BSI6" s="264"/>
      <c r="BSJ6" s="264"/>
      <c r="BSK6" s="264"/>
      <c r="BSL6" s="264"/>
      <c r="BSM6" s="264"/>
      <c r="BSN6" s="264"/>
      <c r="BSO6" s="264"/>
      <c r="BSP6" s="264"/>
      <c r="BSQ6" s="264"/>
      <c r="BSR6" s="264"/>
      <c r="BSS6" s="264"/>
      <c r="BST6" s="264"/>
      <c r="BSU6" s="264"/>
      <c r="BSV6" s="264"/>
      <c r="BSW6" s="264"/>
      <c r="BSX6" s="264"/>
      <c r="BSY6" s="264"/>
      <c r="BSZ6" s="264"/>
      <c r="BTA6" s="264"/>
      <c r="BTB6" s="264"/>
      <c r="BTC6" s="264"/>
      <c r="BTD6" s="264"/>
      <c r="BTE6" s="264"/>
      <c r="BTF6" s="264"/>
      <c r="BTG6" s="264"/>
      <c r="BTH6" s="264"/>
      <c r="BTI6" s="264"/>
      <c r="BTJ6" s="264"/>
      <c r="BTK6" s="264"/>
      <c r="BTL6" s="264"/>
      <c r="BTM6" s="264"/>
      <c r="BTN6" s="264"/>
      <c r="BTO6" s="264"/>
      <c r="BTP6" s="264"/>
      <c r="BTQ6" s="264"/>
      <c r="BTR6" s="264"/>
      <c r="BTS6" s="264"/>
      <c r="BTT6" s="264"/>
      <c r="BTU6" s="264"/>
      <c r="BTV6" s="264"/>
      <c r="BTW6" s="264"/>
      <c r="BTX6" s="264"/>
      <c r="BTY6" s="264"/>
      <c r="BTZ6" s="264"/>
      <c r="BUA6" s="264"/>
      <c r="BUB6" s="264"/>
      <c r="BUC6" s="264"/>
      <c r="BUD6" s="264"/>
      <c r="BUE6" s="264"/>
      <c r="BUF6" s="264"/>
      <c r="BUG6" s="264"/>
      <c r="BUH6" s="264"/>
      <c r="BUI6" s="264"/>
      <c r="BUJ6" s="264"/>
      <c r="BUK6" s="264"/>
      <c r="BUL6" s="264"/>
      <c r="BUM6" s="264"/>
      <c r="BUN6" s="264"/>
      <c r="BUO6" s="264"/>
      <c r="BUP6" s="264"/>
      <c r="BUQ6" s="264"/>
      <c r="BUR6" s="264"/>
      <c r="BUS6" s="264"/>
      <c r="BUT6" s="264"/>
      <c r="BUU6" s="264"/>
      <c r="BUV6" s="264"/>
      <c r="BUW6" s="264"/>
      <c r="BUX6" s="264"/>
      <c r="BUY6" s="264"/>
      <c r="BUZ6" s="264"/>
      <c r="BVA6" s="264"/>
      <c r="BVB6" s="264"/>
      <c r="BVC6" s="264"/>
      <c r="BVD6" s="264"/>
      <c r="BVE6" s="264"/>
      <c r="BVF6" s="264"/>
      <c r="BVG6" s="264"/>
      <c r="BVH6" s="264"/>
      <c r="BVI6" s="264"/>
      <c r="BVJ6" s="264"/>
      <c r="BVK6" s="264"/>
      <c r="BVL6" s="264"/>
      <c r="BVM6" s="264"/>
      <c r="BVN6" s="264"/>
      <c r="BVO6" s="264"/>
      <c r="BVP6" s="264"/>
      <c r="BVQ6" s="264"/>
      <c r="BVR6" s="264"/>
      <c r="BVS6" s="264"/>
      <c r="BVT6" s="264"/>
      <c r="BVU6" s="264"/>
      <c r="BVV6" s="264"/>
      <c r="BVW6" s="264"/>
      <c r="BVX6" s="264"/>
      <c r="BVY6" s="264"/>
      <c r="BVZ6" s="264"/>
      <c r="BWA6" s="264"/>
      <c r="BWB6" s="264"/>
      <c r="BWC6" s="264"/>
      <c r="BWD6" s="264"/>
      <c r="BWE6" s="264"/>
      <c r="BWF6" s="264"/>
      <c r="BWG6" s="264"/>
      <c r="BWH6" s="264"/>
      <c r="BWI6" s="264"/>
      <c r="BWJ6" s="264"/>
      <c r="BWK6" s="264"/>
      <c r="BWL6" s="264"/>
      <c r="BWM6" s="264"/>
      <c r="BWN6" s="264"/>
      <c r="BWO6" s="264"/>
      <c r="BWP6" s="264"/>
      <c r="BWQ6" s="264"/>
      <c r="BWR6" s="264"/>
      <c r="BWS6" s="264"/>
      <c r="BWT6" s="264"/>
      <c r="BWU6" s="264"/>
      <c r="BWV6" s="264"/>
      <c r="BWW6" s="264"/>
      <c r="BWX6" s="264"/>
      <c r="BWY6" s="264"/>
      <c r="BWZ6" s="264"/>
      <c r="BXA6" s="264"/>
      <c r="BXB6" s="264"/>
      <c r="BXC6" s="264"/>
      <c r="BXD6" s="264"/>
      <c r="BXE6" s="264"/>
      <c r="BXF6" s="264"/>
      <c r="BXG6" s="264"/>
      <c r="BXH6" s="264"/>
      <c r="BXI6" s="264"/>
      <c r="BXJ6" s="264"/>
      <c r="BXK6" s="264"/>
      <c r="BXL6" s="264"/>
      <c r="BXM6" s="264"/>
      <c r="BXN6" s="264"/>
      <c r="BXO6" s="264"/>
      <c r="BXP6" s="264"/>
      <c r="BXQ6" s="264"/>
      <c r="BXR6" s="264"/>
      <c r="BXS6" s="264"/>
      <c r="BXT6" s="264"/>
      <c r="BXU6" s="264"/>
      <c r="BXV6" s="264"/>
      <c r="BXW6" s="264"/>
      <c r="BXX6" s="264"/>
      <c r="BXY6" s="264"/>
      <c r="BXZ6" s="264"/>
      <c r="BYA6" s="264"/>
      <c r="BYB6" s="264"/>
      <c r="BYC6" s="264"/>
      <c r="BYD6" s="264"/>
      <c r="BYE6" s="264"/>
      <c r="BYF6" s="264"/>
      <c r="BYG6" s="264"/>
      <c r="BYH6" s="264"/>
      <c r="BYI6" s="264"/>
      <c r="BYJ6" s="264"/>
      <c r="BYK6" s="264"/>
      <c r="BYL6" s="264"/>
      <c r="BYM6" s="264"/>
      <c r="BYN6" s="264"/>
      <c r="BYO6" s="264"/>
      <c r="BYP6" s="264"/>
      <c r="BYQ6" s="264"/>
      <c r="BYR6" s="264"/>
      <c r="BYS6" s="264"/>
      <c r="BYT6" s="264"/>
      <c r="BYU6" s="264"/>
      <c r="BYV6" s="264"/>
      <c r="BYW6" s="264"/>
      <c r="BYX6" s="264"/>
      <c r="BYY6" s="264"/>
      <c r="BYZ6" s="264"/>
      <c r="BZA6" s="264"/>
      <c r="BZB6" s="264"/>
      <c r="BZC6" s="264"/>
      <c r="BZD6" s="264"/>
      <c r="BZE6" s="264"/>
      <c r="BZF6" s="264"/>
      <c r="BZG6" s="264"/>
      <c r="BZH6" s="264"/>
      <c r="BZI6" s="264"/>
      <c r="BZJ6" s="264"/>
      <c r="BZK6" s="264"/>
      <c r="BZL6" s="264"/>
      <c r="BZM6" s="264"/>
      <c r="BZN6" s="264"/>
      <c r="BZO6" s="264"/>
      <c r="BZP6" s="264"/>
      <c r="BZQ6" s="264"/>
      <c r="BZR6" s="264"/>
      <c r="BZS6" s="264"/>
      <c r="BZT6" s="264"/>
      <c r="BZU6" s="264"/>
      <c r="BZV6" s="264"/>
      <c r="BZW6" s="264"/>
      <c r="BZX6" s="264"/>
      <c r="BZY6" s="264"/>
      <c r="BZZ6" s="264"/>
      <c r="CAA6" s="264"/>
      <c r="CAB6" s="264"/>
      <c r="CAC6" s="264"/>
      <c r="CAD6" s="264"/>
      <c r="CAE6" s="264"/>
      <c r="CAF6" s="264"/>
      <c r="CAG6" s="264"/>
      <c r="CAH6" s="264"/>
      <c r="CAI6" s="264"/>
      <c r="CAJ6" s="264"/>
      <c r="CAK6" s="264"/>
      <c r="CAL6" s="264"/>
      <c r="CAM6" s="264"/>
      <c r="CAN6" s="264"/>
      <c r="CAO6" s="264"/>
      <c r="CAP6" s="264"/>
      <c r="CAQ6" s="264"/>
      <c r="CAR6" s="264"/>
      <c r="CAS6" s="264"/>
      <c r="CAT6" s="264"/>
      <c r="CAU6" s="264"/>
      <c r="CAV6" s="264"/>
      <c r="CAW6" s="264"/>
      <c r="CAX6" s="264"/>
      <c r="CAY6" s="264"/>
      <c r="CAZ6" s="264"/>
      <c r="CBA6" s="264"/>
      <c r="CBB6" s="264"/>
      <c r="CBC6" s="264"/>
      <c r="CBD6" s="264"/>
      <c r="CBE6" s="264"/>
      <c r="CBF6" s="264"/>
      <c r="CBG6" s="264"/>
      <c r="CBH6" s="264"/>
      <c r="CBI6" s="264"/>
      <c r="CBJ6" s="264"/>
      <c r="CBK6" s="264"/>
      <c r="CBL6" s="264"/>
      <c r="CBM6" s="264"/>
      <c r="CBN6" s="264"/>
      <c r="CBO6" s="264"/>
      <c r="CBP6" s="264"/>
      <c r="CBQ6" s="264"/>
      <c r="CBR6" s="264"/>
      <c r="CBS6" s="264"/>
      <c r="CBT6" s="264"/>
      <c r="CBU6" s="264"/>
      <c r="CBV6" s="264"/>
      <c r="CBW6" s="264"/>
      <c r="CBX6" s="264"/>
      <c r="CBY6" s="264"/>
      <c r="CBZ6" s="264"/>
      <c r="CCA6" s="264"/>
      <c r="CCB6" s="264"/>
      <c r="CCC6" s="264"/>
      <c r="CCD6" s="264"/>
      <c r="CCE6" s="264"/>
      <c r="CCF6" s="264"/>
      <c r="CCG6" s="264"/>
      <c r="CCH6" s="264"/>
      <c r="CCI6" s="264"/>
      <c r="CCJ6" s="264"/>
      <c r="CCK6" s="264"/>
      <c r="CCL6" s="264"/>
      <c r="CCM6" s="264"/>
      <c r="CCN6" s="264"/>
      <c r="CCO6" s="264"/>
      <c r="CCP6" s="264"/>
      <c r="CCQ6" s="264"/>
      <c r="CCR6" s="264"/>
      <c r="CCS6" s="264"/>
      <c r="CCT6" s="264"/>
      <c r="CCU6" s="264"/>
      <c r="CCV6" s="264"/>
      <c r="CCW6" s="264"/>
      <c r="CCX6" s="264"/>
      <c r="CCY6" s="264"/>
      <c r="CCZ6" s="264"/>
      <c r="CDA6" s="264"/>
      <c r="CDB6" s="264"/>
      <c r="CDC6" s="264"/>
      <c r="CDD6" s="264"/>
      <c r="CDE6" s="264"/>
      <c r="CDF6" s="264"/>
      <c r="CDG6" s="264"/>
      <c r="CDH6" s="264"/>
      <c r="CDI6" s="264"/>
      <c r="CDJ6" s="264"/>
      <c r="CDK6" s="264"/>
      <c r="CDL6" s="264"/>
      <c r="CDM6" s="264"/>
      <c r="CDN6" s="264"/>
      <c r="CDO6" s="264"/>
      <c r="CDP6" s="264"/>
      <c r="CDQ6" s="264"/>
      <c r="CDR6" s="264"/>
      <c r="CDS6" s="264"/>
      <c r="CDT6" s="264"/>
      <c r="CDU6" s="264"/>
      <c r="CDV6" s="264"/>
      <c r="CDW6" s="264"/>
      <c r="CDX6" s="264"/>
      <c r="CDY6" s="264"/>
      <c r="CDZ6" s="264"/>
      <c r="CEA6" s="264"/>
      <c r="CEB6" s="264"/>
      <c r="CEC6" s="264"/>
      <c r="CED6" s="264"/>
      <c r="CEE6" s="264"/>
      <c r="CEF6" s="264"/>
      <c r="CEG6" s="264"/>
      <c r="CEH6" s="264"/>
      <c r="CEI6" s="264"/>
      <c r="CEJ6" s="264"/>
      <c r="CEK6" s="264"/>
      <c r="CEL6" s="264"/>
      <c r="CEM6" s="264"/>
      <c r="CEN6" s="264"/>
      <c r="CEO6" s="264"/>
      <c r="CEP6" s="264"/>
      <c r="CEQ6" s="264"/>
      <c r="CER6" s="264"/>
      <c r="CES6" s="264"/>
      <c r="CET6" s="264"/>
      <c r="CEU6" s="264"/>
      <c r="CEV6" s="264"/>
      <c r="CEW6" s="264"/>
      <c r="CEX6" s="264"/>
      <c r="CEY6" s="264"/>
      <c r="CEZ6" s="264"/>
      <c r="CFA6" s="264"/>
      <c r="CFB6" s="264"/>
      <c r="CFC6" s="264"/>
      <c r="CFD6" s="264"/>
      <c r="CFE6" s="264"/>
      <c r="CFF6" s="264"/>
      <c r="CFG6" s="264"/>
      <c r="CFH6" s="264"/>
      <c r="CFI6" s="264"/>
      <c r="CFJ6" s="264"/>
      <c r="CFK6" s="264"/>
      <c r="CFL6" s="264"/>
      <c r="CFM6" s="264"/>
      <c r="CFN6" s="264"/>
      <c r="CFO6" s="264"/>
      <c r="CFP6" s="264"/>
      <c r="CFQ6" s="264"/>
      <c r="CFR6" s="264"/>
      <c r="CFS6" s="264"/>
      <c r="CFT6" s="264"/>
      <c r="CFU6" s="264"/>
      <c r="CFV6" s="264"/>
      <c r="CFW6" s="264"/>
      <c r="CFX6" s="264"/>
      <c r="CFY6" s="264"/>
      <c r="CFZ6" s="264"/>
      <c r="CGA6" s="264"/>
      <c r="CGB6" s="264"/>
      <c r="CGC6" s="264"/>
      <c r="CGD6" s="264"/>
      <c r="CGE6" s="264"/>
      <c r="CGF6" s="264"/>
      <c r="CGG6" s="264"/>
      <c r="CGH6" s="264"/>
      <c r="CGI6" s="264"/>
      <c r="CGJ6" s="264"/>
      <c r="CGK6" s="264"/>
      <c r="CGL6" s="264"/>
      <c r="CGM6" s="264"/>
      <c r="CGN6" s="264"/>
      <c r="CGO6" s="264"/>
      <c r="CGP6" s="264"/>
      <c r="CGQ6" s="264"/>
      <c r="CGR6" s="264"/>
      <c r="CGS6" s="264"/>
      <c r="CGT6" s="264"/>
      <c r="CGU6" s="264"/>
      <c r="CGV6" s="264"/>
      <c r="CGW6" s="264"/>
      <c r="CGX6" s="264"/>
      <c r="CGY6" s="264"/>
      <c r="CGZ6" s="264"/>
      <c r="CHA6" s="264"/>
      <c r="CHB6" s="264"/>
      <c r="CHC6" s="264"/>
      <c r="CHD6" s="264"/>
      <c r="CHE6" s="264"/>
      <c r="CHF6" s="264"/>
      <c r="CHG6" s="264"/>
      <c r="CHH6" s="264"/>
      <c r="CHI6" s="264"/>
      <c r="CHJ6" s="264"/>
      <c r="CHK6" s="264"/>
      <c r="CHL6" s="264"/>
      <c r="CHM6" s="264"/>
      <c r="CHN6" s="264"/>
      <c r="CHO6" s="264"/>
      <c r="CHP6" s="264"/>
      <c r="CHQ6" s="264"/>
      <c r="CHR6" s="264"/>
      <c r="CHS6" s="264"/>
      <c r="CHT6" s="264"/>
      <c r="CHU6" s="264"/>
      <c r="CHV6" s="264"/>
      <c r="CHW6" s="264"/>
      <c r="CHX6" s="264"/>
      <c r="CHY6" s="264"/>
      <c r="CHZ6" s="264"/>
      <c r="CIA6" s="264"/>
      <c r="CIB6" s="264"/>
      <c r="CIC6" s="264"/>
      <c r="CID6" s="264"/>
      <c r="CIE6" s="264"/>
      <c r="CIF6" s="264"/>
      <c r="CIG6" s="264"/>
      <c r="CIH6" s="264"/>
      <c r="CII6" s="264"/>
      <c r="CIJ6" s="264"/>
      <c r="CIK6" s="264"/>
      <c r="CIL6" s="264"/>
      <c r="CIM6" s="264"/>
      <c r="CIN6" s="264"/>
      <c r="CIO6" s="264"/>
      <c r="CIP6" s="264"/>
      <c r="CIQ6" s="264"/>
      <c r="CIR6" s="264"/>
      <c r="CIS6" s="264"/>
      <c r="CIT6" s="264"/>
      <c r="CIU6" s="264"/>
      <c r="CIV6" s="264"/>
      <c r="CIW6" s="264"/>
      <c r="CIX6" s="264"/>
      <c r="CIY6" s="264"/>
      <c r="CIZ6" s="264"/>
      <c r="CJA6" s="264"/>
      <c r="CJB6" s="264"/>
      <c r="CJC6" s="264"/>
      <c r="CJD6" s="264"/>
      <c r="CJE6" s="264"/>
      <c r="CJF6" s="264"/>
      <c r="CJG6" s="264"/>
      <c r="CJH6" s="264"/>
      <c r="CJI6" s="264"/>
      <c r="CJJ6" s="264"/>
      <c r="CJK6" s="264"/>
      <c r="CJL6" s="264"/>
      <c r="CJM6" s="264"/>
      <c r="CJN6" s="264"/>
      <c r="CJO6" s="264"/>
      <c r="CJP6" s="264"/>
      <c r="CJQ6" s="264"/>
      <c r="CJR6" s="264"/>
      <c r="CJS6" s="264"/>
      <c r="CJT6" s="264"/>
      <c r="CJU6" s="264"/>
      <c r="CJV6" s="264"/>
      <c r="CJW6" s="264"/>
      <c r="CJX6" s="264"/>
      <c r="CJY6" s="264"/>
      <c r="CJZ6" s="264"/>
      <c r="CKA6" s="264"/>
      <c r="CKB6" s="264"/>
      <c r="CKC6" s="264"/>
      <c r="CKD6" s="264"/>
      <c r="CKE6" s="264"/>
      <c r="CKF6" s="264"/>
      <c r="CKG6" s="264"/>
      <c r="CKH6" s="264"/>
      <c r="CKI6" s="264"/>
      <c r="CKJ6" s="264"/>
      <c r="CKK6" s="264"/>
      <c r="CKL6" s="264"/>
      <c r="CKM6" s="264"/>
      <c r="CKN6" s="264"/>
      <c r="CKO6" s="264"/>
      <c r="CKP6" s="264"/>
      <c r="CKQ6" s="264"/>
      <c r="CKR6" s="264"/>
      <c r="CKS6" s="264"/>
      <c r="CKT6" s="264"/>
      <c r="CKU6" s="264"/>
      <c r="CKV6" s="264"/>
      <c r="CKW6" s="264"/>
      <c r="CKX6" s="264"/>
      <c r="CKY6" s="264"/>
      <c r="CKZ6" s="264"/>
      <c r="CLA6" s="264"/>
      <c r="CLB6" s="264"/>
      <c r="CLC6" s="264"/>
      <c r="CLD6" s="264"/>
      <c r="CLE6" s="264"/>
      <c r="CLF6" s="264"/>
      <c r="CLG6" s="264"/>
      <c r="CLH6" s="264"/>
      <c r="CLI6" s="264"/>
      <c r="CLJ6" s="264"/>
      <c r="CLK6" s="264"/>
      <c r="CLL6" s="264"/>
      <c r="CLM6" s="264"/>
      <c r="CLN6" s="264"/>
      <c r="CLO6" s="264"/>
      <c r="CLP6" s="264"/>
      <c r="CLQ6" s="264"/>
      <c r="CLR6" s="264"/>
      <c r="CLS6" s="264"/>
      <c r="CLT6" s="264"/>
      <c r="CLU6" s="264"/>
      <c r="CLV6" s="264"/>
      <c r="CLW6" s="264"/>
      <c r="CLX6" s="264"/>
      <c r="CLY6" s="264"/>
      <c r="CLZ6" s="264"/>
      <c r="CMA6" s="264"/>
      <c r="CMB6" s="264"/>
      <c r="CMC6" s="264"/>
      <c r="CMD6" s="264"/>
      <c r="CME6" s="264"/>
      <c r="CMF6" s="264"/>
      <c r="CMG6" s="264"/>
      <c r="CMH6" s="264"/>
      <c r="CMI6" s="264"/>
      <c r="CMJ6" s="264"/>
      <c r="CMK6" s="264"/>
      <c r="CML6" s="264"/>
      <c r="CMM6" s="264"/>
      <c r="CMN6" s="264"/>
      <c r="CMO6" s="264"/>
      <c r="CMP6" s="264"/>
      <c r="CMQ6" s="264"/>
      <c r="CMR6" s="264"/>
      <c r="CMS6" s="264"/>
      <c r="CMT6" s="264"/>
      <c r="CMU6" s="264"/>
      <c r="CMV6" s="264"/>
      <c r="CMW6" s="264"/>
      <c r="CMX6" s="264"/>
      <c r="CMY6" s="264"/>
      <c r="CMZ6" s="264"/>
      <c r="CNA6" s="264"/>
      <c r="CNB6" s="264"/>
      <c r="CNC6" s="264"/>
      <c r="CND6" s="264"/>
      <c r="CNE6" s="264"/>
      <c r="CNF6" s="264"/>
      <c r="CNG6" s="264"/>
      <c r="CNH6" s="264"/>
      <c r="CNI6" s="264"/>
      <c r="CNJ6" s="264"/>
      <c r="CNK6" s="264"/>
      <c r="CNL6" s="264"/>
      <c r="CNM6" s="264"/>
      <c r="CNN6" s="264"/>
      <c r="CNO6" s="264"/>
      <c r="CNP6" s="264"/>
      <c r="CNQ6" s="264"/>
      <c r="CNR6" s="264"/>
      <c r="CNS6" s="264"/>
      <c r="CNT6" s="264"/>
      <c r="CNU6" s="264"/>
      <c r="CNV6" s="264"/>
      <c r="CNW6" s="264"/>
      <c r="CNX6" s="264"/>
      <c r="CNY6" s="264"/>
      <c r="CNZ6" s="264"/>
      <c r="COA6" s="264"/>
      <c r="COB6" s="264"/>
      <c r="COC6" s="264"/>
      <c r="COD6" s="264"/>
      <c r="COE6" s="264"/>
      <c r="COF6" s="264"/>
      <c r="COG6" s="264"/>
      <c r="COH6" s="264"/>
      <c r="COI6" s="264"/>
      <c r="COJ6" s="264"/>
      <c r="COK6" s="264"/>
      <c r="COL6" s="264"/>
      <c r="COM6" s="264"/>
      <c r="CON6" s="264"/>
      <c r="COO6" s="264"/>
      <c r="COP6" s="264"/>
      <c r="COQ6" s="264"/>
      <c r="COR6" s="264"/>
      <c r="COS6" s="264"/>
      <c r="COT6" s="264"/>
      <c r="COU6" s="264"/>
      <c r="COV6" s="264"/>
      <c r="COW6" s="264"/>
      <c r="COX6" s="264"/>
      <c r="COY6" s="264"/>
      <c r="COZ6" s="264"/>
      <c r="CPA6" s="264"/>
      <c r="CPB6" s="264"/>
      <c r="CPC6" s="264"/>
      <c r="CPD6" s="264"/>
      <c r="CPE6" s="264"/>
      <c r="CPF6" s="264"/>
      <c r="CPG6" s="264"/>
      <c r="CPH6" s="264"/>
      <c r="CPI6" s="264"/>
      <c r="CPJ6" s="264"/>
      <c r="CPK6" s="264"/>
      <c r="CPL6" s="264"/>
      <c r="CPM6" s="264"/>
      <c r="CPN6" s="264"/>
      <c r="CPO6" s="264"/>
      <c r="CPP6" s="264"/>
      <c r="CPQ6" s="264"/>
      <c r="CPR6" s="264"/>
      <c r="CPS6" s="264"/>
      <c r="CPT6" s="264"/>
      <c r="CPU6" s="264"/>
      <c r="CPV6" s="264"/>
      <c r="CPW6" s="264"/>
      <c r="CPX6" s="264"/>
      <c r="CPY6" s="264"/>
      <c r="CPZ6" s="264"/>
      <c r="CQA6" s="264"/>
      <c r="CQB6" s="264"/>
      <c r="CQC6" s="264"/>
      <c r="CQD6" s="264"/>
      <c r="CQE6" s="264"/>
      <c r="CQF6" s="264"/>
      <c r="CQG6" s="264"/>
      <c r="CQH6" s="264"/>
      <c r="CQI6" s="264"/>
      <c r="CQJ6" s="264"/>
      <c r="CQK6" s="264"/>
      <c r="CQL6" s="264"/>
      <c r="CQM6" s="264"/>
      <c r="CQN6" s="264"/>
      <c r="CQO6" s="264"/>
      <c r="CQP6" s="264"/>
      <c r="CQQ6" s="264"/>
      <c r="CQR6" s="264"/>
      <c r="CQS6" s="264"/>
      <c r="CQT6" s="264"/>
      <c r="CQU6" s="264"/>
      <c r="CQV6" s="264"/>
      <c r="CQW6" s="264"/>
      <c r="CQX6" s="264"/>
      <c r="CQY6" s="264"/>
      <c r="CQZ6" s="264"/>
      <c r="CRA6" s="264"/>
      <c r="CRB6" s="264"/>
      <c r="CRC6" s="264"/>
      <c r="CRD6" s="264"/>
      <c r="CRE6" s="264"/>
      <c r="CRF6" s="264"/>
      <c r="CRG6" s="264"/>
      <c r="CRH6" s="264"/>
      <c r="CRI6" s="264"/>
      <c r="CRJ6" s="264"/>
      <c r="CRK6" s="264"/>
      <c r="CRL6" s="264"/>
      <c r="CRM6" s="264"/>
      <c r="CRN6" s="264"/>
      <c r="CRO6" s="264"/>
      <c r="CRP6" s="264"/>
      <c r="CRQ6" s="264"/>
      <c r="CRR6" s="264"/>
      <c r="CRS6" s="264"/>
      <c r="CRT6" s="264"/>
      <c r="CRU6" s="264"/>
      <c r="CRV6" s="264"/>
      <c r="CRW6" s="264"/>
      <c r="CRX6" s="264"/>
      <c r="CRY6" s="264"/>
      <c r="CRZ6" s="264"/>
      <c r="CSA6" s="264"/>
      <c r="CSB6" s="264"/>
      <c r="CSC6" s="264"/>
      <c r="CSD6" s="264"/>
      <c r="CSE6" s="264"/>
      <c r="CSF6" s="264"/>
      <c r="CSG6" s="264"/>
      <c r="CSH6" s="264"/>
      <c r="CSI6" s="264"/>
      <c r="CSJ6" s="264"/>
      <c r="CSK6" s="264"/>
      <c r="CSL6" s="264"/>
      <c r="CSM6" s="264"/>
      <c r="CSN6" s="264"/>
      <c r="CSO6" s="264"/>
      <c r="CSP6" s="264"/>
      <c r="CSQ6" s="264"/>
      <c r="CSR6" s="264"/>
      <c r="CSS6" s="264"/>
      <c r="CST6" s="264"/>
      <c r="CSU6" s="264"/>
      <c r="CSV6" s="264"/>
      <c r="CSW6" s="264"/>
      <c r="CSX6" s="264"/>
      <c r="CSY6" s="264"/>
      <c r="CSZ6" s="264"/>
      <c r="CTA6" s="264"/>
      <c r="CTB6" s="264"/>
      <c r="CTC6" s="264"/>
      <c r="CTD6" s="264"/>
      <c r="CTE6" s="264"/>
      <c r="CTF6" s="264"/>
      <c r="CTG6" s="264"/>
      <c r="CTH6" s="264"/>
      <c r="CTI6" s="264"/>
      <c r="CTJ6" s="264"/>
      <c r="CTK6" s="264"/>
      <c r="CTL6" s="264"/>
      <c r="CTM6" s="264"/>
      <c r="CTN6" s="264"/>
      <c r="CTO6" s="264"/>
      <c r="CTP6" s="264"/>
      <c r="CTQ6" s="264"/>
      <c r="CTR6" s="264"/>
      <c r="CTS6" s="264"/>
      <c r="CTT6" s="264"/>
      <c r="CTU6" s="264"/>
      <c r="CTV6" s="264"/>
      <c r="CTW6" s="264"/>
      <c r="CTX6" s="264"/>
      <c r="CTY6" s="264"/>
      <c r="CTZ6" s="264"/>
      <c r="CUA6" s="264"/>
      <c r="CUB6" s="264"/>
      <c r="CUC6" s="264"/>
      <c r="CUD6" s="264"/>
      <c r="CUE6" s="264"/>
      <c r="CUF6" s="264"/>
      <c r="CUG6" s="264"/>
      <c r="CUH6" s="264"/>
      <c r="CUI6" s="264"/>
      <c r="CUJ6" s="264"/>
      <c r="CUK6" s="264"/>
      <c r="CUL6" s="264"/>
      <c r="CUM6" s="264"/>
      <c r="CUN6" s="264"/>
      <c r="CUO6" s="264"/>
      <c r="CUP6" s="264"/>
      <c r="CUQ6" s="264"/>
      <c r="CUR6" s="264"/>
      <c r="CUS6" s="264"/>
      <c r="CUT6" s="264"/>
      <c r="CUU6" s="264"/>
      <c r="CUV6" s="264"/>
      <c r="CUW6" s="264"/>
      <c r="CUX6" s="264"/>
      <c r="CUY6" s="264"/>
      <c r="CUZ6" s="264"/>
      <c r="CVA6" s="264"/>
      <c r="CVB6" s="264"/>
      <c r="CVC6" s="264"/>
      <c r="CVD6" s="264"/>
      <c r="CVE6" s="264"/>
      <c r="CVF6" s="264"/>
      <c r="CVG6" s="264"/>
      <c r="CVH6" s="264"/>
      <c r="CVI6" s="264"/>
      <c r="CVJ6" s="264"/>
      <c r="CVK6" s="264"/>
      <c r="CVL6" s="264"/>
      <c r="CVM6" s="264"/>
      <c r="CVN6" s="264"/>
      <c r="CVO6" s="264"/>
      <c r="CVP6" s="264"/>
      <c r="CVQ6" s="264"/>
      <c r="CVR6" s="264"/>
      <c r="CVS6" s="264"/>
      <c r="CVT6" s="264"/>
      <c r="CVU6" s="264"/>
      <c r="CVV6" s="264"/>
      <c r="CVW6" s="264"/>
      <c r="CVX6" s="264"/>
      <c r="CVY6" s="264"/>
      <c r="CVZ6" s="264"/>
      <c r="CWA6" s="264"/>
      <c r="CWB6" s="264"/>
      <c r="CWC6" s="264"/>
      <c r="CWD6" s="264"/>
      <c r="CWE6" s="264"/>
      <c r="CWF6" s="264"/>
      <c r="CWG6" s="264"/>
      <c r="CWH6" s="264"/>
      <c r="CWI6" s="264"/>
      <c r="CWJ6" s="264"/>
      <c r="CWK6" s="264"/>
      <c r="CWL6" s="264"/>
      <c r="CWM6" s="264"/>
      <c r="CWN6" s="264"/>
      <c r="CWO6" s="264"/>
      <c r="CWP6" s="264"/>
      <c r="CWQ6" s="264"/>
      <c r="CWR6" s="264"/>
      <c r="CWS6" s="264"/>
      <c r="CWT6" s="264"/>
      <c r="CWU6" s="264"/>
      <c r="CWV6" s="264"/>
      <c r="CWW6" s="264"/>
      <c r="CWX6" s="264"/>
      <c r="CWY6" s="264"/>
      <c r="CWZ6" s="264"/>
      <c r="CXA6" s="264"/>
      <c r="CXB6" s="264"/>
      <c r="CXC6" s="264"/>
      <c r="CXD6" s="264"/>
      <c r="CXE6" s="264"/>
      <c r="CXF6" s="264"/>
      <c r="CXG6" s="264"/>
      <c r="CXH6" s="264"/>
      <c r="CXI6" s="264"/>
      <c r="CXJ6" s="264"/>
      <c r="CXK6" s="264"/>
      <c r="CXL6" s="264"/>
      <c r="CXM6" s="264"/>
      <c r="CXN6" s="264"/>
      <c r="CXO6" s="264"/>
      <c r="CXP6" s="264"/>
      <c r="CXQ6" s="264"/>
      <c r="CXR6" s="264"/>
      <c r="CXS6" s="264"/>
      <c r="CXT6" s="264"/>
      <c r="CXU6" s="264"/>
      <c r="CXV6" s="264"/>
      <c r="CXW6" s="264"/>
      <c r="CXX6" s="264"/>
      <c r="CXY6" s="264"/>
      <c r="CXZ6" s="264"/>
      <c r="CYA6" s="264"/>
      <c r="CYB6" s="264"/>
      <c r="CYC6" s="264"/>
      <c r="CYD6" s="264"/>
      <c r="CYE6" s="264"/>
      <c r="CYF6" s="264"/>
      <c r="CYG6" s="264"/>
      <c r="CYH6" s="264"/>
      <c r="CYI6" s="264"/>
      <c r="CYJ6" s="264"/>
      <c r="CYK6" s="264"/>
      <c r="CYL6" s="264"/>
      <c r="CYM6" s="264"/>
      <c r="CYN6" s="264"/>
      <c r="CYO6" s="264"/>
      <c r="CYP6" s="264"/>
      <c r="CYQ6" s="264"/>
      <c r="CYR6" s="264"/>
      <c r="CYS6" s="264"/>
      <c r="CYT6" s="264"/>
      <c r="CYU6" s="264"/>
      <c r="CYV6" s="264"/>
      <c r="CYW6" s="264"/>
      <c r="CYX6" s="264"/>
      <c r="CYY6" s="264"/>
      <c r="CYZ6" s="264"/>
      <c r="CZA6" s="264"/>
      <c r="CZB6" s="264"/>
      <c r="CZC6" s="264"/>
      <c r="CZD6" s="264"/>
      <c r="CZE6" s="264"/>
      <c r="CZF6" s="264"/>
      <c r="CZG6" s="264"/>
      <c r="CZH6" s="264"/>
      <c r="CZI6" s="264"/>
      <c r="CZJ6" s="264"/>
      <c r="CZK6" s="264"/>
      <c r="CZL6" s="264"/>
      <c r="CZM6" s="264"/>
      <c r="CZN6" s="264"/>
      <c r="CZO6" s="264"/>
      <c r="CZP6" s="264"/>
      <c r="CZQ6" s="264"/>
      <c r="CZR6" s="264"/>
      <c r="CZS6" s="264"/>
      <c r="CZT6" s="264"/>
      <c r="CZU6" s="264"/>
      <c r="CZV6" s="264"/>
      <c r="CZW6" s="264"/>
      <c r="CZX6" s="264"/>
      <c r="CZY6" s="264"/>
      <c r="CZZ6" s="264"/>
      <c r="DAA6" s="264"/>
      <c r="DAB6" s="264"/>
      <c r="DAC6" s="264"/>
      <c r="DAD6" s="264"/>
      <c r="DAE6" s="264"/>
      <c r="DAF6" s="264"/>
      <c r="DAG6" s="264"/>
      <c r="DAH6" s="264"/>
      <c r="DAI6" s="264"/>
      <c r="DAJ6" s="264"/>
      <c r="DAK6" s="264"/>
      <c r="DAL6" s="264"/>
      <c r="DAM6" s="264"/>
      <c r="DAN6" s="264"/>
      <c r="DAO6" s="264"/>
      <c r="DAP6" s="264"/>
      <c r="DAQ6" s="264"/>
      <c r="DAR6" s="264"/>
      <c r="DAS6" s="264"/>
      <c r="DAT6" s="264"/>
      <c r="DAU6" s="264"/>
      <c r="DAV6" s="264"/>
      <c r="DAW6" s="264"/>
      <c r="DAX6" s="264"/>
      <c r="DAY6" s="264"/>
      <c r="DAZ6" s="264"/>
      <c r="DBA6" s="264"/>
      <c r="DBB6" s="264"/>
      <c r="DBC6" s="264"/>
      <c r="DBD6" s="264"/>
      <c r="DBE6" s="264"/>
      <c r="DBF6" s="264"/>
      <c r="DBG6" s="264"/>
      <c r="DBH6" s="264"/>
      <c r="DBI6" s="264"/>
      <c r="DBJ6" s="264"/>
      <c r="DBK6" s="264"/>
      <c r="DBL6" s="264"/>
      <c r="DBM6" s="264"/>
      <c r="DBN6" s="264"/>
      <c r="DBO6" s="264"/>
      <c r="DBP6" s="264"/>
      <c r="DBQ6" s="264"/>
      <c r="DBR6" s="264"/>
      <c r="DBS6" s="264"/>
      <c r="DBT6" s="264"/>
      <c r="DBU6" s="264"/>
      <c r="DBV6" s="264"/>
      <c r="DBW6" s="264"/>
      <c r="DBX6" s="264"/>
      <c r="DBY6" s="264"/>
      <c r="DBZ6" s="264"/>
      <c r="DCA6" s="264"/>
      <c r="DCB6" s="264"/>
      <c r="DCC6" s="264"/>
      <c r="DCD6" s="264"/>
      <c r="DCE6" s="264"/>
      <c r="DCF6" s="264"/>
      <c r="DCG6" s="264"/>
      <c r="DCH6" s="264"/>
      <c r="DCI6" s="264"/>
      <c r="DCJ6" s="264"/>
      <c r="DCK6" s="264"/>
      <c r="DCL6" s="264"/>
      <c r="DCM6" s="264"/>
      <c r="DCN6" s="264"/>
      <c r="DCO6" s="264"/>
      <c r="DCP6" s="264"/>
      <c r="DCQ6" s="264"/>
      <c r="DCR6" s="264"/>
      <c r="DCS6" s="264"/>
      <c r="DCT6" s="264"/>
      <c r="DCU6" s="264"/>
      <c r="DCV6" s="264"/>
      <c r="DCW6" s="264"/>
      <c r="DCX6" s="264"/>
      <c r="DCY6" s="264"/>
      <c r="DCZ6" s="264"/>
      <c r="DDA6" s="264"/>
      <c r="DDB6" s="264"/>
      <c r="DDC6" s="264"/>
      <c r="DDD6" s="264"/>
      <c r="DDE6" s="264"/>
      <c r="DDF6" s="264"/>
      <c r="DDG6" s="264"/>
      <c r="DDH6" s="264"/>
      <c r="DDI6" s="264"/>
      <c r="DDJ6" s="264"/>
      <c r="DDK6" s="264"/>
      <c r="DDL6" s="264"/>
      <c r="DDM6" s="264"/>
      <c r="DDN6" s="264"/>
      <c r="DDO6" s="264"/>
      <c r="DDP6" s="264"/>
      <c r="DDQ6" s="264"/>
      <c r="DDR6" s="264"/>
      <c r="DDS6" s="264"/>
      <c r="DDT6" s="264"/>
      <c r="DDU6" s="264"/>
      <c r="DDV6" s="264"/>
      <c r="DDW6" s="264"/>
      <c r="DDX6" s="264"/>
      <c r="DDY6" s="264"/>
      <c r="DDZ6" s="264"/>
      <c r="DEA6" s="264"/>
      <c r="DEB6" s="264"/>
      <c r="DEC6" s="264"/>
      <c r="DED6" s="264"/>
      <c r="DEE6" s="264"/>
      <c r="DEF6" s="264"/>
      <c r="DEG6" s="264"/>
      <c r="DEH6" s="264"/>
      <c r="DEI6" s="264"/>
      <c r="DEJ6" s="264"/>
      <c r="DEK6" s="264"/>
      <c r="DEL6" s="264"/>
      <c r="DEM6" s="264"/>
      <c r="DEN6" s="264"/>
      <c r="DEO6" s="264"/>
      <c r="DEP6" s="264"/>
      <c r="DEQ6" s="264"/>
      <c r="DER6" s="264"/>
      <c r="DES6" s="264"/>
      <c r="DET6" s="264"/>
      <c r="DEU6" s="264"/>
      <c r="DEV6" s="264"/>
      <c r="DEW6" s="264"/>
      <c r="DEX6" s="264"/>
      <c r="DEY6" s="264"/>
      <c r="DEZ6" s="264"/>
      <c r="DFA6" s="264"/>
      <c r="DFB6" s="264"/>
      <c r="DFC6" s="264"/>
      <c r="DFD6" s="264"/>
      <c r="DFE6" s="264"/>
      <c r="DFF6" s="264"/>
      <c r="DFG6" s="264"/>
      <c r="DFH6" s="264"/>
      <c r="DFI6" s="264"/>
      <c r="DFJ6" s="264"/>
      <c r="DFK6" s="264"/>
      <c r="DFL6" s="264"/>
      <c r="DFM6" s="264"/>
      <c r="DFN6" s="264"/>
      <c r="DFO6" s="264"/>
      <c r="DFP6" s="264"/>
      <c r="DFQ6" s="264"/>
      <c r="DFR6" s="264"/>
      <c r="DFS6" s="264"/>
      <c r="DFT6" s="264"/>
      <c r="DFU6" s="264"/>
      <c r="DFV6" s="264"/>
      <c r="DFW6" s="264"/>
      <c r="DFX6" s="264"/>
      <c r="DFY6" s="264"/>
      <c r="DFZ6" s="264"/>
      <c r="DGA6" s="264"/>
      <c r="DGB6" s="264"/>
      <c r="DGC6" s="264"/>
      <c r="DGD6" s="264"/>
      <c r="DGE6" s="264"/>
      <c r="DGF6" s="264"/>
      <c r="DGG6" s="264"/>
      <c r="DGH6" s="264"/>
      <c r="DGI6" s="264"/>
      <c r="DGJ6" s="264"/>
      <c r="DGK6" s="264"/>
      <c r="DGL6" s="264"/>
      <c r="DGM6" s="264"/>
      <c r="DGN6" s="264"/>
      <c r="DGO6" s="264"/>
      <c r="DGP6" s="264"/>
      <c r="DGQ6" s="264"/>
      <c r="DGR6" s="264"/>
      <c r="DGS6" s="264"/>
      <c r="DGT6" s="264"/>
      <c r="DGU6" s="264"/>
      <c r="DGV6" s="264"/>
      <c r="DGW6" s="264"/>
      <c r="DGX6" s="264"/>
      <c r="DGY6" s="264"/>
      <c r="DGZ6" s="264"/>
      <c r="DHA6" s="264"/>
      <c r="DHB6" s="264"/>
      <c r="DHC6" s="264"/>
      <c r="DHD6" s="264"/>
      <c r="DHE6" s="264"/>
      <c r="DHF6" s="264"/>
      <c r="DHG6" s="264"/>
      <c r="DHH6" s="264"/>
      <c r="DHI6" s="264"/>
      <c r="DHJ6" s="264"/>
      <c r="DHK6" s="264"/>
      <c r="DHL6" s="264"/>
      <c r="DHM6" s="264"/>
      <c r="DHN6" s="264"/>
      <c r="DHO6" s="264"/>
      <c r="DHP6" s="264"/>
      <c r="DHQ6" s="264"/>
      <c r="DHR6" s="264"/>
      <c r="DHS6" s="264"/>
      <c r="DHT6" s="264"/>
      <c r="DHU6" s="264"/>
      <c r="DHV6" s="264"/>
      <c r="DHW6" s="264"/>
      <c r="DHX6" s="264"/>
      <c r="DHY6" s="264"/>
      <c r="DHZ6" s="264"/>
      <c r="DIA6" s="264"/>
      <c r="DIB6" s="264"/>
      <c r="DIC6" s="264"/>
      <c r="DID6" s="264"/>
      <c r="DIE6" s="264"/>
      <c r="DIF6" s="264"/>
      <c r="DIG6" s="264"/>
      <c r="DIH6" s="264"/>
      <c r="DII6" s="264"/>
      <c r="DIJ6" s="264"/>
      <c r="DIK6" s="264"/>
      <c r="DIL6" s="264"/>
      <c r="DIM6" s="264"/>
      <c r="DIN6" s="264"/>
      <c r="DIO6" s="264"/>
      <c r="DIP6" s="264"/>
      <c r="DIQ6" s="264"/>
      <c r="DIR6" s="264"/>
      <c r="DIS6" s="264"/>
      <c r="DIT6" s="264"/>
      <c r="DIU6" s="264"/>
      <c r="DIV6" s="264"/>
      <c r="DIW6" s="264"/>
      <c r="DIX6" s="264"/>
      <c r="DIY6" s="264"/>
      <c r="DIZ6" s="264"/>
      <c r="DJA6" s="264"/>
      <c r="DJB6" s="264"/>
      <c r="DJC6" s="264"/>
      <c r="DJD6" s="264"/>
      <c r="DJE6" s="264"/>
      <c r="DJF6" s="264"/>
      <c r="DJG6" s="264"/>
      <c r="DJH6" s="264"/>
      <c r="DJI6" s="264"/>
      <c r="DJJ6" s="264"/>
      <c r="DJK6" s="264"/>
      <c r="DJL6" s="264"/>
      <c r="DJM6" s="264"/>
      <c r="DJN6" s="264"/>
      <c r="DJO6" s="264"/>
      <c r="DJP6" s="264"/>
      <c r="DJQ6" s="264"/>
      <c r="DJR6" s="264"/>
      <c r="DJS6" s="264"/>
      <c r="DJT6" s="264"/>
      <c r="DJU6" s="264"/>
      <c r="DJV6" s="264"/>
      <c r="DJW6" s="264"/>
      <c r="DJX6" s="264"/>
      <c r="DJY6" s="264"/>
      <c r="DJZ6" s="264"/>
      <c r="DKA6" s="264"/>
      <c r="DKB6" s="264"/>
      <c r="DKC6" s="264"/>
      <c r="DKD6" s="264"/>
      <c r="DKE6" s="264"/>
      <c r="DKF6" s="264"/>
      <c r="DKG6" s="264"/>
      <c r="DKH6" s="264"/>
      <c r="DKI6" s="264"/>
      <c r="DKJ6" s="264"/>
      <c r="DKK6" s="264"/>
      <c r="DKL6" s="264"/>
      <c r="DKM6" s="264"/>
      <c r="DKN6" s="264"/>
      <c r="DKO6" s="264"/>
      <c r="DKP6" s="264"/>
      <c r="DKQ6" s="264"/>
      <c r="DKR6" s="264"/>
      <c r="DKS6" s="264"/>
      <c r="DKT6" s="264"/>
      <c r="DKU6" s="264"/>
      <c r="DKV6" s="264"/>
      <c r="DKW6" s="264"/>
      <c r="DKX6" s="264"/>
      <c r="DKY6" s="264"/>
      <c r="DKZ6" s="264"/>
      <c r="DLA6" s="264"/>
      <c r="DLB6" s="264"/>
      <c r="DLC6" s="264"/>
      <c r="DLD6" s="264"/>
      <c r="DLE6" s="264"/>
      <c r="DLF6" s="264"/>
      <c r="DLG6" s="264"/>
      <c r="DLH6" s="264"/>
      <c r="DLI6" s="264"/>
      <c r="DLJ6" s="264"/>
      <c r="DLK6" s="264"/>
      <c r="DLL6" s="264"/>
      <c r="DLM6" s="264"/>
      <c r="DLN6" s="264"/>
      <c r="DLO6" s="264"/>
      <c r="DLP6" s="264"/>
      <c r="DLQ6" s="264"/>
      <c r="DLR6" s="264"/>
      <c r="DLS6" s="264"/>
      <c r="DLT6" s="264"/>
      <c r="DLU6" s="264"/>
      <c r="DLV6" s="264"/>
      <c r="DLW6" s="264"/>
      <c r="DLX6" s="264"/>
      <c r="DLY6" s="264"/>
      <c r="DLZ6" s="264"/>
      <c r="DMA6" s="264"/>
      <c r="DMB6" s="264"/>
      <c r="DMC6" s="264"/>
      <c r="DMD6" s="264"/>
      <c r="DME6" s="264"/>
      <c r="DMF6" s="264"/>
      <c r="DMG6" s="264"/>
      <c r="DMH6" s="264"/>
      <c r="DMI6" s="264"/>
      <c r="DMJ6" s="264"/>
      <c r="DMK6" s="264"/>
      <c r="DML6" s="264"/>
      <c r="DMM6" s="264"/>
      <c r="DMN6" s="264"/>
      <c r="DMO6" s="264"/>
      <c r="DMP6" s="264"/>
      <c r="DMQ6" s="264"/>
      <c r="DMR6" s="264"/>
      <c r="DMS6" s="264"/>
      <c r="DMT6" s="264"/>
      <c r="DMU6" s="264"/>
      <c r="DMV6" s="264"/>
      <c r="DMW6" s="264"/>
      <c r="DMX6" s="264"/>
      <c r="DMY6" s="264"/>
      <c r="DMZ6" s="264"/>
      <c r="DNA6" s="264"/>
      <c r="DNB6" s="264"/>
      <c r="DNC6" s="264"/>
      <c r="DND6" s="264"/>
      <c r="DNE6" s="264"/>
      <c r="DNF6" s="264"/>
      <c r="DNG6" s="264"/>
      <c r="DNH6" s="264"/>
      <c r="DNI6" s="264"/>
      <c r="DNJ6" s="264"/>
      <c r="DNK6" s="264"/>
      <c r="DNL6" s="264"/>
      <c r="DNM6" s="264"/>
      <c r="DNN6" s="264"/>
      <c r="DNO6" s="264"/>
      <c r="DNP6" s="264"/>
      <c r="DNQ6" s="264"/>
      <c r="DNR6" s="264"/>
      <c r="DNS6" s="264"/>
      <c r="DNT6" s="264"/>
      <c r="DNU6" s="264"/>
      <c r="DNV6" s="264"/>
      <c r="DNW6" s="264"/>
      <c r="DNX6" s="264"/>
      <c r="DNY6" s="264"/>
      <c r="DNZ6" s="264"/>
      <c r="DOA6" s="264"/>
      <c r="DOB6" s="264"/>
      <c r="DOC6" s="264"/>
      <c r="DOD6" s="264"/>
      <c r="DOE6" s="264"/>
      <c r="DOF6" s="264"/>
      <c r="DOG6" s="264"/>
      <c r="DOH6" s="264"/>
      <c r="DOI6" s="264"/>
      <c r="DOJ6" s="264"/>
      <c r="DOK6" s="264"/>
      <c r="DOL6" s="264"/>
      <c r="DOM6" s="264"/>
      <c r="DON6" s="264"/>
      <c r="DOO6" s="264"/>
      <c r="DOP6" s="264"/>
      <c r="DOQ6" s="264"/>
      <c r="DOR6" s="264"/>
      <c r="DOS6" s="264"/>
      <c r="DOT6" s="264"/>
      <c r="DOU6" s="264"/>
      <c r="DOV6" s="264"/>
      <c r="DOW6" s="264"/>
      <c r="DOX6" s="264"/>
      <c r="DOY6" s="264"/>
      <c r="DOZ6" s="264"/>
      <c r="DPA6" s="264"/>
      <c r="DPB6" s="264"/>
      <c r="DPC6" s="264"/>
      <c r="DPD6" s="264"/>
      <c r="DPE6" s="264"/>
      <c r="DPF6" s="264"/>
      <c r="DPG6" s="264"/>
      <c r="DPH6" s="264"/>
      <c r="DPI6" s="264"/>
      <c r="DPJ6" s="264"/>
      <c r="DPK6" s="264"/>
      <c r="DPL6" s="264"/>
      <c r="DPM6" s="264"/>
      <c r="DPN6" s="264"/>
      <c r="DPO6" s="264"/>
      <c r="DPP6" s="264"/>
      <c r="DPQ6" s="264"/>
      <c r="DPR6" s="264"/>
      <c r="DPS6" s="264"/>
      <c r="DPT6" s="264"/>
      <c r="DPU6" s="264"/>
      <c r="DPV6" s="264"/>
      <c r="DPW6" s="264"/>
      <c r="DPX6" s="264"/>
      <c r="DPY6" s="264"/>
      <c r="DPZ6" s="264"/>
      <c r="DQA6" s="264"/>
      <c r="DQB6" s="264"/>
      <c r="DQC6" s="264"/>
      <c r="DQD6" s="264"/>
      <c r="DQE6" s="264"/>
      <c r="DQF6" s="264"/>
      <c r="DQG6" s="264"/>
      <c r="DQH6" s="264"/>
      <c r="DQI6" s="264"/>
      <c r="DQJ6" s="264"/>
      <c r="DQK6" s="264"/>
      <c r="DQL6" s="264"/>
      <c r="DQM6" s="264"/>
      <c r="DQN6" s="264"/>
      <c r="DQO6" s="264"/>
      <c r="DQP6" s="264"/>
      <c r="DQQ6" s="264"/>
      <c r="DQR6" s="264"/>
      <c r="DQS6" s="264"/>
      <c r="DQT6" s="264"/>
      <c r="DQU6" s="264"/>
      <c r="DQV6" s="264"/>
      <c r="DQW6" s="264"/>
      <c r="DQX6" s="264"/>
      <c r="DQY6" s="264"/>
      <c r="DQZ6" s="264"/>
      <c r="DRA6" s="264"/>
      <c r="DRB6" s="264"/>
      <c r="DRC6" s="264"/>
      <c r="DRD6" s="264"/>
      <c r="DRE6" s="264"/>
      <c r="DRF6" s="264"/>
      <c r="DRG6" s="264"/>
      <c r="DRH6" s="264"/>
      <c r="DRI6" s="264"/>
      <c r="DRJ6" s="264"/>
      <c r="DRK6" s="264"/>
      <c r="DRL6" s="264"/>
      <c r="DRM6" s="264"/>
      <c r="DRN6" s="264"/>
      <c r="DRO6" s="264"/>
      <c r="DRP6" s="264"/>
      <c r="DRQ6" s="264"/>
      <c r="DRR6" s="264"/>
      <c r="DRS6" s="264"/>
      <c r="DRT6" s="264"/>
      <c r="DRU6" s="264"/>
      <c r="DRV6" s="264"/>
      <c r="DRW6" s="264"/>
      <c r="DRX6" s="264"/>
      <c r="DRY6" s="264"/>
      <c r="DRZ6" s="264"/>
      <c r="DSA6" s="264"/>
      <c r="DSB6" s="264"/>
      <c r="DSC6" s="264"/>
      <c r="DSD6" s="264"/>
      <c r="DSE6" s="264"/>
      <c r="DSF6" s="264"/>
      <c r="DSG6" s="264"/>
      <c r="DSH6" s="264"/>
      <c r="DSI6" s="264"/>
      <c r="DSJ6" s="264"/>
      <c r="DSK6" s="264"/>
      <c r="DSL6" s="264"/>
      <c r="DSM6" s="264"/>
      <c r="DSN6" s="264"/>
      <c r="DSO6" s="264"/>
      <c r="DSP6" s="264"/>
      <c r="DSQ6" s="264"/>
      <c r="DSR6" s="264"/>
      <c r="DSS6" s="264"/>
      <c r="DST6" s="264"/>
      <c r="DSU6" s="264"/>
      <c r="DSV6" s="264"/>
      <c r="DSW6" s="264"/>
      <c r="DSX6" s="264"/>
      <c r="DSY6" s="264"/>
      <c r="DSZ6" s="264"/>
      <c r="DTA6" s="264"/>
      <c r="DTB6" s="264"/>
      <c r="DTC6" s="264"/>
      <c r="DTD6" s="264"/>
      <c r="DTE6" s="264"/>
      <c r="DTF6" s="264"/>
      <c r="DTG6" s="264"/>
      <c r="DTH6" s="264"/>
      <c r="DTI6" s="264"/>
      <c r="DTJ6" s="264"/>
      <c r="DTK6" s="264"/>
      <c r="DTL6" s="264"/>
      <c r="DTM6" s="264"/>
      <c r="DTN6" s="264"/>
      <c r="DTO6" s="264"/>
      <c r="DTP6" s="264"/>
      <c r="DTQ6" s="264"/>
      <c r="DTR6" s="264"/>
      <c r="DTS6" s="264"/>
      <c r="DTT6" s="264"/>
      <c r="DTU6" s="264"/>
      <c r="DTV6" s="264"/>
      <c r="DTW6" s="264"/>
      <c r="DTX6" s="264"/>
      <c r="DTY6" s="264"/>
      <c r="DTZ6" s="264"/>
      <c r="DUA6" s="264"/>
      <c r="DUB6" s="264"/>
      <c r="DUC6" s="264"/>
      <c r="DUD6" s="264"/>
      <c r="DUE6" s="264"/>
      <c r="DUF6" s="264"/>
      <c r="DUG6" s="264"/>
      <c r="DUH6" s="264"/>
      <c r="DUI6" s="264"/>
      <c r="DUJ6" s="264"/>
      <c r="DUK6" s="264"/>
      <c r="DUL6" s="264"/>
      <c r="DUM6" s="264"/>
      <c r="DUN6" s="264"/>
      <c r="DUO6" s="264"/>
      <c r="DUP6" s="264"/>
      <c r="DUQ6" s="264"/>
      <c r="DUR6" s="264"/>
      <c r="DUS6" s="264"/>
      <c r="DUT6" s="264"/>
      <c r="DUU6" s="264"/>
      <c r="DUV6" s="264"/>
      <c r="DUW6" s="264"/>
      <c r="DUX6" s="264"/>
      <c r="DUY6" s="264"/>
      <c r="DUZ6" s="264"/>
      <c r="DVA6" s="264"/>
      <c r="DVB6" s="264"/>
      <c r="DVC6" s="264"/>
      <c r="DVD6" s="264"/>
      <c r="DVE6" s="264"/>
      <c r="DVF6" s="264"/>
      <c r="DVG6" s="264"/>
      <c r="DVH6" s="264"/>
      <c r="DVI6" s="264"/>
      <c r="DVJ6" s="264"/>
      <c r="DVK6" s="264"/>
      <c r="DVL6" s="264"/>
      <c r="DVM6" s="264"/>
      <c r="DVN6" s="264"/>
      <c r="DVO6" s="264"/>
      <c r="DVP6" s="264"/>
      <c r="DVQ6" s="264"/>
      <c r="DVR6" s="264"/>
      <c r="DVS6" s="264"/>
      <c r="DVT6" s="264"/>
      <c r="DVU6" s="264"/>
      <c r="DVV6" s="264"/>
      <c r="DVW6" s="264"/>
      <c r="DVX6" s="264"/>
      <c r="DVY6" s="264"/>
      <c r="DVZ6" s="264"/>
      <c r="DWA6" s="264"/>
      <c r="DWB6" s="264"/>
      <c r="DWC6" s="264"/>
      <c r="DWD6" s="264"/>
      <c r="DWE6" s="264"/>
      <c r="DWF6" s="264"/>
      <c r="DWG6" s="264"/>
      <c r="DWH6" s="264"/>
      <c r="DWI6" s="264"/>
      <c r="DWJ6" s="264"/>
      <c r="DWK6" s="264"/>
      <c r="DWL6" s="264"/>
      <c r="DWM6" s="264"/>
      <c r="DWN6" s="264"/>
      <c r="DWO6" s="264"/>
      <c r="DWP6" s="264"/>
      <c r="DWQ6" s="264"/>
      <c r="DWR6" s="264"/>
      <c r="DWS6" s="264"/>
      <c r="DWT6" s="264"/>
      <c r="DWU6" s="264"/>
      <c r="DWV6" s="264"/>
      <c r="DWW6" s="264"/>
      <c r="DWX6" s="264"/>
      <c r="DWY6" s="264"/>
      <c r="DWZ6" s="264"/>
      <c r="DXA6" s="264"/>
      <c r="DXB6" s="264"/>
      <c r="DXC6" s="264"/>
      <c r="DXD6" s="264"/>
      <c r="DXE6" s="264"/>
      <c r="DXF6" s="264"/>
      <c r="DXG6" s="264"/>
      <c r="DXH6" s="264"/>
      <c r="DXI6" s="264"/>
      <c r="DXJ6" s="264"/>
      <c r="DXK6" s="264"/>
      <c r="DXL6" s="264"/>
      <c r="DXM6" s="264"/>
      <c r="DXN6" s="264"/>
      <c r="DXO6" s="264"/>
      <c r="DXP6" s="264"/>
      <c r="DXQ6" s="264"/>
      <c r="DXR6" s="264"/>
      <c r="DXS6" s="264"/>
      <c r="DXT6" s="264"/>
      <c r="DXU6" s="264"/>
      <c r="DXV6" s="264"/>
      <c r="DXW6" s="264"/>
      <c r="DXX6" s="264"/>
      <c r="DXY6" s="264"/>
      <c r="DXZ6" s="264"/>
      <c r="DYA6" s="264"/>
      <c r="DYB6" s="264"/>
      <c r="DYC6" s="264"/>
      <c r="DYD6" s="264"/>
      <c r="DYE6" s="264"/>
      <c r="DYF6" s="264"/>
      <c r="DYG6" s="264"/>
      <c r="DYH6" s="264"/>
      <c r="DYI6" s="264"/>
      <c r="DYJ6" s="264"/>
      <c r="DYK6" s="264"/>
      <c r="DYL6" s="264"/>
      <c r="DYM6" s="264"/>
      <c r="DYN6" s="264"/>
      <c r="DYO6" s="264"/>
      <c r="DYP6" s="264"/>
      <c r="DYQ6" s="264"/>
      <c r="DYR6" s="264"/>
      <c r="DYS6" s="264"/>
      <c r="DYT6" s="264"/>
      <c r="DYU6" s="264"/>
      <c r="DYV6" s="264"/>
      <c r="DYW6" s="264"/>
      <c r="DYX6" s="264"/>
      <c r="DYY6" s="264"/>
      <c r="DYZ6" s="264"/>
      <c r="DZA6" s="264"/>
      <c r="DZB6" s="264"/>
      <c r="DZC6" s="264"/>
      <c r="DZD6" s="264"/>
      <c r="DZE6" s="264"/>
      <c r="DZF6" s="264"/>
      <c r="DZG6" s="264"/>
      <c r="DZH6" s="264"/>
      <c r="DZI6" s="264"/>
      <c r="DZJ6" s="264"/>
      <c r="DZK6" s="264"/>
      <c r="DZL6" s="264"/>
      <c r="DZM6" s="264"/>
      <c r="DZN6" s="264"/>
      <c r="DZO6" s="264"/>
      <c r="DZP6" s="264"/>
      <c r="DZQ6" s="264"/>
      <c r="DZR6" s="264"/>
      <c r="DZS6" s="264"/>
      <c r="DZT6" s="264"/>
      <c r="DZU6" s="264"/>
      <c r="DZV6" s="264"/>
      <c r="DZW6" s="264"/>
      <c r="DZX6" s="264"/>
      <c r="DZY6" s="264"/>
      <c r="DZZ6" s="264"/>
      <c r="EAA6" s="264"/>
      <c r="EAB6" s="264"/>
      <c r="EAC6" s="264"/>
      <c r="EAD6" s="264"/>
      <c r="EAE6" s="264"/>
      <c r="EAF6" s="264"/>
      <c r="EAG6" s="264"/>
      <c r="EAH6" s="264"/>
      <c r="EAI6" s="264"/>
      <c r="EAJ6" s="264"/>
      <c r="EAK6" s="264"/>
      <c r="EAL6" s="264"/>
      <c r="EAM6" s="264"/>
      <c r="EAN6" s="264"/>
      <c r="EAO6" s="264"/>
      <c r="EAP6" s="264"/>
      <c r="EAQ6" s="264"/>
      <c r="EAR6" s="264"/>
      <c r="EAS6" s="264"/>
      <c r="EAT6" s="264"/>
      <c r="EAU6" s="264"/>
      <c r="EAV6" s="264"/>
      <c r="EAW6" s="264"/>
      <c r="EAX6" s="264"/>
      <c r="EAY6" s="264"/>
      <c r="EAZ6" s="264"/>
      <c r="EBA6" s="264"/>
      <c r="EBB6" s="264"/>
      <c r="EBC6" s="264"/>
      <c r="EBD6" s="264"/>
      <c r="EBE6" s="264"/>
      <c r="EBF6" s="264"/>
      <c r="EBG6" s="264"/>
      <c r="EBH6" s="264"/>
      <c r="EBI6" s="264"/>
      <c r="EBJ6" s="264"/>
      <c r="EBK6" s="264"/>
      <c r="EBL6" s="264"/>
      <c r="EBM6" s="264"/>
      <c r="EBN6" s="264"/>
      <c r="EBO6" s="264"/>
      <c r="EBP6" s="264"/>
      <c r="EBQ6" s="264"/>
      <c r="EBR6" s="264"/>
      <c r="EBS6" s="264"/>
      <c r="EBT6" s="264"/>
      <c r="EBU6" s="264"/>
      <c r="EBV6" s="264"/>
      <c r="EBW6" s="264"/>
      <c r="EBX6" s="264"/>
      <c r="EBY6" s="264"/>
      <c r="EBZ6" s="264"/>
      <c r="ECA6" s="264"/>
      <c r="ECB6" s="264"/>
      <c r="ECC6" s="264"/>
      <c r="ECD6" s="264"/>
      <c r="ECE6" s="264"/>
      <c r="ECF6" s="264"/>
      <c r="ECG6" s="264"/>
      <c r="ECH6" s="264"/>
      <c r="ECI6" s="264"/>
      <c r="ECJ6" s="264"/>
      <c r="ECK6" s="264"/>
      <c r="ECL6" s="264"/>
      <c r="ECM6" s="264"/>
      <c r="ECN6" s="264"/>
      <c r="ECO6" s="264"/>
      <c r="ECP6" s="264"/>
      <c r="ECQ6" s="264"/>
      <c r="ECR6" s="264"/>
      <c r="ECS6" s="264"/>
      <c r="ECT6" s="264"/>
      <c r="ECU6" s="264"/>
      <c r="ECV6" s="264"/>
      <c r="ECW6" s="264"/>
      <c r="ECX6" s="264"/>
      <c r="ECY6" s="264"/>
      <c r="ECZ6" s="264"/>
      <c r="EDA6" s="264"/>
      <c r="EDB6" s="264"/>
      <c r="EDC6" s="264"/>
      <c r="EDD6" s="264"/>
      <c r="EDE6" s="264"/>
      <c r="EDF6" s="264"/>
      <c r="EDG6" s="264"/>
      <c r="EDH6" s="264"/>
      <c r="EDI6" s="264"/>
      <c r="EDJ6" s="264"/>
      <c r="EDK6" s="264"/>
      <c r="EDL6" s="264"/>
      <c r="EDM6" s="264"/>
      <c r="EDN6" s="264"/>
      <c r="EDO6" s="264"/>
      <c r="EDP6" s="264"/>
      <c r="EDQ6" s="264"/>
      <c r="EDR6" s="264"/>
      <c r="EDS6" s="264"/>
      <c r="EDT6" s="264"/>
      <c r="EDU6" s="264"/>
      <c r="EDV6" s="264"/>
      <c r="EDW6" s="264"/>
      <c r="EDX6" s="264"/>
      <c r="EDY6" s="264"/>
      <c r="EDZ6" s="264"/>
      <c r="EEA6" s="264"/>
      <c r="EEB6" s="264"/>
      <c r="EEC6" s="264"/>
      <c r="EED6" s="264"/>
      <c r="EEE6" s="264"/>
      <c r="EEF6" s="264"/>
      <c r="EEG6" s="264"/>
      <c r="EEH6" s="264"/>
      <c r="EEI6" s="264"/>
      <c r="EEJ6" s="264"/>
      <c r="EEK6" s="264"/>
      <c r="EEL6" s="264"/>
      <c r="EEM6" s="264"/>
      <c r="EEN6" s="264"/>
      <c r="EEO6" s="264"/>
      <c r="EEP6" s="264"/>
      <c r="EEQ6" s="264"/>
      <c r="EER6" s="264"/>
      <c r="EES6" s="264"/>
      <c r="EET6" s="264"/>
      <c r="EEU6" s="264"/>
      <c r="EEV6" s="264"/>
      <c r="EEW6" s="264"/>
      <c r="EEX6" s="264"/>
      <c r="EEY6" s="264"/>
      <c r="EEZ6" s="264"/>
      <c r="EFA6" s="264"/>
      <c r="EFB6" s="264"/>
      <c r="EFC6" s="264"/>
      <c r="EFD6" s="264"/>
      <c r="EFE6" s="264"/>
      <c r="EFF6" s="264"/>
      <c r="EFG6" s="264"/>
      <c r="EFH6" s="264"/>
      <c r="EFI6" s="264"/>
      <c r="EFJ6" s="264"/>
      <c r="EFK6" s="264"/>
      <c r="EFL6" s="264"/>
      <c r="EFM6" s="264"/>
      <c r="EFN6" s="264"/>
      <c r="EFO6" s="264"/>
      <c r="EFP6" s="264"/>
      <c r="EFQ6" s="264"/>
      <c r="EFR6" s="264"/>
      <c r="EFS6" s="264"/>
      <c r="EFT6" s="264"/>
      <c r="EFU6" s="264"/>
      <c r="EFV6" s="264"/>
      <c r="EFW6" s="264"/>
      <c r="EFX6" s="264"/>
      <c r="EFY6" s="264"/>
      <c r="EFZ6" s="264"/>
      <c r="EGA6" s="264"/>
      <c r="EGB6" s="264"/>
      <c r="EGC6" s="264"/>
      <c r="EGD6" s="264"/>
      <c r="EGE6" s="264"/>
      <c r="EGF6" s="264"/>
      <c r="EGG6" s="264"/>
      <c r="EGH6" s="264"/>
      <c r="EGI6" s="264"/>
      <c r="EGJ6" s="264"/>
      <c r="EGK6" s="264"/>
      <c r="EGL6" s="264"/>
      <c r="EGM6" s="264"/>
      <c r="EGN6" s="264"/>
      <c r="EGO6" s="264"/>
      <c r="EGP6" s="264"/>
      <c r="EGQ6" s="264"/>
      <c r="EGR6" s="264"/>
      <c r="EGS6" s="264"/>
      <c r="EGT6" s="264"/>
      <c r="EGU6" s="264"/>
      <c r="EGV6" s="264"/>
      <c r="EGW6" s="264"/>
      <c r="EGX6" s="264"/>
      <c r="EGY6" s="264"/>
      <c r="EGZ6" s="264"/>
      <c r="EHA6" s="264"/>
      <c r="EHB6" s="264"/>
      <c r="EHC6" s="264"/>
      <c r="EHD6" s="264"/>
      <c r="EHE6" s="264"/>
      <c r="EHF6" s="264"/>
      <c r="EHG6" s="264"/>
      <c r="EHH6" s="264"/>
      <c r="EHI6" s="264"/>
      <c r="EHJ6" s="264"/>
      <c r="EHK6" s="264"/>
      <c r="EHL6" s="264"/>
      <c r="EHM6" s="264"/>
      <c r="EHN6" s="264"/>
      <c r="EHO6" s="264"/>
      <c r="EHP6" s="264"/>
      <c r="EHQ6" s="264"/>
      <c r="EHR6" s="264"/>
      <c r="EHS6" s="264"/>
      <c r="EHT6" s="264"/>
      <c r="EHU6" s="264"/>
      <c r="EHV6" s="264"/>
      <c r="EHW6" s="264"/>
      <c r="EHX6" s="264"/>
      <c r="EHY6" s="264"/>
      <c r="EHZ6" s="264"/>
      <c r="EIA6" s="264"/>
      <c r="EIB6" s="264"/>
      <c r="EIC6" s="264"/>
      <c r="EID6" s="264"/>
      <c r="EIE6" s="264"/>
      <c r="EIF6" s="264"/>
      <c r="EIG6" s="264"/>
      <c r="EIH6" s="264"/>
      <c r="EII6" s="264"/>
      <c r="EIJ6" s="264"/>
      <c r="EIK6" s="264"/>
      <c r="EIL6" s="264"/>
      <c r="EIM6" s="264"/>
      <c r="EIN6" s="264"/>
      <c r="EIO6" s="264"/>
      <c r="EIP6" s="264"/>
      <c r="EIQ6" s="264"/>
      <c r="EIR6" s="264"/>
      <c r="EIS6" s="264"/>
      <c r="EIT6" s="264"/>
      <c r="EIU6" s="264"/>
      <c r="EIV6" s="264"/>
      <c r="EIW6" s="264"/>
      <c r="EIX6" s="264"/>
      <c r="EIY6" s="264"/>
      <c r="EIZ6" s="264"/>
      <c r="EJA6" s="264"/>
      <c r="EJB6" s="264"/>
      <c r="EJC6" s="264"/>
      <c r="EJD6" s="264"/>
      <c r="EJE6" s="264"/>
      <c r="EJF6" s="264"/>
      <c r="EJG6" s="264"/>
      <c r="EJH6" s="264"/>
      <c r="EJI6" s="264"/>
      <c r="EJJ6" s="264"/>
      <c r="EJK6" s="264"/>
      <c r="EJL6" s="264"/>
      <c r="EJM6" s="264"/>
      <c r="EJN6" s="264"/>
      <c r="EJO6" s="264"/>
      <c r="EJP6" s="264"/>
      <c r="EJQ6" s="264"/>
      <c r="EJR6" s="264"/>
      <c r="EJS6" s="264"/>
      <c r="EJT6" s="264"/>
      <c r="EJU6" s="264"/>
      <c r="EJV6" s="264"/>
      <c r="EJW6" s="264"/>
      <c r="EJX6" s="264"/>
      <c r="EJY6" s="264"/>
      <c r="EJZ6" s="264"/>
      <c r="EKA6" s="264"/>
      <c r="EKB6" s="264"/>
      <c r="EKC6" s="264"/>
      <c r="EKD6" s="264"/>
      <c r="EKE6" s="264"/>
      <c r="EKF6" s="264"/>
      <c r="EKG6" s="264"/>
      <c r="EKH6" s="264"/>
      <c r="EKI6" s="264"/>
      <c r="EKJ6" s="264"/>
      <c r="EKK6" s="264"/>
      <c r="EKL6" s="264"/>
      <c r="EKM6" s="264"/>
      <c r="EKN6" s="264"/>
      <c r="EKO6" s="264"/>
      <c r="EKP6" s="264"/>
      <c r="EKQ6" s="264"/>
      <c r="EKR6" s="264"/>
      <c r="EKS6" s="264"/>
      <c r="EKT6" s="264"/>
      <c r="EKU6" s="264"/>
      <c r="EKV6" s="264"/>
      <c r="EKW6" s="264"/>
      <c r="EKX6" s="264"/>
      <c r="EKY6" s="264"/>
      <c r="EKZ6" s="264"/>
      <c r="ELA6" s="264"/>
      <c r="ELB6" s="264"/>
      <c r="ELC6" s="264"/>
      <c r="ELD6" s="264"/>
      <c r="ELE6" s="264"/>
      <c r="ELF6" s="264"/>
      <c r="ELG6" s="264"/>
      <c r="ELH6" s="264"/>
      <c r="ELI6" s="264"/>
      <c r="ELJ6" s="264"/>
      <c r="ELK6" s="264"/>
      <c r="ELL6" s="264"/>
      <c r="ELM6" s="264"/>
      <c r="ELN6" s="264"/>
      <c r="ELO6" s="264"/>
      <c r="ELP6" s="264"/>
      <c r="ELQ6" s="264"/>
      <c r="ELR6" s="264"/>
      <c r="ELS6" s="264"/>
      <c r="ELT6" s="264"/>
      <c r="ELU6" s="264"/>
      <c r="ELV6" s="264"/>
      <c r="ELW6" s="264"/>
      <c r="ELX6" s="264"/>
      <c r="ELY6" s="264"/>
      <c r="ELZ6" s="264"/>
      <c r="EMA6" s="264"/>
      <c r="EMB6" s="264"/>
      <c r="EMC6" s="264"/>
      <c r="EMD6" s="264"/>
      <c r="EME6" s="264"/>
      <c r="EMF6" s="264"/>
      <c r="EMG6" s="264"/>
      <c r="EMH6" s="264"/>
      <c r="EMI6" s="264"/>
      <c r="EMJ6" s="264"/>
      <c r="EMK6" s="264"/>
      <c r="EML6" s="264"/>
      <c r="EMM6" s="264"/>
      <c r="EMN6" s="264"/>
      <c r="EMO6" s="264"/>
      <c r="EMP6" s="264"/>
      <c r="EMQ6" s="264"/>
      <c r="EMR6" s="264"/>
      <c r="EMS6" s="264"/>
      <c r="EMT6" s="264"/>
      <c r="EMU6" s="264"/>
      <c r="EMV6" s="264"/>
      <c r="EMW6" s="264"/>
      <c r="EMX6" s="264"/>
      <c r="EMY6" s="264"/>
      <c r="EMZ6" s="264"/>
      <c r="ENA6" s="264"/>
      <c r="ENB6" s="264"/>
      <c r="ENC6" s="264"/>
      <c r="END6" s="264"/>
      <c r="ENE6" s="264"/>
      <c r="ENF6" s="264"/>
      <c r="ENG6" s="264"/>
      <c r="ENH6" s="264"/>
      <c r="ENI6" s="264"/>
      <c r="ENJ6" s="264"/>
      <c r="ENK6" s="264"/>
      <c r="ENL6" s="264"/>
      <c r="ENM6" s="264"/>
      <c r="ENN6" s="264"/>
      <c r="ENO6" s="264"/>
      <c r="ENP6" s="264"/>
      <c r="ENQ6" s="264"/>
      <c r="ENR6" s="264"/>
      <c r="ENS6" s="264"/>
      <c r="ENT6" s="264"/>
      <c r="ENU6" s="264"/>
      <c r="ENV6" s="264"/>
      <c r="ENW6" s="264"/>
      <c r="ENX6" s="264"/>
      <c r="ENY6" s="264"/>
      <c r="ENZ6" s="264"/>
      <c r="EOA6" s="264"/>
      <c r="EOB6" s="264"/>
      <c r="EOC6" s="264"/>
      <c r="EOD6" s="264"/>
      <c r="EOE6" s="264"/>
      <c r="EOF6" s="264"/>
      <c r="EOG6" s="264"/>
      <c r="EOH6" s="264"/>
      <c r="EOI6" s="264"/>
      <c r="EOJ6" s="264"/>
      <c r="EOK6" s="264"/>
      <c r="EOL6" s="264"/>
      <c r="EOM6" s="264"/>
      <c r="EON6" s="264"/>
      <c r="EOO6" s="264"/>
      <c r="EOP6" s="264"/>
      <c r="EOQ6" s="264"/>
      <c r="EOR6" s="264"/>
      <c r="EOS6" s="264"/>
      <c r="EOT6" s="264"/>
      <c r="EOU6" s="264"/>
      <c r="EOV6" s="264"/>
      <c r="EOW6" s="264"/>
      <c r="EOX6" s="264"/>
      <c r="EOY6" s="264"/>
      <c r="EOZ6" s="264"/>
      <c r="EPA6" s="264"/>
      <c r="EPB6" s="264"/>
      <c r="EPC6" s="264"/>
      <c r="EPD6" s="264"/>
      <c r="EPE6" s="264"/>
      <c r="EPF6" s="264"/>
      <c r="EPG6" s="264"/>
      <c r="EPH6" s="264"/>
      <c r="EPI6" s="264"/>
      <c r="EPJ6" s="264"/>
      <c r="EPK6" s="264"/>
      <c r="EPL6" s="264"/>
      <c r="EPM6" s="264"/>
      <c r="EPN6" s="264"/>
      <c r="EPO6" s="264"/>
      <c r="EPP6" s="264"/>
      <c r="EPQ6" s="264"/>
      <c r="EPR6" s="264"/>
      <c r="EPS6" s="264"/>
      <c r="EPT6" s="264"/>
      <c r="EPU6" s="264"/>
      <c r="EPV6" s="264"/>
      <c r="EPW6" s="264"/>
      <c r="EPX6" s="264"/>
      <c r="EPY6" s="264"/>
      <c r="EPZ6" s="264"/>
      <c r="EQA6" s="264"/>
      <c r="EQB6" s="264"/>
      <c r="EQC6" s="264"/>
      <c r="EQD6" s="264"/>
      <c r="EQE6" s="264"/>
      <c r="EQF6" s="264"/>
      <c r="EQG6" s="264"/>
      <c r="EQH6" s="264"/>
      <c r="EQI6" s="264"/>
      <c r="EQJ6" s="264"/>
      <c r="EQK6" s="264"/>
      <c r="EQL6" s="264"/>
      <c r="EQM6" s="264"/>
      <c r="EQN6" s="264"/>
      <c r="EQO6" s="264"/>
      <c r="EQP6" s="264"/>
      <c r="EQQ6" s="264"/>
      <c r="EQR6" s="264"/>
      <c r="EQS6" s="264"/>
      <c r="EQT6" s="264"/>
      <c r="EQU6" s="264"/>
      <c r="EQV6" s="264"/>
      <c r="EQW6" s="264"/>
      <c r="EQX6" s="264"/>
      <c r="EQY6" s="264"/>
      <c r="EQZ6" s="264"/>
      <c r="ERA6" s="264"/>
      <c r="ERB6" s="264"/>
      <c r="ERC6" s="264"/>
      <c r="ERD6" s="264"/>
      <c r="ERE6" s="264"/>
      <c r="ERF6" s="264"/>
      <c r="ERG6" s="264"/>
      <c r="ERH6" s="264"/>
      <c r="ERI6" s="264"/>
      <c r="ERJ6" s="264"/>
      <c r="ERK6" s="264"/>
      <c r="ERL6" s="264"/>
      <c r="ERM6" s="264"/>
      <c r="ERN6" s="264"/>
      <c r="ERO6" s="264"/>
      <c r="ERP6" s="264"/>
      <c r="ERQ6" s="264"/>
      <c r="ERR6" s="264"/>
      <c r="ERS6" s="264"/>
      <c r="ERT6" s="264"/>
      <c r="ERU6" s="264"/>
      <c r="ERV6" s="264"/>
      <c r="ERW6" s="264"/>
      <c r="ERX6" s="264"/>
      <c r="ERY6" s="264"/>
      <c r="ERZ6" s="264"/>
      <c r="ESA6" s="264"/>
      <c r="ESB6" s="264"/>
      <c r="ESC6" s="264"/>
      <c r="ESD6" s="264"/>
      <c r="ESE6" s="264"/>
      <c r="ESF6" s="264"/>
      <c r="ESG6" s="264"/>
      <c r="ESH6" s="264"/>
      <c r="ESI6" s="264"/>
      <c r="ESJ6" s="264"/>
      <c r="ESK6" s="264"/>
      <c r="ESL6" s="264"/>
      <c r="ESM6" s="264"/>
      <c r="ESN6" s="264"/>
      <c r="ESO6" s="264"/>
      <c r="ESP6" s="264"/>
      <c r="ESQ6" s="264"/>
      <c r="ESR6" s="264"/>
      <c r="ESS6" s="264"/>
      <c r="EST6" s="264"/>
      <c r="ESU6" s="264"/>
      <c r="ESV6" s="264"/>
      <c r="ESW6" s="264"/>
      <c r="ESX6" s="264"/>
      <c r="ESY6" s="264"/>
      <c r="ESZ6" s="264"/>
      <c r="ETA6" s="264"/>
      <c r="ETB6" s="264"/>
      <c r="ETC6" s="264"/>
      <c r="ETD6" s="264"/>
      <c r="ETE6" s="264"/>
      <c r="ETF6" s="264"/>
      <c r="ETG6" s="264"/>
      <c r="ETH6" s="264"/>
      <c r="ETI6" s="264"/>
      <c r="ETJ6" s="264"/>
      <c r="ETK6" s="264"/>
      <c r="ETL6" s="264"/>
      <c r="ETM6" s="264"/>
      <c r="ETN6" s="264"/>
      <c r="ETO6" s="264"/>
      <c r="ETP6" s="264"/>
      <c r="ETQ6" s="264"/>
      <c r="ETR6" s="264"/>
      <c r="ETS6" s="264"/>
      <c r="ETT6" s="264"/>
      <c r="ETU6" s="264"/>
      <c r="ETV6" s="264"/>
      <c r="ETW6" s="264"/>
      <c r="ETX6" s="264"/>
      <c r="ETY6" s="264"/>
      <c r="ETZ6" s="264"/>
      <c r="EUA6" s="264"/>
      <c r="EUB6" s="264"/>
      <c r="EUC6" s="264"/>
      <c r="EUD6" s="264"/>
      <c r="EUE6" s="264"/>
      <c r="EUF6" s="264"/>
      <c r="EUG6" s="264"/>
      <c r="EUH6" s="264"/>
      <c r="EUI6" s="264"/>
      <c r="EUJ6" s="264"/>
      <c r="EUK6" s="264"/>
      <c r="EUL6" s="264"/>
      <c r="EUM6" s="264"/>
      <c r="EUN6" s="264"/>
      <c r="EUO6" s="264"/>
      <c r="EUP6" s="264"/>
      <c r="EUQ6" s="264"/>
      <c r="EUR6" s="264"/>
      <c r="EUS6" s="264"/>
      <c r="EUT6" s="264"/>
      <c r="EUU6" s="264"/>
      <c r="EUV6" s="264"/>
      <c r="EUW6" s="264"/>
      <c r="EUX6" s="264"/>
      <c r="EUY6" s="264"/>
      <c r="EUZ6" s="264"/>
      <c r="EVA6" s="264"/>
      <c r="EVB6" s="264"/>
      <c r="EVC6" s="264"/>
      <c r="EVD6" s="264"/>
      <c r="EVE6" s="264"/>
      <c r="EVF6" s="264"/>
      <c r="EVG6" s="264"/>
      <c r="EVH6" s="264"/>
      <c r="EVI6" s="264"/>
      <c r="EVJ6" s="264"/>
      <c r="EVK6" s="264"/>
      <c r="EVL6" s="264"/>
      <c r="EVM6" s="264"/>
      <c r="EVN6" s="264"/>
      <c r="EVO6" s="264"/>
      <c r="EVP6" s="264"/>
      <c r="EVQ6" s="264"/>
      <c r="EVR6" s="264"/>
      <c r="EVS6" s="264"/>
      <c r="EVT6" s="264"/>
      <c r="EVU6" s="264"/>
      <c r="EVV6" s="264"/>
      <c r="EVW6" s="264"/>
      <c r="EVX6" s="264"/>
      <c r="EVY6" s="264"/>
      <c r="EVZ6" s="264"/>
      <c r="EWA6" s="264"/>
      <c r="EWB6" s="264"/>
      <c r="EWC6" s="264"/>
      <c r="EWD6" s="264"/>
      <c r="EWE6" s="264"/>
      <c r="EWF6" s="264"/>
      <c r="EWG6" s="264"/>
      <c r="EWH6" s="264"/>
      <c r="EWI6" s="264"/>
      <c r="EWJ6" s="264"/>
      <c r="EWK6" s="264"/>
      <c r="EWL6" s="264"/>
      <c r="EWM6" s="264"/>
      <c r="EWN6" s="264"/>
      <c r="EWO6" s="264"/>
      <c r="EWP6" s="264"/>
      <c r="EWQ6" s="264"/>
      <c r="EWR6" s="264"/>
      <c r="EWS6" s="264"/>
      <c r="EWT6" s="264"/>
      <c r="EWU6" s="264"/>
      <c r="EWV6" s="264"/>
      <c r="EWW6" s="264"/>
      <c r="EWX6" s="264"/>
      <c r="EWY6" s="264"/>
      <c r="EWZ6" s="264"/>
      <c r="EXA6" s="264"/>
      <c r="EXB6" s="264"/>
      <c r="EXC6" s="264"/>
      <c r="EXD6" s="264"/>
      <c r="EXE6" s="264"/>
      <c r="EXF6" s="264"/>
      <c r="EXG6" s="264"/>
      <c r="EXH6" s="264"/>
      <c r="EXI6" s="264"/>
      <c r="EXJ6" s="264"/>
      <c r="EXK6" s="264"/>
      <c r="EXL6" s="264"/>
      <c r="EXM6" s="264"/>
      <c r="EXN6" s="264"/>
      <c r="EXO6" s="264"/>
      <c r="EXP6" s="264"/>
      <c r="EXQ6" s="264"/>
      <c r="EXR6" s="264"/>
      <c r="EXS6" s="264"/>
      <c r="EXT6" s="264"/>
      <c r="EXU6" s="264"/>
      <c r="EXV6" s="264"/>
      <c r="EXW6" s="264"/>
      <c r="EXX6" s="264"/>
      <c r="EXY6" s="264"/>
      <c r="EXZ6" s="264"/>
      <c r="EYA6" s="264"/>
      <c r="EYB6" s="264"/>
      <c r="EYC6" s="264"/>
      <c r="EYD6" s="264"/>
      <c r="EYE6" s="264"/>
      <c r="EYF6" s="264"/>
      <c r="EYG6" s="264"/>
      <c r="EYH6" s="264"/>
      <c r="EYI6" s="264"/>
      <c r="EYJ6" s="264"/>
      <c r="EYK6" s="264"/>
      <c r="EYL6" s="264"/>
      <c r="EYM6" s="264"/>
      <c r="EYN6" s="264"/>
      <c r="EYO6" s="264"/>
      <c r="EYP6" s="264"/>
      <c r="EYQ6" s="264"/>
      <c r="EYR6" s="264"/>
      <c r="EYS6" s="264"/>
      <c r="EYT6" s="264"/>
      <c r="EYU6" s="264"/>
      <c r="EYV6" s="264"/>
      <c r="EYW6" s="264"/>
      <c r="EYX6" s="264"/>
      <c r="EYY6" s="264"/>
      <c r="EYZ6" s="264"/>
      <c r="EZA6" s="264"/>
      <c r="EZB6" s="264"/>
      <c r="EZC6" s="264"/>
      <c r="EZD6" s="264"/>
      <c r="EZE6" s="264"/>
      <c r="EZF6" s="264"/>
      <c r="EZG6" s="264"/>
      <c r="EZH6" s="264"/>
      <c r="EZI6" s="264"/>
      <c r="EZJ6" s="264"/>
      <c r="EZK6" s="264"/>
      <c r="EZL6" s="264"/>
      <c r="EZM6" s="264"/>
      <c r="EZN6" s="264"/>
      <c r="EZO6" s="264"/>
      <c r="EZP6" s="264"/>
      <c r="EZQ6" s="264"/>
      <c r="EZR6" s="264"/>
      <c r="EZS6" s="264"/>
      <c r="EZT6" s="264"/>
      <c r="EZU6" s="264"/>
      <c r="EZV6" s="264"/>
      <c r="EZW6" s="264"/>
      <c r="EZX6" s="264"/>
      <c r="EZY6" s="264"/>
      <c r="EZZ6" s="264"/>
      <c r="FAA6" s="264"/>
      <c r="FAB6" s="264"/>
      <c r="FAC6" s="264"/>
      <c r="FAD6" s="264"/>
      <c r="FAE6" s="264"/>
      <c r="FAF6" s="264"/>
      <c r="FAG6" s="264"/>
      <c r="FAH6" s="264"/>
      <c r="FAI6" s="264"/>
      <c r="FAJ6" s="264"/>
      <c r="FAK6" s="264"/>
      <c r="FAL6" s="264"/>
      <c r="FAM6" s="264"/>
      <c r="FAN6" s="264"/>
      <c r="FAO6" s="264"/>
      <c r="FAP6" s="264"/>
      <c r="FAQ6" s="264"/>
      <c r="FAR6" s="264"/>
      <c r="FAS6" s="264"/>
      <c r="FAT6" s="264"/>
      <c r="FAU6" s="264"/>
      <c r="FAV6" s="264"/>
      <c r="FAW6" s="264"/>
      <c r="FAX6" s="264"/>
      <c r="FAY6" s="264"/>
      <c r="FAZ6" s="264"/>
      <c r="FBA6" s="264"/>
      <c r="FBB6" s="264"/>
      <c r="FBC6" s="264"/>
      <c r="FBD6" s="264"/>
      <c r="FBE6" s="264"/>
      <c r="FBF6" s="264"/>
      <c r="FBG6" s="264"/>
      <c r="FBH6" s="264"/>
      <c r="FBI6" s="264"/>
      <c r="FBJ6" s="264"/>
      <c r="FBK6" s="264"/>
      <c r="FBL6" s="264"/>
      <c r="FBM6" s="264"/>
      <c r="FBN6" s="264"/>
      <c r="FBO6" s="264"/>
      <c r="FBP6" s="264"/>
      <c r="FBQ6" s="264"/>
      <c r="FBR6" s="264"/>
      <c r="FBS6" s="264"/>
      <c r="FBT6" s="264"/>
      <c r="FBU6" s="264"/>
      <c r="FBV6" s="264"/>
      <c r="FBW6" s="264"/>
      <c r="FBX6" s="264"/>
      <c r="FBY6" s="264"/>
      <c r="FBZ6" s="264"/>
      <c r="FCA6" s="264"/>
      <c r="FCB6" s="264"/>
      <c r="FCC6" s="264"/>
      <c r="FCD6" s="264"/>
      <c r="FCE6" s="264"/>
      <c r="FCF6" s="264"/>
      <c r="FCG6" s="264"/>
      <c r="FCH6" s="264"/>
      <c r="FCI6" s="264"/>
      <c r="FCJ6" s="264"/>
      <c r="FCK6" s="264"/>
      <c r="FCL6" s="264"/>
      <c r="FCM6" s="264"/>
      <c r="FCN6" s="264"/>
      <c r="FCO6" s="264"/>
      <c r="FCP6" s="264"/>
      <c r="FCQ6" s="264"/>
      <c r="FCR6" s="264"/>
      <c r="FCS6" s="264"/>
      <c r="FCT6" s="264"/>
      <c r="FCU6" s="264"/>
      <c r="FCV6" s="264"/>
      <c r="FCW6" s="264"/>
      <c r="FCX6" s="264"/>
      <c r="FCY6" s="264"/>
      <c r="FCZ6" s="264"/>
      <c r="FDA6" s="264"/>
      <c r="FDB6" s="264"/>
      <c r="FDC6" s="264"/>
      <c r="FDD6" s="264"/>
      <c r="FDE6" s="264"/>
      <c r="FDF6" s="264"/>
      <c r="FDG6" s="264"/>
      <c r="FDH6" s="264"/>
      <c r="FDI6" s="264"/>
      <c r="FDJ6" s="264"/>
      <c r="FDK6" s="264"/>
      <c r="FDL6" s="264"/>
      <c r="FDM6" s="264"/>
      <c r="FDN6" s="264"/>
      <c r="FDO6" s="264"/>
      <c r="FDP6" s="264"/>
      <c r="FDQ6" s="264"/>
      <c r="FDR6" s="264"/>
      <c r="FDS6" s="264"/>
      <c r="FDT6" s="264"/>
      <c r="FDU6" s="264"/>
      <c r="FDV6" s="264"/>
      <c r="FDW6" s="264"/>
      <c r="FDX6" s="264"/>
      <c r="FDY6" s="264"/>
      <c r="FDZ6" s="264"/>
      <c r="FEA6" s="264"/>
      <c r="FEB6" s="264"/>
      <c r="FEC6" s="264"/>
      <c r="FED6" s="264"/>
      <c r="FEE6" s="264"/>
      <c r="FEF6" s="264"/>
      <c r="FEG6" s="264"/>
      <c r="FEH6" s="264"/>
      <c r="FEI6" s="264"/>
      <c r="FEJ6" s="264"/>
      <c r="FEK6" s="264"/>
      <c r="FEL6" s="264"/>
      <c r="FEM6" s="264"/>
      <c r="FEN6" s="264"/>
      <c r="FEO6" s="264"/>
      <c r="FEP6" s="264"/>
      <c r="FEQ6" s="264"/>
      <c r="FER6" s="264"/>
      <c r="FES6" s="264"/>
      <c r="FET6" s="264"/>
      <c r="FEU6" s="264"/>
      <c r="FEV6" s="264"/>
      <c r="FEW6" s="264"/>
      <c r="FEX6" s="264"/>
      <c r="FEY6" s="264"/>
      <c r="FEZ6" s="264"/>
      <c r="FFA6" s="264"/>
      <c r="FFB6" s="264"/>
      <c r="FFC6" s="264"/>
      <c r="FFD6" s="264"/>
      <c r="FFE6" s="264"/>
      <c r="FFF6" s="264"/>
      <c r="FFG6" s="264"/>
      <c r="FFH6" s="264"/>
      <c r="FFI6" s="264"/>
      <c r="FFJ6" s="264"/>
      <c r="FFK6" s="264"/>
      <c r="FFL6" s="264"/>
      <c r="FFM6" s="264"/>
      <c r="FFN6" s="264"/>
      <c r="FFO6" s="264"/>
      <c r="FFP6" s="264"/>
      <c r="FFQ6" s="264"/>
      <c r="FFR6" s="264"/>
      <c r="FFS6" s="264"/>
      <c r="FFT6" s="264"/>
      <c r="FFU6" s="264"/>
      <c r="FFV6" s="264"/>
      <c r="FFW6" s="264"/>
      <c r="FFX6" s="264"/>
      <c r="FFY6" s="264"/>
      <c r="FFZ6" s="264"/>
      <c r="FGA6" s="264"/>
      <c r="FGB6" s="264"/>
      <c r="FGC6" s="264"/>
      <c r="FGD6" s="264"/>
      <c r="FGE6" s="264"/>
      <c r="FGF6" s="264"/>
      <c r="FGG6" s="264"/>
      <c r="FGH6" s="264"/>
      <c r="FGI6" s="264"/>
      <c r="FGJ6" s="264"/>
      <c r="FGK6" s="264"/>
      <c r="FGL6" s="264"/>
      <c r="FGM6" s="264"/>
      <c r="FGN6" s="264"/>
      <c r="FGO6" s="264"/>
      <c r="FGP6" s="264"/>
      <c r="FGQ6" s="264"/>
      <c r="FGR6" s="264"/>
      <c r="FGS6" s="264"/>
      <c r="FGT6" s="264"/>
      <c r="FGU6" s="264"/>
      <c r="FGV6" s="264"/>
      <c r="FGW6" s="264"/>
      <c r="FGX6" s="264"/>
      <c r="FGY6" s="264"/>
      <c r="FGZ6" s="264"/>
      <c r="FHA6" s="264"/>
      <c r="FHB6" s="264"/>
      <c r="FHC6" s="264"/>
      <c r="FHD6" s="264"/>
      <c r="FHE6" s="264"/>
      <c r="FHF6" s="264"/>
      <c r="FHG6" s="264"/>
      <c r="FHH6" s="264"/>
      <c r="FHI6" s="264"/>
      <c r="FHJ6" s="264"/>
      <c r="FHK6" s="264"/>
      <c r="FHL6" s="264"/>
      <c r="FHM6" s="264"/>
      <c r="FHN6" s="264"/>
      <c r="FHO6" s="264"/>
      <c r="FHP6" s="264"/>
      <c r="FHQ6" s="264"/>
      <c r="FHR6" s="264"/>
      <c r="FHS6" s="264"/>
      <c r="FHT6" s="264"/>
      <c r="FHU6" s="264"/>
      <c r="FHV6" s="264"/>
      <c r="FHW6" s="264"/>
      <c r="FHX6" s="264"/>
      <c r="FHY6" s="264"/>
      <c r="FHZ6" s="264"/>
      <c r="FIA6" s="264"/>
      <c r="FIB6" s="264"/>
      <c r="FIC6" s="264"/>
      <c r="FID6" s="264"/>
      <c r="FIE6" s="264"/>
      <c r="FIF6" s="264"/>
      <c r="FIG6" s="264"/>
      <c r="FIH6" s="264"/>
      <c r="FII6" s="264"/>
      <c r="FIJ6" s="264"/>
      <c r="FIK6" s="264"/>
      <c r="FIL6" s="264"/>
      <c r="FIM6" s="264"/>
      <c r="FIN6" s="264"/>
      <c r="FIO6" s="264"/>
      <c r="FIP6" s="264"/>
      <c r="FIQ6" s="264"/>
      <c r="FIR6" s="264"/>
      <c r="FIS6" s="264"/>
      <c r="FIT6" s="264"/>
      <c r="FIU6" s="264"/>
      <c r="FIV6" s="264"/>
      <c r="FIW6" s="264"/>
      <c r="FIX6" s="264"/>
      <c r="FIY6" s="264"/>
      <c r="FIZ6" s="264"/>
      <c r="FJA6" s="264"/>
      <c r="FJB6" s="264"/>
      <c r="FJC6" s="264"/>
      <c r="FJD6" s="264"/>
      <c r="FJE6" s="264"/>
      <c r="FJF6" s="264"/>
      <c r="FJG6" s="264"/>
      <c r="FJH6" s="264"/>
      <c r="FJI6" s="264"/>
      <c r="FJJ6" s="264"/>
      <c r="FJK6" s="264"/>
      <c r="FJL6" s="264"/>
      <c r="FJM6" s="264"/>
      <c r="FJN6" s="264"/>
      <c r="FJO6" s="264"/>
      <c r="FJP6" s="264"/>
      <c r="FJQ6" s="264"/>
      <c r="FJR6" s="264"/>
      <c r="FJS6" s="264"/>
      <c r="FJT6" s="264"/>
      <c r="FJU6" s="264"/>
      <c r="FJV6" s="264"/>
      <c r="FJW6" s="264"/>
      <c r="FJX6" s="264"/>
      <c r="FJY6" s="264"/>
      <c r="FJZ6" s="264"/>
      <c r="FKA6" s="264"/>
      <c r="FKB6" s="264"/>
      <c r="FKC6" s="264"/>
      <c r="FKD6" s="264"/>
      <c r="FKE6" s="264"/>
      <c r="FKF6" s="264"/>
      <c r="FKG6" s="264"/>
      <c r="FKH6" s="264"/>
      <c r="FKI6" s="264"/>
      <c r="FKJ6" s="264"/>
      <c r="FKK6" s="264"/>
      <c r="FKL6" s="264"/>
      <c r="FKM6" s="264"/>
      <c r="FKN6" s="264"/>
      <c r="FKO6" s="264"/>
      <c r="FKP6" s="264"/>
      <c r="FKQ6" s="264"/>
      <c r="FKR6" s="264"/>
      <c r="FKS6" s="264"/>
      <c r="FKT6" s="264"/>
      <c r="FKU6" s="264"/>
      <c r="FKV6" s="264"/>
      <c r="FKW6" s="264"/>
      <c r="FKX6" s="264"/>
      <c r="FKY6" s="264"/>
      <c r="FKZ6" s="264"/>
      <c r="FLA6" s="264"/>
      <c r="FLB6" s="264"/>
      <c r="FLC6" s="264"/>
      <c r="FLD6" s="264"/>
      <c r="FLE6" s="264"/>
      <c r="FLF6" s="264"/>
      <c r="FLG6" s="264"/>
      <c r="FLH6" s="264"/>
      <c r="FLI6" s="264"/>
      <c r="FLJ6" s="264"/>
      <c r="FLK6" s="264"/>
      <c r="FLL6" s="264"/>
      <c r="FLM6" s="264"/>
      <c r="FLN6" s="264"/>
      <c r="FLO6" s="264"/>
      <c r="FLP6" s="264"/>
      <c r="FLQ6" s="264"/>
      <c r="FLR6" s="264"/>
      <c r="FLS6" s="264"/>
      <c r="FLT6" s="264"/>
      <c r="FLU6" s="264"/>
      <c r="FLV6" s="264"/>
      <c r="FLW6" s="264"/>
      <c r="FLX6" s="264"/>
      <c r="FLY6" s="264"/>
      <c r="FLZ6" s="264"/>
      <c r="FMA6" s="264"/>
      <c r="FMB6" s="264"/>
      <c r="FMC6" s="264"/>
      <c r="FMD6" s="264"/>
      <c r="FME6" s="264"/>
      <c r="FMF6" s="264"/>
      <c r="FMG6" s="264"/>
      <c r="FMH6" s="264"/>
      <c r="FMI6" s="264"/>
      <c r="FMJ6" s="264"/>
      <c r="FMK6" s="264"/>
      <c r="FML6" s="264"/>
      <c r="FMM6" s="264"/>
      <c r="FMN6" s="264"/>
      <c r="FMO6" s="264"/>
      <c r="FMP6" s="264"/>
      <c r="FMQ6" s="264"/>
      <c r="FMR6" s="264"/>
      <c r="FMS6" s="264"/>
      <c r="FMT6" s="264"/>
      <c r="FMU6" s="264"/>
      <c r="FMV6" s="264"/>
      <c r="FMW6" s="264"/>
      <c r="FMX6" s="264"/>
      <c r="FMY6" s="264"/>
      <c r="FMZ6" s="264"/>
      <c r="FNA6" s="264"/>
      <c r="FNB6" s="264"/>
      <c r="FNC6" s="264"/>
      <c r="FND6" s="264"/>
      <c r="FNE6" s="264"/>
      <c r="FNF6" s="264"/>
      <c r="FNG6" s="264"/>
      <c r="FNH6" s="264"/>
      <c r="FNI6" s="264"/>
      <c r="FNJ6" s="264"/>
      <c r="FNK6" s="264"/>
      <c r="FNL6" s="264"/>
      <c r="FNM6" s="264"/>
      <c r="FNN6" s="264"/>
      <c r="FNO6" s="264"/>
      <c r="FNP6" s="264"/>
      <c r="FNQ6" s="264"/>
      <c r="FNR6" s="264"/>
      <c r="FNS6" s="264"/>
      <c r="FNT6" s="264"/>
      <c r="FNU6" s="264"/>
      <c r="FNV6" s="264"/>
      <c r="FNW6" s="264"/>
      <c r="FNX6" s="264"/>
      <c r="FNY6" s="264"/>
      <c r="FNZ6" s="264"/>
      <c r="FOA6" s="264"/>
      <c r="FOB6" s="264"/>
      <c r="FOC6" s="264"/>
      <c r="FOD6" s="264"/>
      <c r="FOE6" s="264"/>
      <c r="FOF6" s="264"/>
      <c r="FOG6" s="264"/>
      <c r="FOH6" s="264"/>
      <c r="FOI6" s="264"/>
      <c r="FOJ6" s="264"/>
      <c r="FOK6" s="264"/>
      <c r="FOL6" s="264"/>
      <c r="FOM6" s="264"/>
      <c r="FON6" s="264"/>
      <c r="FOO6" s="264"/>
      <c r="FOP6" s="264"/>
      <c r="FOQ6" s="264"/>
      <c r="FOR6" s="264"/>
      <c r="FOS6" s="264"/>
      <c r="FOT6" s="264"/>
      <c r="FOU6" s="264"/>
      <c r="FOV6" s="264"/>
      <c r="FOW6" s="264"/>
      <c r="FOX6" s="264"/>
      <c r="FOY6" s="264"/>
      <c r="FOZ6" s="264"/>
      <c r="FPA6" s="264"/>
      <c r="FPB6" s="264"/>
      <c r="FPC6" s="264"/>
      <c r="FPD6" s="264"/>
      <c r="FPE6" s="264"/>
      <c r="FPF6" s="264"/>
      <c r="FPG6" s="264"/>
      <c r="FPH6" s="264"/>
      <c r="FPI6" s="264"/>
      <c r="FPJ6" s="264"/>
      <c r="FPK6" s="264"/>
      <c r="FPL6" s="264"/>
      <c r="FPM6" s="264"/>
      <c r="FPN6" s="264"/>
      <c r="FPO6" s="264"/>
      <c r="FPP6" s="264"/>
      <c r="FPQ6" s="264"/>
      <c r="FPR6" s="264"/>
      <c r="FPS6" s="264"/>
      <c r="FPT6" s="264"/>
      <c r="FPU6" s="264"/>
      <c r="FPV6" s="264"/>
      <c r="FPW6" s="264"/>
      <c r="FPX6" s="264"/>
      <c r="FPY6" s="264"/>
      <c r="FPZ6" s="264"/>
      <c r="FQA6" s="264"/>
      <c r="FQB6" s="264"/>
      <c r="FQC6" s="264"/>
      <c r="FQD6" s="264"/>
      <c r="FQE6" s="264"/>
      <c r="FQF6" s="264"/>
      <c r="FQG6" s="264"/>
      <c r="FQH6" s="264"/>
      <c r="FQI6" s="264"/>
      <c r="FQJ6" s="264"/>
      <c r="FQK6" s="264"/>
      <c r="FQL6" s="264"/>
      <c r="FQM6" s="264"/>
      <c r="FQN6" s="264"/>
      <c r="FQO6" s="264"/>
      <c r="FQP6" s="264"/>
      <c r="FQQ6" s="264"/>
      <c r="FQR6" s="264"/>
      <c r="FQS6" s="264"/>
      <c r="FQT6" s="264"/>
      <c r="FQU6" s="264"/>
      <c r="FQV6" s="264"/>
      <c r="FQW6" s="264"/>
      <c r="FQX6" s="264"/>
      <c r="FQY6" s="264"/>
      <c r="FQZ6" s="264"/>
      <c r="FRA6" s="264"/>
      <c r="FRB6" s="264"/>
      <c r="FRC6" s="264"/>
      <c r="FRD6" s="264"/>
      <c r="FRE6" s="264"/>
      <c r="FRF6" s="264"/>
      <c r="FRG6" s="264"/>
      <c r="FRH6" s="264"/>
      <c r="FRI6" s="264"/>
      <c r="FRJ6" s="264"/>
      <c r="FRK6" s="264"/>
      <c r="FRL6" s="264"/>
      <c r="FRM6" s="264"/>
      <c r="FRN6" s="264"/>
      <c r="FRO6" s="264"/>
      <c r="FRP6" s="264"/>
      <c r="FRQ6" s="264"/>
      <c r="FRR6" s="264"/>
      <c r="FRS6" s="264"/>
      <c r="FRT6" s="264"/>
      <c r="FRU6" s="264"/>
      <c r="FRV6" s="264"/>
      <c r="FRW6" s="264"/>
      <c r="FRX6" s="264"/>
      <c r="FRY6" s="264"/>
      <c r="FRZ6" s="264"/>
      <c r="FSA6" s="264"/>
      <c r="FSB6" s="264"/>
      <c r="FSC6" s="264"/>
      <c r="FSD6" s="264"/>
      <c r="FSE6" s="264"/>
      <c r="FSF6" s="264"/>
      <c r="FSG6" s="264"/>
      <c r="FSH6" s="264"/>
      <c r="FSI6" s="264"/>
      <c r="FSJ6" s="264"/>
      <c r="FSK6" s="264"/>
      <c r="FSL6" s="264"/>
      <c r="FSM6" s="264"/>
      <c r="FSN6" s="264"/>
      <c r="FSO6" s="264"/>
      <c r="FSP6" s="264"/>
      <c r="FSQ6" s="264"/>
      <c r="FSR6" s="264"/>
      <c r="FSS6" s="264"/>
      <c r="FST6" s="264"/>
      <c r="FSU6" s="264"/>
      <c r="FSV6" s="264"/>
      <c r="FSW6" s="264"/>
      <c r="FSX6" s="264"/>
      <c r="FSY6" s="264"/>
      <c r="FSZ6" s="264"/>
      <c r="FTA6" s="264"/>
      <c r="FTB6" s="264"/>
      <c r="FTC6" s="264"/>
      <c r="FTD6" s="264"/>
      <c r="FTE6" s="264"/>
      <c r="FTF6" s="264"/>
      <c r="FTG6" s="264"/>
      <c r="FTH6" s="264"/>
      <c r="FTI6" s="264"/>
      <c r="FTJ6" s="264"/>
      <c r="FTK6" s="264"/>
      <c r="FTL6" s="264"/>
      <c r="FTM6" s="264"/>
      <c r="FTN6" s="264"/>
      <c r="FTO6" s="264"/>
      <c r="FTP6" s="264"/>
      <c r="FTQ6" s="264"/>
      <c r="FTR6" s="264"/>
      <c r="FTS6" s="264"/>
      <c r="FTT6" s="264"/>
      <c r="FTU6" s="264"/>
      <c r="FTV6" s="264"/>
      <c r="FTW6" s="264"/>
      <c r="FTX6" s="264"/>
      <c r="FTY6" s="264"/>
      <c r="FTZ6" s="264"/>
      <c r="FUA6" s="264"/>
      <c r="FUB6" s="264"/>
      <c r="FUC6" s="264"/>
      <c r="FUD6" s="264"/>
      <c r="FUE6" s="264"/>
      <c r="FUF6" s="264"/>
      <c r="FUG6" s="264"/>
      <c r="FUH6" s="264"/>
      <c r="FUI6" s="264"/>
      <c r="FUJ6" s="264"/>
      <c r="FUK6" s="264"/>
      <c r="FUL6" s="264"/>
      <c r="FUM6" s="264"/>
      <c r="FUN6" s="264"/>
      <c r="FUO6" s="264"/>
      <c r="FUP6" s="264"/>
      <c r="FUQ6" s="264"/>
      <c r="FUR6" s="264"/>
      <c r="FUS6" s="264"/>
      <c r="FUT6" s="264"/>
      <c r="FUU6" s="264"/>
      <c r="FUV6" s="264"/>
      <c r="FUW6" s="264"/>
      <c r="FUX6" s="264"/>
      <c r="FUY6" s="264"/>
      <c r="FUZ6" s="264"/>
      <c r="FVA6" s="264"/>
      <c r="FVB6" s="264"/>
      <c r="FVC6" s="264"/>
      <c r="FVD6" s="264"/>
      <c r="FVE6" s="264"/>
      <c r="FVF6" s="264"/>
      <c r="FVG6" s="264"/>
      <c r="FVH6" s="264"/>
      <c r="FVI6" s="264"/>
      <c r="FVJ6" s="264"/>
      <c r="FVK6" s="264"/>
      <c r="FVL6" s="264"/>
      <c r="FVM6" s="264"/>
      <c r="FVN6" s="264"/>
      <c r="FVO6" s="264"/>
      <c r="FVP6" s="264"/>
      <c r="FVQ6" s="264"/>
      <c r="FVR6" s="264"/>
      <c r="FVS6" s="264"/>
      <c r="FVT6" s="264"/>
      <c r="FVU6" s="264"/>
      <c r="FVV6" s="264"/>
      <c r="FVW6" s="264"/>
      <c r="FVX6" s="264"/>
      <c r="FVY6" s="264"/>
      <c r="FVZ6" s="264"/>
      <c r="FWA6" s="264"/>
      <c r="FWB6" s="264"/>
      <c r="FWC6" s="264"/>
      <c r="FWD6" s="264"/>
      <c r="FWE6" s="264"/>
      <c r="FWF6" s="264"/>
      <c r="FWG6" s="264"/>
      <c r="FWH6" s="264"/>
      <c r="FWI6" s="264"/>
      <c r="FWJ6" s="264"/>
      <c r="FWK6" s="264"/>
      <c r="FWL6" s="264"/>
      <c r="FWM6" s="264"/>
      <c r="FWN6" s="264"/>
      <c r="FWO6" s="264"/>
      <c r="FWP6" s="264"/>
      <c r="FWQ6" s="264"/>
      <c r="FWR6" s="264"/>
      <c r="FWS6" s="264"/>
      <c r="FWT6" s="264"/>
      <c r="FWU6" s="264"/>
      <c r="FWV6" s="264"/>
      <c r="FWW6" s="264"/>
      <c r="FWX6" s="264"/>
      <c r="FWY6" s="264"/>
      <c r="FWZ6" s="264"/>
      <c r="FXA6" s="264"/>
      <c r="FXB6" s="264"/>
      <c r="FXC6" s="264"/>
      <c r="FXD6" s="264"/>
      <c r="FXE6" s="264"/>
      <c r="FXF6" s="264"/>
      <c r="FXG6" s="264"/>
      <c r="FXH6" s="264"/>
      <c r="FXI6" s="264"/>
      <c r="FXJ6" s="264"/>
      <c r="FXK6" s="264"/>
      <c r="FXL6" s="264"/>
      <c r="FXM6" s="264"/>
      <c r="FXN6" s="264"/>
      <c r="FXO6" s="264"/>
      <c r="FXP6" s="264"/>
      <c r="FXQ6" s="264"/>
      <c r="FXR6" s="264"/>
      <c r="FXS6" s="264"/>
      <c r="FXT6" s="264"/>
      <c r="FXU6" s="264"/>
      <c r="FXV6" s="264"/>
      <c r="FXW6" s="264"/>
      <c r="FXX6" s="264"/>
      <c r="FXY6" s="264"/>
      <c r="FXZ6" s="264"/>
      <c r="FYA6" s="264"/>
      <c r="FYB6" s="264"/>
      <c r="FYC6" s="264"/>
      <c r="FYD6" s="264"/>
      <c r="FYE6" s="264"/>
      <c r="FYF6" s="264"/>
      <c r="FYG6" s="264"/>
      <c r="FYH6" s="264"/>
      <c r="FYI6" s="264"/>
      <c r="FYJ6" s="264"/>
      <c r="FYK6" s="264"/>
      <c r="FYL6" s="264"/>
      <c r="FYM6" s="264"/>
      <c r="FYN6" s="264"/>
      <c r="FYO6" s="264"/>
      <c r="FYP6" s="264"/>
      <c r="FYQ6" s="264"/>
      <c r="FYR6" s="264"/>
      <c r="FYS6" s="264"/>
      <c r="FYT6" s="264"/>
      <c r="FYU6" s="264"/>
      <c r="FYV6" s="264"/>
      <c r="FYW6" s="264"/>
      <c r="FYX6" s="264"/>
      <c r="FYY6" s="264"/>
      <c r="FYZ6" s="264"/>
      <c r="FZA6" s="264"/>
      <c r="FZB6" s="264"/>
      <c r="FZC6" s="264"/>
      <c r="FZD6" s="264"/>
      <c r="FZE6" s="264"/>
      <c r="FZF6" s="264"/>
      <c r="FZG6" s="264"/>
      <c r="FZH6" s="264"/>
      <c r="FZI6" s="264"/>
      <c r="FZJ6" s="264"/>
      <c r="FZK6" s="264"/>
      <c r="FZL6" s="264"/>
      <c r="FZM6" s="264"/>
      <c r="FZN6" s="264"/>
      <c r="FZO6" s="264"/>
      <c r="FZP6" s="264"/>
      <c r="FZQ6" s="264"/>
      <c r="FZR6" s="264"/>
      <c r="FZS6" s="264"/>
      <c r="FZT6" s="264"/>
      <c r="FZU6" s="264"/>
      <c r="FZV6" s="264"/>
      <c r="FZW6" s="264"/>
      <c r="FZX6" s="264"/>
      <c r="FZY6" s="264"/>
      <c r="FZZ6" s="264"/>
      <c r="GAA6" s="264"/>
      <c r="GAB6" s="264"/>
      <c r="GAC6" s="264"/>
      <c r="GAD6" s="264"/>
      <c r="GAE6" s="264"/>
      <c r="GAF6" s="264"/>
      <c r="GAG6" s="264"/>
      <c r="GAH6" s="264"/>
      <c r="GAI6" s="264"/>
      <c r="GAJ6" s="264"/>
      <c r="GAK6" s="264"/>
      <c r="GAL6" s="264"/>
      <c r="GAM6" s="264"/>
      <c r="GAN6" s="264"/>
      <c r="GAO6" s="264"/>
      <c r="GAP6" s="264"/>
      <c r="GAQ6" s="264"/>
      <c r="GAR6" s="264"/>
      <c r="GAS6" s="264"/>
      <c r="GAT6" s="264"/>
      <c r="GAU6" s="264"/>
      <c r="GAV6" s="264"/>
      <c r="GAW6" s="264"/>
      <c r="GAX6" s="264"/>
      <c r="GAY6" s="264"/>
      <c r="GAZ6" s="264"/>
      <c r="GBA6" s="264"/>
      <c r="GBB6" s="264"/>
      <c r="GBC6" s="264"/>
      <c r="GBD6" s="264"/>
      <c r="GBE6" s="264"/>
      <c r="GBF6" s="264"/>
      <c r="GBG6" s="264"/>
      <c r="GBH6" s="264"/>
      <c r="GBI6" s="264"/>
      <c r="GBJ6" s="264"/>
      <c r="GBK6" s="264"/>
      <c r="GBL6" s="264"/>
      <c r="GBM6" s="264"/>
      <c r="GBN6" s="264"/>
      <c r="GBO6" s="264"/>
      <c r="GBP6" s="264"/>
      <c r="GBQ6" s="264"/>
      <c r="GBR6" s="264"/>
      <c r="GBS6" s="264"/>
      <c r="GBT6" s="264"/>
      <c r="GBU6" s="264"/>
      <c r="GBV6" s="264"/>
      <c r="GBW6" s="264"/>
      <c r="GBX6" s="264"/>
      <c r="GBY6" s="264"/>
      <c r="GBZ6" s="264"/>
      <c r="GCA6" s="264"/>
      <c r="GCB6" s="264"/>
      <c r="GCC6" s="264"/>
      <c r="GCD6" s="264"/>
      <c r="GCE6" s="264"/>
      <c r="GCF6" s="264"/>
      <c r="GCG6" s="264"/>
      <c r="GCH6" s="264"/>
      <c r="GCI6" s="264"/>
      <c r="GCJ6" s="264"/>
      <c r="GCK6" s="264"/>
      <c r="GCL6" s="264"/>
      <c r="GCM6" s="264"/>
      <c r="GCN6" s="264"/>
      <c r="GCO6" s="264"/>
      <c r="GCP6" s="264"/>
      <c r="GCQ6" s="264"/>
      <c r="GCR6" s="264"/>
      <c r="GCS6" s="264"/>
      <c r="GCT6" s="264"/>
      <c r="GCU6" s="264"/>
      <c r="GCV6" s="264"/>
      <c r="GCW6" s="264"/>
      <c r="GCX6" s="264"/>
      <c r="GCY6" s="264"/>
      <c r="GCZ6" s="264"/>
      <c r="GDA6" s="264"/>
      <c r="GDB6" s="264"/>
      <c r="GDC6" s="264"/>
      <c r="GDD6" s="264"/>
      <c r="GDE6" s="264"/>
      <c r="GDF6" s="264"/>
      <c r="GDG6" s="264"/>
      <c r="GDH6" s="264"/>
      <c r="GDI6" s="264"/>
      <c r="GDJ6" s="264"/>
      <c r="GDK6" s="264"/>
      <c r="GDL6" s="264"/>
      <c r="GDM6" s="264"/>
      <c r="GDN6" s="264"/>
      <c r="GDO6" s="264"/>
      <c r="GDP6" s="264"/>
      <c r="GDQ6" s="264"/>
      <c r="GDR6" s="264"/>
      <c r="GDS6" s="264"/>
      <c r="GDT6" s="264"/>
      <c r="GDU6" s="264"/>
      <c r="GDV6" s="264"/>
      <c r="GDW6" s="264"/>
      <c r="GDX6" s="264"/>
      <c r="GDY6" s="264"/>
      <c r="GDZ6" s="264"/>
      <c r="GEA6" s="264"/>
      <c r="GEB6" s="264"/>
      <c r="GEC6" s="264"/>
      <c r="GED6" s="264"/>
      <c r="GEE6" s="264"/>
      <c r="GEF6" s="264"/>
      <c r="GEG6" s="264"/>
      <c r="GEH6" s="264"/>
      <c r="GEI6" s="264"/>
      <c r="GEJ6" s="264"/>
      <c r="GEK6" s="264"/>
      <c r="GEL6" s="264"/>
      <c r="GEM6" s="264"/>
      <c r="GEN6" s="264"/>
      <c r="GEO6" s="264"/>
      <c r="GEP6" s="264"/>
      <c r="GEQ6" s="264"/>
      <c r="GER6" s="264"/>
      <c r="GES6" s="264"/>
      <c r="GET6" s="264"/>
      <c r="GEU6" s="264"/>
      <c r="GEV6" s="264"/>
      <c r="GEW6" s="264"/>
      <c r="GEX6" s="264"/>
      <c r="GEY6" s="264"/>
      <c r="GEZ6" s="264"/>
      <c r="GFA6" s="264"/>
      <c r="GFB6" s="264"/>
      <c r="GFC6" s="264"/>
      <c r="GFD6" s="264"/>
      <c r="GFE6" s="264"/>
      <c r="GFF6" s="264"/>
      <c r="GFG6" s="264"/>
      <c r="GFH6" s="264"/>
      <c r="GFI6" s="264"/>
      <c r="GFJ6" s="264"/>
      <c r="GFK6" s="264"/>
      <c r="GFL6" s="264"/>
      <c r="GFM6" s="264"/>
      <c r="GFN6" s="264"/>
      <c r="GFO6" s="264"/>
      <c r="GFP6" s="264"/>
      <c r="GFQ6" s="264"/>
      <c r="GFR6" s="264"/>
      <c r="GFS6" s="264"/>
      <c r="GFT6" s="264"/>
      <c r="GFU6" s="264"/>
      <c r="GFV6" s="264"/>
      <c r="GFW6" s="264"/>
      <c r="GFX6" s="264"/>
      <c r="GFY6" s="264"/>
      <c r="GFZ6" s="264"/>
      <c r="GGA6" s="264"/>
      <c r="GGB6" s="264"/>
      <c r="GGC6" s="264"/>
      <c r="GGD6" s="264"/>
      <c r="GGE6" s="264"/>
      <c r="GGF6" s="264"/>
      <c r="GGG6" s="264"/>
      <c r="GGH6" s="264"/>
      <c r="GGI6" s="264"/>
      <c r="GGJ6" s="264"/>
      <c r="GGK6" s="264"/>
      <c r="GGL6" s="264"/>
      <c r="GGM6" s="264"/>
      <c r="GGN6" s="264"/>
      <c r="GGO6" s="264"/>
      <c r="GGP6" s="264"/>
      <c r="GGQ6" s="264"/>
      <c r="GGR6" s="264"/>
      <c r="GGS6" s="264"/>
      <c r="GGT6" s="264"/>
      <c r="GGU6" s="264"/>
      <c r="GGV6" s="264"/>
      <c r="GGW6" s="264"/>
      <c r="GGX6" s="264"/>
      <c r="GGY6" s="264"/>
      <c r="GGZ6" s="264"/>
      <c r="GHA6" s="264"/>
      <c r="GHB6" s="264"/>
      <c r="GHC6" s="264"/>
      <c r="GHD6" s="264"/>
      <c r="GHE6" s="264"/>
      <c r="GHF6" s="264"/>
      <c r="GHG6" s="264"/>
      <c r="GHH6" s="264"/>
      <c r="GHI6" s="264"/>
      <c r="GHJ6" s="264"/>
      <c r="GHK6" s="264"/>
      <c r="GHL6" s="264"/>
      <c r="GHM6" s="264"/>
      <c r="GHN6" s="264"/>
      <c r="GHO6" s="264"/>
      <c r="GHP6" s="264"/>
      <c r="GHQ6" s="264"/>
      <c r="GHR6" s="264"/>
      <c r="GHS6" s="264"/>
      <c r="GHT6" s="264"/>
      <c r="GHU6" s="264"/>
      <c r="GHV6" s="264"/>
      <c r="GHW6" s="264"/>
      <c r="GHX6" s="264"/>
      <c r="GHY6" s="264"/>
      <c r="GHZ6" s="264"/>
      <c r="GIA6" s="264"/>
      <c r="GIB6" s="264"/>
      <c r="GIC6" s="264"/>
      <c r="GID6" s="264"/>
      <c r="GIE6" s="264"/>
      <c r="GIF6" s="264"/>
      <c r="GIG6" s="264"/>
      <c r="GIH6" s="264"/>
      <c r="GII6" s="264"/>
      <c r="GIJ6" s="264"/>
      <c r="GIK6" s="264"/>
      <c r="GIL6" s="264"/>
      <c r="GIM6" s="264"/>
      <c r="GIN6" s="264"/>
      <c r="GIO6" s="264"/>
      <c r="GIP6" s="264"/>
      <c r="GIQ6" s="264"/>
      <c r="GIR6" s="264"/>
      <c r="GIS6" s="264"/>
      <c r="GIT6" s="264"/>
      <c r="GIU6" s="264"/>
      <c r="GIV6" s="264"/>
      <c r="GIW6" s="264"/>
      <c r="GIX6" s="264"/>
      <c r="GIY6" s="264"/>
      <c r="GIZ6" s="264"/>
      <c r="GJA6" s="264"/>
      <c r="GJB6" s="264"/>
      <c r="GJC6" s="264"/>
      <c r="GJD6" s="264"/>
      <c r="GJE6" s="264"/>
      <c r="GJF6" s="264"/>
      <c r="GJG6" s="264"/>
      <c r="GJH6" s="264"/>
      <c r="GJI6" s="264"/>
      <c r="GJJ6" s="264"/>
      <c r="GJK6" s="264"/>
      <c r="GJL6" s="264"/>
      <c r="GJM6" s="264"/>
      <c r="GJN6" s="264"/>
      <c r="GJO6" s="264"/>
      <c r="GJP6" s="264"/>
      <c r="GJQ6" s="264"/>
      <c r="GJR6" s="264"/>
      <c r="GJS6" s="264"/>
      <c r="GJT6" s="264"/>
      <c r="GJU6" s="264"/>
      <c r="GJV6" s="264"/>
      <c r="GJW6" s="264"/>
      <c r="GJX6" s="264"/>
      <c r="GJY6" s="264"/>
      <c r="GJZ6" s="264"/>
      <c r="GKA6" s="264"/>
      <c r="GKB6" s="264"/>
      <c r="GKC6" s="264"/>
      <c r="GKD6" s="264"/>
      <c r="GKE6" s="264"/>
      <c r="GKF6" s="264"/>
      <c r="GKG6" s="264"/>
      <c r="GKH6" s="264"/>
      <c r="GKI6" s="264"/>
      <c r="GKJ6" s="264"/>
      <c r="GKK6" s="264"/>
      <c r="GKL6" s="264"/>
      <c r="GKM6" s="264"/>
      <c r="GKN6" s="264"/>
      <c r="GKO6" s="264"/>
      <c r="GKP6" s="264"/>
      <c r="GKQ6" s="264"/>
      <c r="GKR6" s="264"/>
      <c r="GKS6" s="264"/>
      <c r="GKT6" s="264"/>
      <c r="GKU6" s="264"/>
      <c r="GKV6" s="264"/>
      <c r="GKW6" s="264"/>
      <c r="GKX6" s="264"/>
      <c r="GKY6" s="264"/>
      <c r="GKZ6" s="264"/>
      <c r="GLA6" s="264"/>
      <c r="GLB6" s="264"/>
      <c r="GLC6" s="264"/>
      <c r="GLD6" s="264"/>
      <c r="GLE6" s="264"/>
      <c r="GLF6" s="264"/>
      <c r="GLG6" s="264"/>
      <c r="GLH6" s="264"/>
      <c r="GLI6" s="264"/>
      <c r="GLJ6" s="264"/>
      <c r="GLK6" s="264"/>
      <c r="GLL6" s="264"/>
      <c r="GLM6" s="264"/>
      <c r="GLN6" s="264"/>
      <c r="GLO6" s="264"/>
      <c r="GLP6" s="264"/>
      <c r="GLQ6" s="264"/>
      <c r="GLR6" s="264"/>
      <c r="GLS6" s="264"/>
      <c r="GLT6" s="264"/>
      <c r="GLU6" s="264"/>
      <c r="GLV6" s="264"/>
      <c r="GLW6" s="264"/>
      <c r="GLX6" s="264"/>
      <c r="GLY6" s="264"/>
      <c r="GLZ6" s="264"/>
      <c r="GMA6" s="264"/>
      <c r="GMB6" s="264"/>
      <c r="GMC6" s="264"/>
      <c r="GMD6" s="264"/>
      <c r="GME6" s="264"/>
      <c r="GMF6" s="264"/>
      <c r="GMG6" s="264"/>
      <c r="GMH6" s="264"/>
      <c r="GMI6" s="264"/>
      <c r="GMJ6" s="264"/>
      <c r="GMK6" s="264"/>
      <c r="GML6" s="264"/>
      <c r="GMM6" s="264"/>
      <c r="GMN6" s="264"/>
      <c r="GMO6" s="264"/>
      <c r="GMP6" s="264"/>
      <c r="GMQ6" s="264"/>
      <c r="GMR6" s="264"/>
      <c r="GMS6" s="264"/>
      <c r="GMT6" s="264"/>
      <c r="GMU6" s="264"/>
      <c r="GMV6" s="264"/>
      <c r="GMW6" s="264"/>
      <c r="GMX6" s="264"/>
      <c r="GMY6" s="264"/>
      <c r="GMZ6" s="264"/>
      <c r="GNA6" s="264"/>
      <c r="GNB6" s="264"/>
      <c r="GNC6" s="264"/>
      <c r="GND6" s="264"/>
      <c r="GNE6" s="264"/>
      <c r="GNF6" s="264"/>
      <c r="GNG6" s="264"/>
      <c r="GNH6" s="264"/>
      <c r="GNI6" s="264"/>
      <c r="GNJ6" s="264"/>
      <c r="GNK6" s="264"/>
      <c r="GNL6" s="264"/>
      <c r="GNM6" s="264"/>
      <c r="GNN6" s="264"/>
      <c r="GNO6" s="264"/>
      <c r="GNP6" s="264"/>
      <c r="GNQ6" s="264"/>
      <c r="GNR6" s="264"/>
      <c r="GNS6" s="264"/>
      <c r="GNT6" s="264"/>
      <c r="GNU6" s="264"/>
      <c r="GNV6" s="264"/>
      <c r="GNW6" s="264"/>
      <c r="GNX6" s="264"/>
      <c r="GNY6" s="264"/>
      <c r="GNZ6" s="264"/>
      <c r="GOA6" s="264"/>
      <c r="GOB6" s="264"/>
      <c r="GOC6" s="264"/>
      <c r="GOD6" s="264"/>
      <c r="GOE6" s="264"/>
      <c r="GOF6" s="264"/>
      <c r="GOG6" s="264"/>
      <c r="GOH6" s="264"/>
      <c r="GOI6" s="264"/>
      <c r="GOJ6" s="264"/>
      <c r="GOK6" s="264"/>
      <c r="GOL6" s="264"/>
      <c r="GOM6" s="264"/>
      <c r="GON6" s="264"/>
      <c r="GOO6" s="264"/>
      <c r="GOP6" s="264"/>
      <c r="GOQ6" s="264"/>
      <c r="GOR6" s="264"/>
      <c r="GOS6" s="264"/>
      <c r="GOT6" s="264"/>
      <c r="GOU6" s="264"/>
      <c r="GOV6" s="264"/>
      <c r="GOW6" s="264"/>
      <c r="GOX6" s="264"/>
      <c r="GOY6" s="264"/>
      <c r="GOZ6" s="264"/>
      <c r="GPA6" s="264"/>
      <c r="GPB6" s="264"/>
      <c r="GPC6" s="264"/>
      <c r="GPD6" s="264"/>
      <c r="GPE6" s="264"/>
      <c r="GPF6" s="264"/>
      <c r="GPG6" s="264"/>
      <c r="GPH6" s="264"/>
      <c r="GPI6" s="264"/>
      <c r="GPJ6" s="264"/>
      <c r="GPK6" s="264"/>
      <c r="GPL6" s="264"/>
      <c r="GPM6" s="264"/>
      <c r="GPN6" s="264"/>
      <c r="GPO6" s="264"/>
      <c r="GPP6" s="264"/>
      <c r="GPQ6" s="264"/>
      <c r="GPR6" s="264"/>
      <c r="GPS6" s="264"/>
      <c r="GPT6" s="264"/>
      <c r="GPU6" s="264"/>
      <c r="GPV6" s="264"/>
      <c r="GPW6" s="264"/>
      <c r="GPX6" s="264"/>
      <c r="GPY6" s="264"/>
      <c r="GPZ6" s="264"/>
      <c r="GQA6" s="264"/>
      <c r="GQB6" s="264"/>
      <c r="GQC6" s="264"/>
      <c r="GQD6" s="264"/>
      <c r="GQE6" s="264"/>
      <c r="GQF6" s="264"/>
      <c r="GQG6" s="264"/>
      <c r="GQH6" s="264"/>
      <c r="GQI6" s="264"/>
      <c r="GQJ6" s="264"/>
      <c r="GQK6" s="264"/>
      <c r="GQL6" s="264"/>
      <c r="GQM6" s="264"/>
      <c r="GQN6" s="264"/>
      <c r="GQO6" s="264"/>
      <c r="GQP6" s="264"/>
      <c r="GQQ6" s="264"/>
      <c r="GQR6" s="264"/>
      <c r="GQS6" s="264"/>
      <c r="GQT6" s="264"/>
      <c r="GQU6" s="264"/>
      <c r="GQV6" s="264"/>
      <c r="GQW6" s="264"/>
      <c r="GQX6" s="264"/>
      <c r="GQY6" s="264"/>
      <c r="GQZ6" s="264"/>
      <c r="GRA6" s="264"/>
      <c r="GRB6" s="264"/>
      <c r="GRC6" s="264"/>
      <c r="GRD6" s="264"/>
      <c r="GRE6" s="264"/>
      <c r="GRF6" s="264"/>
      <c r="GRG6" s="264"/>
      <c r="GRH6" s="264"/>
      <c r="GRI6" s="264"/>
      <c r="GRJ6" s="264"/>
      <c r="GRK6" s="264"/>
      <c r="GRL6" s="264"/>
      <c r="GRM6" s="264"/>
      <c r="GRN6" s="264"/>
      <c r="GRO6" s="264"/>
      <c r="GRP6" s="264"/>
      <c r="GRQ6" s="264"/>
      <c r="GRR6" s="264"/>
      <c r="GRS6" s="264"/>
      <c r="GRT6" s="264"/>
      <c r="GRU6" s="264"/>
      <c r="GRV6" s="264"/>
      <c r="GRW6" s="264"/>
      <c r="GRX6" s="264"/>
      <c r="GRY6" s="264"/>
      <c r="GRZ6" s="264"/>
      <c r="GSA6" s="264"/>
      <c r="GSB6" s="264"/>
      <c r="GSC6" s="264"/>
      <c r="GSD6" s="264"/>
      <c r="GSE6" s="264"/>
      <c r="GSF6" s="264"/>
      <c r="GSG6" s="264"/>
      <c r="GSH6" s="264"/>
      <c r="GSI6" s="264"/>
      <c r="GSJ6" s="264"/>
      <c r="GSK6" s="264"/>
      <c r="GSL6" s="264"/>
      <c r="GSM6" s="264"/>
      <c r="GSN6" s="264"/>
      <c r="GSO6" s="264"/>
      <c r="GSP6" s="264"/>
      <c r="GSQ6" s="264"/>
      <c r="GSR6" s="264"/>
      <c r="GSS6" s="264"/>
      <c r="GST6" s="264"/>
      <c r="GSU6" s="264"/>
      <c r="GSV6" s="264"/>
      <c r="GSW6" s="264"/>
      <c r="GSX6" s="264"/>
      <c r="GSY6" s="264"/>
      <c r="GSZ6" s="264"/>
      <c r="GTA6" s="264"/>
      <c r="GTB6" s="264"/>
      <c r="GTC6" s="264"/>
      <c r="GTD6" s="264"/>
      <c r="GTE6" s="264"/>
      <c r="GTF6" s="264"/>
      <c r="GTG6" s="264"/>
      <c r="GTH6" s="264"/>
      <c r="GTI6" s="264"/>
      <c r="GTJ6" s="264"/>
      <c r="GTK6" s="264"/>
      <c r="GTL6" s="264"/>
      <c r="GTM6" s="264"/>
      <c r="GTN6" s="264"/>
      <c r="GTO6" s="264"/>
      <c r="GTP6" s="264"/>
      <c r="GTQ6" s="264"/>
      <c r="GTR6" s="264"/>
      <c r="GTS6" s="264"/>
      <c r="GTT6" s="264"/>
      <c r="GTU6" s="264"/>
      <c r="GTV6" s="264"/>
      <c r="GTW6" s="264"/>
      <c r="GTX6" s="264"/>
      <c r="GTY6" s="264"/>
      <c r="GTZ6" s="264"/>
      <c r="GUA6" s="264"/>
      <c r="GUB6" s="264"/>
      <c r="GUC6" s="264"/>
      <c r="GUD6" s="264"/>
      <c r="GUE6" s="264"/>
      <c r="GUF6" s="264"/>
      <c r="GUG6" s="264"/>
      <c r="GUH6" s="264"/>
      <c r="GUI6" s="264"/>
      <c r="GUJ6" s="264"/>
      <c r="GUK6" s="264"/>
      <c r="GUL6" s="264"/>
      <c r="GUM6" s="264"/>
      <c r="GUN6" s="264"/>
      <c r="GUO6" s="264"/>
      <c r="GUP6" s="264"/>
      <c r="GUQ6" s="264"/>
      <c r="GUR6" s="264"/>
      <c r="GUS6" s="264"/>
      <c r="GUT6" s="264"/>
      <c r="GUU6" s="264"/>
      <c r="GUV6" s="264"/>
      <c r="GUW6" s="264"/>
      <c r="GUX6" s="264"/>
      <c r="GUY6" s="264"/>
      <c r="GUZ6" s="264"/>
      <c r="GVA6" s="264"/>
      <c r="GVB6" s="264"/>
      <c r="GVC6" s="264"/>
      <c r="GVD6" s="264"/>
      <c r="GVE6" s="264"/>
      <c r="GVF6" s="264"/>
      <c r="GVG6" s="264"/>
      <c r="GVH6" s="264"/>
      <c r="GVI6" s="264"/>
      <c r="GVJ6" s="264"/>
      <c r="GVK6" s="264"/>
      <c r="GVL6" s="264"/>
      <c r="GVM6" s="264"/>
      <c r="GVN6" s="264"/>
      <c r="GVO6" s="264"/>
      <c r="GVP6" s="264"/>
      <c r="GVQ6" s="264"/>
      <c r="GVR6" s="264"/>
      <c r="GVS6" s="264"/>
      <c r="GVT6" s="264"/>
      <c r="GVU6" s="264"/>
      <c r="GVV6" s="264"/>
      <c r="GVW6" s="264"/>
      <c r="GVX6" s="264"/>
      <c r="GVY6" s="264"/>
      <c r="GVZ6" s="264"/>
      <c r="GWA6" s="264"/>
      <c r="GWB6" s="264"/>
      <c r="GWC6" s="264"/>
      <c r="GWD6" s="264"/>
      <c r="GWE6" s="264"/>
      <c r="GWF6" s="264"/>
      <c r="GWG6" s="264"/>
      <c r="GWH6" s="264"/>
      <c r="GWI6" s="264"/>
      <c r="GWJ6" s="264"/>
      <c r="GWK6" s="264"/>
      <c r="GWL6" s="264"/>
      <c r="GWM6" s="264"/>
      <c r="GWN6" s="264"/>
      <c r="GWO6" s="264"/>
      <c r="GWP6" s="264"/>
      <c r="GWQ6" s="264"/>
      <c r="GWR6" s="264"/>
      <c r="GWS6" s="264"/>
      <c r="GWT6" s="264"/>
      <c r="GWU6" s="264"/>
      <c r="GWV6" s="264"/>
      <c r="GWW6" s="264"/>
      <c r="GWX6" s="264"/>
      <c r="GWY6" s="264"/>
      <c r="GWZ6" s="264"/>
      <c r="GXA6" s="264"/>
      <c r="GXB6" s="264"/>
      <c r="GXC6" s="264"/>
      <c r="GXD6" s="264"/>
      <c r="GXE6" s="264"/>
      <c r="GXF6" s="264"/>
      <c r="GXG6" s="264"/>
      <c r="GXH6" s="264"/>
      <c r="GXI6" s="264"/>
      <c r="GXJ6" s="264"/>
      <c r="GXK6" s="264"/>
      <c r="GXL6" s="264"/>
      <c r="GXM6" s="264"/>
      <c r="GXN6" s="264"/>
      <c r="GXO6" s="264"/>
      <c r="GXP6" s="264"/>
      <c r="GXQ6" s="264"/>
      <c r="GXR6" s="264"/>
      <c r="GXS6" s="264"/>
      <c r="GXT6" s="264"/>
      <c r="GXU6" s="264"/>
      <c r="GXV6" s="264"/>
      <c r="GXW6" s="264"/>
      <c r="GXX6" s="264"/>
      <c r="GXY6" s="264"/>
      <c r="GXZ6" s="264"/>
      <c r="GYA6" s="264"/>
      <c r="GYB6" s="264"/>
      <c r="GYC6" s="264"/>
      <c r="GYD6" s="264"/>
      <c r="GYE6" s="264"/>
      <c r="GYF6" s="264"/>
      <c r="GYG6" s="264"/>
      <c r="GYH6" s="264"/>
      <c r="GYI6" s="264"/>
      <c r="GYJ6" s="264"/>
      <c r="GYK6" s="264"/>
      <c r="GYL6" s="264"/>
      <c r="GYM6" s="264"/>
      <c r="GYN6" s="264"/>
      <c r="GYO6" s="264"/>
      <c r="GYP6" s="264"/>
      <c r="GYQ6" s="264"/>
      <c r="GYR6" s="264"/>
      <c r="GYS6" s="264"/>
      <c r="GYT6" s="264"/>
      <c r="GYU6" s="264"/>
      <c r="GYV6" s="264"/>
      <c r="GYW6" s="264"/>
      <c r="GYX6" s="264"/>
      <c r="GYY6" s="264"/>
      <c r="GYZ6" s="264"/>
      <c r="GZA6" s="264"/>
      <c r="GZB6" s="264"/>
      <c r="GZC6" s="264"/>
      <c r="GZD6" s="264"/>
      <c r="GZE6" s="264"/>
      <c r="GZF6" s="264"/>
      <c r="GZG6" s="264"/>
      <c r="GZH6" s="264"/>
      <c r="GZI6" s="264"/>
      <c r="GZJ6" s="264"/>
      <c r="GZK6" s="264"/>
      <c r="GZL6" s="264"/>
      <c r="GZM6" s="264"/>
      <c r="GZN6" s="264"/>
      <c r="GZO6" s="264"/>
      <c r="GZP6" s="264"/>
      <c r="GZQ6" s="264"/>
      <c r="GZR6" s="264"/>
      <c r="GZS6" s="264"/>
      <c r="GZT6" s="264"/>
      <c r="GZU6" s="264"/>
      <c r="GZV6" s="264"/>
      <c r="GZW6" s="264"/>
      <c r="GZX6" s="264"/>
      <c r="GZY6" s="264"/>
      <c r="GZZ6" s="264"/>
      <c r="HAA6" s="264"/>
      <c r="HAB6" s="264"/>
      <c r="HAC6" s="264"/>
      <c r="HAD6" s="264"/>
      <c r="HAE6" s="264"/>
      <c r="HAF6" s="264"/>
      <c r="HAG6" s="264"/>
      <c r="HAH6" s="264"/>
      <c r="HAI6" s="264"/>
      <c r="HAJ6" s="264"/>
      <c r="HAK6" s="264"/>
      <c r="HAL6" s="264"/>
      <c r="HAM6" s="264"/>
      <c r="HAN6" s="264"/>
      <c r="HAO6" s="264"/>
      <c r="HAP6" s="264"/>
      <c r="HAQ6" s="264"/>
      <c r="HAR6" s="264"/>
      <c r="HAS6" s="264"/>
      <c r="HAT6" s="264"/>
      <c r="HAU6" s="264"/>
      <c r="HAV6" s="264"/>
      <c r="HAW6" s="264"/>
      <c r="HAX6" s="264"/>
      <c r="HAY6" s="264"/>
      <c r="HAZ6" s="264"/>
      <c r="HBA6" s="264"/>
      <c r="HBB6" s="264"/>
      <c r="HBC6" s="264"/>
      <c r="HBD6" s="264"/>
      <c r="HBE6" s="264"/>
      <c r="HBF6" s="264"/>
      <c r="HBG6" s="264"/>
      <c r="HBH6" s="264"/>
      <c r="HBI6" s="264"/>
      <c r="HBJ6" s="264"/>
      <c r="HBK6" s="264"/>
      <c r="HBL6" s="264"/>
      <c r="HBM6" s="264"/>
      <c r="HBN6" s="264"/>
      <c r="HBO6" s="264"/>
      <c r="HBP6" s="264"/>
      <c r="HBQ6" s="264"/>
      <c r="HBR6" s="264"/>
      <c r="HBS6" s="264"/>
      <c r="HBT6" s="264"/>
      <c r="HBU6" s="264"/>
      <c r="HBV6" s="264"/>
      <c r="HBW6" s="264"/>
      <c r="HBX6" s="264"/>
      <c r="HBY6" s="264"/>
      <c r="HBZ6" s="264"/>
      <c r="HCA6" s="264"/>
      <c r="HCB6" s="264"/>
      <c r="HCC6" s="264"/>
      <c r="HCD6" s="264"/>
      <c r="HCE6" s="264"/>
      <c r="HCF6" s="264"/>
      <c r="HCG6" s="264"/>
      <c r="HCH6" s="264"/>
      <c r="HCI6" s="264"/>
      <c r="HCJ6" s="264"/>
      <c r="HCK6" s="264"/>
      <c r="HCL6" s="264"/>
      <c r="HCM6" s="264"/>
      <c r="HCN6" s="264"/>
      <c r="HCO6" s="264"/>
      <c r="HCP6" s="264"/>
      <c r="HCQ6" s="264"/>
      <c r="HCR6" s="264"/>
      <c r="HCS6" s="264"/>
      <c r="HCT6" s="264"/>
      <c r="HCU6" s="264"/>
      <c r="HCV6" s="264"/>
      <c r="HCW6" s="264"/>
      <c r="HCX6" s="264"/>
      <c r="HCY6" s="264"/>
      <c r="HCZ6" s="264"/>
      <c r="HDA6" s="264"/>
      <c r="HDB6" s="264"/>
      <c r="HDC6" s="264"/>
      <c r="HDD6" s="264"/>
      <c r="HDE6" s="264"/>
      <c r="HDF6" s="264"/>
      <c r="HDG6" s="264"/>
      <c r="HDH6" s="264"/>
      <c r="HDI6" s="264"/>
      <c r="HDJ6" s="264"/>
      <c r="HDK6" s="264"/>
      <c r="HDL6" s="264"/>
      <c r="HDM6" s="264"/>
      <c r="HDN6" s="264"/>
      <c r="HDO6" s="264"/>
      <c r="HDP6" s="264"/>
      <c r="HDQ6" s="264"/>
      <c r="HDR6" s="264"/>
      <c r="HDS6" s="264"/>
      <c r="HDT6" s="264"/>
      <c r="HDU6" s="264"/>
      <c r="HDV6" s="264"/>
      <c r="HDW6" s="264"/>
      <c r="HDX6" s="264"/>
      <c r="HDY6" s="264"/>
      <c r="HDZ6" s="264"/>
      <c r="HEA6" s="264"/>
      <c r="HEB6" s="264"/>
      <c r="HEC6" s="264"/>
      <c r="HED6" s="264"/>
      <c r="HEE6" s="264"/>
      <c r="HEF6" s="264"/>
      <c r="HEG6" s="264"/>
      <c r="HEH6" s="264"/>
      <c r="HEI6" s="264"/>
      <c r="HEJ6" s="264"/>
      <c r="HEK6" s="264"/>
      <c r="HEL6" s="264"/>
      <c r="HEM6" s="264"/>
      <c r="HEN6" s="264"/>
      <c r="HEO6" s="264"/>
      <c r="HEP6" s="264"/>
      <c r="HEQ6" s="264"/>
      <c r="HER6" s="264"/>
      <c r="HES6" s="264"/>
      <c r="HET6" s="264"/>
      <c r="HEU6" s="264"/>
      <c r="HEV6" s="264"/>
      <c r="HEW6" s="264"/>
      <c r="HEX6" s="264"/>
      <c r="HEY6" s="264"/>
      <c r="HEZ6" s="264"/>
      <c r="HFA6" s="264"/>
      <c r="HFB6" s="264"/>
      <c r="HFC6" s="264"/>
      <c r="HFD6" s="264"/>
      <c r="HFE6" s="264"/>
      <c r="HFF6" s="264"/>
      <c r="HFG6" s="264"/>
      <c r="HFH6" s="264"/>
      <c r="HFI6" s="264"/>
      <c r="HFJ6" s="264"/>
      <c r="HFK6" s="264"/>
      <c r="HFL6" s="264"/>
      <c r="HFM6" s="264"/>
      <c r="HFN6" s="264"/>
      <c r="HFO6" s="264"/>
      <c r="HFP6" s="264"/>
      <c r="HFQ6" s="264"/>
      <c r="HFR6" s="264"/>
      <c r="HFS6" s="264"/>
      <c r="HFT6" s="264"/>
      <c r="HFU6" s="264"/>
      <c r="HFV6" s="264"/>
      <c r="HFW6" s="264"/>
      <c r="HFX6" s="264"/>
      <c r="HFY6" s="264"/>
      <c r="HFZ6" s="264"/>
      <c r="HGA6" s="264"/>
      <c r="HGB6" s="264"/>
      <c r="HGC6" s="264"/>
      <c r="HGD6" s="264"/>
      <c r="HGE6" s="264"/>
      <c r="HGF6" s="264"/>
      <c r="HGG6" s="264"/>
      <c r="HGH6" s="264"/>
      <c r="HGI6" s="264"/>
      <c r="HGJ6" s="264"/>
      <c r="HGK6" s="264"/>
      <c r="HGL6" s="264"/>
      <c r="HGM6" s="264"/>
      <c r="HGN6" s="264"/>
      <c r="HGO6" s="264"/>
      <c r="HGP6" s="264"/>
      <c r="HGQ6" s="264"/>
      <c r="HGR6" s="264"/>
      <c r="HGS6" s="264"/>
      <c r="HGT6" s="264"/>
      <c r="HGU6" s="264"/>
      <c r="HGV6" s="264"/>
      <c r="HGW6" s="264"/>
      <c r="HGX6" s="264"/>
      <c r="HGY6" s="264"/>
      <c r="HGZ6" s="264"/>
      <c r="HHA6" s="264"/>
      <c r="HHB6" s="264"/>
      <c r="HHC6" s="264"/>
      <c r="HHD6" s="264"/>
      <c r="HHE6" s="264"/>
      <c r="HHF6" s="264"/>
      <c r="HHG6" s="264"/>
      <c r="HHH6" s="264"/>
      <c r="HHI6" s="264"/>
      <c r="HHJ6" s="264"/>
      <c r="HHK6" s="264"/>
      <c r="HHL6" s="264"/>
      <c r="HHM6" s="264"/>
      <c r="HHN6" s="264"/>
      <c r="HHO6" s="264"/>
      <c r="HHP6" s="264"/>
      <c r="HHQ6" s="264"/>
      <c r="HHR6" s="264"/>
      <c r="HHS6" s="264"/>
      <c r="HHT6" s="264"/>
      <c r="HHU6" s="264"/>
      <c r="HHV6" s="264"/>
      <c r="HHW6" s="264"/>
      <c r="HHX6" s="264"/>
      <c r="HHY6" s="264"/>
      <c r="HHZ6" s="264"/>
      <c r="HIA6" s="264"/>
      <c r="HIB6" s="264"/>
      <c r="HIC6" s="264"/>
      <c r="HID6" s="264"/>
      <c r="HIE6" s="264"/>
      <c r="HIF6" s="264"/>
      <c r="HIG6" s="264"/>
      <c r="HIH6" s="264"/>
      <c r="HII6" s="264"/>
      <c r="HIJ6" s="264"/>
      <c r="HIK6" s="264"/>
      <c r="HIL6" s="264"/>
      <c r="HIM6" s="264"/>
      <c r="HIN6" s="264"/>
      <c r="HIO6" s="264"/>
      <c r="HIP6" s="264"/>
      <c r="HIQ6" s="264"/>
      <c r="HIR6" s="264"/>
      <c r="HIS6" s="264"/>
      <c r="HIT6" s="264"/>
      <c r="HIU6" s="264"/>
      <c r="HIV6" s="264"/>
      <c r="HIW6" s="264"/>
      <c r="HIX6" s="264"/>
      <c r="HIY6" s="264"/>
      <c r="HIZ6" s="264"/>
      <c r="HJA6" s="264"/>
      <c r="HJB6" s="264"/>
      <c r="HJC6" s="264"/>
      <c r="HJD6" s="264"/>
      <c r="HJE6" s="264"/>
      <c r="HJF6" s="264"/>
      <c r="HJG6" s="264"/>
      <c r="HJH6" s="264"/>
      <c r="HJI6" s="264"/>
      <c r="HJJ6" s="264"/>
      <c r="HJK6" s="264"/>
      <c r="HJL6" s="264"/>
      <c r="HJM6" s="264"/>
      <c r="HJN6" s="264"/>
      <c r="HJO6" s="264"/>
      <c r="HJP6" s="264"/>
      <c r="HJQ6" s="264"/>
      <c r="HJR6" s="264"/>
      <c r="HJS6" s="264"/>
      <c r="HJT6" s="264"/>
      <c r="HJU6" s="264"/>
      <c r="HJV6" s="264"/>
      <c r="HJW6" s="264"/>
      <c r="HJX6" s="264"/>
      <c r="HJY6" s="264"/>
      <c r="HJZ6" s="264"/>
      <c r="HKA6" s="264"/>
      <c r="HKB6" s="264"/>
      <c r="HKC6" s="264"/>
      <c r="HKD6" s="264"/>
      <c r="HKE6" s="264"/>
      <c r="HKF6" s="264"/>
      <c r="HKG6" s="264"/>
      <c r="HKH6" s="264"/>
      <c r="HKI6" s="264"/>
      <c r="HKJ6" s="264"/>
      <c r="HKK6" s="264"/>
      <c r="HKL6" s="264"/>
      <c r="HKM6" s="264"/>
      <c r="HKN6" s="264"/>
      <c r="HKO6" s="264"/>
      <c r="HKP6" s="264"/>
      <c r="HKQ6" s="264"/>
      <c r="HKR6" s="264"/>
      <c r="HKS6" s="264"/>
      <c r="HKT6" s="264"/>
      <c r="HKU6" s="264"/>
      <c r="HKV6" s="264"/>
      <c r="HKW6" s="264"/>
      <c r="HKX6" s="264"/>
      <c r="HKY6" s="264"/>
      <c r="HKZ6" s="264"/>
      <c r="HLA6" s="264"/>
      <c r="HLB6" s="264"/>
      <c r="HLC6" s="264"/>
      <c r="HLD6" s="264"/>
      <c r="HLE6" s="264"/>
      <c r="HLF6" s="264"/>
      <c r="HLG6" s="264"/>
      <c r="HLH6" s="264"/>
      <c r="HLI6" s="264"/>
      <c r="HLJ6" s="264"/>
      <c r="HLK6" s="264"/>
      <c r="HLL6" s="264"/>
      <c r="HLM6" s="264"/>
      <c r="HLN6" s="264"/>
      <c r="HLO6" s="264"/>
      <c r="HLP6" s="264"/>
      <c r="HLQ6" s="264"/>
      <c r="HLR6" s="264"/>
      <c r="HLS6" s="264"/>
      <c r="HLT6" s="264"/>
      <c r="HLU6" s="264"/>
      <c r="HLV6" s="264"/>
      <c r="HLW6" s="264"/>
      <c r="HLX6" s="264"/>
      <c r="HLY6" s="264"/>
      <c r="HLZ6" s="264"/>
      <c r="HMA6" s="264"/>
      <c r="HMB6" s="264"/>
      <c r="HMC6" s="264"/>
      <c r="HMD6" s="264"/>
      <c r="HME6" s="264"/>
      <c r="HMF6" s="264"/>
      <c r="HMG6" s="264"/>
      <c r="HMH6" s="264"/>
      <c r="HMI6" s="264"/>
      <c r="HMJ6" s="264"/>
      <c r="HMK6" s="264"/>
      <c r="HML6" s="264"/>
      <c r="HMM6" s="264"/>
      <c r="HMN6" s="264"/>
      <c r="HMO6" s="264"/>
      <c r="HMP6" s="264"/>
      <c r="HMQ6" s="264"/>
      <c r="HMR6" s="264"/>
      <c r="HMS6" s="264"/>
      <c r="HMT6" s="264"/>
      <c r="HMU6" s="264"/>
      <c r="HMV6" s="264"/>
      <c r="HMW6" s="264"/>
      <c r="HMX6" s="264"/>
      <c r="HMY6" s="264"/>
      <c r="HMZ6" s="264"/>
      <c r="HNA6" s="264"/>
      <c r="HNB6" s="264"/>
      <c r="HNC6" s="264"/>
      <c r="HND6" s="264"/>
      <c r="HNE6" s="264"/>
      <c r="HNF6" s="264"/>
      <c r="HNG6" s="264"/>
      <c r="HNH6" s="264"/>
      <c r="HNI6" s="264"/>
      <c r="HNJ6" s="264"/>
      <c r="HNK6" s="264"/>
      <c r="HNL6" s="264"/>
      <c r="HNM6" s="264"/>
      <c r="HNN6" s="264"/>
      <c r="HNO6" s="264"/>
      <c r="HNP6" s="264"/>
      <c r="HNQ6" s="264"/>
      <c r="HNR6" s="264"/>
      <c r="HNS6" s="264"/>
      <c r="HNT6" s="264"/>
      <c r="HNU6" s="264"/>
      <c r="HNV6" s="264"/>
      <c r="HNW6" s="264"/>
      <c r="HNX6" s="264"/>
      <c r="HNY6" s="264"/>
      <c r="HNZ6" s="264"/>
      <c r="HOA6" s="264"/>
      <c r="HOB6" s="264"/>
      <c r="HOC6" s="264"/>
      <c r="HOD6" s="264"/>
      <c r="HOE6" s="264"/>
      <c r="HOF6" s="264"/>
      <c r="HOG6" s="264"/>
      <c r="HOH6" s="264"/>
      <c r="HOI6" s="264"/>
      <c r="HOJ6" s="264"/>
      <c r="HOK6" s="264"/>
      <c r="HOL6" s="264"/>
      <c r="HOM6" s="264"/>
      <c r="HON6" s="264"/>
      <c r="HOO6" s="264"/>
      <c r="HOP6" s="264"/>
      <c r="HOQ6" s="264"/>
      <c r="HOR6" s="264"/>
      <c r="HOS6" s="264"/>
      <c r="HOT6" s="264"/>
      <c r="HOU6" s="264"/>
      <c r="HOV6" s="264"/>
      <c r="HOW6" s="264"/>
      <c r="HOX6" s="264"/>
      <c r="HOY6" s="264"/>
      <c r="HOZ6" s="264"/>
      <c r="HPA6" s="264"/>
      <c r="HPB6" s="264"/>
      <c r="HPC6" s="264"/>
      <c r="HPD6" s="264"/>
      <c r="HPE6" s="264"/>
      <c r="HPF6" s="264"/>
      <c r="HPG6" s="264"/>
      <c r="HPH6" s="264"/>
      <c r="HPI6" s="264"/>
      <c r="HPJ6" s="264"/>
      <c r="HPK6" s="264"/>
      <c r="HPL6" s="264"/>
      <c r="HPM6" s="264"/>
      <c r="HPN6" s="264"/>
      <c r="HPO6" s="264"/>
      <c r="HPP6" s="264"/>
      <c r="HPQ6" s="264"/>
      <c r="HPR6" s="264"/>
      <c r="HPS6" s="264"/>
      <c r="HPT6" s="264"/>
      <c r="HPU6" s="264"/>
      <c r="HPV6" s="264"/>
      <c r="HPW6" s="264"/>
      <c r="HPX6" s="264"/>
      <c r="HPY6" s="264"/>
      <c r="HPZ6" s="264"/>
      <c r="HQA6" s="264"/>
      <c r="HQB6" s="264"/>
      <c r="HQC6" s="264"/>
      <c r="HQD6" s="264"/>
      <c r="HQE6" s="264"/>
      <c r="HQF6" s="264"/>
      <c r="HQG6" s="264"/>
      <c r="HQH6" s="264"/>
      <c r="HQI6" s="264"/>
      <c r="HQJ6" s="264"/>
      <c r="HQK6" s="264"/>
      <c r="HQL6" s="264"/>
      <c r="HQM6" s="264"/>
      <c r="HQN6" s="264"/>
      <c r="HQO6" s="264"/>
      <c r="HQP6" s="264"/>
      <c r="HQQ6" s="264"/>
      <c r="HQR6" s="264"/>
      <c r="HQS6" s="264"/>
      <c r="HQT6" s="264"/>
      <c r="HQU6" s="264"/>
      <c r="HQV6" s="264"/>
      <c r="HQW6" s="264"/>
      <c r="HQX6" s="264"/>
      <c r="HQY6" s="264"/>
      <c r="HQZ6" s="264"/>
      <c r="HRA6" s="264"/>
      <c r="HRB6" s="264"/>
      <c r="HRC6" s="264"/>
      <c r="HRD6" s="264"/>
      <c r="HRE6" s="264"/>
      <c r="HRF6" s="264"/>
      <c r="HRG6" s="264"/>
      <c r="HRH6" s="264"/>
      <c r="HRI6" s="264"/>
      <c r="HRJ6" s="264"/>
      <c r="HRK6" s="264"/>
      <c r="HRL6" s="264"/>
      <c r="HRM6" s="264"/>
      <c r="HRN6" s="264"/>
      <c r="HRO6" s="264"/>
      <c r="HRP6" s="264"/>
      <c r="HRQ6" s="264"/>
      <c r="HRR6" s="264"/>
      <c r="HRS6" s="264"/>
      <c r="HRT6" s="264"/>
      <c r="HRU6" s="264"/>
      <c r="HRV6" s="264"/>
      <c r="HRW6" s="264"/>
      <c r="HRX6" s="264"/>
      <c r="HRY6" s="264"/>
      <c r="HRZ6" s="264"/>
      <c r="HSA6" s="264"/>
      <c r="HSB6" s="264"/>
      <c r="HSC6" s="264"/>
      <c r="HSD6" s="264"/>
      <c r="HSE6" s="264"/>
      <c r="HSF6" s="264"/>
      <c r="HSG6" s="264"/>
      <c r="HSH6" s="264"/>
      <c r="HSI6" s="264"/>
      <c r="HSJ6" s="264"/>
      <c r="HSK6" s="264"/>
      <c r="HSL6" s="264"/>
      <c r="HSM6" s="264"/>
      <c r="HSN6" s="264"/>
      <c r="HSO6" s="264"/>
      <c r="HSP6" s="264"/>
      <c r="HSQ6" s="264"/>
      <c r="HSR6" s="264"/>
      <c r="HSS6" s="264"/>
      <c r="HST6" s="264"/>
      <c r="HSU6" s="264"/>
      <c r="HSV6" s="264"/>
      <c r="HSW6" s="264"/>
      <c r="HSX6" s="264"/>
      <c r="HSY6" s="264"/>
      <c r="HSZ6" s="264"/>
      <c r="HTA6" s="264"/>
      <c r="HTB6" s="264"/>
      <c r="HTC6" s="264"/>
      <c r="HTD6" s="264"/>
      <c r="HTE6" s="264"/>
      <c r="HTF6" s="264"/>
      <c r="HTG6" s="264"/>
      <c r="HTH6" s="264"/>
      <c r="HTI6" s="264"/>
      <c r="HTJ6" s="264"/>
      <c r="HTK6" s="264"/>
      <c r="HTL6" s="264"/>
      <c r="HTM6" s="264"/>
      <c r="HTN6" s="264"/>
      <c r="HTO6" s="264"/>
      <c r="HTP6" s="264"/>
      <c r="HTQ6" s="264"/>
      <c r="HTR6" s="264"/>
      <c r="HTS6" s="264"/>
      <c r="HTT6" s="264"/>
      <c r="HTU6" s="264"/>
      <c r="HTV6" s="264"/>
      <c r="HTW6" s="264"/>
      <c r="HTX6" s="264"/>
      <c r="HTY6" s="264"/>
      <c r="HTZ6" s="264"/>
      <c r="HUA6" s="264"/>
      <c r="HUB6" s="264"/>
      <c r="HUC6" s="264"/>
      <c r="HUD6" s="264"/>
      <c r="HUE6" s="264"/>
      <c r="HUF6" s="264"/>
      <c r="HUG6" s="264"/>
      <c r="HUH6" s="264"/>
      <c r="HUI6" s="264"/>
      <c r="HUJ6" s="264"/>
      <c r="HUK6" s="264"/>
      <c r="HUL6" s="264"/>
      <c r="HUM6" s="264"/>
      <c r="HUN6" s="264"/>
      <c r="HUO6" s="264"/>
      <c r="HUP6" s="264"/>
      <c r="HUQ6" s="264"/>
      <c r="HUR6" s="264"/>
      <c r="HUS6" s="264"/>
      <c r="HUT6" s="264"/>
      <c r="HUU6" s="264"/>
      <c r="HUV6" s="264"/>
      <c r="HUW6" s="264"/>
      <c r="HUX6" s="264"/>
      <c r="HUY6" s="264"/>
      <c r="HUZ6" s="264"/>
      <c r="HVA6" s="264"/>
      <c r="HVB6" s="264"/>
      <c r="HVC6" s="264"/>
      <c r="HVD6" s="264"/>
      <c r="HVE6" s="264"/>
      <c r="HVF6" s="264"/>
      <c r="HVG6" s="264"/>
      <c r="HVH6" s="264"/>
      <c r="HVI6" s="264"/>
      <c r="HVJ6" s="264"/>
      <c r="HVK6" s="264"/>
      <c r="HVL6" s="264"/>
      <c r="HVM6" s="264"/>
      <c r="HVN6" s="264"/>
      <c r="HVO6" s="264"/>
      <c r="HVP6" s="264"/>
      <c r="HVQ6" s="264"/>
      <c r="HVR6" s="264"/>
      <c r="HVS6" s="264"/>
      <c r="HVT6" s="264"/>
      <c r="HVU6" s="264"/>
      <c r="HVV6" s="264"/>
      <c r="HVW6" s="264"/>
      <c r="HVX6" s="264"/>
      <c r="HVY6" s="264"/>
      <c r="HVZ6" s="264"/>
      <c r="HWA6" s="264"/>
      <c r="HWB6" s="264"/>
      <c r="HWC6" s="264"/>
      <c r="HWD6" s="264"/>
      <c r="HWE6" s="264"/>
      <c r="HWF6" s="264"/>
      <c r="HWG6" s="264"/>
      <c r="HWH6" s="264"/>
      <c r="HWI6" s="264"/>
      <c r="HWJ6" s="264"/>
      <c r="HWK6" s="264"/>
      <c r="HWL6" s="264"/>
      <c r="HWM6" s="264"/>
      <c r="HWN6" s="264"/>
      <c r="HWO6" s="264"/>
      <c r="HWP6" s="264"/>
      <c r="HWQ6" s="264"/>
      <c r="HWR6" s="264"/>
      <c r="HWS6" s="264"/>
      <c r="HWT6" s="264"/>
      <c r="HWU6" s="264"/>
      <c r="HWV6" s="264"/>
      <c r="HWW6" s="264"/>
      <c r="HWX6" s="264"/>
      <c r="HWY6" s="264"/>
      <c r="HWZ6" s="264"/>
      <c r="HXA6" s="264"/>
      <c r="HXB6" s="264"/>
      <c r="HXC6" s="264"/>
      <c r="HXD6" s="264"/>
      <c r="HXE6" s="264"/>
      <c r="HXF6" s="264"/>
      <c r="HXG6" s="264"/>
      <c r="HXH6" s="264"/>
      <c r="HXI6" s="264"/>
      <c r="HXJ6" s="264"/>
      <c r="HXK6" s="264"/>
      <c r="HXL6" s="264"/>
      <c r="HXM6" s="264"/>
      <c r="HXN6" s="264"/>
      <c r="HXO6" s="264"/>
      <c r="HXP6" s="264"/>
      <c r="HXQ6" s="264"/>
      <c r="HXR6" s="264"/>
      <c r="HXS6" s="264"/>
      <c r="HXT6" s="264"/>
      <c r="HXU6" s="264"/>
      <c r="HXV6" s="264"/>
      <c r="HXW6" s="264"/>
      <c r="HXX6" s="264"/>
      <c r="HXY6" s="264"/>
      <c r="HXZ6" s="264"/>
      <c r="HYA6" s="264"/>
      <c r="HYB6" s="264"/>
      <c r="HYC6" s="264"/>
      <c r="HYD6" s="264"/>
      <c r="HYE6" s="264"/>
      <c r="HYF6" s="264"/>
      <c r="HYG6" s="264"/>
      <c r="HYH6" s="264"/>
      <c r="HYI6" s="264"/>
      <c r="HYJ6" s="264"/>
      <c r="HYK6" s="264"/>
      <c r="HYL6" s="264"/>
      <c r="HYM6" s="264"/>
      <c r="HYN6" s="264"/>
      <c r="HYO6" s="264"/>
      <c r="HYP6" s="264"/>
      <c r="HYQ6" s="264"/>
      <c r="HYR6" s="264"/>
      <c r="HYS6" s="264"/>
      <c r="HYT6" s="264"/>
      <c r="HYU6" s="264"/>
      <c r="HYV6" s="264"/>
      <c r="HYW6" s="264"/>
      <c r="HYX6" s="264"/>
      <c r="HYY6" s="264"/>
      <c r="HYZ6" s="264"/>
      <c r="HZA6" s="264"/>
      <c r="HZB6" s="264"/>
      <c r="HZC6" s="264"/>
      <c r="HZD6" s="264"/>
      <c r="HZE6" s="264"/>
      <c r="HZF6" s="264"/>
      <c r="HZG6" s="264"/>
      <c r="HZH6" s="264"/>
      <c r="HZI6" s="264"/>
      <c r="HZJ6" s="264"/>
      <c r="HZK6" s="264"/>
      <c r="HZL6" s="264"/>
      <c r="HZM6" s="264"/>
      <c r="HZN6" s="264"/>
      <c r="HZO6" s="264"/>
      <c r="HZP6" s="264"/>
      <c r="HZQ6" s="264"/>
      <c r="HZR6" s="264"/>
      <c r="HZS6" s="264"/>
      <c r="HZT6" s="264"/>
      <c r="HZU6" s="264"/>
      <c r="HZV6" s="264"/>
      <c r="HZW6" s="264"/>
      <c r="HZX6" s="264"/>
      <c r="HZY6" s="264"/>
      <c r="HZZ6" s="264"/>
      <c r="IAA6" s="264"/>
      <c r="IAB6" s="264"/>
      <c r="IAC6" s="264"/>
      <c r="IAD6" s="264"/>
      <c r="IAE6" s="264"/>
      <c r="IAF6" s="264"/>
      <c r="IAG6" s="264"/>
      <c r="IAH6" s="264"/>
      <c r="IAI6" s="264"/>
      <c r="IAJ6" s="264"/>
      <c r="IAK6" s="264"/>
      <c r="IAL6" s="264"/>
      <c r="IAM6" s="264"/>
      <c r="IAN6" s="264"/>
      <c r="IAO6" s="264"/>
      <c r="IAP6" s="264"/>
      <c r="IAQ6" s="264"/>
      <c r="IAR6" s="264"/>
      <c r="IAS6" s="264"/>
      <c r="IAT6" s="264"/>
      <c r="IAU6" s="264"/>
      <c r="IAV6" s="264"/>
      <c r="IAW6" s="264"/>
      <c r="IAX6" s="264"/>
      <c r="IAY6" s="264"/>
      <c r="IAZ6" s="264"/>
      <c r="IBA6" s="264"/>
      <c r="IBB6" s="264"/>
      <c r="IBC6" s="264"/>
      <c r="IBD6" s="264"/>
      <c r="IBE6" s="264"/>
      <c r="IBF6" s="264"/>
      <c r="IBG6" s="264"/>
      <c r="IBH6" s="264"/>
      <c r="IBI6" s="264"/>
      <c r="IBJ6" s="264"/>
      <c r="IBK6" s="264"/>
      <c r="IBL6" s="264"/>
      <c r="IBM6" s="264"/>
      <c r="IBN6" s="264"/>
      <c r="IBO6" s="264"/>
      <c r="IBP6" s="264"/>
      <c r="IBQ6" s="264"/>
      <c r="IBR6" s="264"/>
      <c r="IBS6" s="264"/>
      <c r="IBT6" s="264"/>
      <c r="IBU6" s="264"/>
      <c r="IBV6" s="264"/>
      <c r="IBW6" s="264"/>
      <c r="IBX6" s="264"/>
      <c r="IBY6" s="264"/>
      <c r="IBZ6" s="264"/>
      <c r="ICA6" s="264"/>
      <c r="ICB6" s="264"/>
      <c r="ICC6" s="264"/>
      <c r="ICD6" s="264"/>
      <c r="ICE6" s="264"/>
      <c r="ICF6" s="264"/>
      <c r="ICG6" s="264"/>
      <c r="ICH6" s="264"/>
      <c r="ICI6" s="264"/>
      <c r="ICJ6" s="264"/>
      <c r="ICK6" s="264"/>
      <c r="ICL6" s="264"/>
      <c r="ICM6" s="264"/>
      <c r="ICN6" s="264"/>
      <c r="ICO6" s="264"/>
      <c r="ICP6" s="264"/>
      <c r="ICQ6" s="264"/>
      <c r="ICR6" s="264"/>
      <c r="ICS6" s="264"/>
      <c r="ICT6" s="264"/>
      <c r="ICU6" s="264"/>
      <c r="ICV6" s="264"/>
      <c r="ICW6" s="264"/>
      <c r="ICX6" s="264"/>
      <c r="ICY6" s="264"/>
      <c r="ICZ6" s="264"/>
      <c r="IDA6" s="264"/>
      <c r="IDB6" s="264"/>
      <c r="IDC6" s="264"/>
      <c r="IDD6" s="264"/>
      <c r="IDE6" s="264"/>
      <c r="IDF6" s="264"/>
      <c r="IDG6" s="264"/>
      <c r="IDH6" s="264"/>
      <c r="IDI6" s="264"/>
      <c r="IDJ6" s="264"/>
      <c r="IDK6" s="264"/>
      <c r="IDL6" s="264"/>
      <c r="IDM6" s="264"/>
      <c r="IDN6" s="264"/>
      <c r="IDO6" s="264"/>
      <c r="IDP6" s="264"/>
      <c r="IDQ6" s="264"/>
      <c r="IDR6" s="264"/>
      <c r="IDS6" s="264"/>
      <c r="IDT6" s="264"/>
      <c r="IDU6" s="264"/>
      <c r="IDV6" s="264"/>
      <c r="IDW6" s="264"/>
      <c r="IDX6" s="264"/>
      <c r="IDY6" s="264"/>
      <c r="IDZ6" s="264"/>
      <c r="IEA6" s="264"/>
      <c r="IEB6" s="264"/>
      <c r="IEC6" s="264"/>
      <c r="IED6" s="264"/>
      <c r="IEE6" s="264"/>
      <c r="IEF6" s="264"/>
      <c r="IEG6" s="264"/>
      <c r="IEH6" s="264"/>
      <c r="IEI6" s="264"/>
      <c r="IEJ6" s="264"/>
      <c r="IEK6" s="264"/>
      <c r="IEL6" s="264"/>
      <c r="IEM6" s="264"/>
      <c r="IEN6" s="264"/>
      <c r="IEO6" s="264"/>
      <c r="IEP6" s="264"/>
      <c r="IEQ6" s="264"/>
      <c r="IER6" s="264"/>
      <c r="IES6" s="264"/>
      <c r="IET6" s="264"/>
      <c r="IEU6" s="264"/>
      <c r="IEV6" s="264"/>
      <c r="IEW6" s="264"/>
      <c r="IEX6" s="264"/>
      <c r="IEY6" s="264"/>
      <c r="IEZ6" s="264"/>
      <c r="IFA6" s="264"/>
      <c r="IFB6" s="264"/>
      <c r="IFC6" s="264"/>
      <c r="IFD6" s="264"/>
      <c r="IFE6" s="264"/>
      <c r="IFF6" s="264"/>
      <c r="IFG6" s="264"/>
      <c r="IFH6" s="264"/>
      <c r="IFI6" s="264"/>
      <c r="IFJ6" s="264"/>
      <c r="IFK6" s="264"/>
      <c r="IFL6" s="264"/>
      <c r="IFM6" s="264"/>
      <c r="IFN6" s="264"/>
      <c r="IFO6" s="264"/>
      <c r="IFP6" s="264"/>
      <c r="IFQ6" s="264"/>
      <c r="IFR6" s="264"/>
      <c r="IFS6" s="264"/>
      <c r="IFT6" s="264"/>
      <c r="IFU6" s="264"/>
      <c r="IFV6" s="264"/>
      <c r="IFW6" s="264"/>
      <c r="IFX6" s="264"/>
      <c r="IFY6" s="264"/>
      <c r="IFZ6" s="264"/>
      <c r="IGA6" s="264"/>
      <c r="IGB6" s="264"/>
      <c r="IGC6" s="264"/>
      <c r="IGD6" s="264"/>
      <c r="IGE6" s="264"/>
      <c r="IGF6" s="264"/>
      <c r="IGG6" s="264"/>
      <c r="IGH6" s="264"/>
      <c r="IGI6" s="264"/>
      <c r="IGJ6" s="264"/>
      <c r="IGK6" s="264"/>
      <c r="IGL6" s="264"/>
      <c r="IGM6" s="264"/>
      <c r="IGN6" s="264"/>
      <c r="IGO6" s="264"/>
      <c r="IGP6" s="264"/>
      <c r="IGQ6" s="264"/>
      <c r="IGR6" s="264"/>
      <c r="IGS6" s="264"/>
      <c r="IGT6" s="264"/>
      <c r="IGU6" s="264"/>
      <c r="IGV6" s="264"/>
      <c r="IGW6" s="264"/>
      <c r="IGX6" s="264"/>
      <c r="IGY6" s="264"/>
      <c r="IGZ6" s="264"/>
      <c r="IHA6" s="264"/>
      <c r="IHB6" s="264"/>
      <c r="IHC6" s="264"/>
      <c r="IHD6" s="264"/>
      <c r="IHE6" s="264"/>
      <c r="IHF6" s="264"/>
      <c r="IHG6" s="264"/>
      <c r="IHH6" s="264"/>
      <c r="IHI6" s="264"/>
      <c r="IHJ6" s="264"/>
      <c r="IHK6" s="264"/>
      <c r="IHL6" s="264"/>
      <c r="IHM6" s="264"/>
      <c r="IHN6" s="264"/>
      <c r="IHO6" s="264"/>
      <c r="IHP6" s="264"/>
      <c r="IHQ6" s="264"/>
      <c r="IHR6" s="264"/>
      <c r="IHS6" s="264"/>
      <c r="IHT6" s="264"/>
      <c r="IHU6" s="264"/>
      <c r="IHV6" s="264"/>
      <c r="IHW6" s="264"/>
      <c r="IHX6" s="264"/>
      <c r="IHY6" s="264"/>
      <c r="IHZ6" s="264"/>
      <c r="IIA6" s="264"/>
      <c r="IIB6" s="264"/>
      <c r="IIC6" s="264"/>
      <c r="IID6" s="264"/>
      <c r="IIE6" s="264"/>
      <c r="IIF6" s="264"/>
      <c r="IIG6" s="264"/>
      <c r="IIH6" s="264"/>
      <c r="III6" s="264"/>
      <c r="IIJ6" s="264"/>
      <c r="IIK6" s="264"/>
      <c r="IIL6" s="264"/>
      <c r="IIM6" s="264"/>
      <c r="IIN6" s="264"/>
      <c r="IIO6" s="264"/>
      <c r="IIP6" s="264"/>
      <c r="IIQ6" s="264"/>
      <c r="IIR6" s="264"/>
      <c r="IIS6" s="264"/>
      <c r="IIT6" s="264"/>
      <c r="IIU6" s="264"/>
      <c r="IIV6" s="264"/>
      <c r="IIW6" s="264"/>
      <c r="IIX6" s="264"/>
      <c r="IIY6" s="264"/>
      <c r="IIZ6" s="264"/>
      <c r="IJA6" s="264"/>
      <c r="IJB6" s="264"/>
      <c r="IJC6" s="264"/>
      <c r="IJD6" s="264"/>
      <c r="IJE6" s="264"/>
      <c r="IJF6" s="264"/>
      <c r="IJG6" s="264"/>
      <c r="IJH6" s="264"/>
      <c r="IJI6" s="264"/>
      <c r="IJJ6" s="264"/>
      <c r="IJK6" s="264"/>
      <c r="IJL6" s="264"/>
      <c r="IJM6" s="264"/>
      <c r="IJN6" s="264"/>
      <c r="IJO6" s="264"/>
      <c r="IJP6" s="264"/>
      <c r="IJQ6" s="264"/>
      <c r="IJR6" s="264"/>
      <c r="IJS6" s="264"/>
      <c r="IJT6" s="264"/>
      <c r="IJU6" s="264"/>
      <c r="IJV6" s="264"/>
      <c r="IJW6" s="264"/>
      <c r="IJX6" s="264"/>
      <c r="IJY6" s="264"/>
      <c r="IJZ6" s="264"/>
      <c r="IKA6" s="264"/>
      <c r="IKB6" s="264"/>
      <c r="IKC6" s="264"/>
      <c r="IKD6" s="264"/>
      <c r="IKE6" s="264"/>
      <c r="IKF6" s="264"/>
      <c r="IKG6" s="264"/>
      <c r="IKH6" s="264"/>
      <c r="IKI6" s="264"/>
      <c r="IKJ6" s="264"/>
      <c r="IKK6" s="264"/>
      <c r="IKL6" s="264"/>
      <c r="IKM6" s="264"/>
      <c r="IKN6" s="264"/>
      <c r="IKO6" s="264"/>
      <c r="IKP6" s="264"/>
      <c r="IKQ6" s="264"/>
      <c r="IKR6" s="264"/>
      <c r="IKS6" s="264"/>
      <c r="IKT6" s="264"/>
      <c r="IKU6" s="264"/>
      <c r="IKV6" s="264"/>
      <c r="IKW6" s="264"/>
      <c r="IKX6" s="264"/>
      <c r="IKY6" s="264"/>
      <c r="IKZ6" s="264"/>
      <c r="ILA6" s="264"/>
      <c r="ILB6" s="264"/>
      <c r="ILC6" s="264"/>
      <c r="ILD6" s="264"/>
      <c r="ILE6" s="264"/>
      <c r="ILF6" s="264"/>
      <c r="ILG6" s="264"/>
      <c r="ILH6" s="264"/>
      <c r="ILI6" s="264"/>
      <c r="ILJ6" s="264"/>
      <c r="ILK6" s="264"/>
      <c r="ILL6" s="264"/>
      <c r="ILM6" s="264"/>
      <c r="ILN6" s="264"/>
      <c r="ILO6" s="264"/>
      <c r="ILP6" s="264"/>
      <c r="ILQ6" s="264"/>
      <c r="ILR6" s="264"/>
      <c r="ILS6" s="264"/>
      <c r="ILT6" s="264"/>
      <c r="ILU6" s="264"/>
      <c r="ILV6" s="264"/>
      <c r="ILW6" s="264"/>
      <c r="ILX6" s="264"/>
      <c r="ILY6" s="264"/>
      <c r="ILZ6" s="264"/>
      <c r="IMA6" s="264"/>
      <c r="IMB6" s="264"/>
      <c r="IMC6" s="264"/>
      <c r="IMD6" s="264"/>
      <c r="IME6" s="264"/>
      <c r="IMF6" s="264"/>
      <c r="IMG6" s="264"/>
      <c r="IMH6" s="264"/>
      <c r="IMI6" s="264"/>
      <c r="IMJ6" s="264"/>
      <c r="IMK6" s="264"/>
      <c r="IML6" s="264"/>
      <c r="IMM6" s="264"/>
      <c r="IMN6" s="264"/>
      <c r="IMO6" s="264"/>
      <c r="IMP6" s="264"/>
      <c r="IMQ6" s="264"/>
      <c r="IMR6" s="264"/>
      <c r="IMS6" s="264"/>
      <c r="IMT6" s="264"/>
      <c r="IMU6" s="264"/>
      <c r="IMV6" s="264"/>
      <c r="IMW6" s="264"/>
      <c r="IMX6" s="264"/>
      <c r="IMY6" s="264"/>
      <c r="IMZ6" s="264"/>
      <c r="INA6" s="264"/>
      <c r="INB6" s="264"/>
      <c r="INC6" s="264"/>
      <c r="IND6" s="264"/>
      <c r="INE6" s="264"/>
      <c r="INF6" s="264"/>
      <c r="ING6" s="264"/>
      <c r="INH6" s="264"/>
      <c r="INI6" s="264"/>
      <c r="INJ6" s="264"/>
      <c r="INK6" s="264"/>
      <c r="INL6" s="264"/>
      <c r="INM6" s="264"/>
      <c r="INN6" s="264"/>
      <c r="INO6" s="264"/>
      <c r="INP6" s="264"/>
      <c r="INQ6" s="264"/>
      <c r="INR6" s="264"/>
      <c r="INS6" s="264"/>
      <c r="INT6" s="264"/>
      <c r="INU6" s="264"/>
      <c r="INV6" s="264"/>
      <c r="INW6" s="264"/>
      <c r="INX6" s="264"/>
      <c r="INY6" s="264"/>
      <c r="INZ6" s="264"/>
      <c r="IOA6" s="264"/>
      <c r="IOB6" s="264"/>
      <c r="IOC6" s="264"/>
      <c r="IOD6" s="264"/>
      <c r="IOE6" s="264"/>
      <c r="IOF6" s="264"/>
      <c r="IOG6" s="264"/>
      <c r="IOH6" s="264"/>
      <c r="IOI6" s="264"/>
      <c r="IOJ6" s="264"/>
      <c r="IOK6" s="264"/>
      <c r="IOL6" s="264"/>
      <c r="IOM6" s="264"/>
      <c r="ION6" s="264"/>
      <c r="IOO6" s="264"/>
      <c r="IOP6" s="264"/>
      <c r="IOQ6" s="264"/>
      <c r="IOR6" s="264"/>
      <c r="IOS6" s="264"/>
      <c r="IOT6" s="264"/>
      <c r="IOU6" s="264"/>
      <c r="IOV6" s="264"/>
      <c r="IOW6" s="264"/>
      <c r="IOX6" s="264"/>
      <c r="IOY6" s="264"/>
      <c r="IOZ6" s="264"/>
      <c r="IPA6" s="264"/>
      <c r="IPB6" s="264"/>
      <c r="IPC6" s="264"/>
      <c r="IPD6" s="264"/>
      <c r="IPE6" s="264"/>
      <c r="IPF6" s="264"/>
      <c r="IPG6" s="264"/>
      <c r="IPH6" s="264"/>
      <c r="IPI6" s="264"/>
      <c r="IPJ6" s="264"/>
      <c r="IPK6" s="264"/>
      <c r="IPL6" s="264"/>
      <c r="IPM6" s="264"/>
      <c r="IPN6" s="264"/>
      <c r="IPO6" s="264"/>
      <c r="IPP6" s="264"/>
      <c r="IPQ6" s="264"/>
      <c r="IPR6" s="264"/>
      <c r="IPS6" s="264"/>
      <c r="IPT6" s="264"/>
      <c r="IPU6" s="264"/>
      <c r="IPV6" s="264"/>
      <c r="IPW6" s="264"/>
      <c r="IPX6" s="264"/>
      <c r="IPY6" s="264"/>
      <c r="IPZ6" s="264"/>
      <c r="IQA6" s="264"/>
      <c r="IQB6" s="264"/>
      <c r="IQC6" s="264"/>
      <c r="IQD6" s="264"/>
      <c r="IQE6" s="264"/>
      <c r="IQF6" s="264"/>
      <c r="IQG6" s="264"/>
      <c r="IQH6" s="264"/>
      <c r="IQI6" s="264"/>
      <c r="IQJ6" s="264"/>
      <c r="IQK6" s="264"/>
      <c r="IQL6" s="264"/>
      <c r="IQM6" s="264"/>
      <c r="IQN6" s="264"/>
      <c r="IQO6" s="264"/>
      <c r="IQP6" s="264"/>
      <c r="IQQ6" s="264"/>
      <c r="IQR6" s="264"/>
      <c r="IQS6" s="264"/>
      <c r="IQT6" s="264"/>
      <c r="IQU6" s="264"/>
      <c r="IQV6" s="264"/>
      <c r="IQW6" s="264"/>
      <c r="IQX6" s="264"/>
      <c r="IQY6" s="264"/>
      <c r="IQZ6" s="264"/>
      <c r="IRA6" s="264"/>
      <c r="IRB6" s="264"/>
      <c r="IRC6" s="264"/>
      <c r="IRD6" s="264"/>
      <c r="IRE6" s="264"/>
      <c r="IRF6" s="264"/>
      <c r="IRG6" s="264"/>
      <c r="IRH6" s="264"/>
      <c r="IRI6" s="264"/>
      <c r="IRJ6" s="264"/>
      <c r="IRK6" s="264"/>
      <c r="IRL6" s="264"/>
      <c r="IRM6" s="264"/>
      <c r="IRN6" s="264"/>
      <c r="IRO6" s="264"/>
      <c r="IRP6" s="264"/>
      <c r="IRQ6" s="264"/>
      <c r="IRR6" s="264"/>
      <c r="IRS6" s="264"/>
      <c r="IRT6" s="264"/>
      <c r="IRU6" s="264"/>
      <c r="IRV6" s="264"/>
      <c r="IRW6" s="264"/>
      <c r="IRX6" s="264"/>
      <c r="IRY6" s="264"/>
      <c r="IRZ6" s="264"/>
      <c r="ISA6" s="264"/>
      <c r="ISB6" s="264"/>
      <c r="ISC6" s="264"/>
      <c r="ISD6" s="264"/>
      <c r="ISE6" s="264"/>
      <c r="ISF6" s="264"/>
      <c r="ISG6" s="264"/>
      <c r="ISH6" s="264"/>
      <c r="ISI6" s="264"/>
      <c r="ISJ6" s="264"/>
      <c r="ISK6" s="264"/>
      <c r="ISL6" s="264"/>
      <c r="ISM6" s="264"/>
      <c r="ISN6" s="264"/>
      <c r="ISO6" s="264"/>
      <c r="ISP6" s="264"/>
      <c r="ISQ6" s="264"/>
      <c r="ISR6" s="264"/>
      <c r="ISS6" s="264"/>
      <c r="IST6" s="264"/>
      <c r="ISU6" s="264"/>
      <c r="ISV6" s="264"/>
      <c r="ISW6" s="264"/>
      <c r="ISX6" s="264"/>
      <c r="ISY6" s="264"/>
      <c r="ISZ6" s="264"/>
      <c r="ITA6" s="264"/>
      <c r="ITB6" s="264"/>
      <c r="ITC6" s="264"/>
      <c r="ITD6" s="264"/>
      <c r="ITE6" s="264"/>
      <c r="ITF6" s="264"/>
      <c r="ITG6" s="264"/>
      <c r="ITH6" s="264"/>
      <c r="ITI6" s="264"/>
      <c r="ITJ6" s="264"/>
      <c r="ITK6" s="264"/>
      <c r="ITL6" s="264"/>
      <c r="ITM6" s="264"/>
      <c r="ITN6" s="264"/>
      <c r="ITO6" s="264"/>
      <c r="ITP6" s="264"/>
      <c r="ITQ6" s="264"/>
      <c r="ITR6" s="264"/>
      <c r="ITS6" s="264"/>
      <c r="ITT6" s="264"/>
      <c r="ITU6" s="264"/>
      <c r="ITV6" s="264"/>
      <c r="ITW6" s="264"/>
      <c r="ITX6" s="264"/>
      <c r="ITY6" s="264"/>
      <c r="ITZ6" s="264"/>
      <c r="IUA6" s="264"/>
      <c r="IUB6" s="264"/>
      <c r="IUC6" s="264"/>
      <c r="IUD6" s="264"/>
      <c r="IUE6" s="264"/>
      <c r="IUF6" s="264"/>
      <c r="IUG6" s="264"/>
      <c r="IUH6" s="264"/>
      <c r="IUI6" s="264"/>
      <c r="IUJ6" s="264"/>
      <c r="IUK6" s="264"/>
      <c r="IUL6" s="264"/>
      <c r="IUM6" s="264"/>
      <c r="IUN6" s="264"/>
      <c r="IUO6" s="264"/>
      <c r="IUP6" s="264"/>
      <c r="IUQ6" s="264"/>
      <c r="IUR6" s="264"/>
      <c r="IUS6" s="264"/>
      <c r="IUT6" s="264"/>
      <c r="IUU6" s="264"/>
      <c r="IUV6" s="264"/>
      <c r="IUW6" s="264"/>
      <c r="IUX6" s="264"/>
      <c r="IUY6" s="264"/>
      <c r="IUZ6" s="264"/>
      <c r="IVA6" s="264"/>
      <c r="IVB6" s="264"/>
      <c r="IVC6" s="264"/>
      <c r="IVD6" s="264"/>
      <c r="IVE6" s="264"/>
      <c r="IVF6" s="264"/>
      <c r="IVG6" s="264"/>
      <c r="IVH6" s="264"/>
      <c r="IVI6" s="264"/>
      <c r="IVJ6" s="264"/>
      <c r="IVK6" s="264"/>
      <c r="IVL6" s="264"/>
      <c r="IVM6" s="264"/>
      <c r="IVN6" s="264"/>
      <c r="IVO6" s="264"/>
      <c r="IVP6" s="264"/>
      <c r="IVQ6" s="264"/>
      <c r="IVR6" s="264"/>
      <c r="IVS6" s="264"/>
      <c r="IVT6" s="264"/>
      <c r="IVU6" s="264"/>
      <c r="IVV6" s="264"/>
      <c r="IVW6" s="264"/>
      <c r="IVX6" s="264"/>
      <c r="IVY6" s="264"/>
      <c r="IVZ6" s="264"/>
      <c r="IWA6" s="264"/>
      <c r="IWB6" s="264"/>
      <c r="IWC6" s="264"/>
      <c r="IWD6" s="264"/>
      <c r="IWE6" s="264"/>
      <c r="IWF6" s="264"/>
      <c r="IWG6" s="264"/>
      <c r="IWH6" s="264"/>
      <c r="IWI6" s="264"/>
      <c r="IWJ6" s="264"/>
      <c r="IWK6" s="264"/>
      <c r="IWL6" s="264"/>
      <c r="IWM6" s="264"/>
      <c r="IWN6" s="264"/>
      <c r="IWO6" s="264"/>
      <c r="IWP6" s="264"/>
      <c r="IWQ6" s="264"/>
      <c r="IWR6" s="264"/>
      <c r="IWS6" s="264"/>
      <c r="IWT6" s="264"/>
      <c r="IWU6" s="264"/>
      <c r="IWV6" s="264"/>
      <c r="IWW6" s="264"/>
      <c r="IWX6" s="264"/>
      <c r="IWY6" s="264"/>
      <c r="IWZ6" s="264"/>
      <c r="IXA6" s="264"/>
      <c r="IXB6" s="264"/>
      <c r="IXC6" s="264"/>
      <c r="IXD6" s="264"/>
      <c r="IXE6" s="264"/>
      <c r="IXF6" s="264"/>
      <c r="IXG6" s="264"/>
      <c r="IXH6" s="264"/>
      <c r="IXI6" s="264"/>
      <c r="IXJ6" s="264"/>
      <c r="IXK6" s="264"/>
      <c r="IXL6" s="264"/>
      <c r="IXM6" s="264"/>
      <c r="IXN6" s="264"/>
      <c r="IXO6" s="264"/>
      <c r="IXP6" s="264"/>
      <c r="IXQ6" s="264"/>
      <c r="IXR6" s="264"/>
      <c r="IXS6" s="264"/>
      <c r="IXT6" s="264"/>
      <c r="IXU6" s="264"/>
      <c r="IXV6" s="264"/>
      <c r="IXW6" s="264"/>
      <c r="IXX6" s="264"/>
      <c r="IXY6" s="264"/>
      <c r="IXZ6" s="264"/>
      <c r="IYA6" s="264"/>
      <c r="IYB6" s="264"/>
      <c r="IYC6" s="264"/>
      <c r="IYD6" s="264"/>
      <c r="IYE6" s="264"/>
      <c r="IYF6" s="264"/>
      <c r="IYG6" s="264"/>
      <c r="IYH6" s="264"/>
      <c r="IYI6" s="264"/>
      <c r="IYJ6" s="264"/>
      <c r="IYK6" s="264"/>
      <c r="IYL6" s="264"/>
      <c r="IYM6" s="264"/>
      <c r="IYN6" s="264"/>
      <c r="IYO6" s="264"/>
      <c r="IYP6" s="264"/>
      <c r="IYQ6" s="264"/>
      <c r="IYR6" s="264"/>
      <c r="IYS6" s="264"/>
      <c r="IYT6" s="264"/>
      <c r="IYU6" s="264"/>
      <c r="IYV6" s="264"/>
      <c r="IYW6" s="264"/>
      <c r="IYX6" s="264"/>
      <c r="IYY6" s="264"/>
      <c r="IYZ6" s="264"/>
      <c r="IZA6" s="264"/>
      <c r="IZB6" s="264"/>
      <c r="IZC6" s="264"/>
      <c r="IZD6" s="264"/>
      <c r="IZE6" s="264"/>
      <c r="IZF6" s="264"/>
      <c r="IZG6" s="264"/>
      <c r="IZH6" s="264"/>
      <c r="IZI6" s="264"/>
      <c r="IZJ6" s="264"/>
      <c r="IZK6" s="264"/>
      <c r="IZL6" s="264"/>
      <c r="IZM6" s="264"/>
      <c r="IZN6" s="264"/>
      <c r="IZO6" s="264"/>
      <c r="IZP6" s="264"/>
      <c r="IZQ6" s="264"/>
      <c r="IZR6" s="264"/>
      <c r="IZS6" s="264"/>
      <c r="IZT6" s="264"/>
      <c r="IZU6" s="264"/>
      <c r="IZV6" s="264"/>
      <c r="IZW6" s="264"/>
      <c r="IZX6" s="264"/>
      <c r="IZY6" s="264"/>
      <c r="IZZ6" s="264"/>
      <c r="JAA6" s="264"/>
      <c r="JAB6" s="264"/>
      <c r="JAC6" s="264"/>
      <c r="JAD6" s="264"/>
      <c r="JAE6" s="264"/>
      <c r="JAF6" s="264"/>
      <c r="JAG6" s="264"/>
      <c r="JAH6" s="264"/>
      <c r="JAI6" s="264"/>
      <c r="JAJ6" s="264"/>
      <c r="JAK6" s="264"/>
      <c r="JAL6" s="264"/>
      <c r="JAM6" s="264"/>
      <c r="JAN6" s="264"/>
      <c r="JAO6" s="264"/>
      <c r="JAP6" s="264"/>
      <c r="JAQ6" s="264"/>
      <c r="JAR6" s="264"/>
      <c r="JAS6" s="264"/>
      <c r="JAT6" s="264"/>
      <c r="JAU6" s="264"/>
      <c r="JAV6" s="264"/>
      <c r="JAW6" s="264"/>
      <c r="JAX6" s="264"/>
      <c r="JAY6" s="264"/>
      <c r="JAZ6" s="264"/>
      <c r="JBA6" s="264"/>
      <c r="JBB6" s="264"/>
      <c r="JBC6" s="264"/>
      <c r="JBD6" s="264"/>
      <c r="JBE6" s="264"/>
      <c r="JBF6" s="264"/>
      <c r="JBG6" s="264"/>
      <c r="JBH6" s="264"/>
      <c r="JBI6" s="264"/>
      <c r="JBJ6" s="264"/>
      <c r="JBK6" s="264"/>
      <c r="JBL6" s="264"/>
      <c r="JBM6" s="264"/>
      <c r="JBN6" s="264"/>
      <c r="JBO6" s="264"/>
      <c r="JBP6" s="264"/>
      <c r="JBQ6" s="264"/>
      <c r="JBR6" s="264"/>
      <c r="JBS6" s="264"/>
      <c r="JBT6" s="264"/>
      <c r="JBU6" s="264"/>
      <c r="JBV6" s="264"/>
      <c r="JBW6" s="264"/>
      <c r="JBX6" s="264"/>
      <c r="JBY6" s="264"/>
      <c r="JBZ6" s="264"/>
      <c r="JCA6" s="264"/>
      <c r="JCB6" s="264"/>
      <c r="JCC6" s="264"/>
      <c r="JCD6" s="264"/>
      <c r="JCE6" s="264"/>
      <c r="JCF6" s="264"/>
      <c r="JCG6" s="264"/>
      <c r="JCH6" s="264"/>
      <c r="JCI6" s="264"/>
      <c r="JCJ6" s="264"/>
      <c r="JCK6" s="264"/>
      <c r="JCL6" s="264"/>
      <c r="JCM6" s="264"/>
      <c r="JCN6" s="264"/>
      <c r="JCO6" s="264"/>
      <c r="JCP6" s="264"/>
      <c r="JCQ6" s="264"/>
      <c r="JCR6" s="264"/>
      <c r="JCS6" s="264"/>
      <c r="JCT6" s="264"/>
      <c r="JCU6" s="264"/>
      <c r="JCV6" s="264"/>
      <c r="JCW6" s="264"/>
      <c r="JCX6" s="264"/>
      <c r="JCY6" s="264"/>
      <c r="JCZ6" s="264"/>
      <c r="JDA6" s="264"/>
      <c r="JDB6" s="264"/>
      <c r="JDC6" s="264"/>
      <c r="JDD6" s="264"/>
      <c r="JDE6" s="264"/>
      <c r="JDF6" s="264"/>
      <c r="JDG6" s="264"/>
      <c r="JDH6" s="264"/>
      <c r="JDI6" s="264"/>
      <c r="JDJ6" s="264"/>
      <c r="JDK6" s="264"/>
      <c r="JDL6" s="264"/>
      <c r="JDM6" s="264"/>
      <c r="JDN6" s="264"/>
      <c r="JDO6" s="264"/>
      <c r="JDP6" s="264"/>
      <c r="JDQ6" s="264"/>
      <c r="JDR6" s="264"/>
      <c r="JDS6" s="264"/>
      <c r="JDT6" s="264"/>
      <c r="JDU6" s="264"/>
      <c r="JDV6" s="264"/>
      <c r="JDW6" s="264"/>
      <c r="JDX6" s="264"/>
      <c r="JDY6" s="264"/>
      <c r="JDZ6" s="264"/>
      <c r="JEA6" s="264"/>
      <c r="JEB6" s="264"/>
      <c r="JEC6" s="264"/>
      <c r="JED6" s="264"/>
      <c r="JEE6" s="264"/>
      <c r="JEF6" s="264"/>
      <c r="JEG6" s="264"/>
      <c r="JEH6" s="264"/>
      <c r="JEI6" s="264"/>
      <c r="JEJ6" s="264"/>
      <c r="JEK6" s="264"/>
      <c r="JEL6" s="264"/>
      <c r="JEM6" s="264"/>
      <c r="JEN6" s="264"/>
      <c r="JEO6" s="264"/>
      <c r="JEP6" s="264"/>
      <c r="JEQ6" s="264"/>
      <c r="JER6" s="264"/>
      <c r="JES6" s="264"/>
      <c r="JET6" s="264"/>
      <c r="JEU6" s="264"/>
      <c r="JEV6" s="264"/>
      <c r="JEW6" s="264"/>
      <c r="JEX6" s="264"/>
      <c r="JEY6" s="264"/>
      <c r="JEZ6" s="264"/>
      <c r="JFA6" s="264"/>
      <c r="JFB6" s="264"/>
      <c r="JFC6" s="264"/>
      <c r="JFD6" s="264"/>
      <c r="JFE6" s="264"/>
      <c r="JFF6" s="264"/>
      <c r="JFG6" s="264"/>
      <c r="JFH6" s="264"/>
      <c r="JFI6" s="264"/>
      <c r="JFJ6" s="264"/>
      <c r="JFK6" s="264"/>
      <c r="JFL6" s="264"/>
      <c r="JFM6" s="264"/>
      <c r="JFN6" s="264"/>
      <c r="JFO6" s="264"/>
      <c r="JFP6" s="264"/>
      <c r="JFQ6" s="264"/>
      <c r="JFR6" s="264"/>
      <c r="JFS6" s="264"/>
      <c r="JFT6" s="264"/>
      <c r="JFU6" s="264"/>
      <c r="JFV6" s="264"/>
      <c r="JFW6" s="264"/>
      <c r="JFX6" s="264"/>
      <c r="JFY6" s="264"/>
      <c r="JFZ6" s="264"/>
      <c r="JGA6" s="264"/>
      <c r="JGB6" s="264"/>
      <c r="JGC6" s="264"/>
      <c r="JGD6" s="264"/>
      <c r="JGE6" s="264"/>
      <c r="JGF6" s="264"/>
      <c r="JGG6" s="264"/>
      <c r="JGH6" s="264"/>
      <c r="JGI6" s="264"/>
      <c r="JGJ6" s="264"/>
      <c r="JGK6" s="264"/>
      <c r="JGL6" s="264"/>
      <c r="JGM6" s="264"/>
      <c r="JGN6" s="264"/>
      <c r="JGO6" s="264"/>
      <c r="JGP6" s="264"/>
      <c r="JGQ6" s="264"/>
      <c r="JGR6" s="264"/>
      <c r="JGS6" s="264"/>
      <c r="JGT6" s="264"/>
      <c r="JGU6" s="264"/>
      <c r="JGV6" s="264"/>
      <c r="JGW6" s="264"/>
      <c r="JGX6" s="264"/>
      <c r="JGY6" s="264"/>
      <c r="JGZ6" s="264"/>
      <c r="JHA6" s="264"/>
      <c r="JHB6" s="264"/>
      <c r="JHC6" s="264"/>
      <c r="JHD6" s="264"/>
      <c r="JHE6" s="264"/>
      <c r="JHF6" s="264"/>
      <c r="JHG6" s="264"/>
      <c r="JHH6" s="264"/>
      <c r="JHI6" s="264"/>
      <c r="JHJ6" s="264"/>
      <c r="JHK6" s="264"/>
      <c r="JHL6" s="264"/>
      <c r="JHM6" s="264"/>
      <c r="JHN6" s="264"/>
      <c r="JHO6" s="264"/>
      <c r="JHP6" s="264"/>
      <c r="JHQ6" s="264"/>
      <c r="JHR6" s="264"/>
      <c r="JHS6" s="264"/>
      <c r="JHT6" s="264"/>
      <c r="JHU6" s="264"/>
      <c r="JHV6" s="264"/>
      <c r="JHW6" s="264"/>
      <c r="JHX6" s="264"/>
      <c r="JHY6" s="264"/>
      <c r="JHZ6" s="264"/>
      <c r="JIA6" s="264"/>
      <c r="JIB6" s="264"/>
      <c r="JIC6" s="264"/>
      <c r="JID6" s="264"/>
      <c r="JIE6" s="264"/>
      <c r="JIF6" s="264"/>
      <c r="JIG6" s="264"/>
      <c r="JIH6" s="264"/>
      <c r="JII6" s="264"/>
      <c r="JIJ6" s="264"/>
      <c r="JIK6" s="264"/>
      <c r="JIL6" s="264"/>
      <c r="JIM6" s="264"/>
      <c r="JIN6" s="264"/>
      <c r="JIO6" s="264"/>
      <c r="JIP6" s="264"/>
      <c r="JIQ6" s="264"/>
      <c r="JIR6" s="264"/>
      <c r="JIS6" s="264"/>
      <c r="JIT6" s="264"/>
      <c r="JIU6" s="264"/>
      <c r="JIV6" s="264"/>
      <c r="JIW6" s="264"/>
      <c r="JIX6" s="264"/>
      <c r="JIY6" s="264"/>
      <c r="JIZ6" s="264"/>
      <c r="JJA6" s="264"/>
      <c r="JJB6" s="264"/>
      <c r="JJC6" s="264"/>
      <c r="JJD6" s="264"/>
      <c r="JJE6" s="264"/>
      <c r="JJF6" s="264"/>
      <c r="JJG6" s="264"/>
      <c r="JJH6" s="264"/>
      <c r="JJI6" s="264"/>
      <c r="JJJ6" s="264"/>
      <c r="JJK6" s="264"/>
      <c r="JJL6" s="264"/>
      <c r="JJM6" s="264"/>
      <c r="JJN6" s="264"/>
      <c r="JJO6" s="264"/>
      <c r="JJP6" s="264"/>
      <c r="JJQ6" s="264"/>
      <c r="JJR6" s="264"/>
      <c r="JJS6" s="264"/>
      <c r="JJT6" s="264"/>
      <c r="JJU6" s="264"/>
      <c r="JJV6" s="264"/>
      <c r="JJW6" s="264"/>
      <c r="JJX6" s="264"/>
      <c r="JJY6" s="264"/>
      <c r="JJZ6" s="264"/>
      <c r="JKA6" s="264"/>
      <c r="JKB6" s="264"/>
      <c r="JKC6" s="264"/>
      <c r="JKD6" s="264"/>
      <c r="JKE6" s="264"/>
      <c r="JKF6" s="264"/>
      <c r="JKG6" s="264"/>
      <c r="JKH6" s="264"/>
      <c r="JKI6" s="264"/>
      <c r="JKJ6" s="264"/>
      <c r="JKK6" s="264"/>
      <c r="JKL6" s="264"/>
      <c r="JKM6" s="264"/>
      <c r="JKN6" s="264"/>
      <c r="JKO6" s="264"/>
      <c r="JKP6" s="264"/>
      <c r="JKQ6" s="264"/>
      <c r="JKR6" s="264"/>
      <c r="JKS6" s="264"/>
      <c r="JKT6" s="264"/>
      <c r="JKU6" s="264"/>
      <c r="JKV6" s="264"/>
      <c r="JKW6" s="264"/>
      <c r="JKX6" s="264"/>
      <c r="JKY6" s="264"/>
      <c r="JKZ6" s="264"/>
      <c r="JLA6" s="264"/>
      <c r="JLB6" s="264"/>
      <c r="JLC6" s="264"/>
      <c r="JLD6" s="264"/>
      <c r="JLE6" s="264"/>
      <c r="JLF6" s="264"/>
      <c r="JLG6" s="264"/>
      <c r="JLH6" s="264"/>
      <c r="JLI6" s="264"/>
      <c r="JLJ6" s="264"/>
      <c r="JLK6" s="264"/>
      <c r="JLL6" s="264"/>
      <c r="JLM6" s="264"/>
      <c r="JLN6" s="264"/>
      <c r="JLO6" s="264"/>
      <c r="JLP6" s="264"/>
      <c r="JLQ6" s="264"/>
      <c r="JLR6" s="264"/>
      <c r="JLS6" s="264"/>
      <c r="JLT6" s="264"/>
      <c r="JLU6" s="264"/>
      <c r="JLV6" s="264"/>
      <c r="JLW6" s="264"/>
      <c r="JLX6" s="264"/>
      <c r="JLY6" s="264"/>
      <c r="JLZ6" s="264"/>
      <c r="JMA6" s="264"/>
      <c r="JMB6" s="264"/>
      <c r="JMC6" s="264"/>
      <c r="JMD6" s="264"/>
      <c r="JME6" s="264"/>
      <c r="JMF6" s="264"/>
      <c r="JMG6" s="264"/>
      <c r="JMH6" s="264"/>
      <c r="JMI6" s="264"/>
      <c r="JMJ6" s="264"/>
      <c r="JMK6" s="264"/>
      <c r="JML6" s="264"/>
      <c r="JMM6" s="264"/>
      <c r="JMN6" s="264"/>
      <c r="JMO6" s="264"/>
      <c r="JMP6" s="264"/>
      <c r="JMQ6" s="264"/>
      <c r="JMR6" s="264"/>
      <c r="JMS6" s="264"/>
      <c r="JMT6" s="264"/>
      <c r="JMU6" s="264"/>
      <c r="JMV6" s="264"/>
      <c r="JMW6" s="264"/>
      <c r="JMX6" s="264"/>
      <c r="JMY6" s="264"/>
      <c r="JMZ6" s="264"/>
      <c r="JNA6" s="264"/>
      <c r="JNB6" s="264"/>
      <c r="JNC6" s="264"/>
      <c r="JND6" s="264"/>
      <c r="JNE6" s="264"/>
      <c r="JNF6" s="264"/>
      <c r="JNG6" s="264"/>
      <c r="JNH6" s="264"/>
      <c r="JNI6" s="264"/>
      <c r="JNJ6" s="264"/>
      <c r="JNK6" s="264"/>
      <c r="JNL6" s="264"/>
      <c r="JNM6" s="264"/>
      <c r="JNN6" s="264"/>
      <c r="JNO6" s="264"/>
      <c r="JNP6" s="264"/>
      <c r="JNQ6" s="264"/>
      <c r="JNR6" s="264"/>
      <c r="JNS6" s="264"/>
      <c r="JNT6" s="264"/>
      <c r="JNU6" s="264"/>
      <c r="JNV6" s="264"/>
      <c r="JNW6" s="264"/>
      <c r="JNX6" s="264"/>
      <c r="JNY6" s="264"/>
      <c r="JNZ6" s="264"/>
      <c r="JOA6" s="264"/>
      <c r="JOB6" s="264"/>
      <c r="JOC6" s="264"/>
      <c r="JOD6" s="264"/>
      <c r="JOE6" s="264"/>
      <c r="JOF6" s="264"/>
      <c r="JOG6" s="264"/>
      <c r="JOH6" s="264"/>
      <c r="JOI6" s="264"/>
      <c r="JOJ6" s="264"/>
      <c r="JOK6" s="264"/>
      <c r="JOL6" s="264"/>
      <c r="JOM6" s="264"/>
      <c r="JON6" s="264"/>
      <c r="JOO6" s="264"/>
      <c r="JOP6" s="264"/>
      <c r="JOQ6" s="264"/>
      <c r="JOR6" s="264"/>
      <c r="JOS6" s="264"/>
      <c r="JOT6" s="264"/>
      <c r="JOU6" s="264"/>
      <c r="JOV6" s="264"/>
      <c r="JOW6" s="264"/>
      <c r="JOX6" s="264"/>
      <c r="JOY6" s="264"/>
      <c r="JOZ6" s="264"/>
      <c r="JPA6" s="264"/>
      <c r="JPB6" s="264"/>
      <c r="JPC6" s="264"/>
      <c r="JPD6" s="264"/>
      <c r="JPE6" s="264"/>
      <c r="JPF6" s="264"/>
      <c r="JPG6" s="264"/>
      <c r="JPH6" s="264"/>
      <c r="JPI6" s="264"/>
      <c r="JPJ6" s="264"/>
      <c r="JPK6" s="264"/>
      <c r="JPL6" s="264"/>
      <c r="JPM6" s="264"/>
      <c r="JPN6" s="264"/>
      <c r="JPO6" s="264"/>
      <c r="JPP6" s="264"/>
      <c r="JPQ6" s="264"/>
      <c r="JPR6" s="264"/>
      <c r="JPS6" s="264"/>
      <c r="JPT6" s="264"/>
      <c r="JPU6" s="264"/>
      <c r="JPV6" s="264"/>
      <c r="JPW6" s="264"/>
      <c r="JPX6" s="264"/>
      <c r="JPY6" s="264"/>
      <c r="JPZ6" s="264"/>
      <c r="JQA6" s="264"/>
      <c r="JQB6" s="264"/>
      <c r="JQC6" s="264"/>
      <c r="JQD6" s="264"/>
      <c r="JQE6" s="264"/>
      <c r="JQF6" s="264"/>
      <c r="JQG6" s="264"/>
      <c r="JQH6" s="264"/>
      <c r="JQI6" s="264"/>
      <c r="JQJ6" s="264"/>
      <c r="JQK6" s="264"/>
      <c r="JQL6" s="264"/>
      <c r="JQM6" s="264"/>
      <c r="JQN6" s="264"/>
      <c r="JQO6" s="264"/>
      <c r="JQP6" s="264"/>
      <c r="JQQ6" s="264"/>
      <c r="JQR6" s="264"/>
      <c r="JQS6" s="264"/>
      <c r="JQT6" s="264"/>
      <c r="JQU6" s="264"/>
      <c r="JQV6" s="264"/>
      <c r="JQW6" s="264"/>
      <c r="JQX6" s="264"/>
      <c r="JQY6" s="264"/>
      <c r="JQZ6" s="264"/>
      <c r="JRA6" s="264"/>
      <c r="JRB6" s="264"/>
      <c r="JRC6" s="264"/>
      <c r="JRD6" s="264"/>
      <c r="JRE6" s="264"/>
      <c r="JRF6" s="264"/>
      <c r="JRG6" s="264"/>
      <c r="JRH6" s="264"/>
      <c r="JRI6" s="264"/>
      <c r="JRJ6" s="264"/>
      <c r="JRK6" s="264"/>
      <c r="JRL6" s="264"/>
      <c r="JRM6" s="264"/>
      <c r="JRN6" s="264"/>
      <c r="JRO6" s="264"/>
      <c r="JRP6" s="264"/>
      <c r="JRQ6" s="264"/>
      <c r="JRR6" s="264"/>
      <c r="JRS6" s="264"/>
      <c r="JRT6" s="264"/>
      <c r="JRU6" s="264"/>
      <c r="JRV6" s="264"/>
      <c r="JRW6" s="264"/>
      <c r="JRX6" s="264"/>
      <c r="JRY6" s="264"/>
      <c r="JRZ6" s="264"/>
      <c r="JSA6" s="264"/>
      <c r="JSB6" s="264"/>
      <c r="JSC6" s="264"/>
      <c r="JSD6" s="264"/>
      <c r="JSE6" s="264"/>
      <c r="JSF6" s="264"/>
      <c r="JSG6" s="264"/>
      <c r="JSH6" s="264"/>
      <c r="JSI6" s="264"/>
      <c r="JSJ6" s="264"/>
      <c r="JSK6" s="264"/>
      <c r="JSL6" s="264"/>
      <c r="JSM6" s="264"/>
      <c r="JSN6" s="264"/>
      <c r="JSO6" s="264"/>
      <c r="JSP6" s="264"/>
      <c r="JSQ6" s="264"/>
      <c r="JSR6" s="264"/>
      <c r="JSS6" s="264"/>
      <c r="JST6" s="264"/>
      <c r="JSU6" s="264"/>
      <c r="JSV6" s="264"/>
      <c r="JSW6" s="264"/>
      <c r="JSX6" s="264"/>
      <c r="JSY6" s="264"/>
      <c r="JSZ6" s="264"/>
      <c r="JTA6" s="264"/>
      <c r="JTB6" s="264"/>
      <c r="JTC6" s="264"/>
      <c r="JTD6" s="264"/>
      <c r="JTE6" s="264"/>
      <c r="JTF6" s="264"/>
      <c r="JTG6" s="264"/>
      <c r="JTH6" s="264"/>
      <c r="JTI6" s="264"/>
      <c r="JTJ6" s="264"/>
      <c r="JTK6" s="264"/>
      <c r="JTL6" s="264"/>
      <c r="JTM6" s="264"/>
      <c r="JTN6" s="264"/>
      <c r="JTO6" s="264"/>
      <c r="JTP6" s="264"/>
      <c r="JTQ6" s="264"/>
      <c r="JTR6" s="264"/>
      <c r="JTS6" s="264"/>
      <c r="JTT6" s="264"/>
      <c r="JTU6" s="264"/>
      <c r="JTV6" s="264"/>
      <c r="JTW6" s="264"/>
      <c r="JTX6" s="264"/>
      <c r="JTY6" s="264"/>
      <c r="JTZ6" s="264"/>
      <c r="JUA6" s="264"/>
      <c r="JUB6" s="264"/>
      <c r="JUC6" s="264"/>
      <c r="JUD6" s="264"/>
      <c r="JUE6" s="264"/>
      <c r="JUF6" s="264"/>
      <c r="JUG6" s="264"/>
      <c r="JUH6" s="264"/>
      <c r="JUI6" s="264"/>
      <c r="JUJ6" s="264"/>
      <c r="JUK6" s="264"/>
      <c r="JUL6" s="264"/>
      <c r="JUM6" s="264"/>
      <c r="JUN6" s="264"/>
      <c r="JUO6" s="264"/>
      <c r="JUP6" s="264"/>
      <c r="JUQ6" s="264"/>
      <c r="JUR6" s="264"/>
      <c r="JUS6" s="264"/>
      <c r="JUT6" s="264"/>
      <c r="JUU6" s="264"/>
      <c r="JUV6" s="264"/>
      <c r="JUW6" s="264"/>
      <c r="JUX6" s="264"/>
      <c r="JUY6" s="264"/>
      <c r="JUZ6" s="264"/>
      <c r="JVA6" s="264"/>
      <c r="JVB6" s="264"/>
      <c r="JVC6" s="264"/>
      <c r="JVD6" s="264"/>
      <c r="JVE6" s="264"/>
      <c r="JVF6" s="264"/>
      <c r="JVG6" s="264"/>
      <c r="JVH6" s="264"/>
      <c r="JVI6" s="264"/>
      <c r="JVJ6" s="264"/>
      <c r="JVK6" s="264"/>
      <c r="JVL6" s="264"/>
      <c r="JVM6" s="264"/>
      <c r="JVN6" s="264"/>
      <c r="JVO6" s="264"/>
      <c r="JVP6" s="264"/>
      <c r="JVQ6" s="264"/>
      <c r="JVR6" s="264"/>
      <c r="JVS6" s="264"/>
      <c r="JVT6" s="264"/>
      <c r="JVU6" s="264"/>
      <c r="JVV6" s="264"/>
      <c r="JVW6" s="264"/>
      <c r="JVX6" s="264"/>
      <c r="JVY6" s="264"/>
      <c r="JVZ6" s="264"/>
      <c r="JWA6" s="264"/>
      <c r="JWB6" s="264"/>
      <c r="JWC6" s="264"/>
      <c r="JWD6" s="264"/>
      <c r="JWE6" s="264"/>
      <c r="JWF6" s="264"/>
      <c r="JWG6" s="264"/>
      <c r="JWH6" s="264"/>
      <c r="JWI6" s="264"/>
      <c r="JWJ6" s="264"/>
      <c r="JWK6" s="264"/>
      <c r="JWL6" s="264"/>
      <c r="JWM6" s="264"/>
      <c r="JWN6" s="264"/>
      <c r="JWO6" s="264"/>
      <c r="JWP6" s="264"/>
      <c r="JWQ6" s="264"/>
      <c r="JWR6" s="264"/>
      <c r="JWS6" s="264"/>
      <c r="JWT6" s="264"/>
      <c r="JWU6" s="264"/>
      <c r="JWV6" s="264"/>
      <c r="JWW6" s="264"/>
      <c r="JWX6" s="264"/>
      <c r="JWY6" s="264"/>
      <c r="JWZ6" s="264"/>
      <c r="JXA6" s="264"/>
      <c r="JXB6" s="264"/>
      <c r="JXC6" s="264"/>
      <c r="JXD6" s="264"/>
      <c r="JXE6" s="264"/>
      <c r="JXF6" s="264"/>
      <c r="JXG6" s="264"/>
      <c r="JXH6" s="264"/>
      <c r="JXI6" s="264"/>
      <c r="JXJ6" s="264"/>
      <c r="JXK6" s="264"/>
      <c r="JXL6" s="264"/>
      <c r="JXM6" s="264"/>
      <c r="JXN6" s="264"/>
      <c r="JXO6" s="264"/>
      <c r="JXP6" s="264"/>
      <c r="JXQ6" s="264"/>
      <c r="JXR6" s="264"/>
      <c r="JXS6" s="264"/>
      <c r="JXT6" s="264"/>
      <c r="JXU6" s="264"/>
      <c r="JXV6" s="264"/>
      <c r="JXW6" s="264"/>
      <c r="JXX6" s="264"/>
      <c r="JXY6" s="264"/>
      <c r="JXZ6" s="264"/>
      <c r="JYA6" s="264"/>
      <c r="JYB6" s="264"/>
      <c r="JYC6" s="264"/>
      <c r="JYD6" s="264"/>
      <c r="JYE6" s="264"/>
      <c r="JYF6" s="264"/>
      <c r="JYG6" s="264"/>
      <c r="JYH6" s="264"/>
      <c r="JYI6" s="264"/>
      <c r="JYJ6" s="264"/>
      <c r="JYK6" s="264"/>
      <c r="JYL6" s="264"/>
      <c r="JYM6" s="264"/>
      <c r="JYN6" s="264"/>
      <c r="JYO6" s="264"/>
      <c r="JYP6" s="264"/>
      <c r="JYQ6" s="264"/>
      <c r="JYR6" s="264"/>
      <c r="JYS6" s="264"/>
      <c r="JYT6" s="264"/>
      <c r="JYU6" s="264"/>
      <c r="JYV6" s="264"/>
      <c r="JYW6" s="264"/>
      <c r="JYX6" s="264"/>
      <c r="JYY6" s="264"/>
      <c r="JYZ6" s="264"/>
      <c r="JZA6" s="264"/>
      <c r="JZB6" s="264"/>
      <c r="JZC6" s="264"/>
      <c r="JZD6" s="264"/>
      <c r="JZE6" s="264"/>
      <c r="JZF6" s="264"/>
      <c r="JZG6" s="264"/>
      <c r="JZH6" s="264"/>
      <c r="JZI6" s="264"/>
      <c r="JZJ6" s="264"/>
      <c r="JZK6" s="264"/>
      <c r="JZL6" s="264"/>
      <c r="JZM6" s="264"/>
      <c r="JZN6" s="264"/>
      <c r="JZO6" s="264"/>
      <c r="JZP6" s="264"/>
      <c r="JZQ6" s="264"/>
      <c r="JZR6" s="264"/>
      <c r="JZS6" s="264"/>
      <c r="JZT6" s="264"/>
      <c r="JZU6" s="264"/>
      <c r="JZV6" s="264"/>
      <c r="JZW6" s="264"/>
      <c r="JZX6" s="264"/>
      <c r="JZY6" s="264"/>
      <c r="JZZ6" s="264"/>
      <c r="KAA6" s="264"/>
      <c r="KAB6" s="264"/>
      <c r="KAC6" s="264"/>
      <c r="KAD6" s="264"/>
      <c r="KAE6" s="264"/>
      <c r="KAF6" s="264"/>
      <c r="KAG6" s="264"/>
      <c r="KAH6" s="264"/>
      <c r="KAI6" s="264"/>
      <c r="KAJ6" s="264"/>
      <c r="KAK6" s="264"/>
      <c r="KAL6" s="264"/>
      <c r="KAM6" s="264"/>
      <c r="KAN6" s="264"/>
      <c r="KAO6" s="264"/>
      <c r="KAP6" s="264"/>
      <c r="KAQ6" s="264"/>
      <c r="KAR6" s="264"/>
      <c r="KAS6" s="264"/>
      <c r="KAT6" s="264"/>
      <c r="KAU6" s="264"/>
      <c r="KAV6" s="264"/>
      <c r="KAW6" s="264"/>
      <c r="KAX6" s="264"/>
      <c r="KAY6" s="264"/>
      <c r="KAZ6" s="264"/>
      <c r="KBA6" s="264"/>
      <c r="KBB6" s="264"/>
      <c r="KBC6" s="264"/>
      <c r="KBD6" s="264"/>
      <c r="KBE6" s="264"/>
      <c r="KBF6" s="264"/>
      <c r="KBG6" s="264"/>
      <c r="KBH6" s="264"/>
      <c r="KBI6" s="264"/>
      <c r="KBJ6" s="264"/>
      <c r="KBK6" s="264"/>
      <c r="KBL6" s="264"/>
      <c r="KBM6" s="264"/>
      <c r="KBN6" s="264"/>
      <c r="KBO6" s="264"/>
      <c r="KBP6" s="264"/>
      <c r="KBQ6" s="264"/>
      <c r="KBR6" s="264"/>
      <c r="KBS6" s="264"/>
      <c r="KBT6" s="264"/>
      <c r="KBU6" s="264"/>
      <c r="KBV6" s="264"/>
      <c r="KBW6" s="264"/>
      <c r="KBX6" s="264"/>
      <c r="KBY6" s="264"/>
      <c r="KBZ6" s="264"/>
      <c r="KCA6" s="264"/>
      <c r="KCB6" s="264"/>
      <c r="KCC6" s="264"/>
      <c r="KCD6" s="264"/>
      <c r="KCE6" s="264"/>
      <c r="KCF6" s="264"/>
      <c r="KCG6" s="264"/>
      <c r="KCH6" s="264"/>
      <c r="KCI6" s="264"/>
      <c r="KCJ6" s="264"/>
      <c r="KCK6" s="264"/>
      <c r="KCL6" s="264"/>
      <c r="KCM6" s="264"/>
      <c r="KCN6" s="264"/>
      <c r="KCO6" s="264"/>
      <c r="KCP6" s="264"/>
      <c r="KCQ6" s="264"/>
      <c r="KCR6" s="264"/>
      <c r="KCS6" s="264"/>
      <c r="KCT6" s="264"/>
      <c r="KCU6" s="264"/>
      <c r="KCV6" s="264"/>
      <c r="KCW6" s="264"/>
      <c r="KCX6" s="264"/>
      <c r="KCY6" s="264"/>
      <c r="KCZ6" s="264"/>
      <c r="KDA6" s="264"/>
      <c r="KDB6" s="264"/>
      <c r="KDC6" s="264"/>
      <c r="KDD6" s="264"/>
      <c r="KDE6" s="264"/>
      <c r="KDF6" s="264"/>
      <c r="KDG6" s="264"/>
      <c r="KDH6" s="264"/>
      <c r="KDI6" s="264"/>
      <c r="KDJ6" s="264"/>
      <c r="KDK6" s="264"/>
      <c r="KDL6" s="264"/>
      <c r="KDM6" s="264"/>
      <c r="KDN6" s="264"/>
      <c r="KDO6" s="264"/>
      <c r="KDP6" s="264"/>
      <c r="KDQ6" s="264"/>
      <c r="KDR6" s="264"/>
      <c r="KDS6" s="264"/>
      <c r="KDT6" s="264"/>
      <c r="KDU6" s="264"/>
      <c r="KDV6" s="264"/>
      <c r="KDW6" s="264"/>
      <c r="KDX6" s="264"/>
      <c r="KDY6" s="264"/>
      <c r="KDZ6" s="264"/>
      <c r="KEA6" s="264"/>
      <c r="KEB6" s="264"/>
      <c r="KEC6" s="264"/>
      <c r="KED6" s="264"/>
      <c r="KEE6" s="264"/>
      <c r="KEF6" s="264"/>
      <c r="KEG6" s="264"/>
      <c r="KEH6" s="264"/>
      <c r="KEI6" s="264"/>
      <c r="KEJ6" s="264"/>
      <c r="KEK6" s="264"/>
      <c r="KEL6" s="264"/>
      <c r="KEM6" s="264"/>
      <c r="KEN6" s="264"/>
      <c r="KEO6" s="264"/>
      <c r="KEP6" s="264"/>
      <c r="KEQ6" s="264"/>
      <c r="KER6" s="264"/>
      <c r="KES6" s="264"/>
      <c r="KET6" s="264"/>
      <c r="KEU6" s="264"/>
      <c r="KEV6" s="264"/>
      <c r="KEW6" s="264"/>
      <c r="KEX6" s="264"/>
      <c r="KEY6" s="264"/>
      <c r="KEZ6" s="264"/>
      <c r="KFA6" s="264"/>
      <c r="KFB6" s="264"/>
      <c r="KFC6" s="264"/>
      <c r="KFD6" s="264"/>
      <c r="KFE6" s="264"/>
      <c r="KFF6" s="264"/>
      <c r="KFG6" s="264"/>
      <c r="KFH6" s="264"/>
      <c r="KFI6" s="264"/>
      <c r="KFJ6" s="264"/>
      <c r="KFK6" s="264"/>
      <c r="KFL6" s="264"/>
      <c r="KFM6" s="264"/>
      <c r="KFN6" s="264"/>
      <c r="KFO6" s="264"/>
      <c r="KFP6" s="264"/>
      <c r="KFQ6" s="264"/>
      <c r="KFR6" s="264"/>
      <c r="KFS6" s="264"/>
      <c r="KFT6" s="264"/>
      <c r="KFU6" s="264"/>
      <c r="KFV6" s="264"/>
      <c r="KFW6" s="264"/>
      <c r="KFX6" s="264"/>
      <c r="KFY6" s="264"/>
      <c r="KFZ6" s="264"/>
      <c r="KGA6" s="264"/>
      <c r="KGB6" s="264"/>
      <c r="KGC6" s="264"/>
      <c r="KGD6" s="264"/>
      <c r="KGE6" s="264"/>
      <c r="KGF6" s="264"/>
      <c r="KGG6" s="264"/>
      <c r="KGH6" s="264"/>
      <c r="KGI6" s="264"/>
      <c r="KGJ6" s="264"/>
      <c r="KGK6" s="264"/>
      <c r="KGL6" s="264"/>
      <c r="KGM6" s="264"/>
      <c r="KGN6" s="264"/>
      <c r="KGO6" s="264"/>
      <c r="KGP6" s="264"/>
      <c r="KGQ6" s="264"/>
      <c r="KGR6" s="264"/>
      <c r="KGS6" s="264"/>
      <c r="KGT6" s="264"/>
      <c r="KGU6" s="264"/>
      <c r="KGV6" s="264"/>
      <c r="KGW6" s="264"/>
      <c r="KGX6" s="264"/>
      <c r="KGY6" s="264"/>
      <c r="KGZ6" s="264"/>
      <c r="KHA6" s="264"/>
      <c r="KHB6" s="264"/>
      <c r="KHC6" s="264"/>
      <c r="KHD6" s="264"/>
      <c r="KHE6" s="264"/>
      <c r="KHF6" s="264"/>
      <c r="KHG6" s="264"/>
      <c r="KHH6" s="264"/>
      <c r="KHI6" s="264"/>
      <c r="KHJ6" s="264"/>
      <c r="KHK6" s="264"/>
      <c r="KHL6" s="264"/>
      <c r="KHM6" s="264"/>
      <c r="KHN6" s="264"/>
      <c r="KHO6" s="264"/>
      <c r="KHP6" s="264"/>
      <c r="KHQ6" s="264"/>
      <c r="KHR6" s="264"/>
      <c r="KHS6" s="264"/>
      <c r="KHT6" s="264"/>
      <c r="KHU6" s="264"/>
      <c r="KHV6" s="264"/>
      <c r="KHW6" s="264"/>
      <c r="KHX6" s="264"/>
      <c r="KHY6" s="264"/>
      <c r="KHZ6" s="264"/>
      <c r="KIA6" s="264"/>
      <c r="KIB6" s="264"/>
      <c r="KIC6" s="264"/>
      <c r="KID6" s="264"/>
      <c r="KIE6" s="264"/>
      <c r="KIF6" s="264"/>
      <c r="KIG6" s="264"/>
      <c r="KIH6" s="264"/>
      <c r="KII6" s="264"/>
      <c r="KIJ6" s="264"/>
      <c r="KIK6" s="264"/>
      <c r="KIL6" s="264"/>
      <c r="KIM6" s="264"/>
      <c r="KIN6" s="264"/>
      <c r="KIO6" s="264"/>
      <c r="KIP6" s="264"/>
      <c r="KIQ6" s="264"/>
      <c r="KIR6" s="264"/>
      <c r="KIS6" s="264"/>
      <c r="KIT6" s="264"/>
      <c r="KIU6" s="264"/>
      <c r="KIV6" s="264"/>
      <c r="KIW6" s="264"/>
      <c r="KIX6" s="264"/>
      <c r="KIY6" s="264"/>
      <c r="KIZ6" s="264"/>
      <c r="KJA6" s="264"/>
      <c r="KJB6" s="264"/>
      <c r="KJC6" s="264"/>
      <c r="KJD6" s="264"/>
      <c r="KJE6" s="264"/>
      <c r="KJF6" s="264"/>
      <c r="KJG6" s="264"/>
      <c r="KJH6" s="264"/>
      <c r="KJI6" s="264"/>
      <c r="KJJ6" s="264"/>
      <c r="KJK6" s="264"/>
      <c r="KJL6" s="264"/>
      <c r="KJM6" s="264"/>
      <c r="KJN6" s="264"/>
      <c r="KJO6" s="264"/>
      <c r="KJP6" s="264"/>
      <c r="KJQ6" s="264"/>
      <c r="KJR6" s="264"/>
      <c r="KJS6" s="264"/>
      <c r="KJT6" s="264"/>
      <c r="KJU6" s="264"/>
      <c r="KJV6" s="264"/>
      <c r="KJW6" s="264"/>
      <c r="KJX6" s="264"/>
      <c r="KJY6" s="264"/>
      <c r="KJZ6" s="264"/>
      <c r="KKA6" s="264"/>
      <c r="KKB6" s="264"/>
      <c r="KKC6" s="264"/>
      <c r="KKD6" s="264"/>
      <c r="KKE6" s="264"/>
      <c r="KKF6" s="264"/>
      <c r="KKG6" s="264"/>
      <c r="KKH6" s="264"/>
      <c r="KKI6" s="264"/>
      <c r="KKJ6" s="264"/>
      <c r="KKK6" s="264"/>
      <c r="KKL6" s="264"/>
      <c r="KKM6" s="264"/>
      <c r="KKN6" s="264"/>
      <c r="KKO6" s="264"/>
      <c r="KKP6" s="264"/>
      <c r="KKQ6" s="264"/>
      <c r="KKR6" s="264"/>
      <c r="KKS6" s="264"/>
      <c r="KKT6" s="264"/>
      <c r="KKU6" s="264"/>
      <c r="KKV6" s="264"/>
      <c r="KKW6" s="264"/>
      <c r="KKX6" s="264"/>
      <c r="KKY6" s="264"/>
      <c r="KKZ6" s="264"/>
      <c r="KLA6" s="264"/>
      <c r="KLB6" s="264"/>
      <c r="KLC6" s="264"/>
      <c r="KLD6" s="264"/>
      <c r="KLE6" s="264"/>
      <c r="KLF6" s="264"/>
      <c r="KLG6" s="264"/>
      <c r="KLH6" s="264"/>
      <c r="KLI6" s="264"/>
      <c r="KLJ6" s="264"/>
      <c r="KLK6" s="264"/>
      <c r="KLL6" s="264"/>
      <c r="KLM6" s="264"/>
      <c r="KLN6" s="264"/>
      <c r="KLO6" s="264"/>
      <c r="KLP6" s="264"/>
      <c r="KLQ6" s="264"/>
      <c r="KLR6" s="264"/>
      <c r="KLS6" s="264"/>
      <c r="KLT6" s="264"/>
      <c r="KLU6" s="264"/>
      <c r="KLV6" s="264"/>
      <c r="KLW6" s="264"/>
      <c r="KLX6" s="264"/>
      <c r="KLY6" s="264"/>
      <c r="KLZ6" s="264"/>
      <c r="KMA6" s="264"/>
      <c r="KMB6" s="264"/>
      <c r="KMC6" s="264"/>
      <c r="KMD6" s="264"/>
      <c r="KME6" s="264"/>
      <c r="KMF6" s="264"/>
      <c r="KMG6" s="264"/>
      <c r="KMH6" s="264"/>
      <c r="KMI6" s="264"/>
      <c r="KMJ6" s="264"/>
      <c r="KMK6" s="264"/>
      <c r="KML6" s="264"/>
      <c r="KMM6" s="264"/>
      <c r="KMN6" s="264"/>
      <c r="KMO6" s="264"/>
      <c r="KMP6" s="264"/>
      <c r="KMQ6" s="264"/>
      <c r="KMR6" s="264"/>
      <c r="KMS6" s="264"/>
      <c r="KMT6" s="264"/>
      <c r="KMU6" s="264"/>
      <c r="KMV6" s="264"/>
      <c r="KMW6" s="264"/>
      <c r="KMX6" s="264"/>
      <c r="KMY6" s="264"/>
      <c r="KMZ6" s="264"/>
      <c r="KNA6" s="264"/>
      <c r="KNB6" s="264"/>
      <c r="KNC6" s="264"/>
      <c r="KND6" s="264"/>
      <c r="KNE6" s="264"/>
      <c r="KNF6" s="264"/>
      <c r="KNG6" s="264"/>
      <c r="KNH6" s="264"/>
      <c r="KNI6" s="264"/>
      <c r="KNJ6" s="264"/>
      <c r="KNK6" s="264"/>
      <c r="KNL6" s="264"/>
      <c r="KNM6" s="264"/>
      <c r="KNN6" s="264"/>
      <c r="KNO6" s="264"/>
      <c r="KNP6" s="264"/>
      <c r="KNQ6" s="264"/>
      <c r="KNR6" s="264"/>
      <c r="KNS6" s="264"/>
      <c r="KNT6" s="264"/>
      <c r="KNU6" s="264"/>
      <c r="KNV6" s="264"/>
      <c r="KNW6" s="264"/>
      <c r="KNX6" s="264"/>
      <c r="KNY6" s="264"/>
      <c r="KNZ6" s="264"/>
      <c r="KOA6" s="264"/>
      <c r="KOB6" s="264"/>
      <c r="KOC6" s="264"/>
      <c r="KOD6" s="264"/>
      <c r="KOE6" s="264"/>
      <c r="KOF6" s="264"/>
      <c r="KOG6" s="264"/>
      <c r="KOH6" s="264"/>
      <c r="KOI6" s="264"/>
      <c r="KOJ6" s="264"/>
      <c r="KOK6" s="264"/>
      <c r="KOL6" s="264"/>
      <c r="KOM6" s="264"/>
      <c r="KON6" s="264"/>
      <c r="KOO6" s="264"/>
      <c r="KOP6" s="264"/>
      <c r="KOQ6" s="264"/>
      <c r="KOR6" s="264"/>
      <c r="KOS6" s="264"/>
      <c r="KOT6" s="264"/>
      <c r="KOU6" s="264"/>
      <c r="KOV6" s="264"/>
      <c r="KOW6" s="264"/>
      <c r="KOX6" s="264"/>
      <c r="KOY6" s="264"/>
      <c r="KOZ6" s="264"/>
      <c r="KPA6" s="264"/>
      <c r="KPB6" s="264"/>
      <c r="KPC6" s="264"/>
      <c r="KPD6" s="264"/>
      <c r="KPE6" s="264"/>
      <c r="KPF6" s="264"/>
      <c r="KPG6" s="264"/>
      <c r="KPH6" s="264"/>
      <c r="KPI6" s="264"/>
      <c r="KPJ6" s="264"/>
      <c r="KPK6" s="264"/>
      <c r="KPL6" s="264"/>
      <c r="KPM6" s="264"/>
      <c r="KPN6" s="264"/>
      <c r="KPO6" s="264"/>
      <c r="KPP6" s="264"/>
      <c r="KPQ6" s="264"/>
      <c r="KPR6" s="264"/>
      <c r="KPS6" s="264"/>
      <c r="KPT6" s="264"/>
      <c r="KPU6" s="264"/>
      <c r="KPV6" s="264"/>
      <c r="KPW6" s="264"/>
      <c r="KPX6" s="264"/>
      <c r="KPY6" s="264"/>
      <c r="KPZ6" s="264"/>
      <c r="KQA6" s="264"/>
      <c r="KQB6" s="264"/>
      <c r="KQC6" s="264"/>
      <c r="KQD6" s="264"/>
      <c r="KQE6" s="264"/>
      <c r="KQF6" s="264"/>
      <c r="KQG6" s="264"/>
      <c r="KQH6" s="264"/>
      <c r="KQI6" s="264"/>
      <c r="KQJ6" s="264"/>
      <c r="KQK6" s="264"/>
      <c r="KQL6" s="264"/>
      <c r="KQM6" s="264"/>
      <c r="KQN6" s="264"/>
      <c r="KQO6" s="264"/>
      <c r="KQP6" s="264"/>
      <c r="KQQ6" s="264"/>
      <c r="KQR6" s="264"/>
      <c r="KQS6" s="264"/>
      <c r="KQT6" s="264"/>
      <c r="KQU6" s="264"/>
      <c r="KQV6" s="264"/>
      <c r="KQW6" s="264"/>
      <c r="KQX6" s="264"/>
      <c r="KQY6" s="264"/>
      <c r="KQZ6" s="264"/>
      <c r="KRA6" s="264"/>
      <c r="KRB6" s="264"/>
      <c r="KRC6" s="264"/>
      <c r="KRD6" s="264"/>
      <c r="KRE6" s="264"/>
      <c r="KRF6" s="264"/>
      <c r="KRG6" s="264"/>
      <c r="KRH6" s="264"/>
      <c r="KRI6" s="264"/>
      <c r="KRJ6" s="264"/>
      <c r="KRK6" s="264"/>
      <c r="KRL6" s="264"/>
      <c r="KRM6" s="264"/>
      <c r="KRN6" s="264"/>
      <c r="KRO6" s="264"/>
      <c r="KRP6" s="264"/>
      <c r="KRQ6" s="264"/>
      <c r="KRR6" s="264"/>
      <c r="KRS6" s="264"/>
      <c r="KRT6" s="264"/>
      <c r="KRU6" s="264"/>
      <c r="KRV6" s="264"/>
      <c r="KRW6" s="264"/>
      <c r="KRX6" s="264"/>
      <c r="KRY6" s="264"/>
      <c r="KRZ6" s="264"/>
      <c r="KSA6" s="264"/>
      <c r="KSB6" s="264"/>
      <c r="KSC6" s="264"/>
      <c r="KSD6" s="264"/>
      <c r="KSE6" s="264"/>
      <c r="KSF6" s="264"/>
      <c r="KSG6" s="264"/>
      <c r="KSH6" s="264"/>
      <c r="KSI6" s="264"/>
      <c r="KSJ6" s="264"/>
      <c r="KSK6" s="264"/>
      <c r="KSL6" s="264"/>
      <c r="KSM6" s="264"/>
      <c r="KSN6" s="264"/>
      <c r="KSO6" s="264"/>
      <c r="KSP6" s="264"/>
      <c r="KSQ6" s="264"/>
      <c r="KSR6" s="264"/>
      <c r="KSS6" s="264"/>
      <c r="KST6" s="264"/>
      <c r="KSU6" s="264"/>
      <c r="KSV6" s="264"/>
      <c r="KSW6" s="264"/>
      <c r="KSX6" s="264"/>
      <c r="KSY6" s="264"/>
      <c r="KSZ6" s="264"/>
      <c r="KTA6" s="264"/>
      <c r="KTB6" s="264"/>
      <c r="KTC6" s="264"/>
      <c r="KTD6" s="264"/>
      <c r="KTE6" s="264"/>
      <c r="KTF6" s="264"/>
      <c r="KTG6" s="264"/>
      <c r="KTH6" s="264"/>
      <c r="KTI6" s="264"/>
      <c r="KTJ6" s="264"/>
      <c r="KTK6" s="264"/>
      <c r="KTL6" s="264"/>
      <c r="KTM6" s="264"/>
      <c r="KTN6" s="264"/>
      <c r="KTO6" s="264"/>
      <c r="KTP6" s="264"/>
      <c r="KTQ6" s="264"/>
      <c r="KTR6" s="264"/>
      <c r="KTS6" s="264"/>
      <c r="KTT6" s="264"/>
      <c r="KTU6" s="264"/>
      <c r="KTV6" s="264"/>
      <c r="KTW6" s="264"/>
      <c r="KTX6" s="264"/>
      <c r="KTY6" s="264"/>
      <c r="KTZ6" s="264"/>
      <c r="KUA6" s="264"/>
      <c r="KUB6" s="264"/>
      <c r="KUC6" s="264"/>
      <c r="KUD6" s="264"/>
      <c r="KUE6" s="264"/>
      <c r="KUF6" s="264"/>
      <c r="KUG6" s="264"/>
      <c r="KUH6" s="264"/>
      <c r="KUI6" s="264"/>
      <c r="KUJ6" s="264"/>
      <c r="KUK6" s="264"/>
      <c r="KUL6" s="264"/>
      <c r="KUM6" s="264"/>
      <c r="KUN6" s="264"/>
      <c r="KUO6" s="264"/>
      <c r="KUP6" s="264"/>
      <c r="KUQ6" s="264"/>
      <c r="KUR6" s="264"/>
      <c r="KUS6" s="264"/>
      <c r="KUT6" s="264"/>
      <c r="KUU6" s="264"/>
      <c r="KUV6" s="264"/>
      <c r="KUW6" s="264"/>
      <c r="KUX6" s="264"/>
      <c r="KUY6" s="264"/>
      <c r="KUZ6" s="264"/>
      <c r="KVA6" s="264"/>
      <c r="KVB6" s="264"/>
      <c r="KVC6" s="264"/>
      <c r="KVD6" s="264"/>
      <c r="KVE6" s="264"/>
      <c r="KVF6" s="264"/>
      <c r="KVG6" s="264"/>
      <c r="KVH6" s="264"/>
      <c r="KVI6" s="264"/>
      <c r="KVJ6" s="264"/>
      <c r="KVK6" s="264"/>
      <c r="KVL6" s="264"/>
      <c r="KVM6" s="264"/>
      <c r="KVN6" s="264"/>
      <c r="KVO6" s="264"/>
      <c r="KVP6" s="264"/>
      <c r="KVQ6" s="264"/>
      <c r="KVR6" s="264"/>
      <c r="KVS6" s="264"/>
      <c r="KVT6" s="264"/>
      <c r="KVU6" s="264"/>
      <c r="KVV6" s="264"/>
      <c r="KVW6" s="264"/>
      <c r="KVX6" s="264"/>
      <c r="KVY6" s="264"/>
      <c r="KVZ6" s="264"/>
      <c r="KWA6" s="264"/>
      <c r="KWB6" s="264"/>
      <c r="KWC6" s="264"/>
      <c r="KWD6" s="264"/>
      <c r="KWE6" s="264"/>
      <c r="KWF6" s="264"/>
      <c r="KWG6" s="264"/>
      <c r="KWH6" s="264"/>
      <c r="KWI6" s="264"/>
      <c r="KWJ6" s="264"/>
      <c r="KWK6" s="264"/>
      <c r="KWL6" s="264"/>
      <c r="KWM6" s="264"/>
      <c r="KWN6" s="264"/>
      <c r="KWO6" s="264"/>
      <c r="KWP6" s="264"/>
      <c r="KWQ6" s="264"/>
      <c r="KWR6" s="264"/>
      <c r="KWS6" s="264"/>
      <c r="KWT6" s="264"/>
      <c r="KWU6" s="264"/>
      <c r="KWV6" s="264"/>
      <c r="KWW6" s="264"/>
      <c r="KWX6" s="264"/>
      <c r="KWY6" s="264"/>
      <c r="KWZ6" s="264"/>
      <c r="KXA6" s="264"/>
      <c r="KXB6" s="264"/>
      <c r="KXC6" s="264"/>
      <c r="KXD6" s="264"/>
      <c r="KXE6" s="264"/>
      <c r="KXF6" s="264"/>
      <c r="KXG6" s="264"/>
      <c r="KXH6" s="264"/>
      <c r="KXI6" s="264"/>
      <c r="KXJ6" s="264"/>
      <c r="KXK6" s="264"/>
      <c r="KXL6" s="264"/>
      <c r="KXM6" s="264"/>
      <c r="KXN6" s="264"/>
      <c r="KXO6" s="264"/>
      <c r="KXP6" s="264"/>
      <c r="KXQ6" s="264"/>
      <c r="KXR6" s="264"/>
      <c r="KXS6" s="264"/>
      <c r="KXT6" s="264"/>
      <c r="KXU6" s="264"/>
      <c r="KXV6" s="264"/>
      <c r="KXW6" s="264"/>
      <c r="KXX6" s="264"/>
      <c r="KXY6" s="264"/>
      <c r="KXZ6" s="264"/>
      <c r="KYA6" s="264"/>
      <c r="KYB6" s="264"/>
      <c r="KYC6" s="264"/>
      <c r="KYD6" s="264"/>
      <c r="KYE6" s="264"/>
      <c r="KYF6" s="264"/>
      <c r="KYG6" s="264"/>
      <c r="KYH6" s="264"/>
      <c r="KYI6" s="264"/>
      <c r="KYJ6" s="264"/>
      <c r="KYK6" s="264"/>
      <c r="KYL6" s="264"/>
      <c r="KYM6" s="264"/>
      <c r="KYN6" s="264"/>
      <c r="KYO6" s="264"/>
      <c r="KYP6" s="264"/>
      <c r="KYQ6" s="264"/>
      <c r="KYR6" s="264"/>
      <c r="KYS6" s="264"/>
      <c r="KYT6" s="264"/>
      <c r="KYU6" s="264"/>
      <c r="KYV6" s="264"/>
      <c r="KYW6" s="264"/>
      <c r="KYX6" s="264"/>
      <c r="KYY6" s="264"/>
      <c r="KYZ6" s="264"/>
      <c r="KZA6" s="264"/>
      <c r="KZB6" s="264"/>
      <c r="KZC6" s="264"/>
      <c r="KZD6" s="264"/>
      <c r="KZE6" s="264"/>
      <c r="KZF6" s="264"/>
      <c r="KZG6" s="264"/>
      <c r="KZH6" s="264"/>
      <c r="KZI6" s="264"/>
      <c r="KZJ6" s="264"/>
      <c r="KZK6" s="264"/>
      <c r="KZL6" s="264"/>
      <c r="KZM6" s="264"/>
      <c r="KZN6" s="264"/>
      <c r="KZO6" s="264"/>
      <c r="KZP6" s="264"/>
      <c r="KZQ6" s="264"/>
      <c r="KZR6" s="264"/>
      <c r="KZS6" s="264"/>
      <c r="KZT6" s="264"/>
      <c r="KZU6" s="264"/>
      <c r="KZV6" s="264"/>
      <c r="KZW6" s="264"/>
      <c r="KZX6" s="264"/>
      <c r="KZY6" s="264"/>
      <c r="KZZ6" s="264"/>
      <c r="LAA6" s="264"/>
      <c r="LAB6" s="264"/>
      <c r="LAC6" s="264"/>
      <c r="LAD6" s="264"/>
      <c r="LAE6" s="264"/>
      <c r="LAF6" s="264"/>
      <c r="LAG6" s="264"/>
      <c r="LAH6" s="264"/>
      <c r="LAI6" s="264"/>
      <c r="LAJ6" s="264"/>
      <c r="LAK6" s="264"/>
      <c r="LAL6" s="264"/>
      <c r="LAM6" s="264"/>
      <c r="LAN6" s="264"/>
      <c r="LAO6" s="264"/>
      <c r="LAP6" s="264"/>
      <c r="LAQ6" s="264"/>
      <c r="LAR6" s="264"/>
      <c r="LAS6" s="264"/>
      <c r="LAT6" s="264"/>
      <c r="LAU6" s="264"/>
      <c r="LAV6" s="264"/>
      <c r="LAW6" s="264"/>
      <c r="LAX6" s="264"/>
      <c r="LAY6" s="264"/>
      <c r="LAZ6" s="264"/>
      <c r="LBA6" s="264"/>
      <c r="LBB6" s="264"/>
      <c r="LBC6" s="264"/>
      <c r="LBD6" s="264"/>
      <c r="LBE6" s="264"/>
      <c r="LBF6" s="264"/>
      <c r="LBG6" s="264"/>
      <c r="LBH6" s="264"/>
      <c r="LBI6" s="264"/>
      <c r="LBJ6" s="264"/>
      <c r="LBK6" s="264"/>
      <c r="LBL6" s="264"/>
      <c r="LBM6" s="264"/>
      <c r="LBN6" s="264"/>
      <c r="LBO6" s="264"/>
      <c r="LBP6" s="264"/>
      <c r="LBQ6" s="264"/>
      <c r="LBR6" s="264"/>
      <c r="LBS6" s="264"/>
      <c r="LBT6" s="264"/>
      <c r="LBU6" s="264"/>
      <c r="LBV6" s="264"/>
      <c r="LBW6" s="264"/>
      <c r="LBX6" s="264"/>
      <c r="LBY6" s="264"/>
      <c r="LBZ6" s="264"/>
      <c r="LCA6" s="264"/>
      <c r="LCB6" s="264"/>
      <c r="LCC6" s="264"/>
      <c r="LCD6" s="264"/>
      <c r="LCE6" s="264"/>
      <c r="LCF6" s="264"/>
      <c r="LCG6" s="264"/>
      <c r="LCH6" s="264"/>
      <c r="LCI6" s="264"/>
      <c r="LCJ6" s="264"/>
      <c r="LCK6" s="264"/>
      <c r="LCL6" s="264"/>
      <c r="LCM6" s="264"/>
      <c r="LCN6" s="264"/>
      <c r="LCO6" s="264"/>
      <c r="LCP6" s="264"/>
      <c r="LCQ6" s="264"/>
      <c r="LCR6" s="264"/>
      <c r="LCS6" s="264"/>
      <c r="LCT6" s="264"/>
      <c r="LCU6" s="264"/>
      <c r="LCV6" s="264"/>
      <c r="LCW6" s="264"/>
      <c r="LCX6" s="264"/>
      <c r="LCY6" s="264"/>
      <c r="LCZ6" s="264"/>
      <c r="LDA6" s="264"/>
      <c r="LDB6" s="264"/>
      <c r="LDC6" s="264"/>
      <c r="LDD6" s="264"/>
      <c r="LDE6" s="264"/>
      <c r="LDF6" s="264"/>
      <c r="LDG6" s="264"/>
      <c r="LDH6" s="264"/>
      <c r="LDI6" s="264"/>
      <c r="LDJ6" s="264"/>
      <c r="LDK6" s="264"/>
      <c r="LDL6" s="264"/>
      <c r="LDM6" s="264"/>
      <c r="LDN6" s="264"/>
      <c r="LDO6" s="264"/>
      <c r="LDP6" s="264"/>
      <c r="LDQ6" s="264"/>
      <c r="LDR6" s="264"/>
      <c r="LDS6" s="264"/>
      <c r="LDT6" s="264"/>
      <c r="LDU6" s="264"/>
      <c r="LDV6" s="264"/>
      <c r="LDW6" s="264"/>
      <c r="LDX6" s="264"/>
      <c r="LDY6" s="264"/>
      <c r="LDZ6" s="264"/>
      <c r="LEA6" s="264"/>
      <c r="LEB6" s="264"/>
      <c r="LEC6" s="264"/>
      <c r="LED6" s="264"/>
      <c r="LEE6" s="264"/>
      <c r="LEF6" s="264"/>
      <c r="LEG6" s="264"/>
      <c r="LEH6" s="264"/>
      <c r="LEI6" s="264"/>
      <c r="LEJ6" s="264"/>
      <c r="LEK6" s="264"/>
      <c r="LEL6" s="264"/>
      <c r="LEM6" s="264"/>
      <c r="LEN6" s="264"/>
      <c r="LEO6" s="264"/>
      <c r="LEP6" s="264"/>
      <c r="LEQ6" s="264"/>
      <c r="LER6" s="264"/>
      <c r="LES6" s="264"/>
      <c r="LET6" s="264"/>
      <c r="LEU6" s="264"/>
      <c r="LEV6" s="264"/>
      <c r="LEW6" s="264"/>
      <c r="LEX6" s="264"/>
      <c r="LEY6" s="264"/>
      <c r="LEZ6" s="264"/>
      <c r="LFA6" s="264"/>
      <c r="LFB6" s="264"/>
      <c r="LFC6" s="264"/>
      <c r="LFD6" s="264"/>
      <c r="LFE6" s="264"/>
      <c r="LFF6" s="264"/>
      <c r="LFG6" s="264"/>
      <c r="LFH6" s="264"/>
      <c r="LFI6" s="264"/>
      <c r="LFJ6" s="264"/>
      <c r="LFK6" s="264"/>
      <c r="LFL6" s="264"/>
      <c r="LFM6" s="264"/>
      <c r="LFN6" s="264"/>
      <c r="LFO6" s="264"/>
      <c r="LFP6" s="264"/>
      <c r="LFQ6" s="264"/>
      <c r="LFR6" s="264"/>
      <c r="LFS6" s="264"/>
      <c r="LFT6" s="264"/>
      <c r="LFU6" s="264"/>
      <c r="LFV6" s="264"/>
      <c r="LFW6" s="264"/>
      <c r="LFX6" s="264"/>
      <c r="LFY6" s="264"/>
      <c r="LFZ6" s="264"/>
      <c r="LGA6" s="264"/>
      <c r="LGB6" s="264"/>
      <c r="LGC6" s="264"/>
      <c r="LGD6" s="264"/>
      <c r="LGE6" s="264"/>
      <c r="LGF6" s="264"/>
      <c r="LGG6" s="264"/>
      <c r="LGH6" s="264"/>
      <c r="LGI6" s="264"/>
      <c r="LGJ6" s="264"/>
      <c r="LGK6" s="264"/>
      <c r="LGL6" s="264"/>
      <c r="LGM6" s="264"/>
      <c r="LGN6" s="264"/>
      <c r="LGO6" s="264"/>
      <c r="LGP6" s="264"/>
      <c r="LGQ6" s="264"/>
      <c r="LGR6" s="264"/>
      <c r="LGS6" s="264"/>
      <c r="LGT6" s="264"/>
      <c r="LGU6" s="264"/>
      <c r="LGV6" s="264"/>
      <c r="LGW6" s="264"/>
      <c r="LGX6" s="264"/>
      <c r="LGY6" s="264"/>
      <c r="LGZ6" s="264"/>
      <c r="LHA6" s="264"/>
      <c r="LHB6" s="264"/>
      <c r="LHC6" s="264"/>
      <c r="LHD6" s="264"/>
      <c r="LHE6" s="264"/>
      <c r="LHF6" s="264"/>
      <c r="LHG6" s="264"/>
      <c r="LHH6" s="264"/>
      <c r="LHI6" s="264"/>
      <c r="LHJ6" s="264"/>
      <c r="LHK6" s="264"/>
      <c r="LHL6" s="264"/>
      <c r="LHM6" s="264"/>
      <c r="LHN6" s="264"/>
      <c r="LHO6" s="264"/>
      <c r="LHP6" s="264"/>
      <c r="LHQ6" s="264"/>
      <c r="LHR6" s="264"/>
      <c r="LHS6" s="264"/>
      <c r="LHT6" s="264"/>
      <c r="LHU6" s="264"/>
      <c r="LHV6" s="264"/>
      <c r="LHW6" s="264"/>
      <c r="LHX6" s="264"/>
      <c r="LHY6" s="264"/>
      <c r="LHZ6" s="264"/>
      <c r="LIA6" s="264"/>
      <c r="LIB6" s="264"/>
      <c r="LIC6" s="264"/>
      <c r="LID6" s="264"/>
      <c r="LIE6" s="264"/>
      <c r="LIF6" s="264"/>
      <c r="LIG6" s="264"/>
      <c r="LIH6" s="264"/>
      <c r="LII6" s="264"/>
      <c r="LIJ6" s="264"/>
      <c r="LIK6" s="264"/>
      <c r="LIL6" s="264"/>
      <c r="LIM6" s="264"/>
      <c r="LIN6" s="264"/>
      <c r="LIO6" s="264"/>
      <c r="LIP6" s="264"/>
      <c r="LIQ6" s="264"/>
      <c r="LIR6" s="264"/>
      <c r="LIS6" s="264"/>
      <c r="LIT6" s="264"/>
      <c r="LIU6" s="264"/>
      <c r="LIV6" s="264"/>
      <c r="LIW6" s="264"/>
      <c r="LIX6" s="264"/>
      <c r="LIY6" s="264"/>
      <c r="LIZ6" s="264"/>
      <c r="LJA6" s="264"/>
      <c r="LJB6" s="264"/>
      <c r="LJC6" s="264"/>
      <c r="LJD6" s="264"/>
      <c r="LJE6" s="264"/>
      <c r="LJF6" s="264"/>
      <c r="LJG6" s="264"/>
      <c r="LJH6" s="264"/>
      <c r="LJI6" s="264"/>
      <c r="LJJ6" s="264"/>
      <c r="LJK6" s="264"/>
      <c r="LJL6" s="264"/>
      <c r="LJM6" s="264"/>
      <c r="LJN6" s="264"/>
      <c r="LJO6" s="264"/>
      <c r="LJP6" s="264"/>
      <c r="LJQ6" s="264"/>
      <c r="LJR6" s="264"/>
      <c r="LJS6" s="264"/>
      <c r="LJT6" s="264"/>
      <c r="LJU6" s="264"/>
      <c r="LJV6" s="264"/>
      <c r="LJW6" s="264"/>
      <c r="LJX6" s="264"/>
      <c r="LJY6" s="264"/>
      <c r="LJZ6" s="264"/>
      <c r="LKA6" s="264"/>
      <c r="LKB6" s="264"/>
      <c r="LKC6" s="264"/>
      <c r="LKD6" s="264"/>
      <c r="LKE6" s="264"/>
      <c r="LKF6" s="264"/>
      <c r="LKG6" s="264"/>
      <c r="LKH6" s="264"/>
      <c r="LKI6" s="264"/>
      <c r="LKJ6" s="264"/>
      <c r="LKK6" s="264"/>
      <c r="LKL6" s="264"/>
      <c r="LKM6" s="264"/>
      <c r="LKN6" s="264"/>
      <c r="LKO6" s="264"/>
      <c r="LKP6" s="264"/>
      <c r="LKQ6" s="264"/>
      <c r="LKR6" s="264"/>
      <c r="LKS6" s="264"/>
      <c r="LKT6" s="264"/>
      <c r="LKU6" s="264"/>
      <c r="LKV6" s="264"/>
      <c r="LKW6" s="264"/>
      <c r="LKX6" s="264"/>
      <c r="LKY6" s="264"/>
      <c r="LKZ6" s="264"/>
      <c r="LLA6" s="264"/>
      <c r="LLB6" s="264"/>
      <c r="LLC6" s="264"/>
      <c r="LLD6" s="264"/>
      <c r="LLE6" s="264"/>
      <c r="LLF6" s="264"/>
      <c r="LLG6" s="264"/>
      <c r="LLH6" s="264"/>
      <c r="LLI6" s="264"/>
      <c r="LLJ6" s="264"/>
      <c r="LLK6" s="264"/>
      <c r="LLL6" s="264"/>
      <c r="LLM6" s="264"/>
      <c r="LLN6" s="264"/>
      <c r="LLO6" s="264"/>
      <c r="LLP6" s="264"/>
      <c r="LLQ6" s="264"/>
      <c r="LLR6" s="264"/>
      <c r="LLS6" s="264"/>
      <c r="LLT6" s="264"/>
      <c r="LLU6" s="264"/>
      <c r="LLV6" s="264"/>
      <c r="LLW6" s="264"/>
      <c r="LLX6" s="264"/>
      <c r="LLY6" s="264"/>
      <c r="LLZ6" s="264"/>
      <c r="LMA6" s="264"/>
      <c r="LMB6" s="264"/>
      <c r="LMC6" s="264"/>
      <c r="LMD6" s="264"/>
      <c r="LME6" s="264"/>
      <c r="LMF6" s="264"/>
      <c r="LMG6" s="264"/>
      <c r="LMH6" s="264"/>
      <c r="LMI6" s="264"/>
      <c r="LMJ6" s="264"/>
      <c r="LMK6" s="264"/>
      <c r="LML6" s="264"/>
      <c r="LMM6" s="264"/>
      <c r="LMN6" s="264"/>
      <c r="LMO6" s="264"/>
      <c r="LMP6" s="264"/>
      <c r="LMQ6" s="264"/>
      <c r="LMR6" s="264"/>
      <c r="LMS6" s="264"/>
      <c r="LMT6" s="264"/>
      <c r="LMU6" s="264"/>
      <c r="LMV6" s="264"/>
      <c r="LMW6" s="264"/>
      <c r="LMX6" s="264"/>
      <c r="LMY6" s="264"/>
      <c r="LMZ6" s="264"/>
      <c r="LNA6" s="264"/>
      <c r="LNB6" s="264"/>
      <c r="LNC6" s="264"/>
      <c r="LND6" s="264"/>
      <c r="LNE6" s="264"/>
      <c r="LNF6" s="264"/>
      <c r="LNG6" s="264"/>
      <c r="LNH6" s="264"/>
      <c r="LNI6" s="264"/>
      <c r="LNJ6" s="264"/>
      <c r="LNK6" s="264"/>
      <c r="LNL6" s="264"/>
      <c r="LNM6" s="264"/>
      <c r="LNN6" s="264"/>
      <c r="LNO6" s="264"/>
      <c r="LNP6" s="264"/>
      <c r="LNQ6" s="264"/>
      <c r="LNR6" s="264"/>
      <c r="LNS6" s="264"/>
      <c r="LNT6" s="264"/>
      <c r="LNU6" s="264"/>
      <c r="LNV6" s="264"/>
      <c r="LNW6" s="264"/>
      <c r="LNX6" s="264"/>
      <c r="LNY6" s="264"/>
      <c r="LNZ6" s="264"/>
      <c r="LOA6" s="264"/>
      <c r="LOB6" s="264"/>
      <c r="LOC6" s="264"/>
      <c r="LOD6" s="264"/>
      <c r="LOE6" s="264"/>
      <c r="LOF6" s="264"/>
      <c r="LOG6" s="264"/>
      <c r="LOH6" s="264"/>
      <c r="LOI6" s="264"/>
      <c r="LOJ6" s="264"/>
      <c r="LOK6" s="264"/>
      <c r="LOL6" s="264"/>
      <c r="LOM6" s="264"/>
      <c r="LON6" s="264"/>
      <c r="LOO6" s="264"/>
      <c r="LOP6" s="264"/>
      <c r="LOQ6" s="264"/>
      <c r="LOR6" s="264"/>
      <c r="LOS6" s="264"/>
      <c r="LOT6" s="264"/>
      <c r="LOU6" s="264"/>
      <c r="LOV6" s="264"/>
      <c r="LOW6" s="264"/>
      <c r="LOX6" s="264"/>
      <c r="LOY6" s="264"/>
      <c r="LOZ6" s="264"/>
      <c r="LPA6" s="264"/>
      <c r="LPB6" s="264"/>
      <c r="LPC6" s="264"/>
      <c r="LPD6" s="264"/>
      <c r="LPE6" s="264"/>
      <c r="LPF6" s="264"/>
      <c r="LPG6" s="264"/>
      <c r="LPH6" s="264"/>
      <c r="LPI6" s="264"/>
      <c r="LPJ6" s="264"/>
      <c r="LPK6" s="264"/>
      <c r="LPL6" s="264"/>
      <c r="LPM6" s="264"/>
      <c r="LPN6" s="264"/>
      <c r="LPO6" s="264"/>
      <c r="LPP6" s="264"/>
      <c r="LPQ6" s="264"/>
      <c r="LPR6" s="264"/>
      <c r="LPS6" s="264"/>
      <c r="LPT6" s="264"/>
      <c r="LPU6" s="264"/>
      <c r="LPV6" s="264"/>
      <c r="LPW6" s="264"/>
      <c r="LPX6" s="264"/>
      <c r="LPY6" s="264"/>
      <c r="LPZ6" s="264"/>
      <c r="LQA6" s="264"/>
      <c r="LQB6" s="264"/>
      <c r="LQC6" s="264"/>
      <c r="LQD6" s="264"/>
      <c r="LQE6" s="264"/>
      <c r="LQF6" s="264"/>
      <c r="LQG6" s="264"/>
      <c r="LQH6" s="264"/>
      <c r="LQI6" s="264"/>
      <c r="LQJ6" s="264"/>
      <c r="LQK6" s="264"/>
      <c r="LQL6" s="264"/>
      <c r="LQM6" s="264"/>
      <c r="LQN6" s="264"/>
      <c r="LQO6" s="264"/>
      <c r="LQP6" s="264"/>
      <c r="LQQ6" s="264"/>
      <c r="LQR6" s="264"/>
      <c r="LQS6" s="264"/>
      <c r="LQT6" s="264"/>
      <c r="LQU6" s="264"/>
      <c r="LQV6" s="264"/>
      <c r="LQW6" s="264"/>
      <c r="LQX6" s="264"/>
      <c r="LQY6" s="264"/>
      <c r="LQZ6" s="264"/>
      <c r="LRA6" s="264"/>
      <c r="LRB6" s="264"/>
      <c r="LRC6" s="264"/>
      <c r="LRD6" s="264"/>
      <c r="LRE6" s="264"/>
      <c r="LRF6" s="264"/>
      <c r="LRG6" s="264"/>
      <c r="LRH6" s="264"/>
      <c r="LRI6" s="264"/>
      <c r="LRJ6" s="264"/>
      <c r="LRK6" s="264"/>
      <c r="LRL6" s="264"/>
      <c r="LRM6" s="264"/>
      <c r="LRN6" s="264"/>
      <c r="LRO6" s="264"/>
      <c r="LRP6" s="264"/>
      <c r="LRQ6" s="264"/>
      <c r="LRR6" s="264"/>
      <c r="LRS6" s="264"/>
      <c r="LRT6" s="264"/>
      <c r="LRU6" s="264"/>
      <c r="LRV6" s="264"/>
      <c r="LRW6" s="264"/>
      <c r="LRX6" s="264"/>
      <c r="LRY6" s="264"/>
      <c r="LRZ6" s="264"/>
      <c r="LSA6" s="264"/>
      <c r="LSB6" s="264"/>
      <c r="LSC6" s="264"/>
      <c r="LSD6" s="264"/>
      <c r="LSE6" s="264"/>
      <c r="LSF6" s="264"/>
      <c r="LSG6" s="264"/>
      <c r="LSH6" s="264"/>
      <c r="LSI6" s="264"/>
      <c r="LSJ6" s="264"/>
      <c r="LSK6" s="264"/>
      <c r="LSL6" s="264"/>
      <c r="LSM6" s="264"/>
      <c r="LSN6" s="264"/>
      <c r="LSO6" s="264"/>
      <c r="LSP6" s="264"/>
      <c r="LSQ6" s="264"/>
      <c r="LSR6" s="264"/>
      <c r="LSS6" s="264"/>
      <c r="LST6" s="264"/>
      <c r="LSU6" s="264"/>
      <c r="LSV6" s="264"/>
      <c r="LSW6" s="264"/>
      <c r="LSX6" s="264"/>
      <c r="LSY6" s="264"/>
      <c r="LSZ6" s="264"/>
      <c r="LTA6" s="264"/>
      <c r="LTB6" s="264"/>
      <c r="LTC6" s="264"/>
      <c r="LTD6" s="264"/>
      <c r="LTE6" s="264"/>
      <c r="LTF6" s="264"/>
      <c r="LTG6" s="264"/>
      <c r="LTH6" s="264"/>
      <c r="LTI6" s="264"/>
      <c r="LTJ6" s="264"/>
      <c r="LTK6" s="264"/>
      <c r="LTL6" s="264"/>
      <c r="LTM6" s="264"/>
      <c r="LTN6" s="264"/>
      <c r="LTO6" s="264"/>
      <c r="LTP6" s="264"/>
      <c r="LTQ6" s="264"/>
      <c r="LTR6" s="264"/>
      <c r="LTS6" s="264"/>
      <c r="LTT6" s="264"/>
      <c r="LTU6" s="264"/>
      <c r="LTV6" s="264"/>
      <c r="LTW6" s="264"/>
      <c r="LTX6" s="264"/>
      <c r="LTY6" s="264"/>
      <c r="LTZ6" s="264"/>
      <c r="LUA6" s="264"/>
      <c r="LUB6" s="264"/>
      <c r="LUC6" s="264"/>
      <c r="LUD6" s="264"/>
      <c r="LUE6" s="264"/>
      <c r="LUF6" s="264"/>
      <c r="LUG6" s="264"/>
      <c r="LUH6" s="264"/>
      <c r="LUI6" s="264"/>
      <c r="LUJ6" s="264"/>
      <c r="LUK6" s="264"/>
      <c r="LUL6" s="264"/>
      <c r="LUM6" s="264"/>
      <c r="LUN6" s="264"/>
      <c r="LUO6" s="264"/>
      <c r="LUP6" s="264"/>
      <c r="LUQ6" s="264"/>
      <c r="LUR6" s="264"/>
      <c r="LUS6" s="264"/>
      <c r="LUT6" s="264"/>
      <c r="LUU6" s="264"/>
      <c r="LUV6" s="264"/>
      <c r="LUW6" s="264"/>
      <c r="LUX6" s="264"/>
      <c r="LUY6" s="264"/>
      <c r="LUZ6" s="264"/>
      <c r="LVA6" s="264"/>
      <c r="LVB6" s="264"/>
      <c r="LVC6" s="264"/>
      <c r="LVD6" s="264"/>
      <c r="LVE6" s="264"/>
      <c r="LVF6" s="264"/>
      <c r="LVG6" s="264"/>
      <c r="LVH6" s="264"/>
      <c r="LVI6" s="264"/>
      <c r="LVJ6" s="264"/>
      <c r="LVK6" s="264"/>
      <c r="LVL6" s="264"/>
      <c r="LVM6" s="264"/>
      <c r="LVN6" s="264"/>
      <c r="LVO6" s="264"/>
      <c r="LVP6" s="264"/>
      <c r="LVQ6" s="264"/>
      <c r="LVR6" s="264"/>
      <c r="LVS6" s="264"/>
      <c r="LVT6" s="264"/>
      <c r="LVU6" s="264"/>
      <c r="LVV6" s="264"/>
      <c r="LVW6" s="264"/>
      <c r="LVX6" s="264"/>
      <c r="LVY6" s="264"/>
      <c r="LVZ6" s="264"/>
      <c r="LWA6" s="264"/>
      <c r="LWB6" s="264"/>
      <c r="LWC6" s="264"/>
      <c r="LWD6" s="264"/>
      <c r="LWE6" s="264"/>
      <c r="LWF6" s="264"/>
      <c r="LWG6" s="264"/>
      <c r="LWH6" s="264"/>
      <c r="LWI6" s="264"/>
      <c r="LWJ6" s="264"/>
      <c r="LWK6" s="264"/>
      <c r="LWL6" s="264"/>
      <c r="LWM6" s="264"/>
      <c r="LWN6" s="264"/>
      <c r="LWO6" s="264"/>
      <c r="LWP6" s="264"/>
      <c r="LWQ6" s="264"/>
      <c r="LWR6" s="264"/>
      <c r="LWS6" s="264"/>
      <c r="LWT6" s="264"/>
      <c r="LWU6" s="264"/>
      <c r="LWV6" s="264"/>
      <c r="LWW6" s="264"/>
      <c r="LWX6" s="264"/>
      <c r="LWY6" s="264"/>
      <c r="LWZ6" s="264"/>
      <c r="LXA6" s="264"/>
      <c r="LXB6" s="264"/>
      <c r="LXC6" s="264"/>
      <c r="LXD6" s="264"/>
      <c r="LXE6" s="264"/>
      <c r="LXF6" s="264"/>
      <c r="LXG6" s="264"/>
      <c r="LXH6" s="264"/>
      <c r="LXI6" s="264"/>
      <c r="LXJ6" s="264"/>
      <c r="LXK6" s="264"/>
      <c r="LXL6" s="264"/>
      <c r="LXM6" s="264"/>
      <c r="LXN6" s="264"/>
      <c r="LXO6" s="264"/>
      <c r="LXP6" s="264"/>
      <c r="LXQ6" s="264"/>
      <c r="LXR6" s="264"/>
      <c r="LXS6" s="264"/>
      <c r="LXT6" s="264"/>
      <c r="LXU6" s="264"/>
      <c r="LXV6" s="264"/>
      <c r="LXW6" s="264"/>
      <c r="LXX6" s="264"/>
      <c r="LXY6" s="264"/>
      <c r="LXZ6" s="264"/>
      <c r="LYA6" s="264"/>
      <c r="LYB6" s="264"/>
      <c r="LYC6" s="264"/>
      <c r="LYD6" s="264"/>
      <c r="LYE6" s="264"/>
      <c r="LYF6" s="264"/>
      <c r="LYG6" s="264"/>
      <c r="LYH6" s="264"/>
      <c r="LYI6" s="264"/>
      <c r="LYJ6" s="264"/>
      <c r="LYK6" s="264"/>
      <c r="LYL6" s="264"/>
      <c r="LYM6" s="264"/>
      <c r="LYN6" s="264"/>
      <c r="LYO6" s="264"/>
      <c r="LYP6" s="264"/>
      <c r="LYQ6" s="264"/>
      <c r="LYR6" s="264"/>
      <c r="LYS6" s="264"/>
      <c r="LYT6" s="264"/>
      <c r="LYU6" s="264"/>
      <c r="LYV6" s="264"/>
      <c r="LYW6" s="264"/>
      <c r="LYX6" s="264"/>
      <c r="LYY6" s="264"/>
      <c r="LYZ6" s="264"/>
      <c r="LZA6" s="264"/>
      <c r="LZB6" s="264"/>
      <c r="LZC6" s="264"/>
      <c r="LZD6" s="264"/>
      <c r="LZE6" s="264"/>
      <c r="LZF6" s="264"/>
      <c r="LZG6" s="264"/>
      <c r="LZH6" s="264"/>
      <c r="LZI6" s="264"/>
      <c r="LZJ6" s="264"/>
      <c r="LZK6" s="264"/>
      <c r="LZL6" s="264"/>
      <c r="LZM6" s="264"/>
      <c r="LZN6" s="264"/>
      <c r="LZO6" s="264"/>
      <c r="LZP6" s="264"/>
      <c r="LZQ6" s="264"/>
      <c r="LZR6" s="264"/>
      <c r="LZS6" s="264"/>
      <c r="LZT6" s="264"/>
      <c r="LZU6" s="264"/>
      <c r="LZV6" s="264"/>
      <c r="LZW6" s="264"/>
      <c r="LZX6" s="264"/>
      <c r="LZY6" s="264"/>
      <c r="LZZ6" s="264"/>
      <c r="MAA6" s="264"/>
      <c r="MAB6" s="264"/>
      <c r="MAC6" s="264"/>
      <c r="MAD6" s="264"/>
      <c r="MAE6" s="264"/>
      <c r="MAF6" s="264"/>
      <c r="MAG6" s="264"/>
      <c r="MAH6" s="264"/>
      <c r="MAI6" s="264"/>
      <c r="MAJ6" s="264"/>
      <c r="MAK6" s="264"/>
      <c r="MAL6" s="264"/>
      <c r="MAM6" s="264"/>
      <c r="MAN6" s="264"/>
      <c r="MAO6" s="264"/>
      <c r="MAP6" s="264"/>
      <c r="MAQ6" s="264"/>
      <c r="MAR6" s="264"/>
      <c r="MAS6" s="264"/>
      <c r="MAT6" s="264"/>
      <c r="MAU6" s="264"/>
      <c r="MAV6" s="264"/>
      <c r="MAW6" s="264"/>
      <c r="MAX6" s="264"/>
      <c r="MAY6" s="264"/>
      <c r="MAZ6" s="264"/>
      <c r="MBA6" s="264"/>
      <c r="MBB6" s="264"/>
      <c r="MBC6" s="264"/>
      <c r="MBD6" s="264"/>
      <c r="MBE6" s="264"/>
      <c r="MBF6" s="264"/>
      <c r="MBG6" s="264"/>
      <c r="MBH6" s="264"/>
      <c r="MBI6" s="264"/>
      <c r="MBJ6" s="264"/>
      <c r="MBK6" s="264"/>
      <c r="MBL6" s="264"/>
      <c r="MBM6" s="264"/>
      <c r="MBN6" s="264"/>
      <c r="MBO6" s="264"/>
      <c r="MBP6" s="264"/>
      <c r="MBQ6" s="264"/>
      <c r="MBR6" s="264"/>
      <c r="MBS6" s="264"/>
      <c r="MBT6" s="264"/>
      <c r="MBU6" s="264"/>
      <c r="MBV6" s="264"/>
      <c r="MBW6" s="264"/>
      <c r="MBX6" s="264"/>
      <c r="MBY6" s="264"/>
      <c r="MBZ6" s="264"/>
      <c r="MCA6" s="264"/>
      <c r="MCB6" s="264"/>
      <c r="MCC6" s="264"/>
      <c r="MCD6" s="264"/>
      <c r="MCE6" s="264"/>
      <c r="MCF6" s="264"/>
      <c r="MCG6" s="264"/>
      <c r="MCH6" s="264"/>
      <c r="MCI6" s="264"/>
      <c r="MCJ6" s="264"/>
      <c r="MCK6" s="264"/>
      <c r="MCL6" s="264"/>
      <c r="MCM6" s="264"/>
      <c r="MCN6" s="264"/>
      <c r="MCO6" s="264"/>
      <c r="MCP6" s="264"/>
      <c r="MCQ6" s="264"/>
      <c r="MCR6" s="264"/>
      <c r="MCS6" s="264"/>
      <c r="MCT6" s="264"/>
      <c r="MCU6" s="264"/>
      <c r="MCV6" s="264"/>
      <c r="MCW6" s="264"/>
      <c r="MCX6" s="264"/>
      <c r="MCY6" s="264"/>
      <c r="MCZ6" s="264"/>
      <c r="MDA6" s="264"/>
      <c r="MDB6" s="264"/>
      <c r="MDC6" s="264"/>
      <c r="MDD6" s="264"/>
      <c r="MDE6" s="264"/>
      <c r="MDF6" s="264"/>
      <c r="MDG6" s="264"/>
      <c r="MDH6" s="264"/>
      <c r="MDI6" s="264"/>
      <c r="MDJ6" s="264"/>
      <c r="MDK6" s="264"/>
      <c r="MDL6" s="264"/>
      <c r="MDM6" s="264"/>
      <c r="MDN6" s="264"/>
      <c r="MDO6" s="264"/>
      <c r="MDP6" s="264"/>
      <c r="MDQ6" s="264"/>
      <c r="MDR6" s="264"/>
      <c r="MDS6" s="264"/>
      <c r="MDT6" s="264"/>
      <c r="MDU6" s="264"/>
      <c r="MDV6" s="264"/>
      <c r="MDW6" s="264"/>
      <c r="MDX6" s="264"/>
      <c r="MDY6" s="264"/>
      <c r="MDZ6" s="264"/>
      <c r="MEA6" s="264"/>
      <c r="MEB6" s="264"/>
      <c r="MEC6" s="264"/>
      <c r="MED6" s="264"/>
      <c r="MEE6" s="264"/>
      <c r="MEF6" s="264"/>
      <c r="MEG6" s="264"/>
      <c r="MEH6" s="264"/>
      <c r="MEI6" s="264"/>
      <c r="MEJ6" s="264"/>
      <c r="MEK6" s="264"/>
      <c r="MEL6" s="264"/>
      <c r="MEM6" s="264"/>
      <c r="MEN6" s="264"/>
      <c r="MEO6" s="264"/>
      <c r="MEP6" s="264"/>
      <c r="MEQ6" s="264"/>
      <c r="MER6" s="264"/>
      <c r="MES6" s="264"/>
      <c r="MET6" s="264"/>
      <c r="MEU6" s="264"/>
      <c r="MEV6" s="264"/>
      <c r="MEW6" s="264"/>
      <c r="MEX6" s="264"/>
      <c r="MEY6" s="264"/>
      <c r="MEZ6" s="264"/>
      <c r="MFA6" s="264"/>
      <c r="MFB6" s="264"/>
      <c r="MFC6" s="264"/>
      <c r="MFD6" s="264"/>
      <c r="MFE6" s="264"/>
      <c r="MFF6" s="264"/>
      <c r="MFG6" s="264"/>
      <c r="MFH6" s="264"/>
      <c r="MFI6" s="264"/>
      <c r="MFJ6" s="264"/>
      <c r="MFK6" s="264"/>
      <c r="MFL6" s="264"/>
      <c r="MFM6" s="264"/>
      <c r="MFN6" s="264"/>
      <c r="MFO6" s="264"/>
      <c r="MFP6" s="264"/>
      <c r="MFQ6" s="264"/>
      <c r="MFR6" s="264"/>
      <c r="MFS6" s="264"/>
      <c r="MFT6" s="264"/>
      <c r="MFU6" s="264"/>
      <c r="MFV6" s="264"/>
      <c r="MFW6" s="264"/>
      <c r="MFX6" s="264"/>
      <c r="MFY6" s="264"/>
      <c r="MFZ6" s="264"/>
      <c r="MGA6" s="264"/>
      <c r="MGB6" s="264"/>
      <c r="MGC6" s="264"/>
      <c r="MGD6" s="264"/>
      <c r="MGE6" s="264"/>
      <c r="MGF6" s="264"/>
      <c r="MGG6" s="264"/>
      <c r="MGH6" s="264"/>
      <c r="MGI6" s="264"/>
      <c r="MGJ6" s="264"/>
      <c r="MGK6" s="264"/>
      <c r="MGL6" s="264"/>
      <c r="MGM6" s="264"/>
      <c r="MGN6" s="264"/>
      <c r="MGO6" s="264"/>
      <c r="MGP6" s="264"/>
      <c r="MGQ6" s="264"/>
      <c r="MGR6" s="264"/>
      <c r="MGS6" s="264"/>
      <c r="MGT6" s="264"/>
      <c r="MGU6" s="264"/>
      <c r="MGV6" s="264"/>
      <c r="MGW6" s="264"/>
      <c r="MGX6" s="264"/>
      <c r="MGY6" s="264"/>
      <c r="MGZ6" s="264"/>
      <c r="MHA6" s="264"/>
      <c r="MHB6" s="264"/>
      <c r="MHC6" s="264"/>
      <c r="MHD6" s="264"/>
      <c r="MHE6" s="264"/>
      <c r="MHF6" s="264"/>
      <c r="MHG6" s="264"/>
      <c r="MHH6" s="264"/>
      <c r="MHI6" s="264"/>
      <c r="MHJ6" s="264"/>
      <c r="MHK6" s="264"/>
      <c r="MHL6" s="264"/>
      <c r="MHM6" s="264"/>
      <c r="MHN6" s="264"/>
      <c r="MHO6" s="264"/>
      <c r="MHP6" s="264"/>
      <c r="MHQ6" s="264"/>
      <c r="MHR6" s="264"/>
      <c r="MHS6" s="264"/>
      <c r="MHT6" s="264"/>
      <c r="MHU6" s="264"/>
      <c r="MHV6" s="264"/>
      <c r="MHW6" s="264"/>
      <c r="MHX6" s="264"/>
      <c r="MHY6" s="264"/>
      <c r="MHZ6" s="264"/>
      <c r="MIA6" s="264"/>
      <c r="MIB6" s="264"/>
      <c r="MIC6" s="264"/>
      <c r="MID6" s="264"/>
      <c r="MIE6" s="264"/>
      <c r="MIF6" s="264"/>
      <c r="MIG6" s="264"/>
      <c r="MIH6" s="264"/>
      <c r="MII6" s="264"/>
      <c r="MIJ6" s="264"/>
      <c r="MIK6" s="264"/>
      <c r="MIL6" s="264"/>
      <c r="MIM6" s="264"/>
      <c r="MIN6" s="264"/>
      <c r="MIO6" s="264"/>
      <c r="MIP6" s="264"/>
      <c r="MIQ6" s="264"/>
      <c r="MIR6" s="264"/>
      <c r="MIS6" s="264"/>
      <c r="MIT6" s="264"/>
      <c r="MIU6" s="264"/>
      <c r="MIV6" s="264"/>
      <c r="MIW6" s="264"/>
      <c r="MIX6" s="264"/>
      <c r="MIY6" s="264"/>
      <c r="MIZ6" s="264"/>
      <c r="MJA6" s="264"/>
      <c r="MJB6" s="264"/>
      <c r="MJC6" s="264"/>
      <c r="MJD6" s="264"/>
      <c r="MJE6" s="264"/>
      <c r="MJF6" s="264"/>
      <c r="MJG6" s="264"/>
      <c r="MJH6" s="264"/>
      <c r="MJI6" s="264"/>
      <c r="MJJ6" s="264"/>
      <c r="MJK6" s="264"/>
      <c r="MJL6" s="264"/>
      <c r="MJM6" s="264"/>
      <c r="MJN6" s="264"/>
      <c r="MJO6" s="264"/>
      <c r="MJP6" s="264"/>
      <c r="MJQ6" s="264"/>
      <c r="MJR6" s="264"/>
      <c r="MJS6" s="264"/>
      <c r="MJT6" s="264"/>
      <c r="MJU6" s="264"/>
      <c r="MJV6" s="264"/>
      <c r="MJW6" s="264"/>
      <c r="MJX6" s="264"/>
      <c r="MJY6" s="264"/>
      <c r="MJZ6" s="264"/>
      <c r="MKA6" s="264"/>
      <c r="MKB6" s="264"/>
      <c r="MKC6" s="264"/>
      <c r="MKD6" s="264"/>
      <c r="MKE6" s="264"/>
      <c r="MKF6" s="264"/>
      <c r="MKG6" s="264"/>
      <c r="MKH6" s="264"/>
      <c r="MKI6" s="264"/>
      <c r="MKJ6" s="264"/>
      <c r="MKK6" s="264"/>
      <c r="MKL6" s="264"/>
      <c r="MKM6" s="264"/>
      <c r="MKN6" s="264"/>
      <c r="MKO6" s="264"/>
      <c r="MKP6" s="264"/>
      <c r="MKQ6" s="264"/>
      <c r="MKR6" s="264"/>
      <c r="MKS6" s="264"/>
      <c r="MKT6" s="264"/>
      <c r="MKU6" s="264"/>
      <c r="MKV6" s="264"/>
      <c r="MKW6" s="264"/>
      <c r="MKX6" s="264"/>
      <c r="MKY6" s="264"/>
      <c r="MKZ6" s="264"/>
      <c r="MLA6" s="264"/>
      <c r="MLB6" s="264"/>
      <c r="MLC6" s="264"/>
      <c r="MLD6" s="264"/>
      <c r="MLE6" s="264"/>
      <c r="MLF6" s="264"/>
      <c r="MLG6" s="264"/>
      <c r="MLH6" s="264"/>
      <c r="MLI6" s="264"/>
      <c r="MLJ6" s="264"/>
      <c r="MLK6" s="264"/>
      <c r="MLL6" s="264"/>
      <c r="MLM6" s="264"/>
      <c r="MLN6" s="264"/>
      <c r="MLO6" s="264"/>
      <c r="MLP6" s="264"/>
      <c r="MLQ6" s="264"/>
      <c r="MLR6" s="264"/>
      <c r="MLS6" s="264"/>
      <c r="MLT6" s="264"/>
      <c r="MLU6" s="264"/>
      <c r="MLV6" s="264"/>
      <c r="MLW6" s="264"/>
      <c r="MLX6" s="264"/>
      <c r="MLY6" s="264"/>
      <c r="MLZ6" s="264"/>
      <c r="MMA6" s="264"/>
      <c r="MMB6" s="264"/>
      <c r="MMC6" s="264"/>
      <c r="MMD6" s="264"/>
      <c r="MME6" s="264"/>
      <c r="MMF6" s="264"/>
      <c r="MMG6" s="264"/>
      <c r="MMH6" s="264"/>
      <c r="MMI6" s="264"/>
      <c r="MMJ6" s="264"/>
      <c r="MMK6" s="264"/>
      <c r="MML6" s="264"/>
      <c r="MMM6" s="264"/>
      <c r="MMN6" s="264"/>
      <c r="MMO6" s="264"/>
      <c r="MMP6" s="264"/>
      <c r="MMQ6" s="264"/>
      <c r="MMR6" s="264"/>
      <c r="MMS6" s="264"/>
      <c r="MMT6" s="264"/>
      <c r="MMU6" s="264"/>
      <c r="MMV6" s="264"/>
      <c r="MMW6" s="264"/>
      <c r="MMX6" s="264"/>
      <c r="MMY6" s="264"/>
      <c r="MMZ6" s="264"/>
      <c r="MNA6" s="264"/>
      <c r="MNB6" s="264"/>
      <c r="MNC6" s="264"/>
      <c r="MND6" s="264"/>
      <c r="MNE6" s="264"/>
      <c r="MNF6" s="264"/>
      <c r="MNG6" s="264"/>
      <c r="MNH6" s="264"/>
      <c r="MNI6" s="264"/>
      <c r="MNJ6" s="264"/>
      <c r="MNK6" s="264"/>
      <c r="MNL6" s="264"/>
      <c r="MNM6" s="264"/>
      <c r="MNN6" s="264"/>
      <c r="MNO6" s="264"/>
      <c r="MNP6" s="264"/>
      <c r="MNQ6" s="264"/>
      <c r="MNR6" s="264"/>
      <c r="MNS6" s="264"/>
      <c r="MNT6" s="264"/>
      <c r="MNU6" s="264"/>
      <c r="MNV6" s="264"/>
      <c r="MNW6" s="264"/>
      <c r="MNX6" s="264"/>
      <c r="MNY6" s="264"/>
      <c r="MNZ6" s="264"/>
      <c r="MOA6" s="264"/>
      <c r="MOB6" s="264"/>
      <c r="MOC6" s="264"/>
      <c r="MOD6" s="264"/>
      <c r="MOE6" s="264"/>
      <c r="MOF6" s="264"/>
      <c r="MOG6" s="264"/>
      <c r="MOH6" s="264"/>
      <c r="MOI6" s="264"/>
      <c r="MOJ6" s="264"/>
      <c r="MOK6" s="264"/>
      <c r="MOL6" s="264"/>
      <c r="MOM6" s="264"/>
      <c r="MON6" s="264"/>
      <c r="MOO6" s="264"/>
      <c r="MOP6" s="264"/>
      <c r="MOQ6" s="264"/>
      <c r="MOR6" s="264"/>
      <c r="MOS6" s="264"/>
      <c r="MOT6" s="264"/>
      <c r="MOU6" s="264"/>
      <c r="MOV6" s="264"/>
      <c r="MOW6" s="264"/>
      <c r="MOX6" s="264"/>
      <c r="MOY6" s="264"/>
      <c r="MOZ6" s="264"/>
      <c r="MPA6" s="264"/>
      <c r="MPB6" s="264"/>
      <c r="MPC6" s="264"/>
      <c r="MPD6" s="264"/>
      <c r="MPE6" s="264"/>
      <c r="MPF6" s="264"/>
      <c r="MPG6" s="264"/>
      <c r="MPH6" s="264"/>
      <c r="MPI6" s="264"/>
      <c r="MPJ6" s="264"/>
      <c r="MPK6" s="264"/>
      <c r="MPL6" s="264"/>
      <c r="MPM6" s="264"/>
      <c r="MPN6" s="264"/>
      <c r="MPO6" s="264"/>
      <c r="MPP6" s="264"/>
      <c r="MPQ6" s="264"/>
      <c r="MPR6" s="264"/>
      <c r="MPS6" s="264"/>
      <c r="MPT6" s="264"/>
      <c r="MPU6" s="264"/>
      <c r="MPV6" s="264"/>
      <c r="MPW6" s="264"/>
      <c r="MPX6" s="264"/>
      <c r="MPY6" s="264"/>
      <c r="MPZ6" s="264"/>
      <c r="MQA6" s="264"/>
      <c r="MQB6" s="264"/>
      <c r="MQC6" s="264"/>
      <c r="MQD6" s="264"/>
      <c r="MQE6" s="264"/>
      <c r="MQF6" s="264"/>
      <c r="MQG6" s="264"/>
      <c r="MQH6" s="264"/>
      <c r="MQI6" s="264"/>
      <c r="MQJ6" s="264"/>
      <c r="MQK6" s="264"/>
      <c r="MQL6" s="264"/>
      <c r="MQM6" s="264"/>
      <c r="MQN6" s="264"/>
      <c r="MQO6" s="264"/>
      <c r="MQP6" s="264"/>
      <c r="MQQ6" s="264"/>
      <c r="MQR6" s="264"/>
      <c r="MQS6" s="264"/>
      <c r="MQT6" s="264"/>
      <c r="MQU6" s="264"/>
      <c r="MQV6" s="264"/>
      <c r="MQW6" s="264"/>
      <c r="MQX6" s="264"/>
      <c r="MQY6" s="264"/>
      <c r="MQZ6" s="264"/>
      <c r="MRA6" s="264"/>
      <c r="MRB6" s="264"/>
      <c r="MRC6" s="264"/>
      <c r="MRD6" s="264"/>
      <c r="MRE6" s="264"/>
      <c r="MRF6" s="264"/>
      <c r="MRG6" s="264"/>
      <c r="MRH6" s="264"/>
      <c r="MRI6" s="264"/>
      <c r="MRJ6" s="264"/>
      <c r="MRK6" s="264"/>
      <c r="MRL6" s="264"/>
      <c r="MRM6" s="264"/>
      <c r="MRN6" s="264"/>
      <c r="MRO6" s="264"/>
      <c r="MRP6" s="264"/>
      <c r="MRQ6" s="264"/>
      <c r="MRR6" s="264"/>
      <c r="MRS6" s="264"/>
      <c r="MRT6" s="264"/>
      <c r="MRU6" s="264"/>
      <c r="MRV6" s="264"/>
      <c r="MRW6" s="264"/>
      <c r="MRX6" s="264"/>
      <c r="MRY6" s="264"/>
      <c r="MRZ6" s="264"/>
      <c r="MSA6" s="264"/>
      <c r="MSB6" s="264"/>
      <c r="MSC6" s="264"/>
      <c r="MSD6" s="264"/>
      <c r="MSE6" s="264"/>
      <c r="MSF6" s="264"/>
      <c r="MSG6" s="264"/>
      <c r="MSH6" s="264"/>
      <c r="MSI6" s="264"/>
      <c r="MSJ6" s="264"/>
      <c r="MSK6" s="264"/>
      <c r="MSL6" s="264"/>
      <c r="MSM6" s="264"/>
      <c r="MSN6" s="264"/>
      <c r="MSO6" s="264"/>
      <c r="MSP6" s="264"/>
      <c r="MSQ6" s="264"/>
      <c r="MSR6" s="264"/>
      <c r="MSS6" s="264"/>
      <c r="MST6" s="264"/>
      <c r="MSU6" s="264"/>
      <c r="MSV6" s="264"/>
      <c r="MSW6" s="264"/>
      <c r="MSX6" s="264"/>
      <c r="MSY6" s="264"/>
      <c r="MSZ6" s="264"/>
      <c r="MTA6" s="264"/>
      <c r="MTB6" s="264"/>
      <c r="MTC6" s="264"/>
      <c r="MTD6" s="264"/>
      <c r="MTE6" s="264"/>
      <c r="MTF6" s="264"/>
      <c r="MTG6" s="264"/>
      <c r="MTH6" s="264"/>
      <c r="MTI6" s="264"/>
      <c r="MTJ6" s="264"/>
      <c r="MTK6" s="264"/>
      <c r="MTL6" s="264"/>
      <c r="MTM6" s="264"/>
      <c r="MTN6" s="264"/>
      <c r="MTO6" s="264"/>
      <c r="MTP6" s="264"/>
      <c r="MTQ6" s="264"/>
      <c r="MTR6" s="264"/>
      <c r="MTS6" s="264"/>
      <c r="MTT6" s="264"/>
      <c r="MTU6" s="264"/>
      <c r="MTV6" s="264"/>
      <c r="MTW6" s="264"/>
      <c r="MTX6" s="264"/>
      <c r="MTY6" s="264"/>
      <c r="MTZ6" s="264"/>
      <c r="MUA6" s="264"/>
      <c r="MUB6" s="264"/>
      <c r="MUC6" s="264"/>
      <c r="MUD6" s="264"/>
      <c r="MUE6" s="264"/>
      <c r="MUF6" s="264"/>
      <c r="MUG6" s="264"/>
      <c r="MUH6" s="264"/>
      <c r="MUI6" s="264"/>
      <c r="MUJ6" s="264"/>
      <c r="MUK6" s="264"/>
      <c r="MUL6" s="264"/>
      <c r="MUM6" s="264"/>
      <c r="MUN6" s="264"/>
      <c r="MUO6" s="264"/>
      <c r="MUP6" s="264"/>
      <c r="MUQ6" s="264"/>
      <c r="MUR6" s="264"/>
      <c r="MUS6" s="264"/>
      <c r="MUT6" s="264"/>
      <c r="MUU6" s="264"/>
      <c r="MUV6" s="264"/>
      <c r="MUW6" s="264"/>
      <c r="MUX6" s="264"/>
      <c r="MUY6" s="264"/>
      <c r="MUZ6" s="264"/>
      <c r="MVA6" s="264"/>
      <c r="MVB6" s="264"/>
      <c r="MVC6" s="264"/>
      <c r="MVD6" s="264"/>
      <c r="MVE6" s="264"/>
      <c r="MVF6" s="264"/>
      <c r="MVG6" s="264"/>
      <c r="MVH6" s="264"/>
      <c r="MVI6" s="264"/>
      <c r="MVJ6" s="264"/>
      <c r="MVK6" s="264"/>
      <c r="MVL6" s="264"/>
      <c r="MVM6" s="264"/>
      <c r="MVN6" s="264"/>
      <c r="MVO6" s="264"/>
      <c r="MVP6" s="264"/>
      <c r="MVQ6" s="264"/>
      <c r="MVR6" s="264"/>
      <c r="MVS6" s="264"/>
      <c r="MVT6" s="264"/>
      <c r="MVU6" s="264"/>
      <c r="MVV6" s="264"/>
      <c r="MVW6" s="264"/>
      <c r="MVX6" s="264"/>
      <c r="MVY6" s="264"/>
      <c r="MVZ6" s="264"/>
      <c r="MWA6" s="264"/>
      <c r="MWB6" s="264"/>
      <c r="MWC6" s="264"/>
      <c r="MWD6" s="264"/>
      <c r="MWE6" s="264"/>
      <c r="MWF6" s="264"/>
      <c r="MWG6" s="264"/>
      <c r="MWH6" s="264"/>
      <c r="MWI6" s="264"/>
      <c r="MWJ6" s="264"/>
      <c r="MWK6" s="264"/>
      <c r="MWL6" s="264"/>
      <c r="MWM6" s="264"/>
      <c r="MWN6" s="264"/>
      <c r="MWO6" s="264"/>
      <c r="MWP6" s="264"/>
      <c r="MWQ6" s="264"/>
      <c r="MWR6" s="264"/>
      <c r="MWS6" s="264"/>
      <c r="MWT6" s="264"/>
      <c r="MWU6" s="264"/>
      <c r="MWV6" s="264"/>
      <c r="MWW6" s="264"/>
      <c r="MWX6" s="264"/>
      <c r="MWY6" s="264"/>
      <c r="MWZ6" s="264"/>
      <c r="MXA6" s="264"/>
      <c r="MXB6" s="264"/>
      <c r="MXC6" s="264"/>
      <c r="MXD6" s="264"/>
      <c r="MXE6" s="264"/>
      <c r="MXF6" s="264"/>
      <c r="MXG6" s="264"/>
      <c r="MXH6" s="264"/>
      <c r="MXI6" s="264"/>
      <c r="MXJ6" s="264"/>
      <c r="MXK6" s="264"/>
      <c r="MXL6" s="264"/>
      <c r="MXM6" s="264"/>
      <c r="MXN6" s="264"/>
      <c r="MXO6" s="264"/>
      <c r="MXP6" s="264"/>
      <c r="MXQ6" s="264"/>
      <c r="MXR6" s="264"/>
      <c r="MXS6" s="264"/>
      <c r="MXT6" s="264"/>
      <c r="MXU6" s="264"/>
      <c r="MXV6" s="264"/>
      <c r="MXW6" s="264"/>
      <c r="MXX6" s="264"/>
      <c r="MXY6" s="264"/>
      <c r="MXZ6" s="264"/>
      <c r="MYA6" s="264"/>
      <c r="MYB6" s="264"/>
      <c r="MYC6" s="264"/>
      <c r="MYD6" s="264"/>
      <c r="MYE6" s="264"/>
      <c r="MYF6" s="264"/>
      <c r="MYG6" s="264"/>
      <c r="MYH6" s="264"/>
      <c r="MYI6" s="264"/>
      <c r="MYJ6" s="264"/>
      <c r="MYK6" s="264"/>
      <c r="MYL6" s="264"/>
      <c r="MYM6" s="264"/>
      <c r="MYN6" s="264"/>
      <c r="MYO6" s="264"/>
      <c r="MYP6" s="264"/>
      <c r="MYQ6" s="264"/>
      <c r="MYR6" s="264"/>
      <c r="MYS6" s="264"/>
      <c r="MYT6" s="264"/>
      <c r="MYU6" s="264"/>
      <c r="MYV6" s="264"/>
      <c r="MYW6" s="264"/>
      <c r="MYX6" s="264"/>
      <c r="MYY6" s="264"/>
      <c r="MYZ6" s="264"/>
      <c r="MZA6" s="264"/>
      <c r="MZB6" s="264"/>
      <c r="MZC6" s="264"/>
      <c r="MZD6" s="264"/>
      <c r="MZE6" s="264"/>
      <c r="MZF6" s="264"/>
      <c r="MZG6" s="264"/>
      <c r="MZH6" s="264"/>
      <c r="MZI6" s="264"/>
      <c r="MZJ6" s="264"/>
      <c r="MZK6" s="264"/>
      <c r="MZL6" s="264"/>
      <c r="MZM6" s="264"/>
      <c r="MZN6" s="264"/>
      <c r="MZO6" s="264"/>
      <c r="MZP6" s="264"/>
      <c r="MZQ6" s="264"/>
      <c r="MZR6" s="264"/>
      <c r="MZS6" s="264"/>
      <c r="MZT6" s="264"/>
      <c r="MZU6" s="264"/>
      <c r="MZV6" s="264"/>
      <c r="MZW6" s="264"/>
      <c r="MZX6" s="264"/>
      <c r="MZY6" s="264"/>
      <c r="MZZ6" s="264"/>
      <c r="NAA6" s="264"/>
      <c r="NAB6" s="264"/>
      <c r="NAC6" s="264"/>
      <c r="NAD6" s="264"/>
      <c r="NAE6" s="264"/>
      <c r="NAF6" s="264"/>
      <c r="NAG6" s="264"/>
      <c r="NAH6" s="264"/>
      <c r="NAI6" s="264"/>
      <c r="NAJ6" s="264"/>
      <c r="NAK6" s="264"/>
      <c r="NAL6" s="264"/>
      <c r="NAM6" s="264"/>
      <c r="NAN6" s="264"/>
      <c r="NAO6" s="264"/>
      <c r="NAP6" s="264"/>
      <c r="NAQ6" s="264"/>
      <c r="NAR6" s="264"/>
      <c r="NAS6" s="264"/>
      <c r="NAT6" s="264"/>
      <c r="NAU6" s="264"/>
      <c r="NAV6" s="264"/>
      <c r="NAW6" s="264"/>
      <c r="NAX6" s="264"/>
      <c r="NAY6" s="264"/>
      <c r="NAZ6" s="264"/>
      <c r="NBA6" s="264"/>
      <c r="NBB6" s="264"/>
      <c r="NBC6" s="264"/>
      <c r="NBD6" s="264"/>
      <c r="NBE6" s="264"/>
      <c r="NBF6" s="264"/>
      <c r="NBG6" s="264"/>
      <c r="NBH6" s="264"/>
      <c r="NBI6" s="264"/>
      <c r="NBJ6" s="264"/>
      <c r="NBK6" s="264"/>
      <c r="NBL6" s="264"/>
      <c r="NBM6" s="264"/>
      <c r="NBN6" s="264"/>
      <c r="NBO6" s="264"/>
      <c r="NBP6" s="264"/>
      <c r="NBQ6" s="264"/>
      <c r="NBR6" s="264"/>
      <c r="NBS6" s="264"/>
      <c r="NBT6" s="264"/>
      <c r="NBU6" s="264"/>
      <c r="NBV6" s="264"/>
      <c r="NBW6" s="264"/>
      <c r="NBX6" s="264"/>
      <c r="NBY6" s="264"/>
      <c r="NBZ6" s="264"/>
      <c r="NCA6" s="264"/>
      <c r="NCB6" s="264"/>
      <c r="NCC6" s="264"/>
      <c r="NCD6" s="264"/>
      <c r="NCE6" s="264"/>
      <c r="NCF6" s="264"/>
      <c r="NCG6" s="264"/>
      <c r="NCH6" s="264"/>
      <c r="NCI6" s="264"/>
      <c r="NCJ6" s="264"/>
      <c r="NCK6" s="264"/>
      <c r="NCL6" s="264"/>
      <c r="NCM6" s="264"/>
      <c r="NCN6" s="264"/>
      <c r="NCO6" s="264"/>
      <c r="NCP6" s="264"/>
      <c r="NCQ6" s="264"/>
      <c r="NCR6" s="264"/>
      <c r="NCS6" s="264"/>
      <c r="NCT6" s="264"/>
      <c r="NCU6" s="264"/>
      <c r="NCV6" s="264"/>
      <c r="NCW6" s="264"/>
      <c r="NCX6" s="264"/>
      <c r="NCY6" s="264"/>
      <c r="NCZ6" s="264"/>
      <c r="NDA6" s="264"/>
      <c r="NDB6" s="264"/>
      <c r="NDC6" s="264"/>
      <c r="NDD6" s="264"/>
      <c r="NDE6" s="264"/>
      <c r="NDF6" s="264"/>
      <c r="NDG6" s="264"/>
      <c r="NDH6" s="264"/>
      <c r="NDI6" s="264"/>
      <c r="NDJ6" s="264"/>
      <c r="NDK6" s="264"/>
      <c r="NDL6" s="264"/>
      <c r="NDM6" s="264"/>
      <c r="NDN6" s="264"/>
      <c r="NDO6" s="264"/>
      <c r="NDP6" s="264"/>
      <c r="NDQ6" s="264"/>
      <c r="NDR6" s="264"/>
      <c r="NDS6" s="264"/>
      <c r="NDT6" s="264"/>
      <c r="NDU6" s="264"/>
      <c r="NDV6" s="264"/>
      <c r="NDW6" s="264"/>
      <c r="NDX6" s="264"/>
      <c r="NDY6" s="264"/>
      <c r="NDZ6" s="264"/>
      <c r="NEA6" s="264"/>
      <c r="NEB6" s="264"/>
      <c r="NEC6" s="264"/>
      <c r="NED6" s="264"/>
      <c r="NEE6" s="264"/>
      <c r="NEF6" s="264"/>
      <c r="NEG6" s="264"/>
      <c r="NEH6" s="264"/>
      <c r="NEI6" s="264"/>
      <c r="NEJ6" s="264"/>
      <c r="NEK6" s="264"/>
      <c r="NEL6" s="264"/>
      <c r="NEM6" s="264"/>
      <c r="NEN6" s="264"/>
      <c r="NEO6" s="264"/>
      <c r="NEP6" s="264"/>
      <c r="NEQ6" s="264"/>
      <c r="NER6" s="264"/>
      <c r="NES6" s="264"/>
      <c r="NET6" s="264"/>
      <c r="NEU6" s="264"/>
      <c r="NEV6" s="264"/>
      <c r="NEW6" s="264"/>
      <c r="NEX6" s="264"/>
      <c r="NEY6" s="264"/>
      <c r="NEZ6" s="264"/>
      <c r="NFA6" s="264"/>
      <c r="NFB6" s="264"/>
      <c r="NFC6" s="264"/>
      <c r="NFD6" s="264"/>
      <c r="NFE6" s="264"/>
      <c r="NFF6" s="264"/>
      <c r="NFG6" s="264"/>
      <c r="NFH6" s="264"/>
      <c r="NFI6" s="264"/>
      <c r="NFJ6" s="264"/>
      <c r="NFK6" s="264"/>
      <c r="NFL6" s="264"/>
      <c r="NFM6" s="264"/>
      <c r="NFN6" s="264"/>
      <c r="NFO6" s="264"/>
      <c r="NFP6" s="264"/>
      <c r="NFQ6" s="264"/>
      <c r="NFR6" s="264"/>
      <c r="NFS6" s="264"/>
      <c r="NFT6" s="264"/>
      <c r="NFU6" s="264"/>
      <c r="NFV6" s="264"/>
      <c r="NFW6" s="264"/>
      <c r="NFX6" s="264"/>
      <c r="NFY6" s="264"/>
      <c r="NFZ6" s="264"/>
      <c r="NGA6" s="264"/>
      <c r="NGB6" s="264"/>
      <c r="NGC6" s="264"/>
      <c r="NGD6" s="264"/>
      <c r="NGE6" s="264"/>
      <c r="NGF6" s="264"/>
      <c r="NGG6" s="264"/>
      <c r="NGH6" s="264"/>
      <c r="NGI6" s="264"/>
      <c r="NGJ6" s="264"/>
      <c r="NGK6" s="264"/>
      <c r="NGL6" s="264"/>
      <c r="NGM6" s="264"/>
      <c r="NGN6" s="264"/>
      <c r="NGO6" s="264"/>
      <c r="NGP6" s="264"/>
      <c r="NGQ6" s="264"/>
      <c r="NGR6" s="264"/>
      <c r="NGS6" s="264"/>
      <c r="NGT6" s="264"/>
      <c r="NGU6" s="264"/>
      <c r="NGV6" s="264"/>
      <c r="NGW6" s="264"/>
      <c r="NGX6" s="264"/>
      <c r="NGY6" s="264"/>
      <c r="NGZ6" s="264"/>
      <c r="NHA6" s="264"/>
      <c r="NHB6" s="264"/>
      <c r="NHC6" s="264"/>
      <c r="NHD6" s="264"/>
      <c r="NHE6" s="264"/>
      <c r="NHF6" s="264"/>
      <c r="NHG6" s="264"/>
      <c r="NHH6" s="264"/>
      <c r="NHI6" s="264"/>
      <c r="NHJ6" s="264"/>
      <c r="NHK6" s="264"/>
      <c r="NHL6" s="264"/>
      <c r="NHM6" s="264"/>
      <c r="NHN6" s="264"/>
      <c r="NHO6" s="264"/>
      <c r="NHP6" s="264"/>
      <c r="NHQ6" s="264"/>
      <c r="NHR6" s="264"/>
      <c r="NHS6" s="264"/>
      <c r="NHT6" s="264"/>
      <c r="NHU6" s="264"/>
      <c r="NHV6" s="264"/>
      <c r="NHW6" s="264"/>
      <c r="NHX6" s="264"/>
      <c r="NHY6" s="264"/>
      <c r="NHZ6" s="264"/>
      <c r="NIA6" s="264"/>
      <c r="NIB6" s="264"/>
      <c r="NIC6" s="264"/>
      <c r="NID6" s="264"/>
      <c r="NIE6" s="264"/>
      <c r="NIF6" s="264"/>
      <c r="NIG6" s="264"/>
      <c r="NIH6" s="264"/>
      <c r="NII6" s="264"/>
      <c r="NIJ6" s="264"/>
      <c r="NIK6" s="264"/>
      <c r="NIL6" s="264"/>
      <c r="NIM6" s="264"/>
      <c r="NIN6" s="264"/>
      <c r="NIO6" s="264"/>
      <c r="NIP6" s="264"/>
      <c r="NIQ6" s="264"/>
      <c r="NIR6" s="264"/>
      <c r="NIS6" s="264"/>
      <c r="NIT6" s="264"/>
      <c r="NIU6" s="264"/>
      <c r="NIV6" s="264"/>
      <c r="NIW6" s="264"/>
      <c r="NIX6" s="264"/>
      <c r="NIY6" s="264"/>
      <c r="NIZ6" s="264"/>
      <c r="NJA6" s="264"/>
      <c r="NJB6" s="264"/>
      <c r="NJC6" s="264"/>
      <c r="NJD6" s="264"/>
      <c r="NJE6" s="264"/>
      <c r="NJF6" s="264"/>
      <c r="NJG6" s="264"/>
      <c r="NJH6" s="264"/>
      <c r="NJI6" s="264"/>
      <c r="NJJ6" s="264"/>
      <c r="NJK6" s="264"/>
      <c r="NJL6" s="264"/>
      <c r="NJM6" s="264"/>
      <c r="NJN6" s="264"/>
      <c r="NJO6" s="264"/>
      <c r="NJP6" s="264"/>
      <c r="NJQ6" s="264"/>
      <c r="NJR6" s="264"/>
      <c r="NJS6" s="264"/>
      <c r="NJT6" s="264"/>
      <c r="NJU6" s="264"/>
      <c r="NJV6" s="264"/>
      <c r="NJW6" s="264"/>
      <c r="NJX6" s="264"/>
      <c r="NJY6" s="264"/>
      <c r="NJZ6" s="264"/>
      <c r="NKA6" s="264"/>
      <c r="NKB6" s="264"/>
      <c r="NKC6" s="264"/>
      <c r="NKD6" s="264"/>
      <c r="NKE6" s="264"/>
      <c r="NKF6" s="264"/>
      <c r="NKG6" s="264"/>
      <c r="NKH6" s="264"/>
      <c r="NKI6" s="264"/>
      <c r="NKJ6" s="264"/>
      <c r="NKK6" s="264"/>
      <c r="NKL6" s="264"/>
      <c r="NKM6" s="264"/>
      <c r="NKN6" s="264"/>
      <c r="NKO6" s="264"/>
      <c r="NKP6" s="264"/>
      <c r="NKQ6" s="264"/>
      <c r="NKR6" s="264"/>
      <c r="NKS6" s="264"/>
      <c r="NKT6" s="264"/>
      <c r="NKU6" s="264"/>
      <c r="NKV6" s="264"/>
      <c r="NKW6" s="264"/>
      <c r="NKX6" s="264"/>
      <c r="NKY6" s="264"/>
      <c r="NKZ6" s="264"/>
      <c r="NLA6" s="264"/>
      <c r="NLB6" s="264"/>
      <c r="NLC6" s="264"/>
      <c r="NLD6" s="264"/>
      <c r="NLE6" s="264"/>
      <c r="NLF6" s="264"/>
      <c r="NLG6" s="264"/>
      <c r="NLH6" s="264"/>
      <c r="NLI6" s="264"/>
      <c r="NLJ6" s="264"/>
      <c r="NLK6" s="264"/>
      <c r="NLL6" s="264"/>
      <c r="NLM6" s="264"/>
      <c r="NLN6" s="264"/>
      <c r="NLO6" s="264"/>
      <c r="NLP6" s="264"/>
      <c r="NLQ6" s="264"/>
      <c r="NLR6" s="264"/>
      <c r="NLS6" s="264"/>
      <c r="NLT6" s="264"/>
      <c r="NLU6" s="264"/>
      <c r="NLV6" s="264"/>
      <c r="NLW6" s="264"/>
      <c r="NLX6" s="264"/>
      <c r="NLY6" s="264"/>
      <c r="NLZ6" s="264"/>
      <c r="NMA6" s="264"/>
      <c r="NMB6" s="264"/>
      <c r="NMC6" s="264"/>
      <c r="NMD6" s="264"/>
      <c r="NME6" s="264"/>
      <c r="NMF6" s="264"/>
      <c r="NMG6" s="264"/>
      <c r="NMH6" s="264"/>
      <c r="NMI6" s="264"/>
      <c r="NMJ6" s="264"/>
      <c r="NMK6" s="264"/>
      <c r="NML6" s="264"/>
      <c r="NMM6" s="264"/>
      <c r="NMN6" s="264"/>
      <c r="NMO6" s="264"/>
      <c r="NMP6" s="264"/>
      <c r="NMQ6" s="264"/>
      <c r="NMR6" s="264"/>
      <c r="NMS6" s="264"/>
      <c r="NMT6" s="264"/>
      <c r="NMU6" s="264"/>
      <c r="NMV6" s="264"/>
      <c r="NMW6" s="264"/>
      <c r="NMX6" s="264"/>
      <c r="NMY6" s="264"/>
      <c r="NMZ6" s="264"/>
      <c r="NNA6" s="264"/>
      <c r="NNB6" s="264"/>
      <c r="NNC6" s="264"/>
      <c r="NND6" s="264"/>
      <c r="NNE6" s="264"/>
      <c r="NNF6" s="264"/>
      <c r="NNG6" s="264"/>
      <c r="NNH6" s="264"/>
      <c r="NNI6" s="264"/>
      <c r="NNJ6" s="264"/>
      <c r="NNK6" s="264"/>
      <c r="NNL6" s="264"/>
      <c r="NNM6" s="264"/>
      <c r="NNN6" s="264"/>
      <c r="NNO6" s="264"/>
      <c r="NNP6" s="264"/>
      <c r="NNQ6" s="264"/>
      <c r="NNR6" s="264"/>
      <c r="NNS6" s="264"/>
      <c r="NNT6" s="264"/>
      <c r="NNU6" s="264"/>
      <c r="NNV6" s="264"/>
      <c r="NNW6" s="264"/>
      <c r="NNX6" s="264"/>
      <c r="NNY6" s="264"/>
      <c r="NNZ6" s="264"/>
      <c r="NOA6" s="264"/>
      <c r="NOB6" s="264"/>
      <c r="NOC6" s="264"/>
      <c r="NOD6" s="264"/>
      <c r="NOE6" s="264"/>
      <c r="NOF6" s="264"/>
      <c r="NOG6" s="264"/>
      <c r="NOH6" s="264"/>
      <c r="NOI6" s="264"/>
      <c r="NOJ6" s="264"/>
      <c r="NOK6" s="264"/>
      <c r="NOL6" s="264"/>
      <c r="NOM6" s="264"/>
      <c r="NON6" s="264"/>
      <c r="NOO6" s="264"/>
      <c r="NOP6" s="264"/>
      <c r="NOQ6" s="264"/>
      <c r="NOR6" s="264"/>
      <c r="NOS6" s="264"/>
      <c r="NOT6" s="264"/>
      <c r="NOU6" s="264"/>
      <c r="NOV6" s="264"/>
      <c r="NOW6" s="264"/>
      <c r="NOX6" s="264"/>
      <c r="NOY6" s="264"/>
      <c r="NOZ6" s="264"/>
      <c r="NPA6" s="264"/>
      <c r="NPB6" s="264"/>
      <c r="NPC6" s="264"/>
      <c r="NPD6" s="264"/>
      <c r="NPE6" s="264"/>
      <c r="NPF6" s="264"/>
      <c r="NPG6" s="264"/>
      <c r="NPH6" s="264"/>
      <c r="NPI6" s="264"/>
      <c r="NPJ6" s="264"/>
      <c r="NPK6" s="264"/>
      <c r="NPL6" s="264"/>
      <c r="NPM6" s="264"/>
      <c r="NPN6" s="264"/>
      <c r="NPO6" s="264"/>
      <c r="NPP6" s="264"/>
      <c r="NPQ6" s="264"/>
      <c r="NPR6" s="264"/>
      <c r="NPS6" s="264"/>
      <c r="NPT6" s="264"/>
      <c r="NPU6" s="264"/>
      <c r="NPV6" s="264"/>
      <c r="NPW6" s="264"/>
      <c r="NPX6" s="264"/>
      <c r="NPY6" s="264"/>
      <c r="NPZ6" s="264"/>
      <c r="NQA6" s="264"/>
      <c r="NQB6" s="264"/>
      <c r="NQC6" s="264"/>
      <c r="NQD6" s="264"/>
      <c r="NQE6" s="264"/>
      <c r="NQF6" s="264"/>
      <c r="NQG6" s="264"/>
      <c r="NQH6" s="264"/>
      <c r="NQI6" s="264"/>
      <c r="NQJ6" s="264"/>
      <c r="NQK6" s="264"/>
      <c r="NQL6" s="264"/>
      <c r="NQM6" s="264"/>
      <c r="NQN6" s="264"/>
      <c r="NQO6" s="264"/>
      <c r="NQP6" s="264"/>
      <c r="NQQ6" s="264"/>
      <c r="NQR6" s="264"/>
      <c r="NQS6" s="264"/>
      <c r="NQT6" s="264"/>
      <c r="NQU6" s="264"/>
      <c r="NQV6" s="264"/>
      <c r="NQW6" s="264"/>
      <c r="NQX6" s="264"/>
      <c r="NQY6" s="264"/>
      <c r="NQZ6" s="264"/>
      <c r="NRA6" s="264"/>
      <c r="NRB6" s="264"/>
      <c r="NRC6" s="264"/>
      <c r="NRD6" s="264"/>
      <c r="NRE6" s="264"/>
      <c r="NRF6" s="264"/>
      <c r="NRG6" s="264"/>
      <c r="NRH6" s="264"/>
      <c r="NRI6" s="264"/>
      <c r="NRJ6" s="264"/>
      <c r="NRK6" s="264"/>
      <c r="NRL6" s="264"/>
      <c r="NRM6" s="264"/>
      <c r="NRN6" s="264"/>
      <c r="NRO6" s="264"/>
      <c r="NRP6" s="264"/>
      <c r="NRQ6" s="264"/>
      <c r="NRR6" s="264"/>
      <c r="NRS6" s="264"/>
      <c r="NRT6" s="264"/>
      <c r="NRU6" s="264"/>
      <c r="NRV6" s="264"/>
      <c r="NRW6" s="264"/>
      <c r="NRX6" s="264"/>
      <c r="NRY6" s="264"/>
      <c r="NRZ6" s="264"/>
      <c r="NSA6" s="264"/>
      <c r="NSB6" s="264"/>
      <c r="NSC6" s="264"/>
      <c r="NSD6" s="264"/>
      <c r="NSE6" s="264"/>
      <c r="NSF6" s="264"/>
      <c r="NSG6" s="264"/>
      <c r="NSH6" s="264"/>
      <c r="NSI6" s="264"/>
      <c r="NSJ6" s="264"/>
      <c r="NSK6" s="264"/>
      <c r="NSL6" s="264"/>
      <c r="NSM6" s="264"/>
      <c r="NSN6" s="264"/>
      <c r="NSO6" s="264"/>
      <c r="NSP6" s="264"/>
      <c r="NSQ6" s="264"/>
      <c r="NSR6" s="264"/>
      <c r="NSS6" s="264"/>
      <c r="NST6" s="264"/>
      <c r="NSU6" s="264"/>
      <c r="NSV6" s="264"/>
      <c r="NSW6" s="264"/>
      <c r="NSX6" s="264"/>
      <c r="NSY6" s="264"/>
      <c r="NSZ6" s="264"/>
      <c r="NTA6" s="264"/>
      <c r="NTB6" s="264"/>
      <c r="NTC6" s="264"/>
      <c r="NTD6" s="264"/>
      <c r="NTE6" s="264"/>
      <c r="NTF6" s="264"/>
      <c r="NTG6" s="264"/>
      <c r="NTH6" s="264"/>
      <c r="NTI6" s="264"/>
      <c r="NTJ6" s="264"/>
      <c r="NTK6" s="264"/>
      <c r="NTL6" s="264"/>
      <c r="NTM6" s="264"/>
      <c r="NTN6" s="264"/>
      <c r="NTO6" s="264"/>
      <c r="NTP6" s="264"/>
      <c r="NTQ6" s="264"/>
      <c r="NTR6" s="264"/>
      <c r="NTS6" s="264"/>
      <c r="NTT6" s="264"/>
      <c r="NTU6" s="264"/>
      <c r="NTV6" s="264"/>
      <c r="NTW6" s="264"/>
      <c r="NTX6" s="264"/>
      <c r="NTY6" s="264"/>
      <c r="NTZ6" s="264"/>
      <c r="NUA6" s="264"/>
      <c r="NUB6" s="264"/>
      <c r="NUC6" s="264"/>
      <c r="NUD6" s="264"/>
      <c r="NUE6" s="264"/>
      <c r="NUF6" s="264"/>
      <c r="NUG6" s="264"/>
      <c r="NUH6" s="264"/>
      <c r="NUI6" s="264"/>
      <c r="NUJ6" s="264"/>
      <c r="NUK6" s="264"/>
      <c r="NUL6" s="264"/>
      <c r="NUM6" s="264"/>
      <c r="NUN6" s="264"/>
      <c r="NUO6" s="264"/>
      <c r="NUP6" s="264"/>
      <c r="NUQ6" s="264"/>
      <c r="NUR6" s="264"/>
      <c r="NUS6" s="264"/>
      <c r="NUT6" s="264"/>
      <c r="NUU6" s="264"/>
      <c r="NUV6" s="264"/>
      <c r="NUW6" s="264"/>
      <c r="NUX6" s="264"/>
      <c r="NUY6" s="264"/>
      <c r="NUZ6" s="264"/>
      <c r="NVA6" s="264"/>
      <c r="NVB6" s="264"/>
      <c r="NVC6" s="264"/>
      <c r="NVD6" s="264"/>
      <c r="NVE6" s="264"/>
      <c r="NVF6" s="264"/>
      <c r="NVG6" s="264"/>
      <c r="NVH6" s="264"/>
      <c r="NVI6" s="264"/>
      <c r="NVJ6" s="264"/>
      <c r="NVK6" s="264"/>
      <c r="NVL6" s="264"/>
      <c r="NVM6" s="264"/>
      <c r="NVN6" s="264"/>
      <c r="NVO6" s="264"/>
      <c r="NVP6" s="264"/>
      <c r="NVQ6" s="264"/>
      <c r="NVR6" s="264"/>
      <c r="NVS6" s="264"/>
      <c r="NVT6" s="264"/>
      <c r="NVU6" s="264"/>
      <c r="NVV6" s="264"/>
      <c r="NVW6" s="264"/>
      <c r="NVX6" s="264"/>
      <c r="NVY6" s="264"/>
      <c r="NVZ6" s="264"/>
      <c r="NWA6" s="264"/>
      <c r="NWB6" s="264"/>
      <c r="NWC6" s="264"/>
      <c r="NWD6" s="264"/>
      <c r="NWE6" s="264"/>
      <c r="NWF6" s="264"/>
      <c r="NWG6" s="264"/>
      <c r="NWH6" s="264"/>
      <c r="NWI6" s="264"/>
      <c r="NWJ6" s="264"/>
      <c r="NWK6" s="264"/>
      <c r="NWL6" s="264"/>
      <c r="NWM6" s="264"/>
      <c r="NWN6" s="264"/>
      <c r="NWO6" s="264"/>
      <c r="NWP6" s="264"/>
      <c r="NWQ6" s="264"/>
      <c r="NWR6" s="264"/>
      <c r="NWS6" s="264"/>
      <c r="NWT6" s="264"/>
      <c r="NWU6" s="264"/>
      <c r="NWV6" s="264"/>
      <c r="NWW6" s="264"/>
      <c r="NWX6" s="264"/>
      <c r="NWY6" s="264"/>
      <c r="NWZ6" s="264"/>
      <c r="NXA6" s="264"/>
      <c r="NXB6" s="264"/>
      <c r="NXC6" s="264"/>
      <c r="NXD6" s="264"/>
      <c r="NXE6" s="264"/>
      <c r="NXF6" s="264"/>
      <c r="NXG6" s="264"/>
      <c r="NXH6" s="264"/>
      <c r="NXI6" s="264"/>
      <c r="NXJ6" s="264"/>
      <c r="NXK6" s="264"/>
      <c r="NXL6" s="264"/>
      <c r="NXM6" s="264"/>
      <c r="NXN6" s="264"/>
      <c r="NXO6" s="264"/>
      <c r="NXP6" s="264"/>
      <c r="NXQ6" s="264"/>
      <c r="NXR6" s="264"/>
      <c r="NXS6" s="264"/>
      <c r="NXT6" s="264"/>
      <c r="NXU6" s="264"/>
      <c r="NXV6" s="264"/>
      <c r="NXW6" s="264"/>
      <c r="NXX6" s="264"/>
      <c r="NXY6" s="264"/>
      <c r="NXZ6" s="264"/>
      <c r="NYA6" s="264"/>
      <c r="NYB6" s="264"/>
      <c r="NYC6" s="264"/>
      <c r="NYD6" s="264"/>
      <c r="NYE6" s="264"/>
      <c r="NYF6" s="264"/>
      <c r="NYG6" s="264"/>
      <c r="NYH6" s="264"/>
      <c r="NYI6" s="264"/>
      <c r="NYJ6" s="264"/>
      <c r="NYK6" s="264"/>
      <c r="NYL6" s="264"/>
      <c r="NYM6" s="264"/>
      <c r="NYN6" s="264"/>
      <c r="NYO6" s="264"/>
      <c r="NYP6" s="264"/>
      <c r="NYQ6" s="264"/>
      <c r="NYR6" s="264"/>
      <c r="NYS6" s="264"/>
      <c r="NYT6" s="264"/>
      <c r="NYU6" s="264"/>
      <c r="NYV6" s="264"/>
      <c r="NYW6" s="264"/>
      <c r="NYX6" s="264"/>
      <c r="NYY6" s="264"/>
      <c r="NYZ6" s="264"/>
      <c r="NZA6" s="264"/>
      <c r="NZB6" s="264"/>
      <c r="NZC6" s="264"/>
      <c r="NZD6" s="264"/>
      <c r="NZE6" s="264"/>
      <c r="NZF6" s="264"/>
      <c r="NZG6" s="264"/>
      <c r="NZH6" s="264"/>
      <c r="NZI6" s="264"/>
      <c r="NZJ6" s="264"/>
      <c r="NZK6" s="264"/>
      <c r="NZL6" s="264"/>
      <c r="NZM6" s="264"/>
      <c r="NZN6" s="264"/>
      <c r="NZO6" s="264"/>
      <c r="NZP6" s="264"/>
      <c r="NZQ6" s="264"/>
      <c r="NZR6" s="264"/>
      <c r="NZS6" s="264"/>
      <c r="NZT6" s="264"/>
      <c r="NZU6" s="264"/>
      <c r="NZV6" s="264"/>
      <c r="NZW6" s="264"/>
      <c r="NZX6" s="264"/>
      <c r="NZY6" s="264"/>
      <c r="NZZ6" s="264"/>
      <c r="OAA6" s="264"/>
      <c r="OAB6" s="264"/>
      <c r="OAC6" s="264"/>
      <c r="OAD6" s="264"/>
      <c r="OAE6" s="264"/>
      <c r="OAF6" s="264"/>
      <c r="OAG6" s="264"/>
      <c r="OAH6" s="264"/>
      <c r="OAI6" s="264"/>
      <c r="OAJ6" s="264"/>
      <c r="OAK6" s="264"/>
      <c r="OAL6" s="264"/>
      <c r="OAM6" s="264"/>
      <c r="OAN6" s="264"/>
      <c r="OAO6" s="264"/>
      <c r="OAP6" s="264"/>
      <c r="OAQ6" s="264"/>
      <c r="OAR6" s="264"/>
      <c r="OAS6" s="264"/>
      <c r="OAT6" s="264"/>
      <c r="OAU6" s="264"/>
      <c r="OAV6" s="264"/>
      <c r="OAW6" s="264"/>
      <c r="OAX6" s="264"/>
      <c r="OAY6" s="264"/>
      <c r="OAZ6" s="264"/>
      <c r="OBA6" s="264"/>
      <c r="OBB6" s="264"/>
      <c r="OBC6" s="264"/>
      <c r="OBD6" s="264"/>
      <c r="OBE6" s="264"/>
      <c r="OBF6" s="264"/>
      <c r="OBG6" s="264"/>
      <c r="OBH6" s="264"/>
      <c r="OBI6" s="264"/>
      <c r="OBJ6" s="264"/>
      <c r="OBK6" s="264"/>
      <c r="OBL6" s="264"/>
      <c r="OBM6" s="264"/>
      <c r="OBN6" s="264"/>
      <c r="OBO6" s="264"/>
      <c r="OBP6" s="264"/>
      <c r="OBQ6" s="264"/>
      <c r="OBR6" s="264"/>
      <c r="OBS6" s="264"/>
      <c r="OBT6" s="264"/>
      <c r="OBU6" s="264"/>
      <c r="OBV6" s="264"/>
      <c r="OBW6" s="264"/>
      <c r="OBX6" s="264"/>
      <c r="OBY6" s="264"/>
      <c r="OBZ6" s="264"/>
      <c r="OCA6" s="264"/>
      <c r="OCB6" s="264"/>
      <c r="OCC6" s="264"/>
      <c r="OCD6" s="264"/>
      <c r="OCE6" s="264"/>
      <c r="OCF6" s="264"/>
      <c r="OCG6" s="264"/>
      <c r="OCH6" s="264"/>
      <c r="OCI6" s="264"/>
      <c r="OCJ6" s="264"/>
      <c r="OCK6" s="264"/>
      <c r="OCL6" s="264"/>
      <c r="OCM6" s="264"/>
      <c r="OCN6" s="264"/>
      <c r="OCO6" s="264"/>
      <c r="OCP6" s="264"/>
      <c r="OCQ6" s="264"/>
      <c r="OCR6" s="264"/>
      <c r="OCS6" s="264"/>
      <c r="OCT6" s="264"/>
      <c r="OCU6" s="264"/>
      <c r="OCV6" s="264"/>
      <c r="OCW6" s="264"/>
      <c r="OCX6" s="264"/>
      <c r="OCY6" s="264"/>
      <c r="OCZ6" s="264"/>
      <c r="ODA6" s="264"/>
      <c r="ODB6" s="264"/>
      <c r="ODC6" s="264"/>
      <c r="ODD6" s="264"/>
      <c r="ODE6" s="264"/>
      <c r="ODF6" s="264"/>
      <c r="ODG6" s="264"/>
      <c r="ODH6" s="264"/>
      <c r="ODI6" s="264"/>
      <c r="ODJ6" s="264"/>
      <c r="ODK6" s="264"/>
      <c r="ODL6" s="264"/>
      <c r="ODM6" s="264"/>
      <c r="ODN6" s="264"/>
      <c r="ODO6" s="264"/>
      <c r="ODP6" s="264"/>
      <c r="ODQ6" s="264"/>
      <c r="ODR6" s="264"/>
      <c r="ODS6" s="264"/>
      <c r="ODT6" s="264"/>
      <c r="ODU6" s="264"/>
      <c r="ODV6" s="264"/>
      <c r="ODW6" s="264"/>
      <c r="ODX6" s="264"/>
      <c r="ODY6" s="264"/>
      <c r="ODZ6" s="264"/>
      <c r="OEA6" s="264"/>
      <c r="OEB6" s="264"/>
      <c r="OEC6" s="264"/>
      <c r="OED6" s="264"/>
      <c r="OEE6" s="264"/>
      <c r="OEF6" s="264"/>
      <c r="OEG6" s="264"/>
      <c r="OEH6" s="264"/>
      <c r="OEI6" s="264"/>
      <c r="OEJ6" s="264"/>
      <c r="OEK6" s="264"/>
      <c r="OEL6" s="264"/>
      <c r="OEM6" s="264"/>
      <c r="OEN6" s="264"/>
      <c r="OEO6" s="264"/>
      <c r="OEP6" s="264"/>
      <c r="OEQ6" s="264"/>
      <c r="OER6" s="264"/>
      <c r="OES6" s="264"/>
      <c r="OET6" s="264"/>
      <c r="OEU6" s="264"/>
      <c r="OEV6" s="264"/>
      <c r="OEW6" s="264"/>
      <c r="OEX6" s="264"/>
      <c r="OEY6" s="264"/>
      <c r="OEZ6" s="264"/>
      <c r="OFA6" s="264"/>
      <c r="OFB6" s="264"/>
      <c r="OFC6" s="264"/>
      <c r="OFD6" s="264"/>
      <c r="OFE6" s="264"/>
      <c r="OFF6" s="264"/>
      <c r="OFG6" s="264"/>
      <c r="OFH6" s="264"/>
      <c r="OFI6" s="264"/>
      <c r="OFJ6" s="264"/>
      <c r="OFK6" s="264"/>
      <c r="OFL6" s="264"/>
      <c r="OFM6" s="264"/>
      <c r="OFN6" s="264"/>
      <c r="OFO6" s="264"/>
      <c r="OFP6" s="264"/>
      <c r="OFQ6" s="264"/>
      <c r="OFR6" s="264"/>
      <c r="OFS6" s="264"/>
      <c r="OFT6" s="264"/>
      <c r="OFU6" s="264"/>
      <c r="OFV6" s="264"/>
      <c r="OFW6" s="264"/>
      <c r="OFX6" s="264"/>
      <c r="OFY6" s="264"/>
      <c r="OFZ6" s="264"/>
      <c r="OGA6" s="264"/>
      <c r="OGB6" s="264"/>
      <c r="OGC6" s="264"/>
      <c r="OGD6" s="264"/>
      <c r="OGE6" s="264"/>
      <c r="OGF6" s="264"/>
      <c r="OGG6" s="264"/>
      <c r="OGH6" s="264"/>
      <c r="OGI6" s="264"/>
      <c r="OGJ6" s="264"/>
      <c r="OGK6" s="264"/>
      <c r="OGL6" s="264"/>
      <c r="OGM6" s="264"/>
      <c r="OGN6" s="264"/>
      <c r="OGO6" s="264"/>
      <c r="OGP6" s="264"/>
      <c r="OGQ6" s="264"/>
      <c r="OGR6" s="264"/>
      <c r="OGS6" s="264"/>
      <c r="OGT6" s="264"/>
      <c r="OGU6" s="264"/>
      <c r="OGV6" s="264"/>
      <c r="OGW6" s="264"/>
      <c r="OGX6" s="264"/>
      <c r="OGY6" s="264"/>
      <c r="OGZ6" s="264"/>
      <c r="OHA6" s="264"/>
      <c r="OHB6" s="264"/>
      <c r="OHC6" s="264"/>
      <c r="OHD6" s="264"/>
      <c r="OHE6" s="264"/>
      <c r="OHF6" s="264"/>
      <c r="OHG6" s="264"/>
      <c r="OHH6" s="264"/>
      <c r="OHI6" s="264"/>
      <c r="OHJ6" s="264"/>
      <c r="OHK6" s="264"/>
      <c r="OHL6" s="264"/>
      <c r="OHM6" s="264"/>
      <c r="OHN6" s="264"/>
      <c r="OHO6" s="264"/>
      <c r="OHP6" s="264"/>
      <c r="OHQ6" s="264"/>
      <c r="OHR6" s="264"/>
      <c r="OHS6" s="264"/>
      <c r="OHT6" s="264"/>
      <c r="OHU6" s="264"/>
      <c r="OHV6" s="264"/>
      <c r="OHW6" s="264"/>
      <c r="OHX6" s="264"/>
      <c r="OHY6" s="264"/>
      <c r="OHZ6" s="264"/>
      <c r="OIA6" s="264"/>
      <c r="OIB6" s="264"/>
      <c r="OIC6" s="264"/>
      <c r="OID6" s="264"/>
      <c r="OIE6" s="264"/>
      <c r="OIF6" s="264"/>
      <c r="OIG6" s="264"/>
      <c r="OIH6" s="264"/>
      <c r="OII6" s="264"/>
      <c r="OIJ6" s="264"/>
      <c r="OIK6" s="264"/>
      <c r="OIL6" s="264"/>
      <c r="OIM6" s="264"/>
      <c r="OIN6" s="264"/>
      <c r="OIO6" s="264"/>
      <c r="OIP6" s="264"/>
      <c r="OIQ6" s="264"/>
      <c r="OIR6" s="264"/>
      <c r="OIS6" s="264"/>
      <c r="OIT6" s="264"/>
      <c r="OIU6" s="264"/>
      <c r="OIV6" s="264"/>
      <c r="OIW6" s="264"/>
      <c r="OIX6" s="264"/>
      <c r="OIY6" s="264"/>
      <c r="OIZ6" s="264"/>
      <c r="OJA6" s="264"/>
      <c r="OJB6" s="264"/>
      <c r="OJC6" s="264"/>
      <c r="OJD6" s="264"/>
      <c r="OJE6" s="264"/>
      <c r="OJF6" s="264"/>
      <c r="OJG6" s="264"/>
      <c r="OJH6" s="264"/>
      <c r="OJI6" s="264"/>
      <c r="OJJ6" s="264"/>
      <c r="OJK6" s="264"/>
      <c r="OJL6" s="264"/>
      <c r="OJM6" s="264"/>
      <c r="OJN6" s="264"/>
      <c r="OJO6" s="264"/>
      <c r="OJP6" s="264"/>
      <c r="OJQ6" s="264"/>
      <c r="OJR6" s="264"/>
      <c r="OJS6" s="264"/>
      <c r="OJT6" s="264"/>
      <c r="OJU6" s="264"/>
      <c r="OJV6" s="264"/>
      <c r="OJW6" s="264"/>
      <c r="OJX6" s="264"/>
      <c r="OJY6" s="264"/>
      <c r="OJZ6" s="264"/>
      <c r="OKA6" s="264"/>
      <c r="OKB6" s="264"/>
      <c r="OKC6" s="264"/>
      <c r="OKD6" s="264"/>
      <c r="OKE6" s="264"/>
      <c r="OKF6" s="264"/>
      <c r="OKG6" s="264"/>
      <c r="OKH6" s="264"/>
      <c r="OKI6" s="264"/>
      <c r="OKJ6" s="264"/>
      <c r="OKK6" s="264"/>
      <c r="OKL6" s="264"/>
      <c r="OKM6" s="264"/>
      <c r="OKN6" s="264"/>
      <c r="OKO6" s="264"/>
      <c r="OKP6" s="264"/>
      <c r="OKQ6" s="264"/>
      <c r="OKR6" s="264"/>
      <c r="OKS6" s="264"/>
      <c r="OKT6" s="264"/>
      <c r="OKU6" s="264"/>
      <c r="OKV6" s="264"/>
      <c r="OKW6" s="264"/>
      <c r="OKX6" s="264"/>
      <c r="OKY6" s="264"/>
      <c r="OKZ6" s="264"/>
      <c r="OLA6" s="264"/>
      <c r="OLB6" s="264"/>
      <c r="OLC6" s="264"/>
      <c r="OLD6" s="264"/>
      <c r="OLE6" s="264"/>
      <c r="OLF6" s="264"/>
      <c r="OLG6" s="264"/>
      <c r="OLH6" s="264"/>
      <c r="OLI6" s="264"/>
      <c r="OLJ6" s="264"/>
      <c r="OLK6" s="264"/>
      <c r="OLL6" s="264"/>
      <c r="OLM6" s="264"/>
      <c r="OLN6" s="264"/>
      <c r="OLO6" s="264"/>
      <c r="OLP6" s="264"/>
      <c r="OLQ6" s="264"/>
      <c r="OLR6" s="264"/>
      <c r="OLS6" s="264"/>
      <c r="OLT6" s="264"/>
      <c r="OLU6" s="264"/>
      <c r="OLV6" s="264"/>
      <c r="OLW6" s="264"/>
      <c r="OLX6" s="264"/>
      <c r="OLY6" s="264"/>
      <c r="OLZ6" s="264"/>
      <c r="OMA6" s="264"/>
      <c r="OMB6" s="264"/>
      <c r="OMC6" s="264"/>
      <c r="OMD6" s="264"/>
      <c r="OME6" s="264"/>
      <c r="OMF6" s="264"/>
      <c r="OMG6" s="264"/>
      <c r="OMH6" s="264"/>
      <c r="OMI6" s="264"/>
      <c r="OMJ6" s="264"/>
      <c r="OMK6" s="264"/>
      <c r="OML6" s="264"/>
      <c r="OMM6" s="264"/>
      <c r="OMN6" s="264"/>
      <c r="OMO6" s="264"/>
      <c r="OMP6" s="264"/>
      <c r="OMQ6" s="264"/>
      <c r="OMR6" s="264"/>
      <c r="OMS6" s="264"/>
      <c r="OMT6" s="264"/>
      <c r="OMU6" s="264"/>
      <c r="OMV6" s="264"/>
      <c r="OMW6" s="264"/>
      <c r="OMX6" s="264"/>
      <c r="OMY6" s="264"/>
      <c r="OMZ6" s="264"/>
      <c r="ONA6" s="264"/>
      <c r="ONB6" s="264"/>
      <c r="ONC6" s="264"/>
      <c r="OND6" s="264"/>
      <c r="ONE6" s="264"/>
      <c r="ONF6" s="264"/>
      <c r="ONG6" s="264"/>
      <c r="ONH6" s="264"/>
      <c r="ONI6" s="264"/>
      <c r="ONJ6" s="264"/>
      <c r="ONK6" s="264"/>
      <c r="ONL6" s="264"/>
      <c r="ONM6" s="264"/>
      <c r="ONN6" s="264"/>
      <c r="ONO6" s="264"/>
      <c r="ONP6" s="264"/>
      <c r="ONQ6" s="264"/>
      <c r="ONR6" s="264"/>
      <c r="ONS6" s="264"/>
      <c r="ONT6" s="264"/>
      <c r="ONU6" s="264"/>
      <c r="ONV6" s="264"/>
      <c r="ONW6" s="264"/>
      <c r="ONX6" s="264"/>
      <c r="ONY6" s="264"/>
      <c r="ONZ6" s="264"/>
      <c r="OOA6" s="264"/>
      <c r="OOB6" s="264"/>
      <c r="OOC6" s="264"/>
      <c r="OOD6" s="264"/>
      <c r="OOE6" s="264"/>
      <c r="OOF6" s="264"/>
      <c r="OOG6" s="264"/>
      <c r="OOH6" s="264"/>
      <c r="OOI6" s="264"/>
      <c r="OOJ6" s="264"/>
      <c r="OOK6" s="264"/>
      <c r="OOL6" s="264"/>
      <c r="OOM6" s="264"/>
      <c r="OON6" s="264"/>
      <c r="OOO6" s="264"/>
      <c r="OOP6" s="264"/>
      <c r="OOQ6" s="264"/>
      <c r="OOR6" s="264"/>
      <c r="OOS6" s="264"/>
      <c r="OOT6" s="264"/>
      <c r="OOU6" s="264"/>
      <c r="OOV6" s="264"/>
      <c r="OOW6" s="264"/>
      <c r="OOX6" s="264"/>
      <c r="OOY6" s="264"/>
      <c r="OOZ6" s="264"/>
      <c r="OPA6" s="264"/>
      <c r="OPB6" s="264"/>
      <c r="OPC6" s="264"/>
      <c r="OPD6" s="264"/>
      <c r="OPE6" s="264"/>
      <c r="OPF6" s="264"/>
      <c r="OPG6" s="264"/>
      <c r="OPH6" s="264"/>
      <c r="OPI6" s="264"/>
      <c r="OPJ6" s="264"/>
      <c r="OPK6" s="264"/>
      <c r="OPL6" s="264"/>
      <c r="OPM6" s="264"/>
      <c r="OPN6" s="264"/>
      <c r="OPO6" s="264"/>
      <c r="OPP6" s="264"/>
      <c r="OPQ6" s="264"/>
      <c r="OPR6" s="264"/>
      <c r="OPS6" s="264"/>
      <c r="OPT6" s="264"/>
      <c r="OPU6" s="264"/>
      <c r="OPV6" s="264"/>
      <c r="OPW6" s="264"/>
      <c r="OPX6" s="264"/>
      <c r="OPY6" s="264"/>
      <c r="OPZ6" s="264"/>
      <c r="OQA6" s="264"/>
      <c r="OQB6" s="264"/>
      <c r="OQC6" s="264"/>
      <c r="OQD6" s="264"/>
      <c r="OQE6" s="264"/>
      <c r="OQF6" s="264"/>
      <c r="OQG6" s="264"/>
      <c r="OQH6" s="264"/>
      <c r="OQI6" s="264"/>
      <c r="OQJ6" s="264"/>
      <c r="OQK6" s="264"/>
      <c r="OQL6" s="264"/>
      <c r="OQM6" s="264"/>
      <c r="OQN6" s="264"/>
      <c r="OQO6" s="264"/>
      <c r="OQP6" s="264"/>
      <c r="OQQ6" s="264"/>
      <c r="OQR6" s="264"/>
      <c r="OQS6" s="264"/>
      <c r="OQT6" s="264"/>
      <c r="OQU6" s="264"/>
      <c r="OQV6" s="264"/>
      <c r="OQW6" s="264"/>
      <c r="OQX6" s="264"/>
      <c r="OQY6" s="264"/>
      <c r="OQZ6" s="264"/>
      <c r="ORA6" s="264"/>
      <c r="ORB6" s="264"/>
      <c r="ORC6" s="264"/>
      <c r="ORD6" s="264"/>
      <c r="ORE6" s="264"/>
      <c r="ORF6" s="264"/>
      <c r="ORG6" s="264"/>
      <c r="ORH6" s="264"/>
      <c r="ORI6" s="264"/>
      <c r="ORJ6" s="264"/>
      <c r="ORK6" s="264"/>
      <c r="ORL6" s="264"/>
      <c r="ORM6" s="264"/>
      <c r="ORN6" s="264"/>
      <c r="ORO6" s="264"/>
      <c r="ORP6" s="264"/>
      <c r="ORQ6" s="264"/>
      <c r="ORR6" s="264"/>
      <c r="ORS6" s="264"/>
      <c r="ORT6" s="264"/>
      <c r="ORU6" s="264"/>
      <c r="ORV6" s="264"/>
      <c r="ORW6" s="264"/>
      <c r="ORX6" s="264"/>
      <c r="ORY6" s="264"/>
      <c r="ORZ6" s="264"/>
      <c r="OSA6" s="264"/>
      <c r="OSB6" s="264"/>
      <c r="OSC6" s="264"/>
      <c r="OSD6" s="264"/>
      <c r="OSE6" s="264"/>
      <c r="OSF6" s="264"/>
      <c r="OSG6" s="264"/>
      <c r="OSH6" s="264"/>
      <c r="OSI6" s="264"/>
      <c r="OSJ6" s="264"/>
      <c r="OSK6" s="264"/>
      <c r="OSL6" s="264"/>
      <c r="OSM6" s="264"/>
      <c r="OSN6" s="264"/>
      <c r="OSO6" s="264"/>
      <c r="OSP6" s="264"/>
      <c r="OSQ6" s="264"/>
      <c r="OSR6" s="264"/>
      <c r="OSS6" s="264"/>
      <c r="OST6" s="264"/>
      <c r="OSU6" s="264"/>
      <c r="OSV6" s="264"/>
      <c r="OSW6" s="264"/>
      <c r="OSX6" s="264"/>
      <c r="OSY6" s="264"/>
      <c r="OSZ6" s="264"/>
      <c r="OTA6" s="264"/>
      <c r="OTB6" s="264"/>
      <c r="OTC6" s="264"/>
      <c r="OTD6" s="264"/>
      <c r="OTE6" s="264"/>
      <c r="OTF6" s="264"/>
      <c r="OTG6" s="264"/>
      <c r="OTH6" s="264"/>
      <c r="OTI6" s="264"/>
      <c r="OTJ6" s="264"/>
      <c r="OTK6" s="264"/>
      <c r="OTL6" s="264"/>
      <c r="OTM6" s="264"/>
      <c r="OTN6" s="264"/>
      <c r="OTO6" s="264"/>
      <c r="OTP6" s="264"/>
      <c r="OTQ6" s="264"/>
      <c r="OTR6" s="264"/>
      <c r="OTS6" s="264"/>
      <c r="OTT6" s="264"/>
      <c r="OTU6" s="264"/>
      <c r="OTV6" s="264"/>
      <c r="OTW6" s="264"/>
      <c r="OTX6" s="264"/>
      <c r="OTY6" s="264"/>
      <c r="OTZ6" s="264"/>
      <c r="OUA6" s="264"/>
      <c r="OUB6" s="264"/>
      <c r="OUC6" s="264"/>
      <c r="OUD6" s="264"/>
      <c r="OUE6" s="264"/>
      <c r="OUF6" s="264"/>
      <c r="OUG6" s="264"/>
      <c r="OUH6" s="264"/>
      <c r="OUI6" s="264"/>
      <c r="OUJ6" s="264"/>
      <c r="OUK6" s="264"/>
      <c r="OUL6" s="264"/>
      <c r="OUM6" s="264"/>
      <c r="OUN6" s="264"/>
      <c r="OUO6" s="264"/>
      <c r="OUP6" s="264"/>
      <c r="OUQ6" s="264"/>
      <c r="OUR6" s="264"/>
      <c r="OUS6" s="264"/>
      <c r="OUT6" s="264"/>
      <c r="OUU6" s="264"/>
      <c r="OUV6" s="264"/>
      <c r="OUW6" s="264"/>
      <c r="OUX6" s="264"/>
      <c r="OUY6" s="264"/>
      <c r="OUZ6" s="264"/>
      <c r="OVA6" s="264"/>
      <c r="OVB6" s="264"/>
      <c r="OVC6" s="264"/>
      <c r="OVD6" s="264"/>
      <c r="OVE6" s="264"/>
      <c r="OVF6" s="264"/>
      <c r="OVG6" s="264"/>
      <c r="OVH6" s="264"/>
      <c r="OVI6" s="264"/>
      <c r="OVJ6" s="264"/>
      <c r="OVK6" s="264"/>
      <c r="OVL6" s="264"/>
      <c r="OVM6" s="264"/>
      <c r="OVN6" s="264"/>
      <c r="OVO6" s="264"/>
      <c r="OVP6" s="264"/>
      <c r="OVQ6" s="264"/>
      <c r="OVR6" s="264"/>
      <c r="OVS6" s="264"/>
      <c r="OVT6" s="264"/>
      <c r="OVU6" s="264"/>
      <c r="OVV6" s="264"/>
      <c r="OVW6" s="264"/>
      <c r="OVX6" s="264"/>
      <c r="OVY6" s="264"/>
      <c r="OVZ6" s="264"/>
      <c r="OWA6" s="264"/>
      <c r="OWB6" s="264"/>
      <c r="OWC6" s="264"/>
      <c r="OWD6" s="264"/>
      <c r="OWE6" s="264"/>
      <c r="OWF6" s="264"/>
      <c r="OWG6" s="264"/>
      <c r="OWH6" s="264"/>
      <c r="OWI6" s="264"/>
      <c r="OWJ6" s="264"/>
      <c r="OWK6" s="264"/>
      <c r="OWL6" s="264"/>
      <c r="OWM6" s="264"/>
      <c r="OWN6" s="264"/>
      <c r="OWO6" s="264"/>
      <c r="OWP6" s="264"/>
      <c r="OWQ6" s="264"/>
      <c r="OWR6" s="264"/>
      <c r="OWS6" s="264"/>
      <c r="OWT6" s="264"/>
      <c r="OWU6" s="264"/>
      <c r="OWV6" s="264"/>
      <c r="OWW6" s="264"/>
      <c r="OWX6" s="264"/>
      <c r="OWY6" s="264"/>
      <c r="OWZ6" s="264"/>
      <c r="OXA6" s="264"/>
      <c r="OXB6" s="264"/>
      <c r="OXC6" s="264"/>
      <c r="OXD6" s="264"/>
      <c r="OXE6" s="264"/>
      <c r="OXF6" s="264"/>
      <c r="OXG6" s="264"/>
      <c r="OXH6" s="264"/>
      <c r="OXI6" s="264"/>
      <c r="OXJ6" s="264"/>
      <c r="OXK6" s="264"/>
      <c r="OXL6" s="264"/>
      <c r="OXM6" s="264"/>
      <c r="OXN6" s="264"/>
      <c r="OXO6" s="264"/>
      <c r="OXP6" s="264"/>
      <c r="OXQ6" s="264"/>
      <c r="OXR6" s="264"/>
      <c r="OXS6" s="264"/>
      <c r="OXT6" s="264"/>
      <c r="OXU6" s="264"/>
      <c r="OXV6" s="264"/>
      <c r="OXW6" s="264"/>
      <c r="OXX6" s="264"/>
      <c r="OXY6" s="264"/>
      <c r="OXZ6" s="264"/>
      <c r="OYA6" s="264"/>
      <c r="OYB6" s="264"/>
      <c r="OYC6" s="264"/>
      <c r="OYD6" s="264"/>
      <c r="OYE6" s="264"/>
      <c r="OYF6" s="264"/>
      <c r="OYG6" s="264"/>
      <c r="OYH6" s="264"/>
      <c r="OYI6" s="264"/>
      <c r="OYJ6" s="264"/>
      <c r="OYK6" s="264"/>
      <c r="OYL6" s="264"/>
      <c r="OYM6" s="264"/>
      <c r="OYN6" s="264"/>
      <c r="OYO6" s="264"/>
      <c r="OYP6" s="264"/>
      <c r="OYQ6" s="264"/>
      <c r="OYR6" s="264"/>
      <c r="OYS6" s="264"/>
      <c r="OYT6" s="264"/>
      <c r="OYU6" s="264"/>
      <c r="OYV6" s="264"/>
      <c r="OYW6" s="264"/>
      <c r="OYX6" s="264"/>
      <c r="OYY6" s="264"/>
      <c r="OYZ6" s="264"/>
      <c r="OZA6" s="264"/>
      <c r="OZB6" s="264"/>
      <c r="OZC6" s="264"/>
      <c r="OZD6" s="264"/>
      <c r="OZE6" s="264"/>
      <c r="OZF6" s="264"/>
      <c r="OZG6" s="264"/>
      <c r="OZH6" s="264"/>
      <c r="OZI6" s="264"/>
      <c r="OZJ6" s="264"/>
      <c r="OZK6" s="264"/>
      <c r="OZL6" s="264"/>
      <c r="OZM6" s="264"/>
      <c r="OZN6" s="264"/>
      <c r="OZO6" s="264"/>
      <c r="OZP6" s="264"/>
      <c r="OZQ6" s="264"/>
      <c r="OZR6" s="264"/>
      <c r="OZS6" s="264"/>
      <c r="OZT6" s="264"/>
      <c r="OZU6" s="264"/>
      <c r="OZV6" s="264"/>
      <c r="OZW6" s="264"/>
      <c r="OZX6" s="264"/>
      <c r="OZY6" s="264"/>
      <c r="OZZ6" s="264"/>
      <c r="PAA6" s="264"/>
      <c r="PAB6" s="264"/>
      <c r="PAC6" s="264"/>
      <c r="PAD6" s="264"/>
      <c r="PAE6" s="264"/>
      <c r="PAF6" s="264"/>
      <c r="PAG6" s="264"/>
      <c r="PAH6" s="264"/>
      <c r="PAI6" s="264"/>
      <c r="PAJ6" s="264"/>
      <c r="PAK6" s="264"/>
      <c r="PAL6" s="264"/>
      <c r="PAM6" s="264"/>
      <c r="PAN6" s="264"/>
      <c r="PAO6" s="264"/>
      <c r="PAP6" s="264"/>
      <c r="PAQ6" s="264"/>
      <c r="PAR6" s="264"/>
      <c r="PAS6" s="264"/>
      <c r="PAT6" s="264"/>
      <c r="PAU6" s="264"/>
      <c r="PAV6" s="264"/>
      <c r="PAW6" s="264"/>
      <c r="PAX6" s="264"/>
      <c r="PAY6" s="264"/>
      <c r="PAZ6" s="264"/>
      <c r="PBA6" s="264"/>
      <c r="PBB6" s="264"/>
      <c r="PBC6" s="264"/>
      <c r="PBD6" s="264"/>
      <c r="PBE6" s="264"/>
      <c r="PBF6" s="264"/>
      <c r="PBG6" s="264"/>
      <c r="PBH6" s="264"/>
      <c r="PBI6" s="264"/>
      <c r="PBJ6" s="264"/>
      <c r="PBK6" s="264"/>
      <c r="PBL6" s="264"/>
      <c r="PBM6" s="264"/>
      <c r="PBN6" s="264"/>
      <c r="PBO6" s="264"/>
      <c r="PBP6" s="264"/>
      <c r="PBQ6" s="264"/>
      <c r="PBR6" s="264"/>
      <c r="PBS6" s="264"/>
      <c r="PBT6" s="264"/>
      <c r="PBU6" s="264"/>
      <c r="PBV6" s="264"/>
      <c r="PBW6" s="264"/>
      <c r="PBX6" s="264"/>
      <c r="PBY6" s="264"/>
      <c r="PBZ6" s="264"/>
      <c r="PCA6" s="264"/>
      <c r="PCB6" s="264"/>
      <c r="PCC6" s="264"/>
      <c r="PCD6" s="264"/>
      <c r="PCE6" s="264"/>
      <c r="PCF6" s="264"/>
      <c r="PCG6" s="264"/>
      <c r="PCH6" s="264"/>
      <c r="PCI6" s="264"/>
      <c r="PCJ6" s="264"/>
      <c r="PCK6" s="264"/>
      <c r="PCL6" s="264"/>
      <c r="PCM6" s="264"/>
      <c r="PCN6" s="264"/>
      <c r="PCO6" s="264"/>
      <c r="PCP6" s="264"/>
      <c r="PCQ6" s="264"/>
      <c r="PCR6" s="264"/>
      <c r="PCS6" s="264"/>
      <c r="PCT6" s="264"/>
      <c r="PCU6" s="264"/>
      <c r="PCV6" s="264"/>
      <c r="PCW6" s="264"/>
      <c r="PCX6" s="264"/>
      <c r="PCY6" s="264"/>
      <c r="PCZ6" s="264"/>
      <c r="PDA6" s="264"/>
      <c r="PDB6" s="264"/>
      <c r="PDC6" s="264"/>
      <c r="PDD6" s="264"/>
      <c r="PDE6" s="264"/>
      <c r="PDF6" s="264"/>
      <c r="PDG6" s="264"/>
      <c r="PDH6" s="264"/>
      <c r="PDI6" s="264"/>
      <c r="PDJ6" s="264"/>
      <c r="PDK6" s="264"/>
      <c r="PDL6" s="264"/>
      <c r="PDM6" s="264"/>
      <c r="PDN6" s="264"/>
      <c r="PDO6" s="264"/>
      <c r="PDP6" s="264"/>
      <c r="PDQ6" s="264"/>
      <c r="PDR6" s="264"/>
      <c r="PDS6" s="264"/>
      <c r="PDT6" s="264"/>
      <c r="PDU6" s="264"/>
      <c r="PDV6" s="264"/>
      <c r="PDW6" s="264"/>
      <c r="PDX6" s="264"/>
      <c r="PDY6" s="264"/>
      <c r="PDZ6" s="264"/>
      <c r="PEA6" s="264"/>
      <c r="PEB6" s="264"/>
      <c r="PEC6" s="264"/>
      <c r="PED6" s="264"/>
      <c r="PEE6" s="264"/>
      <c r="PEF6" s="264"/>
      <c r="PEG6" s="264"/>
      <c r="PEH6" s="264"/>
      <c r="PEI6" s="264"/>
      <c r="PEJ6" s="264"/>
      <c r="PEK6" s="264"/>
      <c r="PEL6" s="264"/>
      <c r="PEM6" s="264"/>
      <c r="PEN6" s="264"/>
      <c r="PEO6" s="264"/>
      <c r="PEP6" s="264"/>
      <c r="PEQ6" s="264"/>
      <c r="PER6" s="264"/>
      <c r="PES6" s="264"/>
      <c r="PET6" s="264"/>
      <c r="PEU6" s="264"/>
      <c r="PEV6" s="264"/>
      <c r="PEW6" s="264"/>
      <c r="PEX6" s="264"/>
      <c r="PEY6" s="264"/>
      <c r="PEZ6" s="264"/>
      <c r="PFA6" s="264"/>
      <c r="PFB6" s="264"/>
      <c r="PFC6" s="264"/>
      <c r="PFD6" s="264"/>
      <c r="PFE6" s="264"/>
      <c r="PFF6" s="264"/>
      <c r="PFG6" s="264"/>
      <c r="PFH6" s="264"/>
      <c r="PFI6" s="264"/>
      <c r="PFJ6" s="264"/>
      <c r="PFK6" s="264"/>
      <c r="PFL6" s="264"/>
      <c r="PFM6" s="264"/>
      <c r="PFN6" s="264"/>
      <c r="PFO6" s="264"/>
      <c r="PFP6" s="264"/>
      <c r="PFQ6" s="264"/>
      <c r="PFR6" s="264"/>
      <c r="PFS6" s="264"/>
      <c r="PFT6" s="264"/>
      <c r="PFU6" s="264"/>
      <c r="PFV6" s="264"/>
      <c r="PFW6" s="264"/>
      <c r="PFX6" s="264"/>
      <c r="PFY6" s="264"/>
      <c r="PFZ6" s="264"/>
      <c r="PGA6" s="264"/>
      <c r="PGB6" s="264"/>
      <c r="PGC6" s="264"/>
      <c r="PGD6" s="264"/>
      <c r="PGE6" s="264"/>
      <c r="PGF6" s="264"/>
      <c r="PGG6" s="264"/>
      <c r="PGH6" s="264"/>
      <c r="PGI6" s="264"/>
      <c r="PGJ6" s="264"/>
      <c r="PGK6" s="264"/>
      <c r="PGL6" s="264"/>
      <c r="PGM6" s="264"/>
      <c r="PGN6" s="264"/>
      <c r="PGO6" s="264"/>
      <c r="PGP6" s="264"/>
      <c r="PGQ6" s="264"/>
      <c r="PGR6" s="264"/>
      <c r="PGS6" s="264"/>
      <c r="PGT6" s="264"/>
      <c r="PGU6" s="264"/>
      <c r="PGV6" s="264"/>
      <c r="PGW6" s="264"/>
      <c r="PGX6" s="264"/>
      <c r="PGY6" s="264"/>
      <c r="PGZ6" s="264"/>
      <c r="PHA6" s="264"/>
      <c r="PHB6" s="264"/>
      <c r="PHC6" s="264"/>
      <c r="PHD6" s="264"/>
      <c r="PHE6" s="264"/>
      <c r="PHF6" s="264"/>
      <c r="PHG6" s="264"/>
      <c r="PHH6" s="264"/>
      <c r="PHI6" s="264"/>
      <c r="PHJ6" s="264"/>
      <c r="PHK6" s="264"/>
      <c r="PHL6" s="264"/>
      <c r="PHM6" s="264"/>
      <c r="PHN6" s="264"/>
      <c r="PHO6" s="264"/>
      <c r="PHP6" s="264"/>
      <c r="PHQ6" s="264"/>
      <c r="PHR6" s="264"/>
      <c r="PHS6" s="264"/>
      <c r="PHT6" s="264"/>
      <c r="PHU6" s="264"/>
      <c r="PHV6" s="264"/>
      <c r="PHW6" s="264"/>
      <c r="PHX6" s="264"/>
      <c r="PHY6" s="264"/>
      <c r="PHZ6" s="264"/>
      <c r="PIA6" s="264"/>
      <c r="PIB6" s="264"/>
      <c r="PIC6" s="264"/>
      <c r="PID6" s="264"/>
      <c r="PIE6" s="264"/>
      <c r="PIF6" s="264"/>
      <c r="PIG6" s="264"/>
      <c r="PIH6" s="264"/>
      <c r="PII6" s="264"/>
      <c r="PIJ6" s="264"/>
      <c r="PIK6" s="264"/>
      <c r="PIL6" s="264"/>
      <c r="PIM6" s="264"/>
      <c r="PIN6" s="264"/>
      <c r="PIO6" s="264"/>
      <c r="PIP6" s="264"/>
      <c r="PIQ6" s="264"/>
      <c r="PIR6" s="264"/>
      <c r="PIS6" s="264"/>
      <c r="PIT6" s="264"/>
      <c r="PIU6" s="264"/>
      <c r="PIV6" s="264"/>
      <c r="PIW6" s="264"/>
      <c r="PIX6" s="264"/>
      <c r="PIY6" s="264"/>
      <c r="PIZ6" s="264"/>
      <c r="PJA6" s="264"/>
      <c r="PJB6" s="264"/>
      <c r="PJC6" s="264"/>
      <c r="PJD6" s="264"/>
      <c r="PJE6" s="264"/>
      <c r="PJF6" s="264"/>
      <c r="PJG6" s="264"/>
      <c r="PJH6" s="264"/>
      <c r="PJI6" s="264"/>
      <c r="PJJ6" s="264"/>
      <c r="PJK6" s="264"/>
      <c r="PJL6" s="264"/>
      <c r="PJM6" s="264"/>
      <c r="PJN6" s="264"/>
      <c r="PJO6" s="264"/>
      <c r="PJP6" s="264"/>
      <c r="PJQ6" s="264"/>
      <c r="PJR6" s="264"/>
      <c r="PJS6" s="264"/>
      <c r="PJT6" s="264"/>
      <c r="PJU6" s="264"/>
      <c r="PJV6" s="264"/>
      <c r="PJW6" s="264"/>
      <c r="PJX6" s="264"/>
      <c r="PJY6" s="264"/>
      <c r="PJZ6" s="264"/>
      <c r="PKA6" s="264"/>
      <c r="PKB6" s="264"/>
      <c r="PKC6" s="264"/>
      <c r="PKD6" s="264"/>
      <c r="PKE6" s="264"/>
      <c r="PKF6" s="264"/>
      <c r="PKG6" s="264"/>
      <c r="PKH6" s="264"/>
      <c r="PKI6" s="264"/>
      <c r="PKJ6" s="264"/>
      <c r="PKK6" s="264"/>
      <c r="PKL6" s="264"/>
      <c r="PKM6" s="264"/>
      <c r="PKN6" s="264"/>
      <c r="PKO6" s="264"/>
      <c r="PKP6" s="264"/>
      <c r="PKQ6" s="264"/>
      <c r="PKR6" s="264"/>
      <c r="PKS6" s="264"/>
      <c r="PKT6" s="264"/>
      <c r="PKU6" s="264"/>
      <c r="PKV6" s="264"/>
      <c r="PKW6" s="264"/>
      <c r="PKX6" s="264"/>
      <c r="PKY6" s="264"/>
      <c r="PKZ6" s="264"/>
      <c r="PLA6" s="264"/>
      <c r="PLB6" s="264"/>
      <c r="PLC6" s="264"/>
      <c r="PLD6" s="264"/>
      <c r="PLE6" s="264"/>
      <c r="PLF6" s="264"/>
      <c r="PLG6" s="264"/>
      <c r="PLH6" s="264"/>
      <c r="PLI6" s="264"/>
      <c r="PLJ6" s="264"/>
      <c r="PLK6" s="264"/>
      <c r="PLL6" s="264"/>
      <c r="PLM6" s="264"/>
      <c r="PLN6" s="264"/>
      <c r="PLO6" s="264"/>
      <c r="PLP6" s="264"/>
      <c r="PLQ6" s="264"/>
      <c r="PLR6" s="264"/>
      <c r="PLS6" s="264"/>
      <c r="PLT6" s="264"/>
      <c r="PLU6" s="264"/>
      <c r="PLV6" s="264"/>
      <c r="PLW6" s="264"/>
      <c r="PLX6" s="264"/>
      <c r="PLY6" s="264"/>
      <c r="PLZ6" s="264"/>
      <c r="PMA6" s="264"/>
      <c r="PMB6" s="264"/>
      <c r="PMC6" s="264"/>
      <c r="PMD6" s="264"/>
      <c r="PME6" s="264"/>
      <c r="PMF6" s="264"/>
      <c r="PMG6" s="264"/>
      <c r="PMH6" s="264"/>
      <c r="PMI6" s="264"/>
      <c r="PMJ6" s="264"/>
      <c r="PMK6" s="264"/>
      <c r="PML6" s="264"/>
      <c r="PMM6" s="264"/>
      <c r="PMN6" s="264"/>
      <c r="PMO6" s="264"/>
      <c r="PMP6" s="264"/>
      <c r="PMQ6" s="264"/>
      <c r="PMR6" s="264"/>
      <c r="PMS6" s="264"/>
      <c r="PMT6" s="264"/>
      <c r="PMU6" s="264"/>
      <c r="PMV6" s="264"/>
      <c r="PMW6" s="264"/>
      <c r="PMX6" s="264"/>
      <c r="PMY6" s="264"/>
      <c r="PMZ6" s="264"/>
      <c r="PNA6" s="264"/>
      <c r="PNB6" s="264"/>
      <c r="PNC6" s="264"/>
      <c r="PND6" s="264"/>
      <c r="PNE6" s="264"/>
      <c r="PNF6" s="264"/>
      <c r="PNG6" s="264"/>
      <c r="PNH6" s="264"/>
      <c r="PNI6" s="264"/>
      <c r="PNJ6" s="264"/>
      <c r="PNK6" s="264"/>
      <c r="PNL6" s="264"/>
      <c r="PNM6" s="264"/>
      <c r="PNN6" s="264"/>
      <c r="PNO6" s="264"/>
      <c r="PNP6" s="264"/>
      <c r="PNQ6" s="264"/>
      <c r="PNR6" s="264"/>
      <c r="PNS6" s="264"/>
      <c r="PNT6" s="264"/>
      <c r="PNU6" s="264"/>
      <c r="PNV6" s="264"/>
      <c r="PNW6" s="264"/>
      <c r="PNX6" s="264"/>
      <c r="PNY6" s="264"/>
      <c r="PNZ6" s="264"/>
      <c r="POA6" s="264"/>
      <c r="POB6" s="264"/>
      <c r="POC6" s="264"/>
      <c r="POD6" s="264"/>
      <c r="POE6" s="264"/>
      <c r="POF6" s="264"/>
      <c r="POG6" s="264"/>
      <c r="POH6" s="264"/>
      <c r="POI6" s="264"/>
      <c r="POJ6" s="264"/>
      <c r="POK6" s="264"/>
      <c r="POL6" s="264"/>
      <c r="POM6" s="264"/>
      <c r="PON6" s="264"/>
      <c r="POO6" s="264"/>
      <c r="POP6" s="264"/>
      <c r="POQ6" s="264"/>
      <c r="POR6" s="264"/>
      <c r="POS6" s="264"/>
      <c r="POT6" s="264"/>
      <c r="POU6" s="264"/>
      <c r="POV6" s="264"/>
      <c r="POW6" s="264"/>
      <c r="POX6" s="264"/>
      <c r="POY6" s="264"/>
      <c r="POZ6" s="264"/>
      <c r="PPA6" s="264"/>
      <c r="PPB6" s="264"/>
      <c r="PPC6" s="264"/>
      <c r="PPD6" s="264"/>
      <c r="PPE6" s="264"/>
      <c r="PPF6" s="264"/>
      <c r="PPG6" s="264"/>
      <c r="PPH6" s="264"/>
      <c r="PPI6" s="264"/>
      <c r="PPJ6" s="264"/>
      <c r="PPK6" s="264"/>
      <c r="PPL6" s="264"/>
      <c r="PPM6" s="264"/>
      <c r="PPN6" s="264"/>
      <c r="PPO6" s="264"/>
      <c r="PPP6" s="264"/>
      <c r="PPQ6" s="264"/>
      <c r="PPR6" s="264"/>
      <c r="PPS6" s="264"/>
      <c r="PPT6" s="264"/>
      <c r="PPU6" s="264"/>
      <c r="PPV6" s="264"/>
      <c r="PPW6" s="264"/>
      <c r="PPX6" s="264"/>
      <c r="PPY6" s="264"/>
      <c r="PPZ6" s="264"/>
      <c r="PQA6" s="264"/>
      <c r="PQB6" s="264"/>
      <c r="PQC6" s="264"/>
      <c r="PQD6" s="264"/>
      <c r="PQE6" s="264"/>
      <c r="PQF6" s="264"/>
      <c r="PQG6" s="264"/>
      <c r="PQH6" s="264"/>
      <c r="PQI6" s="264"/>
      <c r="PQJ6" s="264"/>
      <c r="PQK6" s="264"/>
      <c r="PQL6" s="264"/>
      <c r="PQM6" s="264"/>
      <c r="PQN6" s="264"/>
      <c r="PQO6" s="264"/>
      <c r="PQP6" s="264"/>
      <c r="PQQ6" s="264"/>
      <c r="PQR6" s="264"/>
      <c r="PQS6" s="264"/>
      <c r="PQT6" s="264"/>
      <c r="PQU6" s="264"/>
      <c r="PQV6" s="264"/>
      <c r="PQW6" s="264"/>
      <c r="PQX6" s="264"/>
      <c r="PQY6" s="264"/>
      <c r="PQZ6" s="264"/>
      <c r="PRA6" s="264"/>
      <c r="PRB6" s="264"/>
      <c r="PRC6" s="264"/>
      <c r="PRD6" s="264"/>
      <c r="PRE6" s="264"/>
      <c r="PRF6" s="264"/>
      <c r="PRG6" s="264"/>
      <c r="PRH6" s="264"/>
      <c r="PRI6" s="264"/>
      <c r="PRJ6" s="264"/>
      <c r="PRK6" s="264"/>
      <c r="PRL6" s="264"/>
      <c r="PRM6" s="264"/>
      <c r="PRN6" s="264"/>
      <c r="PRO6" s="264"/>
      <c r="PRP6" s="264"/>
      <c r="PRQ6" s="264"/>
      <c r="PRR6" s="264"/>
      <c r="PRS6" s="264"/>
      <c r="PRT6" s="264"/>
      <c r="PRU6" s="264"/>
      <c r="PRV6" s="264"/>
      <c r="PRW6" s="264"/>
      <c r="PRX6" s="264"/>
      <c r="PRY6" s="264"/>
      <c r="PRZ6" s="264"/>
      <c r="PSA6" s="264"/>
      <c r="PSB6" s="264"/>
      <c r="PSC6" s="264"/>
      <c r="PSD6" s="264"/>
      <c r="PSE6" s="264"/>
      <c r="PSF6" s="264"/>
      <c r="PSG6" s="264"/>
      <c r="PSH6" s="264"/>
      <c r="PSI6" s="264"/>
      <c r="PSJ6" s="264"/>
      <c r="PSK6" s="264"/>
      <c r="PSL6" s="264"/>
      <c r="PSM6" s="264"/>
      <c r="PSN6" s="264"/>
      <c r="PSO6" s="264"/>
      <c r="PSP6" s="264"/>
      <c r="PSQ6" s="264"/>
      <c r="PSR6" s="264"/>
      <c r="PSS6" s="264"/>
      <c r="PST6" s="264"/>
      <c r="PSU6" s="264"/>
      <c r="PSV6" s="264"/>
      <c r="PSW6" s="264"/>
      <c r="PSX6" s="264"/>
      <c r="PSY6" s="264"/>
      <c r="PSZ6" s="264"/>
      <c r="PTA6" s="264"/>
      <c r="PTB6" s="264"/>
      <c r="PTC6" s="264"/>
      <c r="PTD6" s="264"/>
      <c r="PTE6" s="264"/>
      <c r="PTF6" s="264"/>
      <c r="PTG6" s="264"/>
      <c r="PTH6" s="264"/>
      <c r="PTI6" s="264"/>
      <c r="PTJ6" s="264"/>
      <c r="PTK6" s="264"/>
      <c r="PTL6" s="264"/>
      <c r="PTM6" s="264"/>
      <c r="PTN6" s="264"/>
      <c r="PTO6" s="264"/>
      <c r="PTP6" s="264"/>
      <c r="PTQ6" s="264"/>
      <c r="PTR6" s="264"/>
      <c r="PTS6" s="264"/>
      <c r="PTT6" s="264"/>
      <c r="PTU6" s="264"/>
      <c r="PTV6" s="264"/>
      <c r="PTW6" s="264"/>
      <c r="PTX6" s="264"/>
      <c r="PTY6" s="264"/>
      <c r="PTZ6" s="264"/>
      <c r="PUA6" s="264"/>
      <c r="PUB6" s="264"/>
      <c r="PUC6" s="264"/>
      <c r="PUD6" s="264"/>
      <c r="PUE6" s="264"/>
      <c r="PUF6" s="264"/>
      <c r="PUG6" s="264"/>
      <c r="PUH6" s="264"/>
      <c r="PUI6" s="264"/>
      <c r="PUJ6" s="264"/>
      <c r="PUK6" s="264"/>
      <c r="PUL6" s="264"/>
      <c r="PUM6" s="264"/>
      <c r="PUN6" s="264"/>
      <c r="PUO6" s="264"/>
      <c r="PUP6" s="264"/>
      <c r="PUQ6" s="264"/>
      <c r="PUR6" s="264"/>
      <c r="PUS6" s="264"/>
      <c r="PUT6" s="264"/>
      <c r="PUU6" s="264"/>
      <c r="PUV6" s="264"/>
      <c r="PUW6" s="264"/>
      <c r="PUX6" s="264"/>
      <c r="PUY6" s="264"/>
      <c r="PUZ6" s="264"/>
      <c r="PVA6" s="264"/>
      <c r="PVB6" s="264"/>
      <c r="PVC6" s="264"/>
      <c r="PVD6" s="264"/>
      <c r="PVE6" s="264"/>
      <c r="PVF6" s="264"/>
      <c r="PVG6" s="264"/>
      <c r="PVH6" s="264"/>
      <c r="PVI6" s="264"/>
      <c r="PVJ6" s="264"/>
      <c r="PVK6" s="264"/>
      <c r="PVL6" s="264"/>
      <c r="PVM6" s="264"/>
      <c r="PVN6" s="264"/>
      <c r="PVO6" s="264"/>
      <c r="PVP6" s="264"/>
      <c r="PVQ6" s="264"/>
      <c r="PVR6" s="264"/>
      <c r="PVS6" s="264"/>
      <c r="PVT6" s="264"/>
      <c r="PVU6" s="264"/>
      <c r="PVV6" s="264"/>
      <c r="PVW6" s="264"/>
      <c r="PVX6" s="264"/>
      <c r="PVY6" s="264"/>
      <c r="PVZ6" s="264"/>
      <c r="PWA6" s="264"/>
      <c r="PWB6" s="264"/>
      <c r="PWC6" s="264"/>
      <c r="PWD6" s="264"/>
      <c r="PWE6" s="264"/>
      <c r="PWF6" s="264"/>
      <c r="PWG6" s="264"/>
      <c r="PWH6" s="264"/>
      <c r="PWI6" s="264"/>
      <c r="PWJ6" s="264"/>
      <c r="PWK6" s="264"/>
      <c r="PWL6" s="264"/>
      <c r="PWM6" s="264"/>
      <c r="PWN6" s="264"/>
      <c r="PWO6" s="264"/>
      <c r="PWP6" s="264"/>
      <c r="PWQ6" s="264"/>
      <c r="PWR6" s="264"/>
      <c r="PWS6" s="264"/>
      <c r="PWT6" s="264"/>
      <c r="PWU6" s="264"/>
      <c r="PWV6" s="264"/>
      <c r="PWW6" s="264"/>
      <c r="PWX6" s="264"/>
      <c r="PWY6" s="264"/>
      <c r="PWZ6" s="264"/>
      <c r="PXA6" s="264"/>
      <c r="PXB6" s="264"/>
      <c r="PXC6" s="264"/>
      <c r="PXD6" s="264"/>
      <c r="PXE6" s="264"/>
      <c r="PXF6" s="264"/>
      <c r="PXG6" s="264"/>
      <c r="PXH6" s="264"/>
      <c r="PXI6" s="264"/>
      <c r="PXJ6" s="264"/>
      <c r="PXK6" s="264"/>
      <c r="PXL6" s="264"/>
      <c r="PXM6" s="264"/>
      <c r="PXN6" s="264"/>
      <c r="PXO6" s="264"/>
      <c r="PXP6" s="264"/>
      <c r="PXQ6" s="264"/>
      <c r="PXR6" s="264"/>
      <c r="PXS6" s="264"/>
      <c r="PXT6" s="264"/>
      <c r="PXU6" s="264"/>
      <c r="PXV6" s="264"/>
      <c r="PXW6" s="264"/>
      <c r="PXX6" s="264"/>
      <c r="PXY6" s="264"/>
      <c r="PXZ6" s="264"/>
      <c r="PYA6" s="264"/>
      <c r="PYB6" s="264"/>
      <c r="PYC6" s="264"/>
      <c r="PYD6" s="264"/>
      <c r="PYE6" s="264"/>
      <c r="PYF6" s="264"/>
      <c r="PYG6" s="264"/>
      <c r="PYH6" s="264"/>
      <c r="PYI6" s="264"/>
      <c r="PYJ6" s="264"/>
      <c r="PYK6" s="264"/>
      <c r="PYL6" s="264"/>
      <c r="PYM6" s="264"/>
      <c r="PYN6" s="264"/>
      <c r="PYO6" s="264"/>
      <c r="PYP6" s="264"/>
      <c r="PYQ6" s="264"/>
      <c r="PYR6" s="264"/>
      <c r="PYS6" s="264"/>
      <c r="PYT6" s="264"/>
      <c r="PYU6" s="264"/>
      <c r="PYV6" s="264"/>
      <c r="PYW6" s="264"/>
      <c r="PYX6" s="264"/>
      <c r="PYY6" s="264"/>
      <c r="PYZ6" s="264"/>
      <c r="PZA6" s="264"/>
      <c r="PZB6" s="264"/>
      <c r="PZC6" s="264"/>
      <c r="PZD6" s="264"/>
      <c r="PZE6" s="264"/>
      <c r="PZF6" s="264"/>
      <c r="PZG6" s="264"/>
      <c r="PZH6" s="264"/>
      <c r="PZI6" s="264"/>
      <c r="PZJ6" s="264"/>
      <c r="PZK6" s="264"/>
      <c r="PZL6" s="264"/>
      <c r="PZM6" s="264"/>
      <c r="PZN6" s="264"/>
      <c r="PZO6" s="264"/>
      <c r="PZP6" s="264"/>
      <c r="PZQ6" s="264"/>
      <c r="PZR6" s="264"/>
      <c r="PZS6" s="264"/>
      <c r="PZT6" s="264"/>
      <c r="PZU6" s="264"/>
      <c r="PZV6" s="264"/>
      <c r="PZW6" s="264"/>
      <c r="PZX6" s="264"/>
      <c r="PZY6" s="264"/>
      <c r="PZZ6" s="264"/>
      <c r="QAA6" s="264"/>
      <c r="QAB6" s="264"/>
      <c r="QAC6" s="264"/>
      <c r="QAD6" s="264"/>
      <c r="QAE6" s="264"/>
      <c r="QAF6" s="264"/>
      <c r="QAG6" s="264"/>
      <c r="QAH6" s="264"/>
      <c r="QAI6" s="264"/>
      <c r="QAJ6" s="264"/>
      <c r="QAK6" s="264"/>
      <c r="QAL6" s="264"/>
      <c r="QAM6" s="264"/>
      <c r="QAN6" s="264"/>
      <c r="QAO6" s="264"/>
      <c r="QAP6" s="264"/>
      <c r="QAQ6" s="264"/>
      <c r="QAR6" s="264"/>
      <c r="QAS6" s="264"/>
      <c r="QAT6" s="264"/>
      <c r="QAU6" s="264"/>
      <c r="QAV6" s="264"/>
      <c r="QAW6" s="264"/>
      <c r="QAX6" s="264"/>
      <c r="QAY6" s="264"/>
      <c r="QAZ6" s="264"/>
      <c r="QBA6" s="264"/>
      <c r="QBB6" s="264"/>
      <c r="QBC6" s="264"/>
      <c r="QBD6" s="264"/>
      <c r="QBE6" s="264"/>
      <c r="QBF6" s="264"/>
      <c r="QBG6" s="264"/>
      <c r="QBH6" s="264"/>
      <c r="QBI6" s="264"/>
      <c r="QBJ6" s="264"/>
      <c r="QBK6" s="264"/>
      <c r="QBL6" s="264"/>
      <c r="QBM6" s="264"/>
      <c r="QBN6" s="264"/>
      <c r="QBO6" s="264"/>
      <c r="QBP6" s="264"/>
      <c r="QBQ6" s="264"/>
      <c r="QBR6" s="264"/>
      <c r="QBS6" s="264"/>
      <c r="QBT6" s="264"/>
      <c r="QBU6" s="264"/>
      <c r="QBV6" s="264"/>
      <c r="QBW6" s="264"/>
      <c r="QBX6" s="264"/>
      <c r="QBY6" s="264"/>
      <c r="QBZ6" s="264"/>
      <c r="QCA6" s="264"/>
      <c r="QCB6" s="264"/>
      <c r="QCC6" s="264"/>
      <c r="QCD6" s="264"/>
      <c r="QCE6" s="264"/>
      <c r="QCF6" s="264"/>
      <c r="QCG6" s="264"/>
      <c r="QCH6" s="264"/>
      <c r="QCI6" s="264"/>
      <c r="QCJ6" s="264"/>
      <c r="QCK6" s="264"/>
      <c r="QCL6" s="264"/>
      <c r="QCM6" s="264"/>
      <c r="QCN6" s="264"/>
      <c r="QCO6" s="264"/>
      <c r="QCP6" s="264"/>
      <c r="QCQ6" s="264"/>
      <c r="QCR6" s="264"/>
      <c r="QCS6" s="264"/>
      <c r="QCT6" s="264"/>
      <c r="QCU6" s="264"/>
      <c r="QCV6" s="264"/>
      <c r="QCW6" s="264"/>
      <c r="QCX6" s="264"/>
      <c r="QCY6" s="264"/>
      <c r="QCZ6" s="264"/>
      <c r="QDA6" s="264"/>
      <c r="QDB6" s="264"/>
      <c r="QDC6" s="264"/>
      <c r="QDD6" s="264"/>
      <c r="QDE6" s="264"/>
      <c r="QDF6" s="264"/>
      <c r="QDG6" s="264"/>
      <c r="QDH6" s="264"/>
      <c r="QDI6" s="264"/>
      <c r="QDJ6" s="264"/>
      <c r="QDK6" s="264"/>
      <c r="QDL6" s="264"/>
      <c r="QDM6" s="264"/>
      <c r="QDN6" s="264"/>
      <c r="QDO6" s="264"/>
      <c r="QDP6" s="264"/>
      <c r="QDQ6" s="264"/>
      <c r="QDR6" s="264"/>
      <c r="QDS6" s="264"/>
      <c r="QDT6" s="264"/>
      <c r="QDU6" s="264"/>
      <c r="QDV6" s="264"/>
      <c r="QDW6" s="264"/>
      <c r="QDX6" s="264"/>
      <c r="QDY6" s="264"/>
      <c r="QDZ6" s="264"/>
      <c r="QEA6" s="264"/>
      <c r="QEB6" s="264"/>
      <c r="QEC6" s="264"/>
      <c r="QED6" s="264"/>
      <c r="QEE6" s="264"/>
      <c r="QEF6" s="264"/>
      <c r="QEG6" s="264"/>
      <c r="QEH6" s="264"/>
      <c r="QEI6" s="264"/>
      <c r="QEJ6" s="264"/>
      <c r="QEK6" s="264"/>
      <c r="QEL6" s="264"/>
      <c r="QEM6" s="264"/>
      <c r="QEN6" s="264"/>
      <c r="QEO6" s="264"/>
      <c r="QEP6" s="264"/>
      <c r="QEQ6" s="264"/>
      <c r="QER6" s="264"/>
      <c r="QES6" s="264"/>
      <c r="QET6" s="264"/>
      <c r="QEU6" s="264"/>
      <c r="QEV6" s="264"/>
      <c r="QEW6" s="264"/>
      <c r="QEX6" s="264"/>
      <c r="QEY6" s="264"/>
      <c r="QEZ6" s="264"/>
      <c r="QFA6" s="264"/>
      <c r="QFB6" s="264"/>
      <c r="QFC6" s="264"/>
      <c r="QFD6" s="264"/>
      <c r="QFE6" s="264"/>
      <c r="QFF6" s="264"/>
      <c r="QFG6" s="264"/>
      <c r="QFH6" s="264"/>
      <c r="QFI6" s="264"/>
      <c r="QFJ6" s="264"/>
      <c r="QFK6" s="264"/>
      <c r="QFL6" s="264"/>
      <c r="QFM6" s="264"/>
      <c r="QFN6" s="264"/>
      <c r="QFO6" s="264"/>
      <c r="QFP6" s="264"/>
      <c r="QFQ6" s="264"/>
      <c r="QFR6" s="264"/>
      <c r="QFS6" s="264"/>
      <c r="QFT6" s="264"/>
      <c r="QFU6" s="264"/>
      <c r="QFV6" s="264"/>
      <c r="QFW6" s="264"/>
      <c r="QFX6" s="264"/>
      <c r="QFY6" s="264"/>
      <c r="QFZ6" s="264"/>
      <c r="QGA6" s="264"/>
      <c r="QGB6" s="264"/>
      <c r="QGC6" s="264"/>
      <c r="QGD6" s="264"/>
      <c r="QGE6" s="264"/>
      <c r="QGF6" s="264"/>
      <c r="QGG6" s="264"/>
      <c r="QGH6" s="264"/>
      <c r="QGI6" s="264"/>
      <c r="QGJ6" s="264"/>
      <c r="QGK6" s="264"/>
      <c r="QGL6" s="264"/>
      <c r="QGM6" s="264"/>
      <c r="QGN6" s="264"/>
      <c r="QGO6" s="264"/>
      <c r="QGP6" s="264"/>
      <c r="QGQ6" s="264"/>
      <c r="QGR6" s="264"/>
      <c r="QGS6" s="264"/>
      <c r="QGT6" s="264"/>
      <c r="QGU6" s="264"/>
      <c r="QGV6" s="264"/>
      <c r="QGW6" s="264"/>
      <c r="QGX6" s="264"/>
      <c r="QGY6" s="264"/>
      <c r="QGZ6" s="264"/>
      <c r="QHA6" s="264"/>
      <c r="QHB6" s="264"/>
      <c r="QHC6" s="264"/>
      <c r="QHD6" s="264"/>
      <c r="QHE6" s="264"/>
      <c r="QHF6" s="264"/>
      <c r="QHG6" s="264"/>
      <c r="QHH6" s="264"/>
      <c r="QHI6" s="264"/>
      <c r="QHJ6" s="264"/>
      <c r="QHK6" s="264"/>
      <c r="QHL6" s="264"/>
      <c r="QHM6" s="264"/>
      <c r="QHN6" s="264"/>
      <c r="QHO6" s="264"/>
      <c r="QHP6" s="264"/>
      <c r="QHQ6" s="264"/>
      <c r="QHR6" s="264"/>
      <c r="QHS6" s="264"/>
      <c r="QHT6" s="264"/>
      <c r="QHU6" s="264"/>
      <c r="QHV6" s="264"/>
      <c r="QHW6" s="264"/>
      <c r="QHX6" s="264"/>
      <c r="QHY6" s="264"/>
      <c r="QHZ6" s="264"/>
      <c r="QIA6" s="264"/>
      <c r="QIB6" s="264"/>
      <c r="QIC6" s="264"/>
      <c r="QID6" s="264"/>
      <c r="QIE6" s="264"/>
      <c r="QIF6" s="264"/>
      <c r="QIG6" s="264"/>
      <c r="QIH6" s="264"/>
      <c r="QII6" s="264"/>
      <c r="QIJ6" s="264"/>
      <c r="QIK6" s="264"/>
      <c r="QIL6" s="264"/>
      <c r="QIM6" s="264"/>
      <c r="QIN6" s="264"/>
      <c r="QIO6" s="264"/>
      <c r="QIP6" s="264"/>
      <c r="QIQ6" s="264"/>
      <c r="QIR6" s="264"/>
      <c r="QIS6" s="264"/>
      <c r="QIT6" s="264"/>
      <c r="QIU6" s="264"/>
      <c r="QIV6" s="264"/>
      <c r="QIW6" s="264"/>
      <c r="QIX6" s="264"/>
      <c r="QIY6" s="264"/>
      <c r="QIZ6" s="264"/>
      <c r="QJA6" s="264"/>
      <c r="QJB6" s="264"/>
      <c r="QJC6" s="264"/>
      <c r="QJD6" s="264"/>
      <c r="QJE6" s="264"/>
      <c r="QJF6" s="264"/>
      <c r="QJG6" s="264"/>
      <c r="QJH6" s="264"/>
      <c r="QJI6" s="264"/>
      <c r="QJJ6" s="264"/>
      <c r="QJK6" s="264"/>
      <c r="QJL6" s="264"/>
      <c r="QJM6" s="264"/>
      <c r="QJN6" s="264"/>
      <c r="QJO6" s="264"/>
      <c r="QJP6" s="264"/>
      <c r="QJQ6" s="264"/>
      <c r="QJR6" s="264"/>
      <c r="QJS6" s="264"/>
      <c r="QJT6" s="264"/>
      <c r="QJU6" s="264"/>
      <c r="QJV6" s="264"/>
      <c r="QJW6" s="264"/>
      <c r="QJX6" s="264"/>
      <c r="QJY6" s="264"/>
      <c r="QJZ6" s="264"/>
      <c r="QKA6" s="264"/>
      <c r="QKB6" s="264"/>
      <c r="QKC6" s="264"/>
      <c r="QKD6" s="264"/>
      <c r="QKE6" s="264"/>
      <c r="QKF6" s="264"/>
      <c r="QKG6" s="264"/>
      <c r="QKH6" s="264"/>
      <c r="QKI6" s="264"/>
      <c r="QKJ6" s="264"/>
      <c r="QKK6" s="264"/>
      <c r="QKL6" s="264"/>
      <c r="QKM6" s="264"/>
      <c r="QKN6" s="264"/>
      <c r="QKO6" s="264"/>
      <c r="QKP6" s="264"/>
      <c r="QKQ6" s="264"/>
      <c r="QKR6" s="264"/>
      <c r="QKS6" s="264"/>
      <c r="QKT6" s="264"/>
      <c r="QKU6" s="264"/>
      <c r="QKV6" s="264"/>
      <c r="QKW6" s="264"/>
      <c r="QKX6" s="264"/>
      <c r="QKY6" s="264"/>
      <c r="QKZ6" s="264"/>
      <c r="QLA6" s="264"/>
      <c r="QLB6" s="264"/>
      <c r="QLC6" s="264"/>
      <c r="QLD6" s="264"/>
      <c r="QLE6" s="264"/>
      <c r="QLF6" s="264"/>
      <c r="QLG6" s="264"/>
      <c r="QLH6" s="264"/>
      <c r="QLI6" s="264"/>
      <c r="QLJ6" s="264"/>
      <c r="QLK6" s="264"/>
      <c r="QLL6" s="264"/>
      <c r="QLM6" s="264"/>
      <c r="QLN6" s="264"/>
      <c r="QLO6" s="264"/>
      <c r="QLP6" s="264"/>
      <c r="QLQ6" s="264"/>
      <c r="QLR6" s="264"/>
      <c r="QLS6" s="264"/>
      <c r="QLT6" s="264"/>
      <c r="QLU6" s="264"/>
      <c r="QLV6" s="264"/>
      <c r="QLW6" s="264"/>
      <c r="QLX6" s="264"/>
      <c r="QLY6" s="264"/>
      <c r="QLZ6" s="264"/>
      <c r="QMA6" s="264"/>
      <c r="QMB6" s="264"/>
      <c r="QMC6" s="264"/>
      <c r="QMD6" s="264"/>
      <c r="QME6" s="264"/>
      <c r="QMF6" s="264"/>
      <c r="QMG6" s="264"/>
      <c r="QMH6" s="264"/>
      <c r="QMI6" s="264"/>
      <c r="QMJ6" s="264"/>
      <c r="QMK6" s="264"/>
      <c r="QML6" s="264"/>
      <c r="QMM6" s="264"/>
      <c r="QMN6" s="264"/>
      <c r="QMO6" s="264"/>
      <c r="QMP6" s="264"/>
      <c r="QMQ6" s="264"/>
      <c r="QMR6" s="264"/>
      <c r="QMS6" s="264"/>
      <c r="QMT6" s="264"/>
      <c r="QMU6" s="264"/>
      <c r="QMV6" s="264"/>
      <c r="QMW6" s="264"/>
      <c r="QMX6" s="264"/>
      <c r="QMY6" s="264"/>
      <c r="QMZ6" s="264"/>
      <c r="QNA6" s="264"/>
      <c r="QNB6" s="264"/>
      <c r="QNC6" s="264"/>
      <c r="QND6" s="264"/>
      <c r="QNE6" s="264"/>
      <c r="QNF6" s="264"/>
      <c r="QNG6" s="264"/>
      <c r="QNH6" s="264"/>
      <c r="QNI6" s="264"/>
      <c r="QNJ6" s="264"/>
      <c r="QNK6" s="264"/>
      <c r="QNL6" s="264"/>
      <c r="QNM6" s="264"/>
      <c r="QNN6" s="264"/>
      <c r="QNO6" s="264"/>
      <c r="QNP6" s="264"/>
      <c r="QNQ6" s="264"/>
      <c r="QNR6" s="264"/>
      <c r="QNS6" s="264"/>
      <c r="QNT6" s="264"/>
      <c r="QNU6" s="264"/>
      <c r="QNV6" s="264"/>
      <c r="QNW6" s="264"/>
      <c r="QNX6" s="264"/>
      <c r="QNY6" s="264"/>
      <c r="QNZ6" s="264"/>
      <c r="QOA6" s="264"/>
      <c r="QOB6" s="264"/>
      <c r="QOC6" s="264"/>
      <c r="QOD6" s="264"/>
      <c r="QOE6" s="264"/>
      <c r="QOF6" s="264"/>
      <c r="QOG6" s="264"/>
      <c r="QOH6" s="264"/>
      <c r="QOI6" s="264"/>
      <c r="QOJ6" s="264"/>
      <c r="QOK6" s="264"/>
      <c r="QOL6" s="264"/>
      <c r="QOM6" s="264"/>
      <c r="QON6" s="264"/>
      <c r="QOO6" s="264"/>
      <c r="QOP6" s="264"/>
      <c r="QOQ6" s="264"/>
      <c r="QOR6" s="264"/>
      <c r="QOS6" s="264"/>
      <c r="QOT6" s="264"/>
      <c r="QOU6" s="264"/>
      <c r="QOV6" s="264"/>
      <c r="QOW6" s="264"/>
      <c r="QOX6" s="264"/>
      <c r="QOY6" s="264"/>
      <c r="QOZ6" s="264"/>
      <c r="QPA6" s="264"/>
      <c r="QPB6" s="264"/>
      <c r="QPC6" s="264"/>
      <c r="QPD6" s="264"/>
      <c r="QPE6" s="264"/>
      <c r="QPF6" s="264"/>
      <c r="QPG6" s="264"/>
      <c r="QPH6" s="264"/>
      <c r="QPI6" s="264"/>
      <c r="QPJ6" s="264"/>
      <c r="QPK6" s="264"/>
      <c r="QPL6" s="264"/>
      <c r="QPM6" s="264"/>
      <c r="QPN6" s="264"/>
      <c r="QPO6" s="264"/>
      <c r="QPP6" s="264"/>
      <c r="QPQ6" s="264"/>
      <c r="QPR6" s="264"/>
      <c r="QPS6" s="264"/>
      <c r="QPT6" s="264"/>
      <c r="QPU6" s="264"/>
      <c r="QPV6" s="264"/>
      <c r="QPW6" s="264"/>
      <c r="QPX6" s="264"/>
      <c r="QPY6" s="264"/>
      <c r="QPZ6" s="264"/>
      <c r="QQA6" s="264"/>
      <c r="QQB6" s="264"/>
      <c r="QQC6" s="264"/>
      <c r="QQD6" s="264"/>
      <c r="QQE6" s="264"/>
      <c r="QQF6" s="264"/>
      <c r="QQG6" s="264"/>
      <c r="QQH6" s="264"/>
      <c r="QQI6" s="264"/>
      <c r="QQJ6" s="264"/>
      <c r="QQK6" s="264"/>
      <c r="QQL6" s="264"/>
      <c r="QQM6" s="264"/>
      <c r="QQN6" s="264"/>
      <c r="QQO6" s="264"/>
      <c r="QQP6" s="264"/>
      <c r="QQQ6" s="264"/>
      <c r="QQR6" s="264"/>
      <c r="QQS6" s="264"/>
      <c r="QQT6" s="264"/>
      <c r="QQU6" s="264"/>
      <c r="QQV6" s="264"/>
      <c r="QQW6" s="264"/>
      <c r="QQX6" s="264"/>
      <c r="QQY6" s="264"/>
      <c r="QQZ6" s="264"/>
      <c r="QRA6" s="264"/>
      <c r="QRB6" s="264"/>
      <c r="QRC6" s="264"/>
      <c r="QRD6" s="264"/>
      <c r="QRE6" s="264"/>
      <c r="QRF6" s="264"/>
      <c r="QRG6" s="264"/>
      <c r="QRH6" s="264"/>
      <c r="QRI6" s="264"/>
      <c r="QRJ6" s="264"/>
      <c r="QRK6" s="264"/>
      <c r="QRL6" s="264"/>
      <c r="QRM6" s="264"/>
      <c r="QRN6" s="264"/>
      <c r="QRO6" s="264"/>
      <c r="QRP6" s="264"/>
      <c r="QRQ6" s="264"/>
      <c r="QRR6" s="264"/>
      <c r="QRS6" s="264"/>
      <c r="QRT6" s="264"/>
      <c r="QRU6" s="264"/>
      <c r="QRV6" s="264"/>
      <c r="QRW6" s="264"/>
      <c r="QRX6" s="264"/>
      <c r="QRY6" s="264"/>
      <c r="QRZ6" s="264"/>
      <c r="QSA6" s="264"/>
      <c r="QSB6" s="264"/>
      <c r="QSC6" s="264"/>
      <c r="QSD6" s="264"/>
      <c r="QSE6" s="264"/>
      <c r="QSF6" s="264"/>
      <c r="QSG6" s="264"/>
      <c r="QSH6" s="264"/>
      <c r="QSI6" s="264"/>
      <c r="QSJ6" s="264"/>
      <c r="QSK6" s="264"/>
      <c r="QSL6" s="264"/>
      <c r="QSM6" s="264"/>
      <c r="QSN6" s="264"/>
      <c r="QSO6" s="264"/>
      <c r="QSP6" s="264"/>
      <c r="QSQ6" s="264"/>
      <c r="QSR6" s="264"/>
      <c r="QSS6" s="264"/>
      <c r="QST6" s="264"/>
      <c r="QSU6" s="264"/>
      <c r="QSV6" s="264"/>
      <c r="QSW6" s="264"/>
      <c r="QSX6" s="264"/>
      <c r="QSY6" s="264"/>
      <c r="QSZ6" s="264"/>
      <c r="QTA6" s="264"/>
      <c r="QTB6" s="264"/>
      <c r="QTC6" s="264"/>
      <c r="QTD6" s="264"/>
      <c r="QTE6" s="264"/>
      <c r="QTF6" s="264"/>
      <c r="QTG6" s="264"/>
      <c r="QTH6" s="264"/>
      <c r="QTI6" s="264"/>
      <c r="QTJ6" s="264"/>
      <c r="QTK6" s="264"/>
      <c r="QTL6" s="264"/>
      <c r="QTM6" s="264"/>
      <c r="QTN6" s="264"/>
      <c r="QTO6" s="264"/>
      <c r="QTP6" s="264"/>
      <c r="QTQ6" s="264"/>
      <c r="QTR6" s="264"/>
      <c r="QTS6" s="264"/>
      <c r="QTT6" s="264"/>
      <c r="QTU6" s="264"/>
      <c r="QTV6" s="264"/>
      <c r="QTW6" s="264"/>
      <c r="QTX6" s="264"/>
      <c r="QTY6" s="264"/>
      <c r="QTZ6" s="264"/>
      <c r="QUA6" s="264"/>
      <c r="QUB6" s="264"/>
      <c r="QUC6" s="264"/>
      <c r="QUD6" s="264"/>
      <c r="QUE6" s="264"/>
      <c r="QUF6" s="264"/>
      <c r="QUG6" s="264"/>
      <c r="QUH6" s="264"/>
      <c r="QUI6" s="264"/>
      <c r="QUJ6" s="264"/>
      <c r="QUK6" s="264"/>
      <c r="QUL6" s="264"/>
      <c r="QUM6" s="264"/>
      <c r="QUN6" s="264"/>
      <c r="QUO6" s="264"/>
      <c r="QUP6" s="264"/>
      <c r="QUQ6" s="264"/>
      <c r="QUR6" s="264"/>
      <c r="QUS6" s="264"/>
      <c r="QUT6" s="264"/>
      <c r="QUU6" s="264"/>
      <c r="QUV6" s="264"/>
      <c r="QUW6" s="264"/>
      <c r="QUX6" s="264"/>
      <c r="QUY6" s="264"/>
      <c r="QUZ6" s="264"/>
      <c r="QVA6" s="264"/>
      <c r="QVB6" s="264"/>
      <c r="QVC6" s="264"/>
      <c r="QVD6" s="264"/>
      <c r="QVE6" s="264"/>
      <c r="QVF6" s="264"/>
      <c r="QVG6" s="264"/>
      <c r="QVH6" s="264"/>
      <c r="QVI6" s="264"/>
      <c r="QVJ6" s="264"/>
      <c r="QVK6" s="264"/>
      <c r="QVL6" s="264"/>
      <c r="QVM6" s="264"/>
      <c r="QVN6" s="264"/>
      <c r="QVO6" s="264"/>
      <c r="QVP6" s="264"/>
      <c r="QVQ6" s="264"/>
      <c r="QVR6" s="264"/>
      <c r="QVS6" s="264"/>
      <c r="QVT6" s="264"/>
      <c r="QVU6" s="264"/>
      <c r="QVV6" s="264"/>
      <c r="QVW6" s="264"/>
      <c r="QVX6" s="264"/>
      <c r="QVY6" s="264"/>
      <c r="QVZ6" s="264"/>
      <c r="QWA6" s="264"/>
      <c r="QWB6" s="264"/>
      <c r="QWC6" s="264"/>
      <c r="QWD6" s="264"/>
      <c r="QWE6" s="264"/>
      <c r="QWF6" s="264"/>
      <c r="QWG6" s="264"/>
      <c r="QWH6" s="264"/>
      <c r="QWI6" s="264"/>
      <c r="QWJ6" s="264"/>
      <c r="QWK6" s="264"/>
      <c r="QWL6" s="264"/>
      <c r="QWM6" s="264"/>
      <c r="QWN6" s="264"/>
      <c r="QWO6" s="264"/>
      <c r="QWP6" s="264"/>
      <c r="QWQ6" s="264"/>
      <c r="QWR6" s="264"/>
      <c r="QWS6" s="264"/>
      <c r="QWT6" s="264"/>
      <c r="QWU6" s="264"/>
      <c r="QWV6" s="264"/>
      <c r="QWW6" s="264"/>
      <c r="QWX6" s="264"/>
      <c r="QWY6" s="264"/>
      <c r="QWZ6" s="264"/>
      <c r="QXA6" s="264"/>
      <c r="QXB6" s="264"/>
      <c r="QXC6" s="264"/>
      <c r="QXD6" s="264"/>
      <c r="QXE6" s="264"/>
      <c r="QXF6" s="264"/>
      <c r="QXG6" s="264"/>
      <c r="QXH6" s="264"/>
      <c r="QXI6" s="264"/>
      <c r="QXJ6" s="264"/>
      <c r="QXK6" s="264"/>
      <c r="QXL6" s="264"/>
      <c r="QXM6" s="264"/>
      <c r="QXN6" s="264"/>
      <c r="QXO6" s="264"/>
      <c r="QXP6" s="264"/>
      <c r="QXQ6" s="264"/>
      <c r="QXR6" s="264"/>
      <c r="QXS6" s="264"/>
      <c r="QXT6" s="264"/>
      <c r="QXU6" s="264"/>
      <c r="QXV6" s="264"/>
      <c r="QXW6" s="264"/>
      <c r="QXX6" s="264"/>
      <c r="QXY6" s="264"/>
      <c r="QXZ6" s="264"/>
      <c r="QYA6" s="264"/>
      <c r="QYB6" s="264"/>
      <c r="QYC6" s="264"/>
      <c r="QYD6" s="264"/>
      <c r="QYE6" s="264"/>
      <c r="QYF6" s="264"/>
      <c r="QYG6" s="264"/>
      <c r="QYH6" s="264"/>
      <c r="QYI6" s="264"/>
      <c r="QYJ6" s="264"/>
      <c r="QYK6" s="264"/>
      <c r="QYL6" s="264"/>
      <c r="QYM6" s="264"/>
      <c r="QYN6" s="264"/>
      <c r="QYO6" s="264"/>
      <c r="QYP6" s="264"/>
      <c r="QYQ6" s="264"/>
      <c r="QYR6" s="264"/>
      <c r="QYS6" s="264"/>
      <c r="QYT6" s="264"/>
      <c r="QYU6" s="264"/>
      <c r="QYV6" s="264"/>
      <c r="QYW6" s="264"/>
      <c r="QYX6" s="264"/>
      <c r="QYY6" s="264"/>
      <c r="QYZ6" s="264"/>
      <c r="QZA6" s="264"/>
      <c r="QZB6" s="264"/>
      <c r="QZC6" s="264"/>
      <c r="QZD6" s="264"/>
      <c r="QZE6" s="264"/>
      <c r="QZF6" s="264"/>
      <c r="QZG6" s="264"/>
      <c r="QZH6" s="264"/>
      <c r="QZI6" s="264"/>
      <c r="QZJ6" s="264"/>
      <c r="QZK6" s="264"/>
      <c r="QZL6" s="264"/>
      <c r="QZM6" s="264"/>
      <c r="QZN6" s="264"/>
      <c r="QZO6" s="264"/>
      <c r="QZP6" s="264"/>
      <c r="QZQ6" s="264"/>
      <c r="QZR6" s="264"/>
      <c r="QZS6" s="264"/>
      <c r="QZT6" s="264"/>
      <c r="QZU6" s="264"/>
      <c r="QZV6" s="264"/>
      <c r="QZW6" s="264"/>
      <c r="QZX6" s="264"/>
      <c r="QZY6" s="264"/>
      <c r="QZZ6" s="264"/>
      <c r="RAA6" s="264"/>
      <c r="RAB6" s="264"/>
      <c r="RAC6" s="264"/>
      <c r="RAD6" s="264"/>
      <c r="RAE6" s="264"/>
      <c r="RAF6" s="264"/>
      <c r="RAG6" s="264"/>
      <c r="RAH6" s="264"/>
      <c r="RAI6" s="264"/>
      <c r="RAJ6" s="264"/>
      <c r="RAK6" s="264"/>
      <c r="RAL6" s="264"/>
      <c r="RAM6" s="264"/>
      <c r="RAN6" s="264"/>
      <c r="RAO6" s="264"/>
      <c r="RAP6" s="264"/>
      <c r="RAQ6" s="264"/>
      <c r="RAR6" s="264"/>
      <c r="RAS6" s="264"/>
      <c r="RAT6" s="264"/>
      <c r="RAU6" s="264"/>
      <c r="RAV6" s="264"/>
      <c r="RAW6" s="264"/>
      <c r="RAX6" s="264"/>
      <c r="RAY6" s="264"/>
      <c r="RAZ6" s="264"/>
      <c r="RBA6" s="264"/>
      <c r="RBB6" s="264"/>
      <c r="RBC6" s="264"/>
      <c r="RBD6" s="264"/>
      <c r="RBE6" s="264"/>
      <c r="RBF6" s="264"/>
      <c r="RBG6" s="264"/>
      <c r="RBH6" s="264"/>
      <c r="RBI6" s="264"/>
      <c r="RBJ6" s="264"/>
      <c r="RBK6" s="264"/>
      <c r="RBL6" s="264"/>
      <c r="RBM6" s="264"/>
      <c r="RBN6" s="264"/>
      <c r="RBO6" s="264"/>
      <c r="RBP6" s="264"/>
      <c r="RBQ6" s="264"/>
      <c r="RBR6" s="264"/>
      <c r="RBS6" s="264"/>
      <c r="RBT6" s="264"/>
      <c r="RBU6" s="264"/>
      <c r="RBV6" s="264"/>
      <c r="RBW6" s="264"/>
      <c r="RBX6" s="264"/>
      <c r="RBY6" s="264"/>
      <c r="RBZ6" s="264"/>
      <c r="RCA6" s="264"/>
      <c r="RCB6" s="264"/>
      <c r="RCC6" s="264"/>
      <c r="RCD6" s="264"/>
      <c r="RCE6" s="264"/>
      <c r="RCF6" s="264"/>
      <c r="RCG6" s="264"/>
      <c r="RCH6" s="264"/>
      <c r="RCI6" s="264"/>
      <c r="RCJ6" s="264"/>
      <c r="RCK6" s="264"/>
      <c r="RCL6" s="264"/>
      <c r="RCM6" s="264"/>
      <c r="RCN6" s="264"/>
      <c r="RCO6" s="264"/>
      <c r="RCP6" s="264"/>
      <c r="RCQ6" s="264"/>
      <c r="RCR6" s="264"/>
      <c r="RCS6" s="264"/>
      <c r="RCT6" s="264"/>
      <c r="RCU6" s="264"/>
      <c r="RCV6" s="264"/>
      <c r="RCW6" s="264"/>
      <c r="RCX6" s="264"/>
      <c r="RCY6" s="264"/>
      <c r="RCZ6" s="264"/>
      <c r="RDA6" s="264"/>
      <c r="RDB6" s="264"/>
      <c r="RDC6" s="264"/>
      <c r="RDD6" s="264"/>
      <c r="RDE6" s="264"/>
      <c r="RDF6" s="264"/>
      <c r="RDG6" s="264"/>
      <c r="RDH6" s="264"/>
      <c r="RDI6" s="264"/>
      <c r="RDJ6" s="264"/>
      <c r="RDK6" s="264"/>
      <c r="RDL6" s="264"/>
      <c r="RDM6" s="264"/>
      <c r="RDN6" s="264"/>
      <c r="RDO6" s="264"/>
      <c r="RDP6" s="264"/>
      <c r="RDQ6" s="264"/>
      <c r="RDR6" s="264"/>
      <c r="RDS6" s="264"/>
      <c r="RDT6" s="264"/>
      <c r="RDU6" s="264"/>
      <c r="RDV6" s="264"/>
      <c r="RDW6" s="264"/>
      <c r="RDX6" s="264"/>
      <c r="RDY6" s="264"/>
      <c r="RDZ6" s="264"/>
      <c r="REA6" s="264"/>
      <c r="REB6" s="264"/>
      <c r="REC6" s="264"/>
      <c r="RED6" s="264"/>
      <c r="REE6" s="264"/>
      <c r="REF6" s="264"/>
      <c r="REG6" s="264"/>
      <c r="REH6" s="264"/>
      <c r="REI6" s="264"/>
      <c r="REJ6" s="264"/>
      <c r="REK6" s="264"/>
      <c r="REL6" s="264"/>
      <c r="REM6" s="264"/>
      <c r="REN6" s="264"/>
      <c r="REO6" s="264"/>
      <c r="REP6" s="264"/>
      <c r="REQ6" s="264"/>
      <c r="RER6" s="264"/>
      <c r="RES6" s="264"/>
      <c r="RET6" s="264"/>
      <c r="REU6" s="264"/>
      <c r="REV6" s="264"/>
      <c r="REW6" s="264"/>
      <c r="REX6" s="264"/>
      <c r="REY6" s="264"/>
      <c r="REZ6" s="264"/>
      <c r="RFA6" s="264"/>
      <c r="RFB6" s="264"/>
      <c r="RFC6" s="264"/>
      <c r="RFD6" s="264"/>
      <c r="RFE6" s="264"/>
      <c r="RFF6" s="264"/>
      <c r="RFG6" s="264"/>
      <c r="RFH6" s="264"/>
      <c r="RFI6" s="264"/>
      <c r="RFJ6" s="264"/>
      <c r="RFK6" s="264"/>
      <c r="RFL6" s="264"/>
      <c r="RFM6" s="264"/>
      <c r="RFN6" s="264"/>
      <c r="RFO6" s="264"/>
      <c r="RFP6" s="264"/>
      <c r="RFQ6" s="264"/>
      <c r="RFR6" s="264"/>
      <c r="RFS6" s="264"/>
      <c r="RFT6" s="264"/>
      <c r="RFU6" s="264"/>
      <c r="RFV6" s="264"/>
      <c r="RFW6" s="264"/>
      <c r="RFX6" s="264"/>
      <c r="RFY6" s="264"/>
      <c r="RFZ6" s="264"/>
      <c r="RGA6" s="264"/>
      <c r="RGB6" s="264"/>
      <c r="RGC6" s="264"/>
      <c r="RGD6" s="264"/>
      <c r="RGE6" s="264"/>
      <c r="RGF6" s="264"/>
      <c r="RGG6" s="264"/>
      <c r="RGH6" s="264"/>
      <c r="RGI6" s="264"/>
      <c r="RGJ6" s="264"/>
      <c r="RGK6" s="264"/>
      <c r="RGL6" s="264"/>
      <c r="RGM6" s="264"/>
      <c r="RGN6" s="264"/>
      <c r="RGO6" s="264"/>
      <c r="RGP6" s="264"/>
      <c r="RGQ6" s="264"/>
      <c r="RGR6" s="264"/>
      <c r="RGS6" s="264"/>
      <c r="RGT6" s="264"/>
      <c r="RGU6" s="264"/>
      <c r="RGV6" s="264"/>
      <c r="RGW6" s="264"/>
      <c r="RGX6" s="264"/>
      <c r="RGY6" s="264"/>
      <c r="RGZ6" s="264"/>
      <c r="RHA6" s="264"/>
      <c r="RHB6" s="264"/>
      <c r="RHC6" s="264"/>
      <c r="RHD6" s="264"/>
      <c r="RHE6" s="264"/>
      <c r="RHF6" s="264"/>
      <c r="RHG6" s="264"/>
      <c r="RHH6" s="264"/>
      <c r="RHI6" s="264"/>
      <c r="RHJ6" s="264"/>
      <c r="RHK6" s="264"/>
      <c r="RHL6" s="264"/>
      <c r="RHM6" s="264"/>
      <c r="RHN6" s="264"/>
      <c r="RHO6" s="264"/>
      <c r="RHP6" s="264"/>
      <c r="RHQ6" s="264"/>
      <c r="RHR6" s="264"/>
      <c r="RHS6" s="264"/>
      <c r="RHT6" s="264"/>
      <c r="RHU6" s="264"/>
      <c r="RHV6" s="264"/>
      <c r="RHW6" s="264"/>
      <c r="RHX6" s="264"/>
      <c r="RHY6" s="264"/>
      <c r="RHZ6" s="264"/>
      <c r="RIA6" s="264"/>
      <c r="RIB6" s="264"/>
      <c r="RIC6" s="264"/>
      <c r="RID6" s="264"/>
      <c r="RIE6" s="264"/>
      <c r="RIF6" s="264"/>
      <c r="RIG6" s="264"/>
      <c r="RIH6" s="264"/>
      <c r="RII6" s="264"/>
      <c r="RIJ6" s="264"/>
      <c r="RIK6" s="264"/>
      <c r="RIL6" s="264"/>
      <c r="RIM6" s="264"/>
      <c r="RIN6" s="264"/>
      <c r="RIO6" s="264"/>
      <c r="RIP6" s="264"/>
      <c r="RIQ6" s="264"/>
      <c r="RIR6" s="264"/>
      <c r="RIS6" s="264"/>
      <c r="RIT6" s="264"/>
      <c r="RIU6" s="264"/>
      <c r="RIV6" s="264"/>
      <c r="RIW6" s="264"/>
      <c r="RIX6" s="264"/>
      <c r="RIY6" s="264"/>
      <c r="RIZ6" s="264"/>
      <c r="RJA6" s="264"/>
      <c r="RJB6" s="264"/>
      <c r="RJC6" s="264"/>
      <c r="RJD6" s="264"/>
      <c r="RJE6" s="264"/>
      <c r="RJF6" s="264"/>
      <c r="RJG6" s="264"/>
      <c r="RJH6" s="264"/>
      <c r="RJI6" s="264"/>
      <c r="RJJ6" s="264"/>
      <c r="RJK6" s="264"/>
      <c r="RJL6" s="264"/>
      <c r="RJM6" s="264"/>
      <c r="RJN6" s="264"/>
      <c r="RJO6" s="264"/>
      <c r="RJP6" s="264"/>
      <c r="RJQ6" s="264"/>
      <c r="RJR6" s="264"/>
      <c r="RJS6" s="264"/>
      <c r="RJT6" s="264"/>
      <c r="RJU6" s="264"/>
      <c r="RJV6" s="264"/>
      <c r="RJW6" s="264"/>
      <c r="RJX6" s="264"/>
      <c r="RJY6" s="264"/>
      <c r="RJZ6" s="264"/>
      <c r="RKA6" s="264"/>
      <c r="RKB6" s="264"/>
      <c r="RKC6" s="264"/>
      <c r="RKD6" s="264"/>
      <c r="RKE6" s="264"/>
      <c r="RKF6" s="264"/>
      <c r="RKG6" s="264"/>
      <c r="RKH6" s="264"/>
      <c r="RKI6" s="264"/>
      <c r="RKJ6" s="264"/>
      <c r="RKK6" s="264"/>
      <c r="RKL6" s="264"/>
      <c r="RKM6" s="264"/>
      <c r="RKN6" s="264"/>
      <c r="RKO6" s="264"/>
      <c r="RKP6" s="264"/>
      <c r="RKQ6" s="264"/>
      <c r="RKR6" s="264"/>
      <c r="RKS6" s="264"/>
      <c r="RKT6" s="264"/>
      <c r="RKU6" s="264"/>
      <c r="RKV6" s="264"/>
      <c r="RKW6" s="264"/>
      <c r="RKX6" s="264"/>
      <c r="RKY6" s="264"/>
      <c r="RKZ6" s="264"/>
      <c r="RLA6" s="264"/>
      <c r="RLB6" s="264"/>
      <c r="RLC6" s="264"/>
      <c r="RLD6" s="264"/>
      <c r="RLE6" s="264"/>
      <c r="RLF6" s="264"/>
      <c r="RLG6" s="264"/>
      <c r="RLH6" s="264"/>
      <c r="RLI6" s="264"/>
      <c r="RLJ6" s="264"/>
      <c r="RLK6" s="264"/>
      <c r="RLL6" s="264"/>
      <c r="RLM6" s="264"/>
      <c r="RLN6" s="264"/>
      <c r="RLO6" s="264"/>
      <c r="RLP6" s="264"/>
      <c r="RLQ6" s="264"/>
      <c r="RLR6" s="264"/>
      <c r="RLS6" s="264"/>
      <c r="RLT6" s="264"/>
      <c r="RLU6" s="264"/>
      <c r="RLV6" s="264"/>
      <c r="RLW6" s="264"/>
      <c r="RLX6" s="264"/>
      <c r="RLY6" s="264"/>
      <c r="RLZ6" s="264"/>
      <c r="RMA6" s="264"/>
      <c r="RMB6" s="264"/>
      <c r="RMC6" s="264"/>
      <c r="RMD6" s="264"/>
      <c r="RME6" s="264"/>
      <c r="RMF6" s="264"/>
      <c r="RMG6" s="264"/>
      <c r="RMH6" s="264"/>
      <c r="RMI6" s="264"/>
      <c r="RMJ6" s="264"/>
      <c r="RMK6" s="264"/>
      <c r="RML6" s="264"/>
      <c r="RMM6" s="264"/>
      <c r="RMN6" s="264"/>
      <c r="RMO6" s="264"/>
      <c r="RMP6" s="264"/>
      <c r="RMQ6" s="264"/>
      <c r="RMR6" s="264"/>
      <c r="RMS6" s="264"/>
      <c r="RMT6" s="264"/>
      <c r="RMU6" s="264"/>
      <c r="RMV6" s="264"/>
      <c r="RMW6" s="264"/>
      <c r="RMX6" s="264"/>
      <c r="RMY6" s="264"/>
      <c r="RMZ6" s="264"/>
      <c r="RNA6" s="264"/>
      <c r="RNB6" s="264"/>
      <c r="RNC6" s="264"/>
      <c r="RND6" s="264"/>
      <c r="RNE6" s="264"/>
      <c r="RNF6" s="264"/>
      <c r="RNG6" s="264"/>
      <c r="RNH6" s="264"/>
      <c r="RNI6" s="264"/>
      <c r="RNJ6" s="264"/>
      <c r="RNK6" s="264"/>
      <c r="RNL6" s="264"/>
      <c r="RNM6" s="264"/>
      <c r="RNN6" s="264"/>
      <c r="RNO6" s="264"/>
      <c r="RNP6" s="264"/>
      <c r="RNQ6" s="264"/>
      <c r="RNR6" s="264"/>
      <c r="RNS6" s="264"/>
      <c r="RNT6" s="264"/>
      <c r="RNU6" s="264"/>
      <c r="RNV6" s="264"/>
      <c r="RNW6" s="264"/>
      <c r="RNX6" s="264"/>
      <c r="RNY6" s="264"/>
      <c r="RNZ6" s="264"/>
      <c r="ROA6" s="264"/>
      <c r="ROB6" s="264"/>
      <c r="ROC6" s="264"/>
      <c r="ROD6" s="264"/>
      <c r="ROE6" s="264"/>
      <c r="ROF6" s="264"/>
      <c r="ROG6" s="264"/>
      <c r="ROH6" s="264"/>
      <c r="ROI6" s="264"/>
      <c r="ROJ6" s="264"/>
      <c r="ROK6" s="264"/>
      <c r="ROL6" s="264"/>
      <c r="ROM6" s="264"/>
      <c r="RON6" s="264"/>
      <c r="ROO6" s="264"/>
      <c r="ROP6" s="264"/>
      <c r="ROQ6" s="264"/>
      <c r="ROR6" s="264"/>
      <c r="ROS6" s="264"/>
      <c r="ROT6" s="264"/>
      <c r="ROU6" s="264"/>
      <c r="ROV6" s="264"/>
      <c r="ROW6" s="264"/>
      <c r="ROX6" s="264"/>
      <c r="ROY6" s="264"/>
      <c r="ROZ6" s="264"/>
      <c r="RPA6" s="264"/>
      <c r="RPB6" s="264"/>
      <c r="RPC6" s="264"/>
      <c r="RPD6" s="264"/>
      <c r="RPE6" s="264"/>
      <c r="RPF6" s="264"/>
      <c r="RPG6" s="264"/>
      <c r="RPH6" s="264"/>
      <c r="RPI6" s="264"/>
      <c r="RPJ6" s="264"/>
      <c r="RPK6" s="264"/>
      <c r="RPL6" s="264"/>
      <c r="RPM6" s="264"/>
      <c r="RPN6" s="264"/>
      <c r="RPO6" s="264"/>
      <c r="RPP6" s="264"/>
      <c r="RPQ6" s="264"/>
      <c r="RPR6" s="264"/>
      <c r="RPS6" s="264"/>
      <c r="RPT6" s="264"/>
      <c r="RPU6" s="264"/>
      <c r="RPV6" s="264"/>
      <c r="RPW6" s="264"/>
      <c r="RPX6" s="264"/>
      <c r="RPY6" s="264"/>
      <c r="RPZ6" s="264"/>
      <c r="RQA6" s="264"/>
      <c r="RQB6" s="264"/>
      <c r="RQC6" s="264"/>
      <c r="RQD6" s="264"/>
      <c r="RQE6" s="264"/>
      <c r="RQF6" s="264"/>
      <c r="RQG6" s="264"/>
      <c r="RQH6" s="264"/>
      <c r="RQI6" s="264"/>
      <c r="RQJ6" s="264"/>
      <c r="RQK6" s="264"/>
      <c r="RQL6" s="264"/>
      <c r="RQM6" s="264"/>
      <c r="RQN6" s="264"/>
      <c r="RQO6" s="264"/>
      <c r="RQP6" s="264"/>
      <c r="RQQ6" s="264"/>
      <c r="RQR6" s="264"/>
      <c r="RQS6" s="264"/>
      <c r="RQT6" s="264"/>
      <c r="RQU6" s="264"/>
      <c r="RQV6" s="264"/>
      <c r="RQW6" s="264"/>
      <c r="RQX6" s="264"/>
      <c r="RQY6" s="264"/>
      <c r="RQZ6" s="264"/>
      <c r="RRA6" s="264"/>
      <c r="RRB6" s="264"/>
      <c r="RRC6" s="264"/>
      <c r="RRD6" s="264"/>
      <c r="RRE6" s="264"/>
      <c r="RRF6" s="264"/>
      <c r="RRG6" s="264"/>
      <c r="RRH6" s="264"/>
      <c r="RRI6" s="264"/>
      <c r="RRJ6" s="264"/>
      <c r="RRK6" s="264"/>
      <c r="RRL6" s="264"/>
      <c r="RRM6" s="264"/>
      <c r="RRN6" s="264"/>
      <c r="RRO6" s="264"/>
      <c r="RRP6" s="264"/>
      <c r="RRQ6" s="264"/>
      <c r="RRR6" s="264"/>
      <c r="RRS6" s="264"/>
      <c r="RRT6" s="264"/>
      <c r="RRU6" s="264"/>
      <c r="RRV6" s="264"/>
      <c r="RRW6" s="264"/>
      <c r="RRX6" s="264"/>
      <c r="RRY6" s="264"/>
      <c r="RRZ6" s="264"/>
      <c r="RSA6" s="264"/>
      <c r="RSB6" s="264"/>
      <c r="RSC6" s="264"/>
      <c r="RSD6" s="264"/>
      <c r="RSE6" s="264"/>
      <c r="RSF6" s="264"/>
      <c r="RSG6" s="264"/>
      <c r="RSH6" s="264"/>
      <c r="RSI6" s="264"/>
      <c r="RSJ6" s="264"/>
      <c r="RSK6" s="264"/>
      <c r="RSL6" s="264"/>
      <c r="RSM6" s="264"/>
      <c r="RSN6" s="264"/>
      <c r="RSO6" s="264"/>
      <c r="RSP6" s="264"/>
      <c r="RSQ6" s="264"/>
      <c r="RSR6" s="264"/>
      <c r="RSS6" s="264"/>
      <c r="RST6" s="264"/>
      <c r="RSU6" s="264"/>
      <c r="RSV6" s="264"/>
      <c r="RSW6" s="264"/>
      <c r="RSX6" s="264"/>
      <c r="RSY6" s="264"/>
      <c r="RSZ6" s="264"/>
      <c r="RTA6" s="264"/>
      <c r="RTB6" s="264"/>
      <c r="RTC6" s="264"/>
      <c r="RTD6" s="264"/>
      <c r="RTE6" s="264"/>
      <c r="RTF6" s="264"/>
      <c r="RTG6" s="264"/>
      <c r="RTH6" s="264"/>
      <c r="RTI6" s="264"/>
      <c r="RTJ6" s="264"/>
      <c r="RTK6" s="264"/>
      <c r="RTL6" s="264"/>
      <c r="RTM6" s="264"/>
      <c r="RTN6" s="264"/>
      <c r="RTO6" s="264"/>
      <c r="RTP6" s="264"/>
      <c r="RTQ6" s="264"/>
      <c r="RTR6" s="264"/>
      <c r="RTS6" s="264"/>
      <c r="RTT6" s="264"/>
      <c r="RTU6" s="264"/>
      <c r="RTV6" s="264"/>
      <c r="RTW6" s="264"/>
      <c r="RTX6" s="264"/>
      <c r="RTY6" s="264"/>
      <c r="RTZ6" s="264"/>
      <c r="RUA6" s="264"/>
      <c r="RUB6" s="264"/>
      <c r="RUC6" s="264"/>
      <c r="RUD6" s="264"/>
      <c r="RUE6" s="264"/>
      <c r="RUF6" s="264"/>
      <c r="RUG6" s="264"/>
      <c r="RUH6" s="264"/>
      <c r="RUI6" s="264"/>
      <c r="RUJ6" s="264"/>
      <c r="RUK6" s="264"/>
      <c r="RUL6" s="264"/>
      <c r="RUM6" s="264"/>
      <c r="RUN6" s="264"/>
      <c r="RUO6" s="264"/>
      <c r="RUP6" s="264"/>
      <c r="RUQ6" s="264"/>
      <c r="RUR6" s="264"/>
      <c r="RUS6" s="264"/>
      <c r="RUT6" s="264"/>
      <c r="RUU6" s="264"/>
      <c r="RUV6" s="264"/>
      <c r="RUW6" s="264"/>
      <c r="RUX6" s="264"/>
      <c r="RUY6" s="264"/>
      <c r="RUZ6" s="264"/>
      <c r="RVA6" s="264"/>
      <c r="RVB6" s="264"/>
      <c r="RVC6" s="264"/>
      <c r="RVD6" s="264"/>
      <c r="RVE6" s="264"/>
      <c r="RVF6" s="264"/>
      <c r="RVG6" s="264"/>
      <c r="RVH6" s="264"/>
      <c r="RVI6" s="264"/>
      <c r="RVJ6" s="264"/>
      <c r="RVK6" s="264"/>
      <c r="RVL6" s="264"/>
      <c r="RVM6" s="264"/>
      <c r="RVN6" s="264"/>
      <c r="RVO6" s="264"/>
      <c r="RVP6" s="264"/>
      <c r="RVQ6" s="264"/>
      <c r="RVR6" s="264"/>
      <c r="RVS6" s="264"/>
      <c r="RVT6" s="264"/>
      <c r="RVU6" s="264"/>
      <c r="RVV6" s="264"/>
      <c r="RVW6" s="264"/>
      <c r="RVX6" s="264"/>
      <c r="RVY6" s="264"/>
      <c r="RVZ6" s="264"/>
      <c r="RWA6" s="264"/>
      <c r="RWB6" s="264"/>
      <c r="RWC6" s="264"/>
      <c r="RWD6" s="264"/>
      <c r="RWE6" s="264"/>
      <c r="RWF6" s="264"/>
      <c r="RWG6" s="264"/>
      <c r="RWH6" s="264"/>
      <c r="RWI6" s="264"/>
      <c r="RWJ6" s="264"/>
      <c r="RWK6" s="264"/>
      <c r="RWL6" s="264"/>
      <c r="RWM6" s="264"/>
      <c r="RWN6" s="264"/>
      <c r="RWO6" s="264"/>
      <c r="RWP6" s="264"/>
      <c r="RWQ6" s="264"/>
      <c r="RWR6" s="264"/>
      <c r="RWS6" s="264"/>
      <c r="RWT6" s="264"/>
      <c r="RWU6" s="264"/>
      <c r="RWV6" s="264"/>
      <c r="RWW6" s="264"/>
      <c r="RWX6" s="264"/>
      <c r="RWY6" s="264"/>
      <c r="RWZ6" s="264"/>
      <c r="RXA6" s="264"/>
      <c r="RXB6" s="264"/>
      <c r="RXC6" s="264"/>
      <c r="RXD6" s="264"/>
      <c r="RXE6" s="264"/>
      <c r="RXF6" s="264"/>
      <c r="RXG6" s="264"/>
      <c r="RXH6" s="264"/>
      <c r="RXI6" s="264"/>
      <c r="RXJ6" s="264"/>
      <c r="RXK6" s="264"/>
      <c r="RXL6" s="264"/>
      <c r="RXM6" s="264"/>
      <c r="RXN6" s="264"/>
      <c r="RXO6" s="264"/>
      <c r="RXP6" s="264"/>
      <c r="RXQ6" s="264"/>
      <c r="RXR6" s="264"/>
      <c r="RXS6" s="264"/>
      <c r="RXT6" s="264"/>
      <c r="RXU6" s="264"/>
      <c r="RXV6" s="264"/>
      <c r="RXW6" s="264"/>
      <c r="RXX6" s="264"/>
      <c r="RXY6" s="264"/>
      <c r="RXZ6" s="264"/>
      <c r="RYA6" s="264"/>
      <c r="RYB6" s="264"/>
      <c r="RYC6" s="264"/>
      <c r="RYD6" s="264"/>
      <c r="RYE6" s="264"/>
      <c r="RYF6" s="264"/>
      <c r="RYG6" s="264"/>
      <c r="RYH6" s="264"/>
      <c r="RYI6" s="264"/>
      <c r="RYJ6" s="264"/>
      <c r="RYK6" s="264"/>
      <c r="RYL6" s="264"/>
      <c r="RYM6" s="264"/>
      <c r="RYN6" s="264"/>
      <c r="RYO6" s="264"/>
      <c r="RYP6" s="264"/>
      <c r="RYQ6" s="264"/>
      <c r="RYR6" s="264"/>
      <c r="RYS6" s="264"/>
      <c r="RYT6" s="264"/>
      <c r="RYU6" s="264"/>
      <c r="RYV6" s="264"/>
      <c r="RYW6" s="264"/>
      <c r="RYX6" s="264"/>
      <c r="RYY6" s="264"/>
      <c r="RYZ6" s="264"/>
      <c r="RZA6" s="264"/>
      <c r="RZB6" s="264"/>
      <c r="RZC6" s="264"/>
      <c r="RZD6" s="264"/>
      <c r="RZE6" s="264"/>
      <c r="RZF6" s="264"/>
      <c r="RZG6" s="264"/>
      <c r="RZH6" s="264"/>
      <c r="RZI6" s="264"/>
      <c r="RZJ6" s="264"/>
      <c r="RZK6" s="264"/>
      <c r="RZL6" s="264"/>
      <c r="RZM6" s="264"/>
      <c r="RZN6" s="264"/>
      <c r="RZO6" s="264"/>
      <c r="RZP6" s="264"/>
      <c r="RZQ6" s="264"/>
      <c r="RZR6" s="264"/>
      <c r="RZS6" s="264"/>
      <c r="RZT6" s="264"/>
      <c r="RZU6" s="264"/>
      <c r="RZV6" s="264"/>
      <c r="RZW6" s="264"/>
      <c r="RZX6" s="264"/>
      <c r="RZY6" s="264"/>
      <c r="RZZ6" s="264"/>
      <c r="SAA6" s="264"/>
      <c r="SAB6" s="264"/>
      <c r="SAC6" s="264"/>
      <c r="SAD6" s="264"/>
      <c r="SAE6" s="264"/>
      <c r="SAF6" s="264"/>
      <c r="SAG6" s="264"/>
      <c r="SAH6" s="264"/>
      <c r="SAI6" s="264"/>
      <c r="SAJ6" s="264"/>
      <c r="SAK6" s="264"/>
      <c r="SAL6" s="264"/>
      <c r="SAM6" s="264"/>
      <c r="SAN6" s="264"/>
      <c r="SAO6" s="264"/>
      <c r="SAP6" s="264"/>
      <c r="SAQ6" s="264"/>
      <c r="SAR6" s="264"/>
      <c r="SAS6" s="264"/>
      <c r="SAT6" s="264"/>
      <c r="SAU6" s="264"/>
      <c r="SAV6" s="264"/>
      <c r="SAW6" s="264"/>
      <c r="SAX6" s="264"/>
      <c r="SAY6" s="264"/>
      <c r="SAZ6" s="264"/>
      <c r="SBA6" s="264"/>
      <c r="SBB6" s="264"/>
      <c r="SBC6" s="264"/>
      <c r="SBD6" s="264"/>
      <c r="SBE6" s="264"/>
      <c r="SBF6" s="264"/>
      <c r="SBG6" s="264"/>
      <c r="SBH6" s="264"/>
      <c r="SBI6" s="264"/>
      <c r="SBJ6" s="264"/>
      <c r="SBK6" s="264"/>
      <c r="SBL6" s="264"/>
      <c r="SBM6" s="264"/>
      <c r="SBN6" s="264"/>
      <c r="SBO6" s="264"/>
      <c r="SBP6" s="264"/>
      <c r="SBQ6" s="264"/>
      <c r="SBR6" s="264"/>
      <c r="SBS6" s="264"/>
      <c r="SBT6" s="264"/>
      <c r="SBU6" s="264"/>
      <c r="SBV6" s="264"/>
      <c r="SBW6" s="264"/>
      <c r="SBX6" s="264"/>
      <c r="SBY6" s="264"/>
      <c r="SBZ6" s="264"/>
      <c r="SCA6" s="264"/>
      <c r="SCB6" s="264"/>
      <c r="SCC6" s="264"/>
      <c r="SCD6" s="264"/>
      <c r="SCE6" s="264"/>
      <c r="SCF6" s="264"/>
      <c r="SCG6" s="264"/>
      <c r="SCH6" s="264"/>
      <c r="SCI6" s="264"/>
      <c r="SCJ6" s="264"/>
      <c r="SCK6" s="264"/>
      <c r="SCL6" s="264"/>
      <c r="SCM6" s="264"/>
      <c r="SCN6" s="264"/>
      <c r="SCO6" s="264"/>
      <c r="SCP6" s="264"/>
      <c r="SCQ6" s="264"/>
      <c r="SCR6" s="264"/>
      <c r="SCS6" s="264"/>
      <c r="SCT6" s="264"/>
      <c r="SCU6" s="264"/>
      <c r="SCV6" s="264"/>
      <c r="SCW6" s="264"/>
      <c r="SCX6" s="264"/>
      <c r="SCY6" s="264"/>
      <c r="SCZ6" s="264"/>
      <c r="SDA6" s="264"/>
      <c r="SDB6" s="264"/>
      <c r="SDC6" s="264"/>
      <c r="SDD6" s="264"/>
      <c r="SDE6" s="264"/>
      <c r="SDF6" s="264"/>
      <c r="SDG6" s="264"/>
      <c r="SDH6" s="264"/>
      <c r="SDI6" s="264"/>
      <c r="SDJ6" s="264"/>
      <c r="SDK6" s="264"/>
      <c r="SDL6" s="264"/>
      <c r="SDM6" s="264"/>
      <c r="SDN6" s="264"/>
      <c r="SDO6" s="264"/>
      <c r="SDP6" s="264"/>
      <c r="SDQ6" s="264"/>
      <c r="SDR6" s="264"/>
      <c r="SDS6" s="264"/>
      <c r="SDT6" s="264"/>
      <c r="SDU6" s="264"/>
      <c r="SDV6" s="264"/>
      <c r="SDW6" s="264"/>
      <c r="SDX6" s="264"/>
      <c r="SDY6" s="264"/>
      <c r="SDZ6" s="264"/>
      <c r="SEA6" s="264"/>
      <c r="SEB6" s="264"/>
      <c r="SEC6" s="264"/>
      <c r="SED6" s="264"/>
      <c r="SEE6" s="264"/>
      <c r="SEF6" s="264"/>
      <c r="SEG6" s="264"/>
      <c r="SEH6" s="264"/>
      <c r="SEI6" s="264"/>
      <c r="SEJ6" s="264"/>
      <c r="SEK6" s="264"/>
      <c r="SEL6" s="264"/>
      <c r="SEM6" s="264"/>
      <c r="SEN6" s="264"/>
      <c r="SEO6" s="264"/>
      <c r="SEP6" s="264"/>
      <c r="SEQ6" s="264"/>
      <c r="SER6" s="264"/>
      <c r="SES6" s="264"/>
      <c r="SET6" s="264"/>
      <c r="SEU6" s="264"/>
      <c r="SEV6" s="264"/>
      <c r="SEW6" s="264"/>
      <c r="SEX6" s="264"/>
      <c r="SEY6" s="264"/>
      <c r="SEZ6" s="264"/>
      <c r="SFA6" s="264"/>
      <c r="SFB6" s="264"/>
      <c r="SFC6" s="264"/>
      <c r="SFD6" s="264"/>
      <c r="SFE6" s="264"/>
      <c r="SFF6" s="264"/>
      <c r="SFG6" s="264"/>
      <c r="SFH6" s="264"/>
      <c r="SFI6" s="264"/>
      <c r="SFJ6" s="264"/>
      <c r="SFK6" s="264"/>
      <c r="SFL6" s="264"/>
      <c r="SFM6" s="264"/>
      <c r="SFN6" s="264"/>
      <c r="SFO6" s="264"/>
      <c r="SFP6" s="264"/>
      <c r="SFQ6" s="264"/>
      <c r="SFR6" s="264"/>
      <c r="SFS6" s="264"/>
      <c r="SFT6" s="264"/>
      <c r="SFU6" s="264"/>
      <c r="SFV6" s="264"/>
      <c r="SFW6" s="264"/>
      <c r="SFX6" s="264"/>
      <c r="SFY6" s="264"/>
      <c r="SFZ6" s="264"/>
      <c r="SGA6" s="264"/>
      <c r="SGB6" s="264"/>
      <c r="SGC6" s="264"/>
      <c r="SGD6" s="264"/>
      <c r="SGE6" s="264"/>
      <c r="SGF6" s="264"/>
      <c r="SGG6" s="264"/>
      <c r="SGH6" s="264"/>
      <c r="SGI6" s="264"/>
      <c r="SGJ6" s="264"/>
      <c r="SGK6" s="264"/>
      <c r="SGL6" s="264"/>
      <c r="SGM6" s="264"/>
      <c r="SGN6" s="264"/>
      <c r="SGO6" s="264"/>
      <c r="SGP6" s="264"/>
      <c r="SGQ6" s="264"/>
      <c r="SGR6" s="264"/>
      <c r="SGS6" s="264"/>
      <c r="SGT6" s="264"/>
      <c r="SGU6" s="264"/>
      <c r="SGV6" s="264"/>
      <c r="SGW6" s="264"/>
      <c r="SGX6" s="264"/>
      <c r="SGY6" s="264"/>
      <c r="SGZ6" s="264"/>
      <c r="SHA6" s="264"/>
      <c r="SHB6" s="264"/>
      <c r="SHC6" s="264"/>
      <c r="SHD6" s="264"/>
      <c r="SHE6" s="264"/>
      <c r="SHF6" s="264"/>
      <c r="SHG6" s="264"/>
      <c r="SHH6" s="264"/>
      <c r="SHI6" s="264"/>
      <c r="SHJ6" s="264"/>
      <c r="SHK6" s="264"/>
      <c r="SHL6" s="264"/>
      <c r="SHM6" s="264"/>
      <c r="SHN6" s="264"/>
      <c r="SHO6" s="264"/>
      <c r="SHP6" s="264"/>
      <c r="SHQ6" s="264"/>
      <c r="SHR6" s="264"/>
      <c r="SHS6" s="264"/>
      <c r="SHT6" s="264"/>
      <c r="SHU6" s="264"/>
      <c r="SHV6" s="264"/>
      <c r="SHW6" s="264"/>
      <c r="SHX6" s="264"/>
      <c r="SHY6" s="264"/>
      <c r="SHZ6" s="264"/>
      <c r="SIA6" s="264"/>
      <c r="SIB6" s="264"/>
      <c r="SIC6" s="264"/>
      <c r="SID6" s="264"/>
      <c r="SIE6" s="264"/>
      <c r="SIF6" s="264"/>
      <c r="SIG6" s="264"/>
      <c r="SIH6" s="264"/>
      <c r="SII6" s="264"/>
      <c r="SIJ6" s="264"/>
      <c r="SIK6" s="264"/>
      <c r="SIL6" s="264"/>
      <c r="SIM6" s="264"/>
      <c r="SIN6" s="264"/>
      <c r="SIO6" s="264"/>
      <c r="SIP6" s="264"/>
      <c r="SIQ6" s="264"/>
      <c r="SIR6" s="264"/>
      <c r="SIS6" s="264"/>
      <c r="SIT6" s="264"/>
      <c r="SIU6" s="264"/>
      <c r="SIV6" s="264"/>
      <c r="SIW6" s="264"/>
      <c r="SIX6" s="264"/>
      <c r="SIY6" s="264"/>
      <c r="SIZ6" s="264"/>
      <c r="SJA6" s="264"/>
      <c r="SJB6" s="264"/>
      <c r="SJC6" s="264"/>
      <c r="SJD6" s="264"/>
      <c r="SJE6" s="264"/>
      <c r="SJF6" s="264"/>
      <c r="SJG6" s="264"/>
      <c r="SJH6" s="264"/>
      <c r="SJI6" s="264"/>
      <c r="SJJ6" s="264"/>
      <c r="SJK6" s="264"/>
      <c r="SJL6" s="264"/>
      <c r="SJM6" s="264"/>
      <c r="SJN6" s="264"/>
      <c r="SJO6" s="264"/>
      <c r="SJP6" s="264"/>
      <c r="SJQ6" s="264"/>
      <c r="SJR6" s="264"/>
      <c r="SJS6" s="264"/>
      <c r="SJT6" s="264"/>
      <c r="SJU6" s="264"/>
      <c r="SJV6" s="264"/>
      <c r="SJW6" s="264"/>
      <c r="SJX6" s="264"/>
      <c r="SJY6" s="264"/>
      <c r="SJZ6" s="264"/>
      <c r="SKA6" s="264"/>
      <c r="SKB6" s="264"/>
      <c r="SKC6" s="264"/>
      <c r="SKD6" s="264"/>
      <c r="SKE6" s="264"/>
      <c r="SKF6" s="264"/>
      <c r="SKG6" s="264"/>
      <c r="SKH6" s="264"/>
      <c r="SKI6" s="264"/>
      <c r="SKJ6" s="264"/>
      <c r="SKK6" s="264"/>
      <c r="SKL6" s="264"/>
      <c r="SKM6" s="264"/>
      <c r="SKN6" s="264"/>
      <c r="SKO6" s="264"/>
      <c r="SKP6" s="264"/>
      <c r="SKQ6" s="264"/>
      <c r="SKR6" s="264"/>
      <c r="SKS6" s="264"/>
      <c r="SKT6" s="264"/>
      <c r="SKU6" s="264"/>
      <c r="SKV6" s="264"/>
      <c r="SKW6" s="264"/>
      <c r="SKX6" s="264"/>
      <c r="SKY6" s="264"/>
      <c r="SKZ6" s="264"/>
      <c r="SLA6" s="264"/>
      <c r="SLB6" s="264"/>
      <c r="SLC6" s="264"/>
      <c r="SLD6" s="264"/>
      <c r="SLE6" s="264"/>
      <c r="SLF6" s="264"/>
      <c r="SLG6" s="264"/>
      <c r="SLH6" s="264"/>
      <c r="SLI6" s="264"/>
      <c r="SLJ6" s="264"/>
      <c r="SLK6" s="264"/>
      <c r="SLL6" s="264"/>
      <c r="SLM6" s="264"/>
      <c r="SLN6" s="264"/>
      <c r="SLO6" s="264"/>
      <c r="SLP6" s="264"/>
      <c r="SLQ6" s="264"/>
      <c r="SLR6" s="264"/>
      <c r="SLS6" s="264"/>
      <c r="SLT6" s="264"/>
      <c r="SLU6" s="264"/>
      <c r="SLV6" s="264"/>
      <c r="SLW6" s="264"/>
      <c r="SLX6" s="264"/>
      <c r="SLY6" s="264"/>
      <c r="SLZ6" s="264"/>
      <c r="SMA6" s="264"/>
      <c r="SMB6" s="264"/>
      <c r="SMC6" s="264"/>
      <c r="SMD6" s="264"/>
      <c r="SME6" s="264"/>
      <c r="SMF6" s="264"/>
      <c r="SMG6" s="264"/>
      <c r="SMH6" s="264"/>
      <c r="SMI6" s="264"/>
      <c r="SMJ6" s="264"/>
      <c r="SMK6" s="264"/>
      <c r="SML6" s="264"/>
      <c r="SMM6" s="264"/>
      <c r="SMN6" s="264"/>
      <c r="SMO6" s="264"/>
      <c r="SMP6" s="264"/>
      <c r="SMQ6" s="264"/>
      <c r="SMR6" s="264"/>
      <c r="SMS6" s="264"/>
      <c r="SMT6" s="264"/>
      <c r="SMU6" s="264"/>
      <c r="SMV6" s="264"/>
      <c r="SMW6" s="264"/>
      <c r="SMX6" s="264"/>
      <c r="SMY6" s="264"/>
      <c r="SMZ6" s="264"/>
      <c r="SNA6" s="264"/>
      <c r="SNB6" s="264"/>
      <c r="SNC6" s="264"/>
      <c r="SND6" s="264"/>
      <c r="SNE6" s="264"/>
      <c r="SNF6" s="264"/>
      <c r="SNG6" s="264"/>
      <c r="SNH6" s="264"/>
      <c r="SNI6" s="264"/>
      <c r="SNJ6" s="264"/>
      <c r="SNK6" s="264"/>
      <c r="SNL6" s="264"/>
      <c r="SNM6" s="264"/>
      <c r="SNN6" s="264"/>
      <c r="SNO6" s="264"/>
      <c r="SNP6" s="264"/>
      <c r="SNQ6" s="264"/>
      <c r="SNR6" s="264"/>
      <c r="SNS6" s="264"/>
      <c r="SNT6" s="264"/>
      <c r="SNU6" s="264"/>
      <c r="SNV6" s="264"/>
      <c r="SNW6" s="264"/>
      <c r="SNX6" s="264"/>
      <c r="SNY6" s="264"/>
      <c r="SNZ6" s="264"/>
      <c r="SOA6" s="264"/>
      <c r="SOB6" s="264"/>
      <c r="SOC6" s="264"/>
      <c r="SOD6" s="264"/>
      <c r="SOE6" s="264"/>
      <c r="SOF6" s="264"/>
      <c r="SOG6" s="264"/>
      <c r="SOH6" s="264"/>
      <c r="SOI6" s="264"/>
      <c r="SOJ6" s="264"/>
      <c r="SOK6" s="264"/>
      <c r="SOL6" s="264"/>
      <c r="SOM6" s="264"/>
      <c r="SON6" s="264"/>
      <c r="SOO6" s="264"/>
      <c r="SOP6" s="264"/>
      <c r="SOQ6" s="264"/>
      <c r="SOR6" s="264"/>
      <c r="SOS6" s="264"/>
      <c r="SOT6" s="264"/>
      <c r="SOU6" s="264"/>
      <c r="SOV6" s="264"/>
      <c r="SOW6" s="264"/>
      <c r="SOX6" s="264"/>
      <c r="SOY6" s="264"/>
      <c r="SOZ6" s="264"/>
      <c r="SPA6" s="264"/>
      <c r="SPB6" s="264"/>
      <c r="SPC6" s="264"/>
      <c r="SPD6" s="264"/>
      <c r="SPE6" s="264"/>
      <c r="SPF6" s="264"/>
      <c r="SPG6" s="264"/>
      <c r="SPH6" s="264"/>
      <c r="SPI6" s="264"/>
      <c r="SPJ6" s="264"/>
      <c r="SPK6" s="264"/>
      <c r="SPL6" s="264"/>
      <c r="SPM6" s="264"/>
      <c r="SPN6" s="264"/>
      <c r="SPO6" s="264"/>
      <c r="SPP6" s="264"/>
      <c r="SPQ6" s="264"/>
      <c r="SPR6" s="264"/>
      <c r="SPS6" s="264"/>
      <c r="SPT6" s="264"/>
      <c r="SPU6" s="264"/>
      <c r="SPV6" s="264"/>
      <c r="SPW6" s="264"/>
      <c r="SPX6" s="264"/>
      <c r="SPY6" s="264"/>
      <c r="SPZ6" s="264"/>
      <c r="SQA6" s="264"/>
      <c r="SQB6" s="264"/>
      <c r="SQC6" s="264"/>
      <c r="SQD6" s="264"/>
      <c r="SQE6" s="264"/>
      <c r="SQF6" s="264"/>
      <c r="SQG6" s="264"/>
      <c r="SQH6" s="264"/>
      <c r="SQI6" s="264"/>
      <c r="SQJ6" s="264"/>
      <c r="SQK6" s="264"/>
      <c r="SQL6" s="264"/>
      <c r="SQM6" s="264"/>
      <c r="SQN6" s="264"/>
      <c r="SQO6" s="264"/>
      <c r="SQP6" s="264"/>
      <c r="SQQ6" s="264"/>
      <c r="SQR6" s="264"/>
      <c r="SQS6" s="264"/>
      <c r="SQT6" s="264"/>
      <c r="SQU6" s="264"/>
      <c r="SQV6" s="264"/>
      <c r="SQW6" s="264"/>
      <c r="SQX6" s="264"/>
      <c r="SQY6" s="264"/>
      <c r="SQZ6" s="264"/>
      <c r="SRA6" s="264"/>
      <c r="SRB6" s="264"/>
      <c r="SRC6" s="264"/>
      <c r="SRD6" s="264"/>
      <c r="SRE6" s="264"/>
      <c r="SRF6" s="264"/>
      <c r="SRG6" s="264"/>
      <c r="SRH6" s="264"/>
      <c r="SRI6" s="264"/>
      <c r="SRJ6" s="264"/>
      <c r="SRK6" s="264"/>
      <c r="SRL6" s="264"/>
      <c r="SRM6" s="264"/>
      <c r="SRN6" s="264"/>
      <c r="SRO6" s="264"/>
      <c r="SRP6" s="264"/>
      <c r="SRQ6" s="264"/>
      <c r="SRR6" s="264"/>
      <c r="SRS6" s="264"/>
      <c r="SRT6" s="264"/>
      <c r="SRU6" s="264"/>
      <c r="SRV6" s="264"/>
      <c r="SRW6" s="264"/>
      <c r="SRX6" s="264"/>
      <c r="SRY6" s="264"/>
      <c r="SRZ6" s="264"/>
      <c r="SSA6" s="264"/>
      <c r="SSB6" s="264"/>
      <c r="SSC6" s="264"/>
      <c r="SSD6" s="264"/>
      <c r="SSE6" s="264"/>
      <c r="SSF6" s="264"/>
      <c r="SSG6" s="264"/>
      <c r="SSH6" s="264"/>
      <c r="SSI6" s="264"/>
      <c r="SSJ6" s="264"/>
      <c r="SSK6" s="264"/>
      <c r="SSL6" s="264"/>
      <c r="SSM6" s="264"/>
      <c r="SSN6" s="264"/>
      <c r="SSO6" s="264"/>
      <c r="SSP6" s="264"/>
      <c r="SSQ6" s="264"/>
      <c r="SSR6" s="264"/>
      <c r="SSS6" s="264"/>
      <c r="SST6" s="264"/>
      <c r="SSU6" s="264"/>
      <c r="SSV6" s="264"/>
      <c r="SSW6" s="264"/>
      <c r="SSX6" s="264"/>
      <c r="SSY6" s="264"/>
      <c r="SSZ6" s="264"/>
      <c r="STA6" s="264"/>
      <c r="STB6" s="264"/>
      <c r="STC6" s="264"/>
      <c r="STD6" s="264"/>
      <c r="STE6" s="264"/>
      <c r="STF6" s="264"/>
      <c r="STG6" s="264"/>
      <c r="STH6" s="264"/>
      <c r="STI6" s="264"/>
      <c r="STJ6" s="264"/>
      <c r="STK6" s="264"/>
      <c r="STL6" s="264"/>
      <c r="STM6" s="264"/>
      <c r="STN6" s="264"/>
      <c r="STO6" s="264"/>
      <c r="STP6" s="264"/>
      <c r="STQ6" s="264"/>
      <c r="STR6" s="264"/>
      <c r="STS6" s="264"/>
      <c r="STT6" s="264"/>
      <c r="STU6" s="264"/>
      <c r="STV6" s="264"/>
      <c r="STW6" s="264"/>
      <c r="STX6" s="264"/>
      <c r="STY6" s="264"/>
      <c r="STZ6" s="264"/>
      <c r="SUA6" s="264"/>
      <c r="SUB6" s="264"/>
      <c r="SUC6" s="264"/>
      <c r="SUD6" s="264"/>
      <c r="SUE6" s="264"/>
      <c r="SUF6" s="264"/>
      <c r="SUG6" s="264"/>
      <c r="SUH6" s="264"/>
      <c r="SUI6" s="264"/>
      <c r="SUJ6" s="264"/>
      <c r="SUK6" s="264"/>
      <c r="SUL6" s="264"/>
      <c r="SUM6" s="264"/>
      <c r="SUN6" s="264"/>
      <c r="SUO6" s="264"/>
      <c r="SUP6" s="264"/>
      <c r="SUQ6" s="264"/>
      <c r="SUR6" s="264"/>
      <c r="SUS6" s="264"/>
      <c r="SUT6" s="264"/>
      <c r="SUU6" s="264"/>
      <c r="SUV6" s="264"/>
      <c r="SUW6" s="264"/>
      <c r="SUX6" s="264"/>
      <c r="SUY6" s="264"/>
      <c r="SUZ6" s="264"/>
      <c r="SVA6" s="264"/>
      <c r="SVB6" s="264"/>
      <c r="SVC6" s="264"/>
      <c r="SVD6" s="264"/>
      <c r="SVE6" s="264"/>
      <c r="SVF6" s="264"/>
      <c r="SVG6" s="264"/>
      <c r="SVH6" s="264"/>
      <c r="SVI6" s="264"/>
      <c r="SVJ6" s="264"/>
      <c r="SVK6" s="264"/>
      <c r="SVL6" s="264"/>
      <c r="SVM6" s="264"/>
      <c r="SVN6" s="264"/>
      <c r="SVO6" s="264"/>
      <c r="SVP6" s="264"/>
      <c r="SVQ6" s="264"/>
      <c r="SVR6" s="264"/>
      <c r="SVS6" s="264"/>
      <c r="SVT6" s="264"/>
      <c r="SVU6" s="264"/>
      <c r="SVV6" s="264"/>
      <c r="SVW6" s="264"/>
      <c r="SVX6" s="264"/>
      <c r="SVY6" s="264"/>
      <c r="SVZ6" s="264"/>
      <c r="SWA6" s="264"/>
      <c r="SWB6" s="264"/>
      <c r="SWC6" s="264"/>
      <c r="SWD6" s="264"/>
      <c r="SWE6" s="264"/>
      <c r="SWF6" s="264"/>
      <c r="SWG6" s="264"/>
      <c r="SWH6" s="264"/>
      <c r="SWI6" s="264"/>
      <c r="SWJ6" s="264"/>
      <c r="SWK6" s="264"/>
      <c r="SWL6" s="264"/>
      <c r="SWM6" s="264"/>
      <c r="SWN6" s="264"/>
      <c r="SWO6" s="264"/>
      <c r="SWP6" s="264"/>
      <c r="SWQ6" s="264"/>
      <c r="SWR6" s="264"/>
      <c r="SWS6" s="264"/>
      <c r="SWT6" s="264"/>
      <c r="SWU6" s="264"/>
      <c r="SWV6" s="264"/>
      <c r="SWW6" s="264"/>
      <c r="SWX6" s="264"/>
      <c r="SWY6" s="264"/>
      <c r="SWZ6" s="264"/>
      <c r="SXA6" s="264"/>
      <c r="SXB6" s="264"/>
      <c r="SXC6" s="264"/>
      <c r="SXD6" s="264"/>
      <c r="SXE6" s="264"/>
      <c r="SXF6" s="264"/>
      <c r="SXG6" s="264"/>
      <c r="SXH6" s="264"/>
      <c r="SXI6" s="264"/>
      <c r="SXJ6" s="264"/>
      <c r="SXK6" s="264"/>
      <c r="SXL6" s="264"/>
      <c r="SXM6" s="264"/>
      <c r="SXN6" s="264"/>
      <c r="SXO6" s="264"/>
      <c r="SXP6" s="264"/>
      <c r="SXQ6" s="264"/>
      <c r="SXR6" s="264"/>
      <c r="SXS6" s="264"/>
      <c r="SXT6" s="264"/>
      <c r="SXU6" s="264"/>
      <c r="SXV6" s="264"/>
      <c r="SXW6" s="264"/>
      <c r="SXX6" s="264"/>
      <c r="SXY6" s="264"/>
      <c r="SXZ6" s="264"/>
      <c r="SYA6" s="264"/>
      <c r="SYB6" s="264"/>
      <c r="SYC6" s="264"/>
      <c r="SYD6" s="264"/>
      <c r="SYE6" s="264"/>
      <c r="SYF6" s="264"/>
      <c r="SYG6" s="264"/>
      <c r="SYH6" s="264"/>
      <c r="SYI6" s="264"/>
      <c r="SYJ6" s="264"/>
      <c r="SYK6" s="264"/>
      <c r="SYL6" s="264"/>
      <c r="SYM6" s="264"/>
      <c r="SYN6" s="264"/>
      <c r="SYO6" s="264"/>
      <c r="SYP6" s="264"/>
      <c r="SYQ6" s="264"/>
      <c r="SYR6" s="264"/>
      <c r="SYS6" s="264"/>
      <c r="SYT6" s="264"/>
      <c r="SYU6" s="264"/>
      <c r="SYV6" s="264"/>
      <c r="SYW6" s="264"/>
      <c r="SYX6" s="264"/>
      <c r="SYY6" s="264"/>
      <c r="SYZ6" s="264"/>
      <c r="SZA6" s="264"/>
      <c r="SZB6" s="264"/>
      <c r="SZC6" s="264"/>
      <c r="SZD6" s="264"/>
      <c r="SZE6" s="264"/>
      <c r="SZF6" s="264"/>
      <c r="SZG6" s="264"/>
      <c r="SZH6" s="264"/>
      <c r="SZI6" s="264"/>
      <c r="SZJ6" s="264"/>
      <c r="SZK6" s="264"/>
      <c r="SZL6" s="264"/>
      <c r="SZM6" s="264"/>
      <c r="SZN6" s="264"/>
      <c r="SZO6" s="264"/>
      <c r="SZP6" s="264"/>
      <c r="SZQ6" s="264"/>
      <c r="SZR6" s="264"/>
      <c r="SZS6" s="264"/>
      <c r="SZT6" s="264"/>
      <c r="SZU6" s="264"/>
      <c r="SZV6" s="264"/>
      <c r="SZW6" s="264"/>
      <c r="SZX6" s="264"/>
      <c r="SZY6" s="264"/>
      <c r="SZZ6" s="264"/>
      <c r="TAA6" s="264"/>
      <c r="TAB6" s="264"/>
      <c r="TAC6" s="264"/>
      <c r="TAD6" s="264"/>
      <c r="TAE6" s="264"/>
      <c r="TAF6" s="264"/>
      <c r="TAG6" s="264"/>
      <c r="TAH6" s="264"/>
      <c r="TAI6" s="264"/>
      <c r="TAJ6" s="264"/>
      <c r="TAK6" s="264"/>
      <c r="TAL6" s="264"/>
      <c r="TAM6" s="264"/>
      <c r="TAN6" s="264"/>
      <c r="TAO6" s="264"/>
      <c r="TAP6" s="264"/>
      <c r="TAQ6" s="264"/>
      <c r="TAR6" s="264"/>
      <c r="TAS6" s="264"/>
      <c r="TAT6" s="264"/>
      <c r="TAU6" s="264"/>
      <c r="TAV6" s="264"/>
      <c r="TAW6" s="264"/>
      <c r="TAX6" s="264"/>
      <c r="TAY6" s="264"/>
      <c r="TAZ6" s="264"/>
      <c r="TBA6" s="264"/>
      <c r="TBB6" s="264"/>
      <c r="TBC6" s="264"/>
      <c r="TBD6" s="264"/>
      <c r="TBE6" s="264"/>
      <c r="TBF6" s="264"/>
      <c r="TBG6" s="264"/>
      <c r="TBH6" s="264"/>
      <c r="TBI6" s="264"/>
      <c r="TBJ6" s="264"/>
      <c r="TBK6" s="264"/>
      <c r="TBL6" s="264"/>
      <c r="TBM6" s="264"/>
      <c r="TBN6" s="264"/>
      <c r="TBO6" s="264"/>
      <c r="TBP6" s="264"/>
      <c r="TBQ6" s="264"/>
      <c r="TBR6" s="264"/>
      <c r="TBS6" s="264"/>
      <c r="TBT6" s="264"/>
      <c r="TBU6" s="264"/>
      <c r="TBV6" s="264"/>
      <c r="TBW6" s="264"/>
      <c r="TBX6" s="264"/>
      <c r="TBY6" s="264"/>
      <c r="TBZ6" s="264"/>
      <c r="TCA6" s="264"/>
      <c r="TCB6" s="264"/>
      <c r="TCC6" s="264"/>
      <c r="TCD6" s="264"/>
      <c r="TCE6" s="264"/>
      <c r="TCF6" s="264"/>
      <c r="TCG6" s="264"/>
      <c r="TCH6" s="264"/>
      <c r="TCI6" s="264"/>
      <c r="TCJ6" s="264"/>
      <c r="TCK6" s="264"/>
      <c r="TCL6" s="264"/>
      <c r="TCM6" s="264"/>
      <c r="TCN6" s="264"/>
      <c r="TCO6" s="264"/>
      <c r="TCP6" s="264"/>
      <c r="TCQ6" s="264"/>
      <c r="TCR6" s="264"/>
      <c r="TCS6" s="264"/>
      <c r="TCT6" s="264"/>
      <c r="TCU6" s="264"/>
      <c r="TCV6" s="264"/>
      <c r="TCW6" s="264"/>
      <c r="TCX6" s="264"/>
      <c r="TCY6" s="264"/>
      <c r="TCZ6" s="264"/>
      <c r="TDA6" s="264"/>
      <c r="TDB6" s="264"/>
      <c r="TDC6" s="264"/>
      <c r="TDD6" s="264"/>
      <c r="TDE6" s="264"/>
      <c r="TDF6" s="264"/>
      <c r="TDG6" s="264"/>
      <c r="TDH6" s="264"/>
      <c r="TDI6" s="264"/>
      <c r="TDJ6" s="264"/>
      <c r="TDK6" s="264"/>
      <c r="TDL6" s="264"/>
      <c r="TDM6" s="264"/>
      <c r="TDN6" s="264"/>
      <c r="TDO6" s="264"/>
      <c r="TDP6" s="264"/>
      <c r="TDQ6" s="264"/>
      <c r="TDR6" s="264"/>
      <c r="TDS6" s="264"/>
      <c r="TDT6" s="264"/>
      <c r="TDU6" s="264"/>
      <c r="TDV6" s="264"/>
      <c r="TDW6" s="264"/>
      <c r="TDX6" s="264"/>
      <c r="TDY6" s="264"/>
      <c r="TDZ6" s="264"/>
      <c r="TEA6" s="264"/>
      <c r="TEB6" s="264"/>
      <c r="TEC6" s="264"/>
      <c r="TED6" s="264"/>
      <c r="TEE6" s="264"/>
      <c r="TEF6" s="264"/>
      <c r="TEG6" s="264"/>
      <c r="TEH6" s="264"/>
      <c r="TEI6" s="264"/>
      <c r="TEJ6" s="264"/>
      <c r="TEK6" s="264"/>
      <c r="TEL6" s="264"/>
      <c r="TEM6" s="264"/>
      <c r="TEN6" s="264"/>
      <c r="TEO6" s="264"/>
      <c r="TEP6" s="264"/>
      <c r="TEQ6" s="264"/>
      <c r="TER6" s="264"/>
      <c r="TES6" s="264"/>
      <c r="TET6" s="264"/>
      <c r="TEU6" s="264"/>
      <c r="TEV6" s="264"/>
      <c r="TEW6" s="264"/>
      <c r="TEX6" s="264"/>
      <c r="TEY6" s="264"/>
      <c r="TEZ6" s="264"/>
      <c r="TFA6" s="264"/>
      <c r="TFB6" s="264"/>
      <c r="TFC6" s="264"/>
      <c r="TFD6" s="264"/>
      <c r="TFE6" s="264"/>
      <c r="TFF6" s="264"/>
      <c r="TFG6" s="264"/>
      <c r="TFH6" s="264"/>
      <c r="TFI6" s="264"/>
      <c r="TFJ6" s="264"/>
      <c r="TFK6" s="264"/>
      <c r="TFL6" s="264"/>
      <c r="TFM6" s="264"/>
      <c r="TFN6" s="264"/>
      <c r="TFO6" s="264"/>
      <c r="TFP6" s="264"/>
      <c r="TFQ6" s="264"/>
      <c r="TFR6" s="264"/>
      <c r="TFS6" s="264"/>
      <c r="TFT6" s="264"/>
      <c r="TFU6" s="264"/>
      <c r="TFV6" s="264"/>
      <c r="TFW6" s="264"/>
      <c r="TFX6" s="264"/>
      <c r="TFY6" s="264"/>
      <c r="TFZ6" s="264"/>
      <c r="TGA6" s="264"/>
      <c r="TGB6" s="264"/>
      <c r="TGC6" s="264"/>
      <c r="TGD6" s="264"/>
      <c r="TGE6" s="264"/>
      <c r="TGF6" s="264"/>
      <c r="TGG6" s="264"/>
      <c r="TGH6" s="264"/>
      <c r="TGI6" s="264"/>
      <c r="TGJ6" s="264"/>
      <c r="TGK6" s="264"/>
      <c r="TGL6" s="264"/>
      <c r="TGM6" s="264"/>
      <c r="TGN6" s="264"/>
      <c r="TGO6" s="264"/>
      <c r="TGP6" s="264"/>
      <c r="TGQ6" s="264"/>
      <c r="TGR6" s="264"/>
      <c r="TGS6" s="264"/>
      <c r="TGT6" s="264"/>
      <c r="TGU6" s="264"/>
      <c r="TGV6" s="264"/>
      <c r="TGW6" s="264"/>
      <c r="TGX6" s="264"/>
      <c r="TGY6" s="264"/>
      <c r="TGZ6" s="264"/>
      <c r="THA6" s="264"/>
      <c r="THB6" s="264"/>
      <c r="THC6" s="264"/>
      <c r="THD6" s="264"/>
      <c r="THE6" s="264"/>
      <c r="THF6" s="264"/>
      <c r="THG6" s="264"/>
      <c r="THH6" s="264"/>
      <c r="THI6" s="264"/>
      <c r="THJ6" s="264"/>
      <c r="THK6" s="264"/>
      <c r="THL6" s="264"/>
      <c r="THM6" s="264"/>
      <c r="THN6" s="264"/>
      <c r="THO6" s="264"/>
      <c r="THP6" s="264"/>
      <c r="THQ6" s="264"/>
      <c r="THR6" s="264"/>
      <c r="THS6" s="264"/>
      <c r="THT6" s="264"/>
      <c r="THU6" s="264"/>
      <c r="THV6" s="264"/>
      <c r="THW6" s="264"/>
      <c r="THX6" s="264"/>
      <c r="THY6" s="264"/>
      <c r="THZ6" s="264"/>
      <c r="TIA6" s="264"/>
      <c r="TIB6" s="264"/>
      <c r="TIC6" s="264"/>
      <c r="TID6" s="264"/>
      <c r="TIE6" s="264"/>
      <c r="TIF6" s="264"/>
      <c r="TIG6" s="264"/>
      <c r="TIH6" s="264"/>
      <c r="TII6" s="264"/>
      <c r="TIJ6" s="264"/>
      <c r="TIK6" s="264"/>
      <c r="TIL6" s="264"/>
      <c r="TIM6" s="264"/>
      <c r="TIN6" s="264"/>
      <c r="TIO6" s="264"/>
      <c r="TIP6" s="264"/>
      <c r="TIQ6" s="264"/>
      <c r="TIR6" s="264"/>
      <c r="TIS6" s="264"/>
      <c r="TIT6" s="264"/>
      <c r="TIU6" s="264"/>
      <c r="TIV6" s="264"/>
      <c r="TIW6" s="264"/>
      <c r="TIX6" s="264"/>
      <c r="TIY6" s="264"/>
      <c r="TIZ6" s="264"/>
      <c r="TJA6" s="264"/>
      <c r="TJB6" s="264"/>
      <c r="TJC6" s="264"/>
      <c r="TJD6" s="264"/>
      <c r="TJE6" s="264"/>
      <c r="TJF6" s="264"/>
      <c r="TJG6" s="264"/>
      <c r="TJH6" s="264"/>
      <c r="TJI6" s="264"/>
      <c r="TJJ6" s="264"/>
      <c r="TJK6" s="264"/>
      <c r="TJL6" s="264"/>
      <c r="TJM6" s="264"/>
      <c r="TJN6" s="264"/>
      <c r="TJO6" s="264"/>
      <c r="TJP6" s="264"/>
      <c r="TJQ6" s="264"/>
      <c r="TJR6" s="264"/>
      <c r="TJS6" s="264"/>
      <c r="TJT6" s="264"/>
      <c r="TJU6" s="264"/>
      <c r="TJV6" s="264"/>
      <c r="TJW6" s="264"/>
      <c r="TJX6" s="264"/>
      <c r="TJY6" s="264"/>
      <c r="TJZ6" s="264"/>
      <c r="TKA6" s="264"/>
      <c r="TKB6" s="264"/>
      <c r="TKC6" s="264"/>
      <c r="TKD6" s="264"/>
      <c r="TKE6" s="264"/>
      <c r="TKF6" s="264"/>
      <c r="TKG6" s="264"/>
      <c r="TKH6" s="264"/>
      <c r="TKI6" s="264"/>
      <c r="TKJ6" s="264"/>
      <c r="TKK6" s="264"/>
      <c r="TKL6" s="264"/>
      <c r="TKM6" s="264"/>
      <c r="TKN6" s="264"/>
      <c r="TKO6" s="264"/>
      <c r="TKP6" s="264"/>
      <c r="TKQ6" s="264"/>
      <c r="TKR6" s="264"/>
      <c r="TKS6" s="264"/>
      <c r="TKT6" s="264"/>
      <c r="TKU6" s="264"/>
      <c r="TKV6" s="264"/>
      <c r="TKW6" s="264"/>
      <c r="TKX6" s="264"/>
      <c r="TKY6" s="264"/>
      <c r="TKZ6" s="264"/>
      <c r="TLA6" s="264"/>
      <c r="TLB6" s="264"/>
      <c r="TLC6" s="264"/>
      <c r="TLD6" s="264"/>
      <c r="TLE6" s="264"/>
      <c r="TLF6" s="264"/>
      <c r="TLG6" s="264"/>
      <c r="TLH6" s="264"/>
      <c r="TLI6" s="264"/>
      <c r="TLJ6" s="264"/>
      <c r="TLK6" s="264"/>
      <c r="TLL6" s="264"/>
      <c r="TLM6" s="264"/>
      <c r="TLN6" s="264"/>
      <c r="TLO6" s="264"/>
      <c r="TLP6" s="264"/>
      <c r="TLQ6" s="264"/>
      <c r="TLR6" s="264"/>
      <c r="TLS6" s="264"/>
      <c r="TLT6" s="264"/>
      <c r="TLU6" s="264"/>
      <c r="TLV6" s="264"/>
      <c r="TLW6" s="264"/>
      <c r="TLX6" s="264"/>
      <c r="TLY6" s="264"/>
      <c r="TLZ6" s="264"/>
      <c r="TMA6" s="264"/>
      <c r="TMB6" s="264"/>
      <c r="TMC6" s="264"/>
      <c r="TMD6" s="264"/>
      <c r="TME6" s="264"/>
      <c r="TMF6" s="264"/>
      <c r="TMG6" s="264"/>
      <c r="TMH6" s="264"/>
      <c r="TMI6" s="264"/>
      <c r="TMJ6" s="264"/>
      <c r="TMK6" s="264"/>
      <c r="TML6" s="264"/>
      <c r="TMM6" s="264"/>
      <c r="TMN6" s="264"/>
      <c r="TMO6" s="264"/>
      <c r="TMP6" s="264"/>
      <c r="TMQ6" s="264"/>
      <c r="TMR6" s="264"/>
      <c r="TMS6" s="264"/>
      <c r="TMT6" s="264"/>
      <c r="TMU6" s="264"/>
      <c r="TMV6" s="264"/>
      <c r="TMW6" s="264"/>
      <c r="TMX6" s="264"/>
      <c r="TMY6" s="264"/>
      <c r="TMZ6" s="264"/>
      <c r="TNA6" s="264"/>
      <c r="TNB6" s="264"/>
      <c r="TNC6" s="264"/>
      <c r="TND6" s="264"/>
      <c r="TNE6" s="264"/>
      <c r="TNF6" s="264"/>
      <c r="TNG6" s="264"/>
      <c r="TNH6" s="264"/>
      <c r="TNI6" s="264"/>
      <c r="TNJ6" s="264"/>
      <c r="TNK6" s="264"/>
      <c r="TNL6" s="264"/>
      <c r="TNM6" s="264"/>
      <c r="TNN6" s="264"/>
      <c r="TNO6" s="264"/>
      <c r="TNP6" s="264"/>
      <c r="TNQ6" s="264"/>
      <c r="TNR6" s="264"/>
      <c r="TNS6" s="264"/>
      <c r="TNT6" s="264"/>
      <c r="TNU6" s="264"/>
      <c r="TNV6" s="264"/>
      <c r="TNW6" s="264"/>
      <c r="TNX6" s="264"/>
      <c r="TNY6" s="264"/>
      <c r="TNZ6" s="264"/>
      <c r="TOA6" s="264"/>
      <c r="TOB6" s="264"/>
      <c r="TOC6" s="264"/>
      <c r="TOD6" s="264"/>
      <c r="TOE6" s="264"/>
      <c r="TOF6" s="264"/>
      <c r="TOG6" s="264"/>
      <c r="TOH6" s="264"/>
      <c r="TOI6" s="264"/>
      <c r="TOJ6" s="264"/>
      <c r="TOK6" s="264"/>
      <c r="TOL6" s="264"/>
      <c r="TOM6" s="264"/>
      <c r="TON6" s="264"/>
      <c r="TOO6" s="264"/>
      <c r="TOP6" s="264"/>
      <c r="TOQ6" s="264"/>
      <c r="TOR6" s="264"/>
      <c r="TOS6" s="264"/>
      <c r="TOT6" s="264"/>
      <c r="TOU6" s="264"/>
      <c r="TOV6" s="264"/>
      <c r="TOW6" s="264"/>
      <c r="TOX6" s="264"/>
      <c r="TOY6" s="264"/>
      <c r="TOZ6" s="264"/>
      <c r="TPA6" s="264"/>
      <c r="TPB6" s="264"/>
      <c r="TPC6" s="264"/>
      <c r="TPD6" s="264"/>
      <c r="TPE6" s="264"/>
      <c r="TPF6" s="264"/>
      <c r="TPG6" s="264"/>
      <c r="TPH6" s="264"/>
      <c r="TPI6" s="264"/>
      <c r="TPJ6" s="264"/>
      <c r="TPK6" s="264"/>
      <c r="TPL6" s="264"/>
      <c r="TPM6" s="264"/>
      <c r="TPN6" s="264"/>
      <c r="TPO6" s="264"/>
      <c r="TPP6" s="264"/>
      <c r="TPQ6" s="264"/>
      <c r="TPR6" s="264"/>
      <c r="TPS6" s="264"/>
      <c r="TPT6" s="264"/>
      <c r="TPU6" s="264"/>
      <c r="TPV6" s="264"/>
      <c r="TPW6" s="264"/>
      <c r="TPX6" s="264"/>
      <c r="TPY6" s="264"/>
      <c r="TPZ6" s="264"/>
      <c r="TQA6" s="264"/>
      <c r="TQB6" s="264"/>
      <c r="TQC6" s="264"/>
      <c r="TQD6" s="264"/>
      <c r="TQE6" s="264"/>
      <c r="TQF6" s="264"/>
      <c r="TQG6" s="264"/>
      <c r="TQH6" s="264"/>
      <c r="TQI6" s="264"/>
      <c r="TQJ6" s="264"/>
      <c r="TQK6" s="264"/>
      <c r="TQL6" s="264"/>
      <c r="TQM6" s="264"/>
      <c r="TQN6" s="264"/>
      <c r="TQO6" s="264"/>
      <c r="TQP6" s="264"/>
      <c r="TQQ6" s="264"/>
      <c r="TQR6" s="264"/>
      <c r="TQS6" s="264"/>
      <c r="TQT6" s="264"/>
      <c r="TQU6" s="264"/>
      <c r="TQV6" s="264"/>
      <c r="TQW6" s="264"/>
      <c r="TQX6" s="264"/>
      <c r="TQY6" s="264"/>
      <c r="TQZ6" s="264"/>
      <c r="TRA6" s="264"/>
      <c r="TRB6" s="264"/>
      <c r="TRC6" s="264"/>
      <c r="TRD6" s="264"/>
      <c r="TRE6" s="264"/>
      <c r="TRF6" s="264"/>
      <c r="TRG6" s="264"/>
      <c r="TRH6" s="264"/>
      <c r="TRI6" s="264"/>
      <c r="TRJ6" s="264"/>
      <c r="TRK6" s="264"/>
      <c r="TRL6" s="264"/>
      <c r="TRM6" s="264"/>
      <c r="TRN6" s="264"/>
      <c r="TRO6" s="264"/>
      <c r="TRP6" s="264"/>
      <c r="TRQ6" s="264"/>
      <c r="TRR6" s="264"/>
      <c r="TRS6" s="264"/>
      <c r="TRT6" s="264"/>
      <c r="TRU6" s="264"/>
      <c r="TRV6" s="264"/>
      <c r="TRW6" s="264"/>
      <c r="TRX6" s="264"/>
      <c r="TRY6" s="264"/>
      <c r="TRZ6" s="264"/>
      <c r="TSA6" s="264"/>
      <c r="TSB6" s="264"/>
      <c r="TSC6" s="264"/>
      <c r="TSD6" s="264"/>
      <c r="TSE6" s="264"/>
      <c r="TSF6" s="264"/>
      <c r="TSG6" s="264"/>
      <c r="TSH6" s="264"/>
      <c r="TSI6" s="264"/>
      <c r="TSJ6" s="264"/>
      <c r="TSK6" s="264"/>
      <c r="TSL6" s="264"/>
      <c r="TSM6" s="264"/>
      <c r="TSN6" s="264"/>
      <c r="TSO6" s="264"/>
      <c r="TSP6" s="264"/>
      <c r="TSQ6" s="264"/>
      <c r="TSR6" s="264"/>
      <c r="TSS6" s="264"/>
      <c r="TST6" s="264"/>
      <c r="TSU6" s="264"/>
      <c r="TSV6" s="264"/>
      <c r="TSW6" s="264"/>
      <c r="TSX6" s="264"/>
      <c r="TSY6" s="264"/>
      <c r="TSZ6" s="264"/>
      <c r="TTA6" s="264"/>
      <c r="TTB6" s="264"/>
      <c r="TTC6" s="264"/>
      <c r="TTD6" s="264"/>
      <c r="TTE6" s="264"/>
      <c r="TTF6" s="264"/>
      <c r="TTG6" s="264"/>
      <c r="TTH6" s="264"/>
      <c r="TTI6" s="264"/>
      <c r="TTJ6" s="264"/>
      <c r="TTK6" s="264"/>
      <c r="TTL6" s="264"/>
      <c r="TTM6" s="264"/>
      <c r="TTN6" s="264"/>
      <c r="TTO6" s="264"/>
      <c r="TTP6" s="264"/>
      <c r="TTQ6" s="264"/>
      <c r="TTR6" s="264"/>
      <c r="TTS6" s="264"/>
      <c r="TTT6" s="264"/>
      <c r="TTU6" s="264"/>
      <c r="TTV6" s="264"/>
      <c r="TTW6" s="264"/>
      <c r="TTX6" s="264"/>
      <c r="TTY6" s="264"/>
      <c r="TTZ6" s="264"/>
      <c r="TUA6" s="264"/>
      <c r="TUB6" s="264"/>
      <c r="TUC6" s="264"/>
      <c r="TUD6" s="264"/>
      <c r="TUE6" s="264"/>
      <c r="TUF6" s="264"/>
      <c r="TUG6" s="264"/>
      <c r="TUH6" s="264"/>
      <c r="TUI6" s="264"/>
      <c r="TUJ6" s="264"/>
      <c r="TUK6" s="264"/>
      <c r="TUL6" s="264"/>
      <c r="TUM6" s="264"/>
      <c r="TUN6" s="264"/>
      <c r="TUO6" s="264"/>
      <c r="TUP6" s="264"/>
      <c r="TUQ6" s="264"/>
      <c r="TUR6" s="264"/>
      <c r="TUS6" s="264"/>
      <c r="TUT6" s="264"/>
      <c r="TUU6" s="264"/>
      <c r="TUV6" s="264"/>
      <c r="TUW6" s="264"/>
      <c r="TUX6" s="264"/>
      <c r="TUY6" s="264"/>
      <c r="TUZ6" s="264"/>
      <c r="TVA6" s="264"/>
      <c r="TVB6" s="264"/>
      <c r="TVC6" s="264"/>
      <c r="TVD6" s="264"/>
      <c r="TVE6" s="264"/>
      <c r="TVF6" s="264"/>
      <c r="TVG6" s="264"/>
      <c r="TVH6" s="264"/>
      <c r="TVI6" s="264"/>
      <c r="TVJ6" s="264"/>
      <c r="TVK6" s="264"/>
      <c r="TVL6" s="264"/>
      <c r="TVM6" s="264"/>
      <c r="TVN6" s="264"/>
      <c r="TVO6" s="264"/>
      <c r="TVP6" s="264"/>
      <c r="TVQ6" s="264"/>
      <c r="TVR6" s="264"/>
      <c r="TVS6" s="264"/>
      <c r="TVT6" s="264"/>
      <c r="TVU6" s="264"/>
      <c r="TVV6" s="264"/>
      <c r="TVW6" s="264"/>
      <c r="TVX6" s="264"/>
      <c r="TVY6" s="264"/>
      <c r="TVZ6" s="264"/>
      <c r="TWA6" s="264"/>
      <c r="TWB6" s="264"/>
      <c r="TWC6" s="264"/>
      <c r="TWD6" s="264"/>
      <c r="TWE6" s="264"/>
      <c r="TWF6" s="264"/>
      <c r="TWG6" s="264"/>
      <c r="TWH6" s="264"/>
      <c r="TWI6" s="264"/>
      <c r="TWJ6" s="264"/>
      <c r="TWK6" s="264"/>
      <c r="TWL6" s="264"/>
      <c r="TWM6" s="264"/>
      <c r="TWN6" s="264"/>
      <c r="TWO6" s="264"/>
      <c r="TWP6" s="264"/>
      <c r="TWQ6" s="264"/>
      <c r="TWR6" s="264"/>
      <c r="TWS6" s="264"/>
      <c r="TWT6" s="264"/>
      <c r="TWU6" s="264"/>
      <c r="TWV6" s="264"/>
      <c r="TWW6" s="264"/>
      <c r="TWX6" s="264"/>
      <c r="TWY6" s="264"/>
      <c r="TWZ6" s="264"/>
      <c r="TXA6" s="264"/>
      <c r="TXB6" s="264"/>
      <c r="TXC6" s="264"/>
      <c r="TXD6" s="264"/>
      <c r="TXE6" s="264"/>
      <c r="TXF6" s="264"/>
      <c r="TXG6" s="264"/>
      <c r="TXH6" s="264"/>
      <c r="TXI6" s="264"/>
      <c r="TXJ6" s="264"/>
      <c r="TXK6" s="264"/>
      <c r="TXL6" s="264"/>
      <c r="TXM6" s="264"/>
      <c r="TXN6" s="264"/>
      <c r="TXO6" s="264"/>
      <c r="TXP6" s="264"/>
      <c r="TXQ6" s="264"/>
      <c r="TXR6" s="264"/>
      <c r="TXS6" s="264"/>
      <c r="TXT6" s="264"/>
      <c r="TXU6" s="264"/>
      <c r="TXV6" s="264"/>
      <c r="TXW6" s="264"/>
      <c r="TXX6" s="264"/>
      <c r="TXY6" s="264"/>
      <c r="TXZ6" s="264"/>
      <c r="TYA6" s="264"/>
      <c r="TYB6" s="264"/>
      <c r="TYC6" s="264"/>
      <c r="TYD6" s="264"/>
      <c r="TYE6" s="264"/>
      <c r="TYF6" s="264"/>
      <c r="TYG6" s="264"/>
      <c r="TYH6" s="264"/>
      <c r="TYI6" s="264"/>
      <c r="TYJ6" s="264"/>
      <c r="TYK6" s="264"/>
      <c r="TYL6" s="264"/>
      <c r="TYM6" s="264"/>
      <c r="TYN6" s="264"/>
      <c r="TYO6" s="264"/>
      <c r="TYP6" s="264"/>
      <c r="TYQ6" s="264"/>
      <c r="TYR6" s="264"/>
      <c r="TYS6" s="264"/>
      <c r="TYT6" s="264"/>
      <c r="TYU6" s="264"/>
      <c r="TYV6" s="264"/>
      <c r="TYW6" s="264"/>
      <c r="TYX6" s="264"/>
      <c r="TYY6" s="264"/>
      <c r="TYZ6" s="264"/>
      <c r="TZA6" s="264"/>
      <c r="TZB6" s="264"/>
      <c r="TZC6" s="264"/>
      <c r="TZD6" s="264"/>
      <c r="TZE6" s="264"/>
      <c r="TZF6" s="264"/>
      <c r="TZG6" s="264"/>
      <c r="TZH6" s="264"/>
      <c r="TZI6" s="264"/>
      <c r="TZJ6" s="264"/>
      <c r="TZK6" s="264"/>
      <c r="TZL6" s="264"/>
      <c r="TZM6" s="264"/>
      <c r="TZN6" s="264"/>
      <c r="TZO6" s="264"/>
      <c r="TZP6" s="264"/>
      <c r="TZQ6" s="264"/>
      <c r="TZR6" s="264"/>
      <c r="TZS6" s="264"/>
      <c r="TZT6" s="264"/>
      <c r="TZU6" s="264"/>
      <c r="TZV6" s="264"/>
      <c r="TZW6" s="264"/>
      <c r="TZX6" s="264"/>
      <c r="TZY6" s="264"/>
      <c r="TZZ6" s="264"/>
      <c r="UAA6" s="264"/>
      <c r="UAB6" s="264"/>
      <c r="UAC6" s="264"/>
      <c r="UAD6" s="264"/>
      <c r="UAE6" s="264"/>
      <c r="UAF6" s="264"/>
      <c r="UAG6" s="264"/>
      <c r="UAH6" s="264"/>
      <c r="UAI6" s="264"/>
      <c r="UAJ6" s="264"/>
      <c r="UAK6" s="264"/>
      <c r="UAL6" s="264"/>
      <c r="UAM6" s="264"/>
      <c r="UAN6" s="264"/>
      <c r="UAO6" s="264"/>
      <c r="UAP6" s="264"/>
      <c r="UAQ6" s="264"/>
      <c r="UAR6" s="264"/>
      <c r="UAS6" s="264"/>
      <c r="UAT6" s="264"/>
      <c r="UAU6" s="264"/>
      <c r="UAV6" s="264"/>
      <c r="UAW6" s="264"/>
      <c r="UAX6" s="264"/>
      <c r="UAY6" s="264"/>
      <c r="UAZ6" s="264"/>
      <c r="UBA6" s="264"/>
      <c r="UBB6" s="264"/>
      <c r="UBC6" s="264"/>
      <c r="UBD6" s="264"/>
      <c r="UBE6" s="264"/>
      <c r="UBF6" s="264"/>
      <c r="UBG6" s="264"/>
      <c r="UBH6" s="264"/>
      <c r="UBI6" s="264"/>
      <c r="UBJ6" s="264"/>
      <c r="UBK6" s="264"/>
      <c r="UBL6" s="264"/>
      <c r="UBM6" s="264"/>
      <c r="UBN6" s="264"/>
      <c r="UBO6" s="264"/>
      <c r="UBP6" s="264"/>
      <c r="UBQ6" s="264"/>
      <c r="UBR6" s="264"/>
      <c r="UBS6" s="264"/>
      <c r="UBT6" s="264"/>
      <c r="UBU6" s="264"/>
      <c r="UBV6" s="264"/>
      <c r="UBW6" s="264"/>
      <c r="UBX6" s="264"/>
      <c r="UBY6" s="264"/>
      <c r="UBZ6" s="264"/>
      <c r="UCA6" s="264"/>
      <c r="UCB6" s="264"/>
      <c r="UCC6" s="264"/>
      <c r="UCD6" s="264"/>
      <c r="UCE6" s="264"/>
      <c r="UCF6" s="264"/>
      <c r="UCG6" s="264"/>
      <c r="UCH6" s="264"/>
      <c r="UCI6" s="264"/>
      <c r="UCJ6" s="264"/>
      <c r="UCK6" s="264"/>
      <c r="UCL6" s="264"/>
      <c r="UCM6" s="264"/>
      <c r="UCN6" s="264"/>
      <c r="UCO6" s="264"/>
      <c r="UCP6" s="264"/>
      <c r="UCQ6" s="264"/>
      <c r="UCR6" s="264"/>
      <c r="UCS6" s="264"/>
      <c r="UCT6" s="264"/>
      <c r="UCU6" s="264"/>
      <c r="UCV6" s="264"/>
      <c r="UCW6" s="264"/>
      <c r="UCX6" s="264"/>
      <c r="UCY6" s="264"/>
      <c r="UCZ6" s="264"/>
      <c r="UDA6" s="264"/>
      <c r="UDB6" s="264"/>
      <c r="UDC6" s="264"/>
      <c r="UDD6" s="264"/>
      <c r="UDE6" s="264"/>
      <c r="UDF6" s="264"/>
      <c r="UDG6" s="264"/>
      <c r="UDH6" s="264"/>
      <c r="UDI6" s="264"/>
      <c r="UDJ6" s="264"/>
      <c r="UDK6" s="264"/>
      <c r="UDL6" s="264"/>
      <c r="UDM6" s="264"/>
      <c r="UDN6" s="264"/>
      <c r="UDO6" s="264"/>
      <c r="UDP6" s="264"/>
      <c r="UDQ6" s="264"/>
      <c r="UDR6" s="264"/>
      <c r="UDS6" s="264"/>
      <c r="UDT6" s="264"/>
      <c r="UDU6" s="264"/>
      <c r="UDV6" s="264"/>
      <c r="UDW6" s="264"/>
      <c r="UDX6" s="264"/>
      <c r="UDY6" s="264"/>
      <c r="UDZ6" s="264"/>
      <c r="UEA6" s="264"/>
      <c r="UEB6" s="264"/>
      <c r="UEC6" s="264"/>
      <c r="UED6" s="264"/>
      <c r="UEE6" s="264"/>
      <c r="UEF6" s="264"/>
      <c r="UEG6" s="264"/>
      <c r="UEH6" s="264"/>
      <c r="UEI6" s="264"/>
      <c r="UEJ6" s="264"/>
      <c r="UEK6" s="264"/>
      <c r="UEL6" s="264"/>
      <c r="UEM6" s="264"/>
      <c r="UEN6" s="264"/>
      <c r="UEO6" s="264"/>
      <c r="UEP6" s="264"/>
      <c r="UEQ6" s="264"/>
      <c r="UER6" s="264"/>
      <c r="UES6" s="264"/>
      <c r="UET6" s="264"/>
      <c r="UEU6" s="264"/>
      <c r="UEV6" s="264"/>
      <c r="UEW6" s="264"/>
      <c r="UEX6" s="264"/>
      <c r="UEY6" s="264"/>
      <c r="UEZ6" s="264"/>
      <c r="UFA6" s="264"/>
      <c r="UFB6" s="264"/>
      <c r="UFC6" s="264"/>
      <c r="UFD6" s="264"/>
      <c r="UFE6" s="264"/>
      <c r="UFF6" s="264"/>
      <c r="UFG6" s="264"/>
      <c r="UFH6" s="264"/>
      <c r="UFI6" s="264"/>
      <c r="UFJ6" s="264"/>
      <c r="UFK6" s="264"/>
      <c r="UFL6" s="264"/>
      <c r="UFM6" s="264"/>
      <c r="UFN6" s="264"/>
      <c r="UFO6" s="264"/>
      <c r="UFP6" s="264"/>
      <c r="UFQ6" s="264"/>
      <c r="UFR6" s="264"/>
      <c r="UFS6" s="264"/>
      <c r="UFT6" s="264"/>
      <c r="UFU6" s="264"/>
      <c r="UFV6" s="264"/>
      <c r="UFW6" s="264"/>
      <c r="UFX6" s="264"/>
      <c r="UFY6" s="264"/>
      <c r="UFZ6" s="264"/>
      <c r="UGA6" s="264"/>
      <c r="UGB6" s="264"/>
      <c r="UGC6" s="264"/>
      <c r="UGD6" s="264"/>
      <c r="UGE6" s="264"/>
      <c r="UGF6" s="264"/>
      <c r="UGG6" s="264"/>
      <c r="UGH6" s="264"/>
      <c r="UGI6" s="264"/>
      <c r="UGJ6" s="264"/>
      <c r="UGK6" s="264"/>
      <c r="UGL6" s="264"/>
      <c r="UGM6" s="264"/>
      <c r="UGN6" s="264"/>
      <c r="UGO6" s="264"/>
      <c r="UGP6" s="264"/>
      <c r="UGQ6" s="264"/>
      <c r="UGR6" s="264"/>
      <c r="UGS6" s="264"/>
      <c r="UGT6" s="264"/>
      <c r="UGU6" s="264"/>
      <c r="UGV6" s="264"/>
      <c r="UGW6" s="264"/>
      <c r="UGX6" s="264"/>
      <c r="UGY6" s="264"/>
      <c r="UGZ6" s="264"/>
      <c r="UHA6" s="264"/>
      <c r="UHB6" s="264"/>
      <c r="UHC6" s="264"/>
      <c r="UHD6" s="264"/>
      <c r="UHE6" s="264"/>
      <c r="UHF6" s="264"/>
      <c r="UHG6" s="264"/>
      <c r="UHH6" s="264"/>
      <c r="UHI6" s="264"/>
      <c r="UHJ6" s="264"/>
      <c r="UHK6" s="264"/>
      <c r="UHL6" s="264"/>
      <c r="UHM6" s="264"/>
      <c r="UHN6" s="264"/>
      <c r="UHO6" s="264"/>
      <c r="UHP6" s="264"/>
      <c r="UHQ6" s="264"/>
      <c r="UHR6" s="264"/>
      <c r="UHS6" s="264"/>
      <c r="UHT6" s="264"/>
      <c r="UHU6" s="264"/>
      <c r="UHV6" s="264"/>
      <c r="UHW6" s="264"/>
      <c r="UHX6" s="264"/>
      <c r="UHY6" s="264"/>
      <c r="UHZ6" s="264"/>
      <c r="UIA6" s="264"/>
      <c r="UIB6" s="264"/>
      <c r="UIC6" s="264"/>
      <c r="UID6" s="264"/>
      <c r="UIE6" s="264"/>
      <c r="UIF6" s="264"/>
      <c r="UIG6" s="264"/>
      <c r="UIH6" s="264"/>
      <c r="UII6" s="264"/>
      <c r="UIJ6" s="264"/>
      <c r="UIK6" s="264"/>
      <c r="UIL6" s="264"/>
      <c r="UIM6" s="264"/>
      <c r="UIN6" s="264"/>
      <c r="UIO6" s="264"/>
      <c r="UIP6" s="264"/>
      <c r="UIQ6" s="264"/>
      <c r="UIR6" s="264"/>
      <c r="UIS6" s="264"/>
      <c r="UIT6" s="264"/>
      <c r="UIU6" s="264"/>
      <c r="UIV6" s="264"/>
      <c r="UIW6" s="264"/>
      <c r="UIX6" s="264"/>
      <c r="UIY6" s="264"/>
      <c r="UIZ6" s="264"/>
      <c r="UJA6" s="264"/>
      <c r="UJB6" s="264"/>
      <c r="UJC6" s="264"/>
      <c r="UJD6" s="264"/>
      <c r="UJE6" s="264"/>
      <c r="UJF6" s="264"/>
      <c r="UJG6" s="264"/>
      <c r="UJH6" s="264"/>
      <c r="UJI6" s="264"/>
      <c r="UJJ6" s="264"/>
      <c r="UJK6" s="264"/>
      <c r="UJL6" s="264"/>
      <c r="UJM6" s="264"/>
      <c r="UJN6" s="264"/>
      <c r="UJO6" s="264"/>
      <c r="UJP6" s="264"/>
      <c r="UJQ6" s="264"/>
      <c r="UJR6" s="264"/>
      <c r="UJS6" s="264"/>
      <c r="UJT6" s="264"/>
      <c r="UJU6" s="264"/>
      <c r="UJV6" s="264"/>
      <c r="UJW6" s="264"/>
      <c r="UJX6" s="264"/>
      <c r="UJY6" s="264"/>
      <c r="UJZ6" s="264"/>
      <c r="UKA6" s="264"/>
      <c r="UKB6" s="264"/>
      <c r="UKC6" s="264"/>
      <c r="UKD6" s="264"/>
      <c r="UKE6" s="264"/>
      <c r="UKF6" s="264"/>
      <c r="UKG6" s="264"/>
      <c r="UKH6" s="264"/>
      <c r="UKI6" s="264"/>
      <c r="UKJ6" s="264"/>
      <c r="UKK6" s="264"/>
      <c r="UKL6" s="264"/>
      <c r="UKM6" s="264"/>
      <c r="UKN6" s="264"/>
      <c r="UKO6" s="264"/>
      <c r="UKP6" s="264"/>
      <c r="UKQ6" s="264"/>
      <c r="UKR6" s="264"/>
      <c r="UKS6" s="264"/>
      <c r="UKT6" s="264"/>
      <c r="UKU6" s="264"/>
      <c r="UKV6" s="264"/>
      <c r="UKW6" s="264"/>
      <c r="UKX6" s="264"/>
      <c r="UKY6" s="264"/>
      <c r="UKZ6" s="264"/>
      <c r="ULA6" s="264"/>
      <c r="ULB6" s="264"/>
      <c r="ULC6" s="264"/>
      <c r="ULD6" s="264"/>
      <c r="ULE6" s="264"/>
      <c r="ULF6" s="264"/>
      <c r="ULG6" s="264"/>
      <c r="ULH6" s="264"/>
      <c r="ULI6" s="264"/>
      <c r="ULJ6" s="264"/>
      <c r="ULK6" s="264"/>
      <c r="ULL6" s="264"/>
      <c r="ULM6" s="264"/>
      <c r="ULN6" s="264"/>
      <c r="ULO6" s="264"/>
      <c r="ULP6" s="264"/>
      <c r="ULQ6" s="264"/>
      <c r="ULR6" s="264"/>
      <c r="ULS6" s="264"/>
      <c r="ULT6" s="264"/>
      <c r="ULU6" s="264"/>
      <c r="ULV6" s="264"/>
      <c r="ULW6" s="264"/>
      <c r="ULX6" s="264"/>
      <c r="ULY6" s="264"/>
      <c r="ULZ6" s="264"/>
      <c r="UMA6" s="264"/>
      <c r="UMB6" s="264"/>
      <c r="UMC6" s="264"/>
      <c r="UMD6" s="264"/>
      <c r="UME6" s="264"/>
      <c r="UMF6" s="264"/>
      <c r="UMG6" s="264"/>
      <c r="UMH6" s="264"/>
      <c r="UMI6" s="264"/>
      <c r="UMJ6" s="264"/>
      <c r="UMK6" s="264"/>
      <c r="UML6" s="264"/>
      <c r="UMM6" s="264"/>
      <c r="UMN6" s="264"/>
      <c r="UMO6" s="264"/>
      <c r="UMP6" s="264"/>
      <c r="UMQ6" s="264"/>
      <c r="UMR6" s="264"/>
      <c r="UMS6" s="264"/>
      <c r="UMT6" s="264"/>
      <c r="UMU6" s="264"/>
      <c r="UMV6" s="264"/>
      <c r="UMW6" s="264"/>
      <c r="UMX6" s="264"/>
      <c r="UMY6" s="264"/>
      <c r="UMZ6" s="264"/>
      <c r="UNA6" s="264"/>
      <c r="UNB6" s="264"/>
      <c r="UNC6" s="264"/>
      <c r="UND6" s="264"/>
      <c r="UNE6" s="264"/>
      <c r="UNF6" s="264"/>
      <c r="UNG6" s="264"/>
      <c r="UNH6" s="264"/>
      <c r="UNI6" s="264"/>
      <c r="UNJ6" s="264"/>
      <c r="UNK6" s="264"/>
      <c r="UNL6" s="264"/>
      <c r="UNM6" s="264"/>
      <c r="UNN6" s="264"/>
      <c r="UNO6" s="264"/>
      <c r="UNP6" s="264"/>
      <c r="UNQ6" s="264"/>
      <c r="UNR6" s="264"/>
      <c r="UNS6" s="264"/>
      <c r="UNT6" s="264"/>
      <c r="UNU6" s="264"/>
      <c r="UNV6" s="264"/>
      <c r="UNW6" s="264"/>
      <c r="UNX6" s="264"/>
      <c r="UNY6" s="264"/>
      <c r="UNZ6" s="264"/>
      <c r="UOA6" s="264"/>
      <c r="UOB6" s="264"/>
      <c r="UOC6" s="264"/>
      <c r="UOD6" s="264"/>
      <c r="UOE6" s="264"/>
      <c r="UOF6" s="264"/>
      <c r="UOG6" s="264"/>
      <c r="UOH6" s="264"/>
      <c r="UOI6" s="264"/>
      <c r="UOJ6" s="264"/>
      <c r="UOK6" s="264"/>
      <c r="UOL6" s="264"/>
      <c r="UOM6" s="264"/>
      <c r="UON6" s="264"/>
      <c r="UOO6" s="264"/>
      <c r="UOP6" s="264"/>
      <c r="UOQ6" s="264"/>
      <c r="UOR6" s="264"/>
      <c r="UOS6" s="264"/>
      <c r="UOT6" s="264"/>
      <c r="UOU6" s="264"/>
      <c r="UOV6" s="264"/>
      <c r="UOW6" s="264"/>
      <c r="UOX6" s="264"/>
      <c r="UOY6" s="264"/>
      <c r="UOZ6" s="264"/>
      <c r="UPA6" s="264"/>
      <c r="UPB6" s="264"/>
      <c r="UPC6" s="264"/>
      <c r="UPD6" s="264"/>
      <c r="UPE6" s="264"/>
      <c r="UPF6" s="264"/>
      <c r="UPG6" s="264"/>
      <c r="UPH6" s="264"/>
      <c r="UPI6" s="264"/>
      <c r="UPJ6" s="264"/>
      <c r="UPK6" s="264"/>
      <c r="UPL6" s="264"/>
      <c r="UPM6" s="264"/>
      <c r="UPN6" s="264"/>
      <c r="UPO6" s="264"/>
      <c r="UPP6" s="264"/>
      <c r="UPQ6" s="264"/>
      <c r="UPR6" s="264"/>
      <c r="UPS6" s="264"/>
      <c r="UPT6" s="264"/>
      <c r="UPU6" s="264"/>
      <c r="UPV6" s="264"/>
      <c r="UPW6" s="264"/>
      <c r="UPX6" s="264"/>
      <c r="UPY6" s="264"/>
      <c r="UPZ6" s="264"/>
      <c r="UQA6" s="264"/>
      <c r="UQB6" s="264"/>
      <c r="UQC6" s="264"/>
      <c r="UQD6" s="264"/>
      <c r="UQE6" s="264"/>
      <c r="UQF6" s="264"/>
      <c r="UQG6" s="264"/>
      <c r="UQH6" s="264"/>
      <c r="UQI6" s="264"/>
      <c r="UQJ6" s="264"/>
      <c r="UQK6" s="264"/>
      <c r="UQL6" s="264"/>
      <c r="UQM6" s="264"/>
      <c r="UQN6" s="264"/>
      <c r="UQO6" s="264"/>
      <c r="UQP6" s="264"/>
      <c r="UQQ6" s="264"/>
      <c r="UQR6" s="264"/>
      <c r="UQS6" s="264"/>
      <c r="UQT6" s="264"/>
      <c r="UQU6" s="264"/>
      <c r="UQV6" s="264"/>
      <c r="UQW6" s="264"/>
      <c r="UQX6" s="264"/>
      <c r="UQY6" s="264"/>
      <c r="UQZ6" s="264"/>
      <c r="URA6" s="264"/>
      <c r="URB6" s="264"/>
      <c r="URC6" s="264"/>
      <c r="URD6" s="264"/>
      <c r="URE6" s="264"/>
      <c r="URF6" s="264"/>
      <c r="URG6" s="264"/>
      <c r="URH6" s="264"/>
      <c r="URI6" s="264"/>
      <c r="URJ6" s="264"/>
      <c r="URK6" s="264"/>
      <c r="URL6" s="264"/>
      <c r="URM6" s="264"/>
      <c r="URN6" s="264"/>
      <c r="URO6" s="264"/>
      <c r="URP6" s="264"/>
      <c r="URQ6" s="264"/>
      <c r="URR6" s="264"/>
      <c r="URS6" s="264"/>
      <c r="URT6" s="264"/>
      <c r="URU6" s="264"/>
      <c r="URV6" s="264"/>
      <c r="URW6" s="264"/>
      <c r="URX6" s="264"/>
      <c r="URY6" s="264"/>
      <c r="URZ6" s="264"/>
      <c r="USA6" s="264"/>
      <c r="USB6" s="264"/>
      <c r="USC6" s="264"/>
      <c r="USD6" s="264"/>
      <c r="USE6" s="264"/>
      <c r="USF6" s="264"/>
      <c r="USG6" s="264"/>
      <c r="USH6" s="264"/>
      <c r="USI6" s="264"/>
      <c r="USJ6" s="264"/>
      <c r="USK6" s="264"/>
      <c r="USL6" s="264"/>
      <c r="USM6" s="264"/>
      <c r="USN6" s="264"/>
      <c r="USO6" s="264"/>
      <c r="USP6" s="264"/>
      <c r="USQ6" s="264"/>
      <c r="USR6" s="264"/>
      <c r="USS6" s="264"/>
      <c r="UST6" s="264"/>
      <c r="USU6" s="264"/>
      <c r="USV6" s="264"/>
      <c r="USW6" s="264"/>
      <c r="USX6" s="264"/>
      <c r="USY6" s="264"/>
      <c r="USZ6" s="264"/>
      <c r="UTA6" s="264"/>
      <c r="UTB6" s="264"/>
      <c r="UTC6" s="264"/>
      <c r="UTD6" s="264"/>
      <c r="UTE6" s="264"/>
      <c r="UTF6" s="264"/>
      <c r="UTG6" s="264"/>
      <c r="UTH6" s="264"/>
      <c r="UTI6" s="264"/>
      <c r="UTJ6" s="264"/>
      <c r="UTK6" s="264"/>
      <c r="UTL6" s="264"/>
      <c r="UTM6" s="264"/>
      <c r="UTN6" s="264"/>
      <c r="UTO6" s="264"/>
      <c r="UTP6" s="264"/>
      <c r="UTQ6" s="264"/>
      <c r="UTR6" s="264"/>
      <c r="UTS6" s="264"/>
      <c r="UTT6" s="264"/>
      <c r="UTU6" s="264"/>
      <c r="UTV6" s="264"/>
      <c r="UTW6" s="264"/>
      <c r="UTX6" s="264"/>
      <c r="UTY6" s="264"/>
      <c r="UTZ6" s="264"/>
      <c r="UUA6" s="264"/>
      <c r="UUB6" s="264"/>
      <c r="UUC6" s="264"/>
      <c r="UUD6" s="264"/>
      <c r="UUE6" s="264"/>
      <c r="UUF6" s="264"/>
      <c r="UUG6" s="264"/>
      <c r="UUH6" s="264"/>
      <c r="UUI6" s="264"/>
      <c r="UUJ6" s="264"/>
      <c r="UUK6" s="264"/>
      <c r="UUL6" s="264"/>
      <c r="UUM6" s="264"/>
      <c r="UUN6" s="264"/>
      <c r="UUO6" s="264"/>
      <c r="UUP6" s="264"/>
      <c r="UUQ6" s="264"/>
      <c r="UUR6" s="264"/>
      <c r="UUS6" s="264"/>
      <c r="UUT6" s="264"/>
      <c r="UUU6" s="264"/>
      <c r="UUV6" s="264"/>
      <c r="UUW6" s="264"/>
      <c r="UUX6" s="264"/>
      <c r="UUY6" s="264"/>
      <c r="UUZ6" s="264"/>
      <c r="UVA6" s="264"/>
      <c r="UVB6" s="264"/>
      <c r="UVC6" s="264"/>
      <c r="UVD6" s="264"/>
      <c r="UVE6" s="264"/>
      <c r="UVF6" s="264"/>
      <c r="UVG6" s="264"/>
      <c r="UVH6" s="264"/>
      <c r="UVI6" s="264"/>
      <c r="UVJ6" s="264"/>
      <c r="UVK6" s="264"/>
      <c r="UVL6" s="264"/>
      <c r="UVM6" s="264"/>
      <c r="UVN6" s="264"/>
      <c r="UVO6" s="264"/>
      <c r="UVP6" s="264"/>
      <c r="UVQ6" s="264"/>
      <c r="UVR6" s="264"/>
      <c r="UVS6" s="264"/>
      <c r="UVT6" s="264"/>
      <c r="UVU6" s="264"/>
      <c r="UVV6" s="264"/>
      <c r="UVW6" s="264"/>
      <c r="UVX6" s="264"/>
      <c r="UVY6" s="264"/>
      <c r="UVZ6" s="264"/>
      <c r="UWA6" s="264"/>
      <c r="UWB6" s="264"/>
      <c r="UWC6" s="264"/>
      <c r="UWD6" s="264"/>
      <c r="UWE6" s="264"/>
      <c r="UWF6" s="264"/>
      <c r="UWG6" s="264"/>
      <c r="UWH6" s="264"/>
      <c r="UWI6" s="264"/>
      <c r="UWJ6" s="264"/>
      <c r="UWK6" s="264"/>
      <c r="UWL6" s="264"/>
      <c r="UWM6" s="264"/>
      <c r="UWN6" s="264"/>
      <c r="UWO6" s="264"/>
      <c r="UWP6" s="264"/>
      <c r="UWQ6" s="264"/>
      <c r="UWR6" s="264"/>
      <c r="UWS6" s="264"/>
      <c r="UWT6" s="264"/>
      <c r="UWU6" s="264"/>
      <c r="UWV6" s="264"/>
      <c r="UWW6" s="264"/>
      <c r="UWX6" s="264"/>
      <c r="UWY6" s="264"/>
      <c r="UWZ6" s="264"/>
      <c r="UXA6" s="264"/>
      <c r="UXB6" s="264"/>
      <c r="UXC6" s="264"/>
      <c r="UXD6" s="264"/>
      <c r="UXE6" s="264"/>
      <c r="UXF6" s="264"/>
      <c r="UXG6" s="264"/>
      <c r="UXH6" s="264"/>
      <c r="UXI6" s="264"/>
      <c r="UXJ6" s="264"/>
      <c r="UXK6" s="264"/>
      <c r="UXL6" s="264"/>
      <c r="UXM6" s="264"/>
      <c r="UXN6" s="264"/>
      <c r="UXO6" s="264"/>
      <c r="UXP6" s="264"/>
      <c r="UXQ6" s="264"/>
      <c r="UXR6" s="264"/>
      <c r="UXS6" s="264"/>
      <c r="UXT6" s="264"/>
      <c r="UXU6" s="264"/>
      <c r="UXV6" s="264"/>
      <c r="UXW6" s="264"/>
      <c r="UXX6" s="264"/>
      <c r="UXY6" s="264"/>
      <c r="UXZ6" s="264"/>
      <c r="UYA6" s="264"/>
      <c r="UYB6" s="264"/>
      <c r="UYC6" s="264"/>
      <c r="UYD6" s="264"/>
      <c r="UYE6" s="264"/>
      <c r="UYF6" s="264"/>
      <c r="UYG6" s="264"/>
      <c r="UYH6" s="264"/>
      <c r="UYI6" s="264"/>
      <c r="UYJ6" s="264"/>
      <c r="UYK6" s="264"/>
      <c r="UYL6" s="264"/>
      <c r="UYM6" s="264"/>
      <c r="UYN6" s="264"/>
      <c r="UYO6" s="264"/>
      <c r="UYP6" s="264"/>
      <c r="UYQ6" s="264"/>
      <c r="UYR6" s="264"/>
      <c r="UYS6" s="264"/>
      <c r="UYT6" s="264"/>
      <c r="UYU6" s="264"/>
      <c r="UYV6" s="264"/>
      <c r="UYW6" s="264"/>
      <c r="UYX6" s="264"/>
      <c r="UYY6" s="264"/>
      <c r="UYZ6" s="264"/>
      <c r="UZA6" s="264"/>
      <c r="UZB6" s="264"/>
      <c r="UZC6" s="264"/>
      <c r="UZD6" s="264"/>
      <c r="UZE6" s="264"/>
      <c r="UZF6" s="264"/>
      <c r="UZG6" s="264"/>
      <c r="UZH6" s="264"/>
      <c r="UZI6" s="264"/>
      <c r="UZJ6" s="264"/>
      <c r="UZK6" s="264"/>
      <c r="UZL6" s="264"/>
      <c r="UZM6" s="264"/>
      <c r="UZN6" s="264"/>
      <c r="UZO6" s="264"/>
      <c r="UZP6" s="264"/>
      <c r="UZQ6" s="264"/>
      <c r="UZR6" s="264"/>
      <c r="UZS6" s="264"/>
      <c r="UZT6" s="264"/>
      <c r="UZU6" s="264"/>
      <c r="UZV6" s="264"/>
      <c r="UZW6" s="264"/>
      <c r="UZX6" s="264"/>
      <c r="UZY6" s="264"/>
      <c r="UZZ6" s="264"/>
      <c r="VAA6" s="264"/>
      <c r="VAB6" s="264"/>
      <c r="VAC6" s="264"/>
      <c r="VAD6" s="264"/>
      <c r="VAE6" s="264"/>
      <c r="VAF6" s="264"/>
      <c r="VAG6" s="264"/>
      <c r="VAH6" s="264"/>
      <c r="VAI6" s="264"/>
      <c r="VAJ6" s="264"/>
      <c r="VAK6" s="264"/>
      <c r="VAL6" s="264"/>
      <c r="VAM6" s="264"/>
      <c r="VAN6" s="264"/>
      <c r="VAO6" s="264"/>
      <c r="VAP6" s="264"/>
      <c r="VAQ6" s="264"/>
      <c r="VAR6" s="264"/>
      <c r="VAS6" s="264"/>
      <c r="VAT6" s="264"/>
      <c r="VAU6" s="264"/>
      <c r="VAV6" s="264"/>
      <c r="VAW6" s="264"/>
      <c r="VAX6" s="264"/>
      <c r="VAY6" s="264"/>
      <c r="VAZ6" s="264"/>
      <c r="VBA6" s="264"/>
      <c r="VBB6" s="264"/>
      <c r="VBC6" s="264"/>
      <c r="VBD6" s="264"/>
      <c r="VBE6" s="264"/>
      <c r="VBF6" s="264"/>
      <c r="VBG6" s="264"/>
      <c r="VBH6" s="264"/>
      <c r="VBI6" s="264"/>
      <c r="VBJ6" s="264"/>
      <c r="VBK6" s="264"/>
      <c r="VBL6" s="264"/>
      <c r="VBM6" s="264"/>
      <c r="VBN6" s="264"/>
      <c r="VBO6" s="264"/>
      <c r="VBP6" s="264"/>
      <c r="VBQ6" s="264"/>
      <c r="VBR6" s="264"/>
      <c r="VBS6" s="264"/>
      <c r="VBT6" s="264"/>
      <c r="VBU6" s="264"/>
      <c r="VBV6" s="264"/>
      <c r="VBW6" s="264"/>
      <c r="VBX6" s="264"/>
      <c r="VBY6" s="264"/>
      <c r="VBZ6" s="264"/>
      <c r="VCA6" s="264"/>
      <c r="VCB6" s="264"/>
      <c r="VCC6" s="264"/>
      <c r="VCD6" s="264"/>
      <c r="VCE6" s="264"/>
      <c r="VCF6" s="264"/>
      <c r="VCG6" s="264"/>
      <c r="VCH6" s="264"/>
      <c r="VCI6" s="264"/>
      <c r="VCJ6" s="264"/>
      <c r="VCK6" s="264"/>
      <c r="VCL6" s="264"/>
      <c r="VCM6" s="264"/>
      <c r="VCN6" s="264"/>
      <c r="VCO6" s="264"/>
      <c r="VCP6" s="264"/>
      <c r="VCQ6" s="264"/>
      <c r="VCR6" s="264"/>
      <c r="VCS6" s="264"/>
      <c r="VCT6" s="264"/>
      <c r="VCU6" s="264"/>
      <c r="VCV6" s="264"/>
      <c r="VCW6" s="264"/>
      <c r="VCX6" s="264"/>
      <c r="VCY6" s="264"/>
      <c r="VCZ6" s="264"/>
      <c r="VDA6" s="264"/>
      <c r="VDB6" s="264"/>
      <c r="VDC6" s="264"/>
      <c r="VDD6" s="264"/>
      <c r="VDE6" s="264"/>
      <c r="VDF6" s="264"/>
      <c r="VDG6" s="264"/>
      <c r="VDH6" s="264"/>
      <c r="VDI6" s="264"/>
      <c r="VDJ6" s="264"/>
      <c r="VDK6" s="264"/>
      <c r="VDL6" s="264"/>
      <c r="VDM6" s="264"/>
      <c r="VDN6" s="264"/>
      <c r="VDO6" s="264"/>
      <c r="VDP6" s="264"/>
      <c r="VDQ6" s="264"/>
      <c r="VDR6" s="264"/>
      <c r="VDS6" s="264"/>
      <c r="VDT6" s="264"/>
      <c r="VDU6" s="264"/>
      <c r="VDV6" s="264"/>
      <c r="VDW6" s="264"/>
      <c r="VDX6" s="264"/>
      <c r="VDY6" s="264"/>
      <c r="VDZ6" s="264"/>
      <c r="VEA6" s="264"/>
      <c r="VEB6" s="264"/>
      <c r="VEC6" s="264"/>
      <c r="VED6" s="264"/>
      <c r="VEE6" s="264"/>
      <c r="VEF6" s="264"/>
      <c r="VEG6" s="264"/>
      <c r="VEH6" s="264"/>
      <c r="VEI6" s="264"/>
      <c r="VEJ6" s="264"/>
      <c r="VEK6" s="264"/>
      <c r="VEL6" s="264"/>
      <c r="VEM6" s="264"/>
      <c r="VEN6" s="264"/>
      <c r="VEO6" s="264"/>
      <c r="VEP6" s="264"/>
      <c r="VEQ6" s="264"/>
      <c r="VER6" s="264"/>
      <c r="VES6" s="264"/>
      <c r="VET6" s="264"/>
      <c r="VEU6" s="264"/>
      <c r="VEV6" s="264"/>
      <c r="VEW6" s="264"/>
      <c r="VEX6" s="264"/>
      <c r="VEY6" s="264"/>
      <c r="VEZ6" s="264"/>
      <c r="VFA6" s="264"/>
      <c r="VFB6" s="264"/>
      <c r="VFC6" s="264"/>
      <c r="VFD6" s="264"/>
      <c r="VFE6" s="264"/>
      <c r="VFF6" s="264"/>
      <c r="VFG6" s="264"/>
      <c r="VFH6" s="264"/>
      <c r="VFI6" s="264"/>
      <c r="VFJ6" s="264"/>
      <c r="VFK6" s="264"/>
      <c r="VFL6" s="264"/>
      <c r="VFM6" s="264"/>
      <c r="VFN6" s="264"/>
      <c r="VFO6" s="264"/>
      <c r="VFP6" s="264"/>
      <c r="VFQ6" s="264"/>
      <c r="VFR6" s="264"/>
      <c r="VFS6" s="264"/>
      <c r="VFT6" s="264"/>
      <c r="VFU6" s="264"/>
      <c r="VFV6" s="264"/>
      <c r="VFW6" s="264"/>
      <c r="VFX6" s="264"/>
      <c r="VFY6" s="264"/>
      <c r="VFZ6" s="264"/>
      <c r="VGA6" s="264"/>
      <c r="VGB6" s="264"/>
      <c r="VGC6" s="264"/>
      <c r="VGD6" s="264"/>
      <c r="VGE6" s="264"/>
      <c r="VGF6" s="264"/>
      <c r="VGG6" s="264"/>
      <c r="VGH6" s="264"/>
      <c r="VGI6" s="264"/>
      <c r="VGJ6" s="264"/>
      <c r="VGK6" s="264"/>
      <c r="VGL6" s="264"/>
      <c r="VGM6" s="264"/>
      <c r="VGN6" s="264"/>
      <c r="VGO6" s="264"/>
      <c r="VGP6" s="264"/>
      <c r="VGQ6" s="264"/>
      <c r="VGR6" s="264"/>
      <c r="VGS6" s="264"/>
      <c r="VGT6" s="264"/>
      <c r="VGU6" s="264"/>
      <c r="VGV6" s="264"/>
      <c r="VGW6" s="264"/>
      <c r="VGX6" s="264"/>
      <c r="VGY6" s="264"/>
      <c r="VGZ6" s="264"/>
      <c r="VHA6" s="264"/>
      <c r="VHB6" s="264"/>
      <c r="VHC6" s="264"/>
      <c r="VHD6" s="264"/>
      <c r="VHE6" s="264"/>
      <c r="VHF6" s="264"/>
      <c r="VHG6" s="264"/>
      <c r="VHH6" s="264"/>
      <c r="VHI6" s="264"/>
      <c r="VHJ6" s="264"/>
      <c r="VHK6" s="264"/>
      <c r="VHL6" s="264"/>
      <c r="VHM6" s="264"/>
      <c r="VHN6" s="264"/>
      <c r="VHO6" s="264"/>
      <c r="VHP6" s="264"/>
      <c r="VHQ6" s="264"/>
      <c r="VHR6" s="264"/>
      <c r="VHS6" s="264"/>
      <c r="VHT6" s="264"/>
      <c r="VHU6" s="264"/>
      <c r="VHV6" s="264"/>
      <c r="VHW6" s="264"/>
      <c r="VHX6" s="264"/>
      <c r="VHY6" s="264"/>
      <c r="VHZ6" s="264"/>
      <c r="VIA6" s="264"/>
      <c r="VIB6" s="264"/>
      <c r="VIC6" s="264"/>
      <c r="VID6" s="264"/>
      <c r="VIE6" s="264"/>
      <c r="VIF6" s="264"/>
      <c r="VIG6" s="264"/>
      <c r="VIH6" s="264"/>
      <c r="VII6" s="264"/>
      <c r="VIJ6" s="264"/>
      <c r="VIK6" s="264"/>
      <c r="VIL6" s="264"/>
      <c r="VIM6" s="264"/>
      <c r="VIN6" s="264"/>
      <c r="VIO6" s="264"/>
      <c r="VIP6" s="264"/>
      <c r="VIQ6" s="264"/>
      <c r="VIR6" s="264"/>
      <c r="VIS6" s="264"/>
      <c r="VIT6" s="264"/>
      <c r="VIU6" s="264"/>
      <c r="VIV6" s="264"/>
      <c r="VIW6" s="264"/>
      <c r="VIX6" s="264"/>
      <c r="VIY6" s="264"/>
      <c r="VIZ6" s="264"/>
      <c r="VJA6" s="264"/>
      <c r="VJB6" s="264"/>
      <c r="VJC6" s="264"/>
      <c r="VJD6" s="264"/>
      <c r="VJE6" s="264"/>
      <c r="VJF6" s="264"/>
      <c r="VJG6" s="264"/>
      <c r="VJH6" s="264"/>
      <c r="VJI6" s="264"/>
      <c r="VJJ6" s="264"/>
      <c r="VJK6" s="264"/>
      <c r="VJL6" s="264"/>
      <c r="VJM6" s="264"/>
      <c r="VJN6" s="264"/>
      <c r="VJO6" s="264"/>
      <c r="VJP6" s="264"/>
      <c r="VJQ6" s="264"/>
      <c r="VJR6" s="264"/>
      <c r="VJS6" s="264"/>
      <c r="VJT6" s="264"/>
      <c r="VJU6" s="264"/>
      <c r="VJV6" s="264"/>
      <c r="VJW6" s="264"/>
      <c r="VJX6" s="264"/>
      <c r="VJY6" s="264"/>
      <c r="VJZ6" s="264"/>
      <c r="VKA6" s="264"/>
      <c r="VKB6" s="264"/>
      <c r="VKC6" s="264"/>
      <c r="VKD6" s="264"/>
      <c r="VKE6" s="264"/>
      <c r="VKF6" s="264"/>
      <c r="VKG6" s="264"/>
      <c r="VKH6" s="264"/>
      <c r="VKI6" s="264"/>
      <c r="VKJ6" s="264"/>
      <c r="VKK6" s="264"/>
      <c r="VKL6" s="264"/>
      <c r="VKM6" s="264"/>
      <c r="VKN6" s="264"/>
      <c r="VKO6" s="264"/>
      <c r="VKP6" s="264"/>
      <c r="VKQ6" s="264"/>
      <c r="VKR6" s="264"/>
      <c r="VKS6" s="264"/>
      <c r="VKT6" s="264"/>
      <c r="VKU6" s="264"/>
      <c r="VKV6" s="264"/>
      <c r="VKW6" s="264"/>
      <c r="VKX6" s="264"/>
      <c r="VKY6" s="264"/>
      <c r="VKZ6" s="264"/>
      <c r="VLA6" s="264"/>
      <c r="VLB6" s="264"/>
      <c r="VLC6" s="264"/>
      <c r="VLD6" s="264"/>
      <c r="VLE6" s="264"/>
      <c r="VLF6" s="264"/>
      <c r="VLG6" s="264"/>
      <c r="VLH6" s="264"/>
      <c r="VLI6" s="264"/>
      <c r="VLJ6" s="264"/>
      <c r="VLK6" s="264"/>
      <c r="VLL6" s="264"/>
      <c r="VLM6" s="264"/>
      <c r="VLN6" s="264"/>
      <c r="VLO6" s="264"/>
      <c r="VLP6" s="264"/>
      <c r="VLQ6" s="264"/>
      <c r="VLR6" s="264"/>
      <c r="VLS6" s="264"/>
      <c r="VLT6" s="264"/>
      <c r="VLU6" s="264"/>
      <c r="VLV6" s="264"/>
      <c r="VLW6" s="264"/>
      <c r="VLX6" s="264"/>
      <c r="VLY6" s="264"/>
      <c r="VLZ6" s="264"/>
      <c r="VMA6" s="264"/>
      <c r="VMB6" s="264"/>
      <c r="VMC6" s="264"/>
      <c r="VMD6" s="264"/>
      <c r="VME6" s="264"/>
      <c r="VMF6" s="264"/>
      <c r="VMG6" s="264"/>
      <c r="VMH6" s="264"/>
      <c r="VMI6" s="264"/>
      <c r="VMJ6" s="264"/>
      <c r="VMK6" s="264"/>
      <c r="VML6" s="264"/>
      <c r="VMM6" s="264"/>
      <c r="VMN6" s="264"/>
      <c r="VMO6" s="264"/>
      <c r="VMP6" s="264"/>
      <c r="VMQ6" s="264"/>
      <c r="VMR6" s="264"/>
      <c r="VMS6" s="264"/>
      <c r="VMT6" s="264"/>
      <c r="VMU6" s="264"/>
      <c r="VMV6" s="264"/>
      <c r="VMW6" s="264"/>
      <c r="VMX6" s="264"/>
      <c r="VMY6" s="264"/>
      <c r="VMZ6" s="264"/>
      <c r="VNA6" s="264"/>
      <c r="VNB6" s="264"/>
      <c r="VNC6" s="264"/>
      <c r="VND6" s="264"/>
      <c r="VNE6" s="264"/>
      <c r="VNF6" s="264"/>
      <c r="VNG6" s="264"/>
      <c r="VNH6" s="264"/>
      <c r="VNI6" s="264"/>
      <c r="VNJ6" s="264"/>
      <c r="VNK6" s="264"/>
      <c r="VNL6" s="264"/>
      <c r="VNM6" s="264"/>
      <c r="VNN6" s="264"/>
      <c r="VNO6" s="264"/>
      <c r="VNP6" s="264"/>
      <c r="VNQ6" s="264"/>
      <c r="VNR6" s="264"/>
      <c r="VNS6" s="264"/>
      <c r="VNT6" s="264"/>
      <c r="VNU6" s="264"/>
      <c r="VNV6" s="264"/>
      <c r="VNW6" s="264"/>
      <c r="VNX6" s="264"/>
      <c r="VNY6" s="264"/>
      <c r="VNZ6" s="264"/>
      <c r="VOA6" s="264"/>
      <c r="VOB6" s="264"/>
      <c r="VOC6" s="264"/>
      <c r="VOD6" s="264"/>
      <c r="VOE6" s="264"/>
      <c r="VOF6" s="264"/>
      <c r="VOG6" s="264"/>
      <c r="VOH6" s="264"/>
      <c r="VOI6" s="264"/>
      <c r="VOJ6" s="264"/>
      <c r="VOK6" s="264"/>
      <c r="VOL6" s="264"/>
      <c r="VOM6" s="264"/>
      <c r="VON6" s="264"/>
      <c r="VOO6" s="264"/>
      <c r="VOP6" s="264"/>
      <c r="VOQ6" s="264"/>
      <c r="VOR6" s="264"/>
      <c r="VOS6" s="264"/>
      <c r="VOT6" s="264"/>
      <c r="VOU6" s="264"/>
      <c r="VOV6" s="264"/>
      <c r="VOW6" s="264"/>
      <c r="VOX6" s="264"/>
      <c r="VOY6" s="264"/>
      <c r="VOZ6" s="264"/>
      <c r="VPA6" s="264"/>
      <c r="VPB6" s="264"/>
      <c r="VPC6" s="264"/>
      <c r="VPD6" s="264"/>
      <c r="VPE6" s="264"/>
      <c r="VPF6" s="264"/>
      <c r="VPG6" s="264"/>
      <c r="VPH6" s="264"/>
      <c r="VPI6" s="264"/>
      <c r="VPJ6" s="264"/>
      <c r="VPK6" s="264"/>
      <c r="VPL6" s="264"/>
      <c r="VPM6" s="264"/>
      <c r="VPN6" s="264"/>
      <c r="VPO6" s="264"/>
      <c r="VPP6" s="264"/>
      <c r="VPQ6" s="264"/>
      <c r="VPR6" s="264"/>
      <c r="VPS6" s="264"/>
      <c r="VPT6" s="264"/>
      <c r="VPU6" s="264"/>
      <c r="VPV6" s="264"/>
      <c r="VPW6" s="264"/>
      <c r="VPX6" s="264"/>
      <c r="VPY6" s="264"/>
      <c r="VPZ6" s="264"/>
      <c r="VQA6" s="264"/>
      <c r="VQB6" s="264"/>
      <c r="VQC6" s="264"/>
      <c r="VQD6" s="264"/>
      <c r="VQE6" s="264"/>
      <c r="VQF6" s="264"/>
      <c r="VQG6" s="264"/>
      <c r="VQH6" s="264"/>
      <c r="VQI6" s="264"/>
      <c r="VQJ6" s="264"/>
      <c r="VQK6" s="264"/>
      <c r="VQL6" s="264"/>
      <c r="VQM6" s="264"/>
      <c r="VQN6" s="264"/>
      <c r="VQO6" s="264"/>
      <c r="VQP6" s="264"/>
      <c r="VQQ6" s="264"/>
      <c r="VQR6" s="264"/>
      <c r="VQS6" s="264"/>
      <c r="VQT6" s="264"/>
      <c r="VQU6" s="264"/>
      <c r="VQV6" s="264"/>
      <c r="VQW6" s="264"/>
      <c r="VQX6" s="264"/>
      <c r="VQY6" s="264"/>
      <c r="VQZ6" s="264"/>
      <c r="VRA6" s="264"/>
      <c r="VRB6" s="264"/>
      <c r="VRC6" s="264"/>
      <c r="VRD6" s="264"/>
      <c r="VRE6" s="264"/>
      <c r="VRF6" s="264"/>
      <c r="VRG6" s="264"/>
      <c r="VRH6" s="264"/>
      <c r="VRI6" s="264"/>
      <c r="VRJ6" s="264"/>
      <c r="VRK6" s="264"/>
      <c r="VRL6" s="264"/>
      <c r="VRM6" s="264"/>
      <c r="VRN6" s="264"/>
      <c r="VRO6" s="264"/>
      <c r="VRP6" s="264"/>
      <c r="VRQ6" s="264"/>
      <c r="VRR6" s="264"/>
      <c r="VRS6" s="264"/>
      <c r="VRT6" s="264"/>
      <c r="VRU6" s="264"/>
      <c r="VRV6" s="264"/>
      <c r="VRW6" s="264"/>
      <c r="VRX6" s="264"/>
      <c r="VRY6" s="264"/>
      <c r="VRZ6" s="264"/>
      <c r="VSA6" s="264"/>
      <c r="VSB6" s="264"/>
      <c r="VSC6" s="264"/>
      <c r="VSD6" s="264"/>
      <c r="VSE6" s="264"/>
      <c r="VSF6" s="264"/>
      <c r="VSG6" s="264"/>
      <c r="VSH6" s="264"/>
      <c r="VSI6" s="264"/>
      <c r="VSJ6" s="264"/>
      <c r="VSK6" s="264"/>
      <c r="VSL6" s="264"/>
      <c r="VSM6" s="264"/>
      <c r="VSN6" s="264"/>
      <c r="VSO6" s="264"/>
      <c r="VSP6" s="264"/>
      <c r="VSQ6" s="264"/>
      <c r="VSR6" s="264"/>
      <c r="VSS6" s="264"/>
      <c r="VST6" s="264"/>
      <c r="VSU6" s="264"/>
      <c r="VSV6" s="264"/>
      <c r="VSW6" s="264"/>
      <c r="VSX6" s="264"/>
      <c r="VSY6" s="264"/>
      <c r="VSZ6" s="264"/>
      <c r="VTA6" s="264"/>
      <c r="VTB6" s="264"/>
      <c r="VTC6" s="264"/>
      <c r="VTD6" s="264"/>
      <c r="VTE6" s="264"/>
      <c r="VTF6" s="264"/>
      <c r="VTG6" s="264"/>
      <c r="VTH6" s="264"/>
      <c r="VTI6" s="264"/>
      <c r="VTJ6" s="264"/>
      <c r="VTK6" s="264"/>
      <c r="VTL6" s="264"/>
      <c r="VTM6" s="264"/>
      <c r="VTN6" s="264"/>
      <c r="VTO6" s="264"/>
      <c r="VTP6" s="264"/>
      <c r="VTQ6" s="264"/>
      <c r="VTR6" s="264"/>
      <c r="VTS6" s="264"/>
      <c r="VTT6" s="264"/>
      <c r="VTU6" s="264"/>
      <c r="VTV6" s="264"/>
      <c r="VTW6" s="264"/>
      <c r="VTX6" s="264"/>
      <c r="VTY6" s="264"/>
      <c r="VTZ6" s="264"/>
      <c r="VUA6" s="264"/>
      <c r="VUB6" s="264"/>
      <c r="VUC6" s="264"/>
      <c r="VUD6" s="264"/>
      <c r="VUE6" s="264"/>
      <c r="VUF6" s="264"/>
      <c r="VUG6" s="264"/>
      <c r="VUH6" s="264"/>
      <c r="VUI6" s="264"/>
      <c r="VUJ6" s="264"/>
      <c r="VUK6" s="264"/>
      <c r="VUL6" s="264"/>
      <c r="VUM6" s="264"/>
      <c r="VUN6" s="264"/>
      <c r="VUO6" s="264"/>
      <c r="VUP6" s="264"/>
      <c r="VUQ6" s="264"/>
      <c r="VUR6" s="264"/>
      <c r="VUS6" s="264"/>
      <c r="VUT6" s="264"/>
      <c r="VUU6" s="264"/>
      <c r="VUV6" s="264"/>
      <c r="VUW6" s="264"/>
      <c r="VUX6" s="264"/>
      <c r="VUY6" s="264"/>
      <c r="VUZ6" s="264"/>
      <c r="VVA6" s="264"/>
      <c r="VVB6" s="264"/>
      <c r="VVC6" s="264"/>
      <c r="VVD6" s="264"/>
      <c r="VVE6" s="264"/>
      <c r="VVF6" s="264"/>
      <c r="VVG6" s="264"/>
      <c r="VVH6" s="264"/>
      <c r="VVI6" s="264"/>
      <c r="VVJ6" s="264"/>
      <c r="VVK6" s="264"/>
      <c r="VVL6" s="264"/>
      <c r="VVM6" s="264"/>
      <c r="VVN6" s="264"/>
      <c r="VVO6" s="264"/>
      <c r="VVP6" s="264"/>
      <c r="VVQ6" s="264"/>
      <c r="VVR6" s="264"/>
      <c r="VVS6" s="264"/>
      <c r="VVT6" s="264"/>
      <c r="VVU6" s="264"/>
      <c r="VVV6" s="264"/>
      <c r="VVW6" s="264"/>
      <c r="VVX6" s="264"/>
      <c r="VVY6" s="264"/>
      <c r="VVZ6" s="264"/>
      <c r="VWA6" s="264"/>
      <c r="VWB6" s="264"/>
      <c r="VWC6" s="264"/>
      <c r="VWD6" s="264"/>
      <c r="VWE6" s="264"/>
      <c r="VWF6" s="264"/>
      <c r="VWG6" s="264"/>
      <c r="VWH6" s="264"/>
      <c r="VWI6" s="264"/>
      <c r="VWJ6" s="264"/>
      <c r="VWK6" s="264"/>
      <c r="VWL6" s="264"/>
      <c r="VWM6" s="264"/>
      <c r="VWN6" s="264"/>
      <c r="VWO6" s="264"/>
      <c r="VWP6" s="264"/>
      <c r="VWQ6" s="264"/>
      <c r="VWR6" s="264"/>
      <c r="VWS6" s="264"/>
      <c r="VWT6" s="264"/>
      <c r="VWU6" s="264"/>
      <c r="VWV6" s="264"/>
      <c r="VWW6" s="264"/>
      <c r="VWX6" s="264"/>
      <c r="VWY6" s="264"/>
      <c r="VWZ6" s="264"/>
      <c r="VXA6" s="264"/>
      <c r="VXB6" s="264"/>
      <c r="VXC6" s="264"/>
      <c r="VXD6" s="264"/>
      <c r="VXE6" s="264"/>
      <c r="VXF6" s="264"/>
      <c r="VXG6" s="264"/>
      <c r="VXH6" s="264"/>
      <c r="VXI6" s="264"/>
      <c r="VXJ6" s="264"/>
      <c r="VXK6" s="264"/>
      <c r="VXL6" s="264"/>
      <c r="VXM6" s="264"/>
      <c r="VXN6" s="264"/>
      <c r="VXO6" s="264"/>
      <c r="VXP6" s="264"/>
      <c r="VXQ6" s="264"/>
      <c r="VXR6" s="264"/>
      <c r="VXS6" s="264"/>
      <c r="VXT6" s="264"/>
      <c r="VXU6" s="264"/>
      <c r="VXV6" s="264"/>
      <c r="VXW6" s="264"/>
      <c r="VXX6" s="264"/>
      <c r="VXY6" s="264"/>
      <c r="VXZ6" s="264"/>
      <c r="VYA6" s="264"/>
      <c r="VYB6" s="264"/>
      <c r="VYC6" s="264"/>
      <c r="VYD6" s="264"/>
      <c r="VYE6" s="264"/>
      <c r="VYF6" s="264"/>
      <c r="VYG6" s="264"/>
      <c r="VYH6" s="264"/>
      <c r="VYI6" s="264"/>
      <c r="VYJ6" s="264"/>
      <c r="VYK6" s="264"/>
      <c r="VYL6" s="264"/>
      <c r="VYM6" s="264"/>
      <c r="VYN6" s="264"/>
      <c r="VYO6" s="264"/>
      <c r="VYP6" s="264"/>
      <c r="VYQ6" s="264"/>
      <c r="VYR6" s="264"/>
      <c r="VYS6" s="264"/>
      <c r="VYT6" s="264"/>
      <c r="VYU6" s="264"/>
      <c r="VYV6" s="264"/>
      <c r="VYW6" s="264"/>
      <c r="VYX6" s="264"/>
      <c r="VYY6" s="264"/>
      <c r="VYZ6" s="264"/>
      <c r="VZA6" s="264"/>
      <c r="VZB6" s="264"/>
      <c r="VZC6" s="264"/>
      <c r="VZD6" s="264"/>
      <c r="VZE6" s="264"/>
      <c r="VZF6" s="264"/>
      <c r="VZG6" s="264"/>
      <c r="VZH6" s="264"/>
      <c r="VZI6" s="264"/>
      <c r="VZJ6" s="264"/>
      <c r="VZK6" s="264"/>
      <c r="VZL6" s="264"/>
      <c r="VZM6" s="264"/>
      <c r="VZN6" s="264"/>
      <c r="VZO6" s="264"/>
      <c r="VZP6" s="264"/>
      <c r="VZQ6" s="264"/>
      <c r="VZR6" s="264"/>
      <c r="VZS6" s="264"/>
      <c r="VZT6" s="264"/>
      <c r="VZU6" s="264"/>
      <c r="VZV6" s="264"/>
      <c r="VZW6" s="264"/>
      <c r="VZX6" s="264"/>
      <c r="VZY6" s="264"/>
      <c r="VZZ6" s="264"/>
      <c r="WAA6" s="264"/>
      <c r="WAB6" s="264"/>
      <c r="WAC6" s="264"/>
      <c r="WAD6" s="264"/>
      <c r="WAE6" s="264"/>
      <c r="WAF6" s="264"/>
      <c r="WAG6" s="264"/>
      <c r="WAH6" s="264"/>
      <c r="WAI6" s="264"/>
      <c r="WAJ6" s="264"/>
      <c r="WAK6" s="264"/>
      <c r="WAL6" s="264"/>
      <c r="WAM6" s="264"/>
      <c r="WAN6" s="264"/>
      <c r="WAO6" s="264"/>
      <c r="WAP6" s="264"/>
      <c r="WAQ6" s="264"/>
      <c r="WAR6" s="264"/>
      <c r="WAS6" s="264"/>
      <c r="WAT6" s="264"/>
      <c r="WAU6" s="264"/>
      <c r="WAV6" s="264"/>
      <c r="WAW6" s="264"/>
      <c r="WAX6" s="264"/>
      <c r="WAY6" s="264"/>
      <c r="WAZ6" s="264"/>
      <c r="WBA6" s="264"/>
      <c r="WBB6" s="264"/>
      <c r="WBC6" s="264"/>
      <c r="WBD6" s="264"/>
      <c r="WBE6" s="264"/>
      <c r="WBF6" s="264"/>
      <c r="WBG6" s="264"/>
      <c r="WBH6" s="264"/>
      <c r="WBI6" s="264"/>
      <c r="WBJ6" s="264"/>
      <c r="WBK6" s="264"/>
      <c r="WBL6" s="264"/>
      <c r="WBM6" s="264"/>
      <c r="WBN6" s="264"/>
      <c r="WBO6" s="264"/>
      <c r="WBP6" s="264"/>
      <c r="WBQ6" s="264"/>
      <c r="WBR6" s="264"/>
      <c r="WBS6" s="264"/>
      <c r="WBT6" s="264"/>
      <c r="WBU6" s="264"/>
      <c r="WBV6" s="264"/>
      <c r="WBW6" s="264"/>
      <c r="WBX6" s="264"/>
      <c r="WBY6" s="264"/>
      <c r="WBZ6" s="264"/>
      <c r="WCA6" s="264"/>
      <c r="WCB6" s="264"/>
      <c r="WCC6" s="264"/>
      <c r="WCD6" s="264"/>
      <c r="WCE6" s="264"/>
      <c r="WCF6" s="264"/>
      <c r="WCG6" s="264"/>
      <c r="WCH6" s="264"/>
      <c r="WCI6" s="264"/>
      <c r="WCJ6" s="264"/>
      <c r="WCK6" s="264"/>
      <c r="WCL6" s="264"/>
      <c r="WCM6" s="264"/>
      <c r="WCN6" s="264"/>
      <c r="WCO6" s="264"/>
      <c r="WCP6" s="264"/>
      <c r="WCQ6" s="264"/>
      <c r="WCR6" s="264"/>
      <c r="WCS6" s="264"/>
      <c r="WCT6" s="264"/>
      <c r="WCU6" s="264"/>
      <c r="WCV6" s="264"/>
      <c r="WCW6" s="264"/>
      <c r="WCX6" s="264"/>
      <c r="WCY6" s="264"/>
      <c r="WCZ6" s="264"/>
      <c r="WDA6" s="264"/>
      <c r="WDB6" s="264"/>
      <c r="WDC6" s="264"/>
      <c r="WDD6" s="264"/>
      <c r="WDE6" s="264"/>
      <c r="WDF6" s="264"/>
      <c r="WDG6" s="264"/>
      <c r="WDH6" s="264"/>
      <c r="WDI6" s="264"/>
      <c r="WDJ6" s="264"/>
      <c r="WDK6" s="264"/>
      <c r="WDL6" s="264"/>
      <c r="WDM6" s="264"/>
      <c r="WDN6" s="264"/>
      <c r="WDO6" s="264"/>
      <c r="WDP6" s="264"/>
      <c r="WDQ6" s="264"/>
      <c r="WDR6" s="264"/>
      <c r="WDS6" s="264"/>
      <c r="WDT6" s="264"/>
      <c r="WDU6" s="264"/>
      <c r="WDV6" s="264"/>
      <c r="WDW6" s="264"/>
      <c r="WDX6" s="264"/>
      <c r="WDY6" s="264"/>
      <c r="WDZ6" s="264"/>
      <c r="WEA6" s="264"/>
      <c r="WEB6" s="264"/>
      <c r="WEC6" s="264"/>
      <c r="WED6" s="264"/>
      <c r="WEE6" s="264"/>
      <c r="WEF6" s="264"/>
      <c r="WEG6" s="264"/>
      <c r="WEH6" s="264"/>
      <c r="WEI6" s="264"/>
      <c r="WEJ6" s="264"/>
      <c r="WEK6" s="264"/>
      <c r="WEL6" s="264"/>
      <c r="WEM6" s="264"/>
      <c r="WEN6" s="264"/>
      <c r="WEO6" s="264"/>
      <c r="WEP6" s="264"/>
      <c r="WEQ6" s="264"/>
      <c r="WER6" s="264"/>
      <c r="WES6" s="264"/>
      <c r="WET6" s="264"/>
      <c r="WEU6" s="264"/>
      <c r="WEV6" s="264"/>
      <c r="WEW6" s="264"/>
      <c r="WEX6" s="264"/>
      <c r="WEY6" s="264"/>
      <c r="WEZ6" s="264"/>
      <c r="WFA6" s="264"/>
      <c r="WFB6" s="264"/>
      <c r="WFC6" s="264"/>
      <c r="WFD6" s="264"/>
      <c r="WFE6" s="264"/>
      <c r="WFF6" s="264"/>
      <c r="WFG6" s="264"/>
      <c r="WFH6" s="264"/>
      <c r="WFI6" s="264"/>
      <c r="WFJ6" s="264"/>
      <c r="WFK6" s="264"/>
      <c r="WFL6" s="264"/>
      <c r="WFM6" s="264"/>
      <c r="WFN6" s="264"/>
      <c r="WFO6" s="264"/>
      <c r="WFP6" s="264"/>
      <c r="WFQ6" s="264"/>
      <c r="WFR6" s="264"/>
      <c r="WFS6" s="264"/>
      <c r="WFT6" s="264"/>
      <c r="WFU6" s="264"/>
      <c r="WFV6" s="264"/>
      <c r="WFW6" s="264"/>
      <c r="WFX6" s="264"/>
      <c r="WFY6" s="264"/>
      <c r="WFZ6" s="264"/>
      <c r="WGA6" s="264"/>
      <c r="WGB6" s="264"/>
      <c r="WGC6" s="264"/>
      <c r="WGD6" s="264"/>
      <c r="WGE6" s="264"/>
      <c r="WGF6" s="264"/>
      <c r="WGG6" s="264"/>
      <c r="WGH6" s="264"/>
      <c r="WGI6" s="264"/>
      <c r="WGJ6" s="264"/>
      <c r="WGK6" s="264"/>
      <c r="WGL6" s="264"/>
      <c r="WGM6" s="264"/>
      <c r="WGN6" s="264"/>
      <c r="WGO6" s="264"/>
      <c r="WGP6" s="264"/>
      <c r="WGQ6" s="264"/>
      <c r="WGR6" s="264"/>
      <c r="WGS6" s="264"/>
      <c r="WGT6" s="264"/>
      <c r="WGU6" s="264"/>
      <c r="WGV6" s="264"/>
      <c r="WGW6" s="264"/>
      <c r="WGX6" s="264"/>
      <c r="WGY6" s="264"/>
      <c r="WGZ6" s="264"/>
      <c r="WHA6" s="264"/>
      <c r="WHB6" s="264"/>
      <c r="WHC6" s="264"/>
      <c r="WHD6" s="264"/>
      <c r="WHE6" s="264"/>
      <c r="WHF6" s="264"/>
      <c r="WHG6" s="264"/>
      <c r="WHH6" s="264"/>
      <c r="WHI6" s="264"/>
      <c r="WHJ6" s="264"/>
      <c r="WHK6" s="264"/>
      <c r="WHL6" s="264"/>
      <c r="WHM6" s="264"/>
      <c r="WHN6" s="264"/>
      <c r="WHO6" s="264"/>
      <c r="WHP6" s="264"/>
      <c r="WHQ6" s="264"/>
      <c r="WHR6" s="264"/>
      <c r="WHS6" s="264"/>
      <c r="WHT6" s="264"/>
      <c r="WHU6" s="264"/>
      <c r="WHV6" s="264"/>
      <c r="WHW6" s="264"/>
      <c r="WHX6" s="264"/>
      <c r="WHY6" s="264"/>
      <c r="WHZ6" s="264"/>
      <c r="WIA6" s="264"/>
      <c r="WIB6" s="264"/>
      <c r="WIC6" s="264"/>
      <c r="WID6" s="264"/>
      <c r="WIE6" s="264"/>
      <c r="WIF6" s="264"/>
      <c r="WIG6" s="264"/>
      <c r="WIH6" s="264"/>
      <c r="WII6" s="264"/>
      <c r="WIJ6" s="264"/>
      <c r="WIK6" s="264"/>
      <c r="WIL6" s="264"/>
      <c r="WIM6" s="264"/>
      <c r="WIN6" s="264"/>
      <c r="WIO6" s="264"/>
      <c r="WIP6" s="264"/>
      <c r="WIQ6" s="264"/>
      <c r="WIR6" s="264"/>
      <c r="WIS6" s="264"/>
      <c r="WIT6" s="264"/>
      <c r="WIU6" s="264"/>
      <c r="WIV6" s="264"/>
      <c r="WIW6" s="264"/>
      <c r="WIX6" s="264"/>
      <c r="WIY6" s="264"/>
      <c r="WIZ6" s="264"/>
      <c r="WJA6" s="264"/>
      <c r="WJB6" s="264"/>
      <c r="WJC6" s="264"/>
      <c r="WJD6" s="264"/>
      <c r="WJE6" s="264"/>
      <c r="WJF6" s="264"/>
      <c r="WJG6" s="264"/>
      <c r="WJH6" s="264"/>
      <c r="WJI6" s="264"/>
      <c r="WJJ6" s="264"/>
      <c r="WJK6" s="264"/>
      <c r="WJL6" s="264"/>
      <c r="WJM6" s="264"/>
      <c r="WJN6" s="264"/>
      <c r="WJO6" s="264"/>
      <c r="WJP6" s="264"/>
      <c r="WJQ6" s="264"/>
      <c r="WJR6" s="264"/>
      <c r="WJS6" s="264"/>
      <c r="WJT6" s="264"/>
      <c r="WJU6" s="264"/>
      <c r="WJV6" s="264"/>
      <c r="WJW6" s="264"/>
      <c r="WJX6" s="264"/>
      <c r="WJY6" s="264"/>
      <c r="WJZ6" s="264"/>
      <c r="WKA6" s="264"/>
      <c r="WKB6" s="264"/>
      <c r="WKC6" s="264"/>
      <c r="WKD6" s="264"/>
      <c r="WKE6" s="264"/>
      <c r="WKF6" s="264"/>
      <c r="WKG6" s="264"/>
      <c r="WKH6" s="264"/>
      <c r="WKI6" s="264"/>
      <c r="WKJ6" s="264"/>
      <c r="WKK6" s="264"/>
      <c r="WKL6" s="264"/>
      <c r="WKM6" s="264"/>
      <c r="WKN6" s="264"/>
      <c r="WKO6" s="264"/>
      <c r="WKP6" s="264"/>
      <c r="WKQ6" s="264"/>
      <c r="WKR6" s="264"/>
      <c r="WKS6" s="264"/>
      <c r="WKT6" s="264"/>
      <c r="WKU6" s="264"/>
      <c r="WKV6" s="264"/>
      <c r="WKW6" s="264"/>
      <c r="WKX6" s="264"/>
      <c r="WKY6" s="264"/>
      <c r="WKZ6" s="264"/>
      <c r="WLA6" s="264"/>
      <c r="WLB6" s="264"/>
      <c r="WLC6" s="264"/>
      <c r="WLD6" s="264"/>
      <c r="WLE6" s="264"/>
      <c r="WLF6" s="264"/>
      <c r="WLG6" s="264"/>
      <c r="WLH6" s="264"/>
      <c r="WLI6" s="264"/>
      <c r="WLJ6" s="264"/>
      <c r="WLK6" s="264"/>
      <c r="WLL6" s="264"/>
      <c r="WLM6" s="264"/>
      <c r="WLN6" s="264"/>
      <c r="WLO6" s="264"/>
      <c r="WLP6" s="264"/>
      <c r="WLQ6" s="264"/>
      <c r="WLR6" s="264"/>
      <c r="WLS6" s="264"/>
      <c r="WLT6" s="264"/>
      <c r="WLU6" s="264"/>
      <c r="WLV6" s="264"/>
      <c r="WLW6" s="264"/>
      <c r="WLX6" s="264"/>
      <c r="WLY6" s="264"/>
      <c r="WLZ6" s="264"/>
      <c r="WMA6" s="264"/>
      <c r="WMB6" s="264"/>
      <c r="WMC6" s="264"/>
      <c r="WMD6" s="264"/>
      <c r="WME6" s="264"/>
      <c r="WMF6" s="264"/>
      <c r="WMG6" s="264"/>
      <c r="WMH6" s="264"/>
      <c r="WMI6" s="264"/>
      <c r="WMJ6" s="264"/>
      <c r="WMK6" s="264"/>
      <c r="WML6" s="264"/>
      <c r="WMM6" s="264"/>
      <c r="WMN6" s="264"/>
      <c r="WMO6" s="264"/>
      <c r="WMP6" s="264"/>
      <c r="WMQ6" s="264"/>
      <c r="WMR6" s="264"/>
      <c r="WMS6" s="264"/>
      <c r="WMT6" s="264"/>
      <c r="WMU6" s="264"/>
      <c r="WMV6" s="264"/>
      <c r="WMW6" s="264"/>
      <c r="WMX6" s="264"/>
      <c r="WMY6" s="264"/>
      <c r="WMZ6" s="264"/>
      <c r="WNA6" s="264"/>
      <c r="WNB6" s="264"/>
      <c r="WNC6" s="264"/>
      <c r="WND6" s="264"/>
      <c r="WNE6" s="264"/>
      <c r="WNF6" s="264"/>
      <c r="WNG6" s="264"/>
      <c r="WNH6" s="264"/>
      <c r="WNI6" s="264"/>
      <c r="WNJ6" s="264"/>
      <c r="WNK6" s="264"/>
      <c r="WNL6" s="264"/>
      <c r="WNM6" s="264"/>
      <c r="WNN6" s="264"/>
      <c r="WNO6" s="264"/>
      <c r="WNP6" s="264"/>
      <c r="WNQ6" s="264"/>
      <c r="WNR6" s="264"/>
      <c r="WNS6" s="264"/>
      <c r="WNT6" s="264"/>
      <c r="WNU6" s="264"/>
      <c r="WNV6" s="264"/>
      <c r="WNW6" s="264"/>
      <c r="WNX6" s="264"/>
      <c r="WNY6" s="264"/>
      <c r="WNZ6" s="264"/>
      <c r="WOA6" s="264"/>
      <c r="WOB6" s="264"/>
      <c r="WOC6" s="264"/>
      <c r="WOD6" s="264"/>
      <c r="WOE6" s="264"/>
      <c r="WOF6" s="264"/>
      <c r="WOG6" s="264"/>
      <c r="WOH6" s="264"/>
      <c r="WOI6" s="264"/>
      <c r="WOJ6" s="264"/>
      <c r="WOK6" s="264"/>
      <c r="WOL6" s="264"/>
      <c r="WOM6" s="264"/>
      <c r="WON6" s="264"/>
      <c r="WOO6" s="264"/>
      <c r="WOP6" s="264"/>
      <c r="WOQ6" s="264"/>
      <c r="WOR6" s="264"/>
      <c r="WOS6" s="264"/>
      <c r="WOT6" s="264"/>
      <c r="WOU6" s="264"/>
      <c r="WOV6" s="264"/>
      <c r="WOW6" s="264"/>
      <c r="WOX6" s="264"/>
      <c r="WOY6" s="264"/>
      <c r="WOZ6" s="264"/>
      <c r="WPA6" s="264"/>
      <c r="WPB6" s="264"/>
      <c r="WPC6" s="264"/>
      <c r="WPD6" s="264"/>
      <c r="WPE6" s="264"/>
      <c r="WPF6" s="264"/>
      <c r="WPG6" s="264"/>
      <c r="WPH6" s="264"/>
      <c r="WPI6" s="264"/>
      <c r="WPJ6" s="264"/>
      <c r="WPK6" s="264"/>
      <c r="WPL6" s="264"/>
      <c r="WPM6" s="264"/>
      <c r="WPN6" s="264"/>
      <c r="WPO6" s="264"/>
      <c r="WPP6" s="264"/>
      <c r="WPQ6" s="264"/>
      <c r="WPR6" s="264"/>
      <c r="WPS6" s="264"/>
      <c r="WPT6" s="264"/>
      <c r="WPU6" s="264"/>
      <c r="WPV6" s="264"/>
      <c r="WPW6" s="264"/>
      <c r="WPX6" s="264"/>
      <c r="WPY6" s="264"/>
      <c r="WPZ6" s="264"/>
      <c r="WQA6" s="264"/>
      <c r="WQB6" s="264"/>
      <c r="WQC6" s="264"/>
      <c r="WQD6" s="264"/>
      <c r="WQE6" s="264"/>
      <c r="WQF6" s="264"/>
      <c r="WQG6" s="264"/>
      <c r="WQH6" s="264"/>
      <c r="WQI6" s="264"/>
      <c r="WQJ6" s="264"/>
      <c r="WQK6" s="264"/>
      <c r="WQL6" s="264"/>
      <c r="WQM6" s="264"/>
      <c r="WQN6" s="264"/>
      <c r="WQO6" s="264"/>
      <c r="WQP6" s="264"/>
      <c r="WQQ6" s="264"/>
      <c r="WQR6" s="264"/>
      <c r="WQS6" s="264"/>
      <c r="WQT6" s="264"/>
      <c r="WQU6" s="264"/>
      <c r="WQV6" s="264"/>
      <c r="WQW6" s="264"/>
      <c r="WQX6" s="264"/>
      <c r="WQY6" s="264"/>
      <c r="WQZ6" s="264"/>
      <c r="WRA6" s="264"/>
      <c r="WRB6" s="264"/>
      <c r="WRC6" s="264"/>
      <c r="WRD6" s="264"/>
      <c r="WRE6" s="264"/>
      <c r="WRF6" s="264"/>
      <c r="WRG6" s="264"/>
      <c r="WRH6" s="264"/>
      <c r="WRI6" s="264"/>
      <c r="WRJ6" s="264"/>
      <c r="WRK6" s="264"/>
      <c r="WRL6" s="264"/>
      <c r="WRM6" s="264"/>
      <c r="WRN6" s="264"/>
      <c r="WRO6" s="264"/>
      <c r="WRP6" s="264"/>
      <c r="WRQ6" s="264"/>
      <c r="WRR6" s="264"/>
      <c r="WRS6" s="264"/>
      <c r="WRT6" s="264"/>
      <c r="WRU6" s="264"/>
      <c r="WRV6" s="264"/>
      <c r="WRW6" s="264"/>
      <c r="WRX6" s="264"/>
      <c r="WRY6" s="264"/>
      <c r="WRZ6" s="264"/>
      <c r="WSA6" s="264"/>
      <c r="WSB6" s="264"/>
      <c r="WSC6" s="264"/>
      <c r="WSD6" s="264"/>
      <c r="WSE6" s="264"/>
      <c r="WSF6" s="264"/>
      <c r="WSG6" s="264"/>
      <c r="WSH6" s="264"/>
      <c r="WSI6" s="264"/>
      <c r="WSJ6" s="264"/>
      <c r="WSK6" s="264"/>
      <c r="WSL6" s="264"/>
      <c r="WSM6" s="264"/>
      <c r="WSN6" s="264"/>
      <c r="WSO6" s="264"/>
      <c r="WSP6" s="264"/>
      <c r="WSQ6" s="264"/>
      <c r="WSR6" s="264"/>
      <c r="WSS6" s="264"/>
      <c r="WST6" s="264"/>
      <c r="WSU6" s="264"/>
      <c r="WSV6" s="264"/>
      <c r="WSW6" s="264"/>
      <c r="WSX6" s="264"/>
      <c r="WSY6" s="264"/>
      <c r="WSZ6" s="264"/>
      <c r="WTA6" s="264"/>
      <c r="WTB6" s="264"/>
      <c r="WTC6" s="264"/>
      <c r="WTD6" s="264"/>
      <c r="WTE6" s="264"/>
      <c r="WTF6" s="264"/>
      <c r="WTG6" s="264"/>
      <c r="WTH6" s="264"/>
      <c r="WTI6" s="264"/>
      <c r="WTJ6" s="264"/>
      <c r="WTK6" s="264"/>
      <c r="WTL6" s="264"/>
      <c r="WTM6" s="264"/>
      <c r="WTN6" s="264"/>
      <c r="WTO6" s="264"/>
      <c r="WTP6" s="264"/>
      <c r="WTQ6" s="264"/>
      <c r="WTR6" s="264"/>
      <c r="WTS6" s="264"/>
      <c r="WTT6" s="264"/>
      <c r="WTU6" s="264"/>
      <c r="WTV6" s="264"/>
      <c r="WTW6" s="264"/>
      <c r="WTX6" s="264"/>
      <c r="WTY6" s="264"/>
      <c r="WTZ6" s="264"/>
      <c r="WUA6" s="264"/>
      <c r="WUB6" s="264"/>
      <c r="WUC6" s="264"/>
      <c r="WUD6" s="264"/>
      <c r="WUE6" s="264"/>
      <c r="WUF6" s="264"/>
      <c r="WUG6" s="264"/>
      <c r="WUH6" s="264"/>
      <c r="WUI6" s="264"/>
      <c r="WUJ6" s="264"/>
      <c r="WUK6" s="264"/>
      <c r="WUL6" s="264"/>
      <c r="WUM6" s="264"/>
      <c r="WUN6" s="264"/>
      <c r="WUO6" s="264"/>
      <c r="WUP6" s="264"/>
      <c r="WUQ6" s="264"/>
      <c r="WUR6" s="264"/>
      <c r="WUS6" s="264"/>
      <c r="WUT6" s="264"/>
      <c r="WUU6" s="264"/>
      <c r="WUV6" s="264"/>
      <c r="WUW6" s="264"/>
      <c r="WUX6" s="264"/>
      <c r="WUY6" s="264"/>
      <c r="WUZ6" s="264"/>
      <c r="WVA6" s="264"/>
      <c r="WVB6" s="264"/>
      <c r="WVC6" s="264"/>
      <c r="WVD6" s="264"/>
      <c r="WVE6" s="264"/>
      <c r="WVF6" s="264"/>
      <c r="WVG6" s="264"/>
      <c r="WVH6" s="264"/>
      <c r="WVI6" s="264"/>
      <c r="WVJ6" s="264"/>
      <c r="WVK6" s="264"/>
      <c r="WVL6" s="264"/>
      <c r="WVM6" s="264"/>
      <c r="WVN6" s="264"/>
      <c r="WVO6" s="264"/>
      <c r="WVP6" s="264"/>
      <c r="WVQ6" s="264"/>
      <c r="WVR6" s="264"/>
      <c r="WVS6" s="264"/>
      <c r="WVT6" s="264"/>
      <c r="WVU6" s="264"/>
      <c r="WVV6" s="264"/>
      <c r="WVW6" s="264"/>
      <c r="WVX6" s="264"/>
      <c r="WVY6" s="264"/>
      <c r="WVZ6" s="264"/>
      <c r="WWA6" s="264"/>
      <c r="WWB6" s="264"/>
      <c r="WWC6" s="264"/>
      <c r="WWD6" s="264"/>
      <c r="WWE6" s="264"/>
      <c r="WWF6" s="264"/>
      <c r="WWG6" s="264"/>
      <c r="WWH6" s="264"/>
      <c r="WWI6" s="264"/>
      <c r="WWJ6" s="264"/>
      <c r="WWK6" s="264"/>
      <c r="WWL6" s="264"/>
      <c r="WWM6" s="264"/>
      <c r="WWN6" s="264"/>
      <c r="WWO6" s="264"/>
      <c r="WWP6" s="264"/>
      <c r="WWQ6" s="264"/>
      <c r="WWR6" s="264"/>
      <c r="WWS6" s="264"/>
      <c r="WWT6" s="264"/>
      <c r="WWU6" s="264"/>
      <c r="WWV6" s="264"/>
      <c r="WWW6" s="264"/>
      <c r="WWX6" s="264"/>
      <c r="WWY6" s="264"/>
      <c r="WWZ6" s="264"/>
      <c r="WXA6" s="264"/>
      <c r="WXB6" s="264"/>
      <c r="WXC6" s="264"/>
      <c r="WXD6" s="264"/>
      <c r="WXE6" s="264"/>
      <c r="WXF6" s="264"/>
      <c r="WXG6" s="264"/>
      <c r="WXH6" s="264"/>
      <c r="WXI6" s="264"/>
      <c r="WXJ6" s="264"/>
      <c r="WXK6" s="264"/>
      <c r="WXL6" s="264"/>
      <c r="WXM6" s="264"/>
      <c r="WXN6" s="264"/>
      <c r="WXO6" s="264"/>
      <c r="WXP6" s="264"/>
      <c r="WXQ6" s="264"/>
      <c r="WXR6" s="264"/>
      <c r="WXS6" s="264"/>
      <c r="WXT6" s="264"/>
      <c r="WXU6" s="264"/>
      <c r="WXV6" s="264"/>
      <c r="WXW6" s="264"/>
      <c r="WXX6" s="264"/>
      <c r="WXY6" s="264"/>
      <c r="WXZ6" s="264"/>
      <c r="WYA6" s="264"/>
      <c r="WYB6" s="264"/>
      <c r="WYC6" s="264"/>
      <c r="WYD6" s="264"/>
      <c r="WYE6" s="264"/>
      <c r="WYF6" s="264"/>
      <c r="WYG6" s="264"/>
      <c r="WYH6" s="264"/>
      <c r="WYI6" s="264"/>
      <c r="WYJ6" s="264"/>
      <c r="WYK6" s="264"/>
      <c r="WYL6" s="264"/>
      <c r="WYM6" s="264"/>
      <c r="WYN6" s="264"/>
      <c r="WYO6" s="264"/>
      <c r="WYP6" s="264"/>
      <c r="WYQ6" s="264"/>
      <c r="WYR6" s="264"/>
      <c r="WYS6" s="264"/>
      <c r="WYT6" s="264"/>
      <c r="WYU6" s="264"/>
      <c r="WYV6" s="264"/>
      <c r="WYW6" s="264"/>
      <c r="WYX6" s="264"/>
      <c r="WYY6" s="264"/>
      <c r="WYZ6" s="264"/>
      <c r="WZA6" s="264"/>
      <c r="WZB6" s="264"/>
      <c r="WZC6" s="264"/>
      <c r="WZD6" s="264"/>
      <c r="WZE6" s="264"/>
      <c r="WZF6" s="264"/>
      <c r="WZG6" s="264"/>
      <c r="WZH6" s="264"/>
      <c r="WZI6" s="264"/>
      <c r="WZJ6" s="264"/>
      <c r="WZK6" s="264"/>
      <c r="WZL6" s="264"/>
      <c r="WZM6" s="264"/>
      <c r="WZN6" s="264"/>
      <c r="WZO6" s="264"/>
      <c r="WZP6" s="264"/>
      <c r="WZQ6" s="264"/>
      <c r="WZR6" s="264"/>
      <c r="WZS6" s="264"/>
      <c r="WZT6" s="264"/>
      <c r="WZU6" s="264"/>
      <c r="WZV6" s="264"/>
      <c r="WZW6" s="264"/>
      <c r="WZX6" s="264"/>
      <c r="WZY6" s="264"/>
      <c r="WZZ6" s="264"/>
      <c r="XAA6" s="264"/>
      <c r="XAB6" s="264"/>
      <c r="XAC6" s="264"/>
      <c r="XAD6" s="264"/>
      <c r="XAE6" s="264"/>
      <c r="XAF6" s="264"/>
      <c r="XAG6" s="264"/>
      <c r="XAH6" s="264"/>
      <c r="XAI6" s="264"/>
      <c r="XAJ6" s="264"/>
      <c r="XAK6" s="264"/>
      <c r="XAL6" s="264"/>
      <c r="XAM6" s="264"/>
      <c r="XAN6" s="264"/>
      <c r="XAO6" s="264"/>
      <c r="XAP6" s="264"/>
      <c r="XAQ6" s="264"/>
      <c r="XAR6" s="264"/>
      <c r="XAS6" s="264"/>
      <c r="XAT6" s="264"/>
      <c r="XAU6" s="264"/>
      <c r="XAV6" s="264"/>
      <c r="XAW6" s="264"/>
      <c r="XAX6" s="264"/>
      <c r="XAY6" s="264"/>
      <c r="XAZ6" s="264"/>
      <c r="XBA6" s="264"/>
      <c r="XBB6" s="264"/>
      <c r="XBC6" s="264"/>
      <c r="XBD6" s="264"/>
      <c r="XBE6" s="264"/>
      <c r="XBF6" s="264"/>
      <c r="XBG6" s="264"/>
      <c r="XBH6" s="264"/>
      <c r="XBI6" s="264"/>
      <c r="XBJ6" s="264"/>
      <c r="XBK6" s="264"/>
      <c r="XBL6" s="264"/>
      <c r="XBM6" s="264"/>
      <c r="XBN6" s="264"/>
      <c r="XBO6" s="264"/>
      <c r="XBP6" s="264"/>
      <c r="XBQ6" s="264"/>
      <c r="XBR6" s="264"/>
      <c r="XBS6" s="264"/>
      <c r="XBT6" s="264"/>
      <c r="XBU6" s="264"/>
      <c r="XBV6" s="264"/>
      <c r="XBW6" s="264"/>
      <c r="XBX6" s="264"/>
      <c r="XBY6" s="264"/>
      <c r="XBZ6" s="264"/>
      <c r="XCA6" s="264"/>
      <c r="XCB6" s="264"/>
      <c r="XCC6" s="264"/>
      <c r="XCD6" s="264"/>
      <c r="XCE6" s="264"/>
      <c r="XCF6" s="264"/>
      <c r="XCG6" s="264"/>
      <c r="XCH6" s="264"/>
      <c r="XCI6" s="264"/>
      <c r="XCJ6" s="264"/>
      <c r="XCK6" s="264"/>
      <c r="XCL6" s="264"/>
      <c r="XCM6" s="264"/>
      <c r="XCN6" s="264"/>
      <c r="XCO6" s="264"/>
      <c r="XCP6" s="264"/>
      <c r="XCQ6" s="264"/>
      <c r="XCR6" s="264"/>
      <c r="XCS6" s="264"/>
      <c r="XCT6" s="264"/>
      <c r="XCU6" s="264"/>
      <c r="XCV6" s="264"/>
      <c r="XCW6" s="264"/>
      <c r="XCX6" s="264"/>
      <c r="XCY6" s="264"/>
      <c r="XCZ6" s="264"/>
      <c r="XDA6" s="264"/>
      <c r="XDB6" s="264"/>
      <c r="XDC6" s="264"/>
      <c r="XDD6" s="264"/>
      <c r="XDE6" s="264"/>
      <c r="XDF6" s="264"/>
      <c r="XDG6" s="264"/>
      <c r="XDH6" s="264"/>
      <c r="XDI6" s="264"/>
      <c r="XDJ6" s="264"/>
      <c r="XDK6" s="264"/>
      <c r="XDL6" s="264"/>
      <c r="XDM6" s="264"/>
      <c r="XDN6" s="264"/>
      <c r="XDO6" s="264"/>
      <c r="XDP6" s="264"/>
      <c r="XDQ6" s="264"/>
      <c r="XDR6" s="264"/>
      <c r="XDS6" s="264"/>
      <c r="XDT6" s="264"/>
      <c r="XDU6" s="264"/>
      <c r="XDV6" s="264"/>
      <c r="XDW6" s="264"/>
      <c r="XDX6" s="264"/>
      <c r="XDY6" s="264"/>
      <c r="XDZ6" s="264"/>
      <c r="XEA6" s="264"/>
      <c r="XEB6" s="264"/>
      <c r="XEC6" s="264"/>
      <c r="XED6" s="264"/>
      <c r="XEE6" s="264"/>
      <c r="XEF6" s="264"/>
      <c r="XEG6" s="264"/>
      <c r="XEH6" s="264"/>
      <c r="XEI6" s="264"/>
      <c r="XEJ6" s="264"/>
      <c r="XEK6" s="264"/>
      <c r="XEL6" s="264"/>
      <c r="XEM6" s="264"/>
      <c r="XEN6" s="264"/>
      <c r="XEO6" s="264"/>
      <c r="XEP6" s="264"/>
      <c r="XEQ6" s="264"/>
      <c r="XER6" s="264"/>
      <c r="XES6" s="264"/>
      <c r="XET6" s="264"/>
      <c r="XEU6" s="264"/>
      <c r="XEV6" s="264"/>
      <c r="XEW6" s="264"/>
      <c r="XEX6" s="264"/>
      <c r="XEY6" s="264"/>
      <c r="XEZ6" s="264"/>
      <c r="XFA6" s="264"/>
      <c r="XFB6" s="264"/>
      <c r="XFC6" s="264"/>
    </row>
    <row r="7" spans="1:16383" s="264" customFormat="1" ht="24.95" customHeight="1" x14ac:dyDescent="0.15">
      <c r="B7" s="339" t="s">
        <v>1573</v>
      </c>
      <c r="C7" s="204">
        <f>H7+N7+AA7</f>
        <v>74</v>
      </c>
      <c r="D7" s="216">
        <f>E7+F7+G7</f>
        <v>6</v>
      </c>
      <c r="E7" s="216">
        <v>5</v>
      </c>
      <c r="F7" s="216">
        <v>1</v>
      </c>
      <c r="G7" s="216">
        <v>0</v>
      </c>
      <c r="H7" s="216">
        <f>I7+J7</f>
        <v>6</v>
      </c>
      <c r="I7" s="216">
        <v>0</v>
      </c>
      <c r="J7" s="216">
        <v>6</v>
      </c>
      <c r="K7" s="216">
        <f>L7+M7</f>
        <v>31</v>
      </c>
      <c r="L7" s="216">
        <v>23</v>
      </c>
      <c r="M7" s="216">
        <v>8</v>
      </c>
      <c r="N7" s="216">
        <f>O7+P7+Q7</f>
        <v>31</v>
      </c>
      <c r="O7" s="216">
        <v>7</v>
      </c>
      <c r="P7" s="216">
        <v>24</v>
      </c>
      <c r="Q7" s="216">
        <v>0</v>
      </c>
      <c r="R7" s="216">
        <f>SUM(S7:X7)</f>
        <v>66</v>
      </c>
      <c r="S7" s="216">
        <v>28</v>
      </c>
      <c r="T7" s="216">
        <v>25</v>
      </c>
      <c r="U7" s="216">
        <v>2</v>
      </c>
      <c r="V7" s="216">
        <v>8</v>
      </c>
      <c r="W7" s="216">
        <v>0</v>
      </c>
      <c r="X7" s="216">
        <v>3</v>
      </c>
      <c r="Y7" s="216">
        <v>2</v>
      </c>
      <c r="Z7" s="216">
        <v>16</v>
      </c>
      <c r="AA7" s="216">
        <f>AB7+AC7+AD7</f>
        <v>37</v>
      </c>
      <c r="AB7" s="216">
        <v>7</v>
      </c>
      <c r="AC7" s="216">
        <v>30</v>
      </c>
      <c r="AD7" s="217">
        <v>0</v>
      </c>
    </row>
    <row r="8" spans="1:16383" s="267" customFormat="1" ht="24.95" customHeight="1" x14ac:dyDescent="0.15">
      <c r="B8" s="339" t="s">
        <v>1572</v>
      </c>
      <c r="C8" s="204">
        <f>H8+N8+AA8</f>
        <v>17</v>
      </c>
      <c r="D8" s="216">
        <f>E8+F8+G8</f>
        <v>1</v>
      </c>
      <c r="E8" s="216">
        <v>0</v>
      </c>
      <c r="F8" s="216">
        <v>1</v>
      </c>
      <c r="G8" s="216">
        <v>0</v>
      </c>
      <c r="H8" s="216">
        <f>I8+J8</f>
        <v>1</v>
      </c>
      <c r="I8" s="216">
        <v>0</v>
      </c>
      <c r="J8" s="216">
        <v>1</v>
      </c>
      <c r="K8" s="216">
        <f>L8+M8</f>
        <v>7</v>
      </c>
      <c r="L8" s="216">
        <v>2</v>
      </c>
      <c r="M8" s="216">
        <v>5</v>
      </c>
      <c r="N8" s="216">
        <f>O8+P8+Q8</f>
        <v>7</v>
      </c>
      <c r="O8" s="216">
        <v>2</v>
      </c>
      <c r="P8" s="216">
        <v>0</v>
      </c>
      <c r="Q8" s="216">
        <v>5</v>
      </c>
      <c r="R8" s="216">
        <f>SUM(S8:X8)</f>
        <v>10</v>
      </c>
      <c r="S8" s="216">
        <v>3</v>
      </c>
      <c r="T8" s="216">
        <v>1</v>
      </c>
      <c r="U8" s="216">
        <v>0</v>
      </c>
      <c r="V8" s="216">
        <v>6</v>
      </c>
      <c r="W8" s="216">
        <v>0</v>
      </c>
      <c r="X8" s="216">
        <v>0</v>
      </c>
      <c r="Y8" s="216">
        <v>1</v>
      </c>
      <c r="Z8" s="216">
        <v>9</v>
      </c>
      <c r="AA8" s="216">
        <f>AB8+AC8+AD8</f>
        <v>9</v>
      </c>
      <c r="AB8" s="216">
        <v>2</v>
      </c>
      <c r="AC8" s="216">
        <v>2</v>
      </c>
      <c r="AD8" s="217">
        <v>5</v>
      </c>
    </row>
    <row r="9" spans="1:16383" s="264" customFormat="1" ht="24.95" customHeight="1" x14ac:dyDescent="0.15">
      <c r="B9" s="340" t="s">
        <v>2830</v>
      </c>
      <c r="C9" s="205">
        <f>H9+N9+AA9</f>
        <v>84</v>
      </c>
      <c r="D9" s="218">
        <f t="shared" ref="D9:D16" si="1">E9+F9+G9</f>
        <v>0</v>
      </c>
      <c r="E9" s="218">
        <v>0</v>
      </c>
      <c r="F9" s="218">
        <v>0</v>
      </c>
      <c r="G9" s="218">
        <v>0</v>
      </c>
      <c r="H9" s="218">
        <f t="shared" ref="H9:H16" si="2">I9+J9</f>
        <v>0</v>
      </c>
      <c r="I9" s="218">
        <v>0</v>
      </c>
      <c r="J9" s="218">
        <v>0</v>
      </c>
      <c r="K9" s="218">
        <f>L9+M9</f>
        <v>26</v>
      </c>
      <c r="L9" s="218">
        <v>24</v>
      </c>
      <c r="M9" s="218">
        <v>2</v>
      </c>
      <c r="N9" s="218">
        <f>O9+P9+Q9</f>
        <v>26</v>
      </c>
      <c r="O9" s="218">
        <v>6</v>
      </c>
      <c r="P9" s="218">
        <v>19</v>
      </c>
      <c r="Q9" s="218">
        <v>1</v>
      </c>
      <c r="R9" s="218">
        <f>SUM(S9:X9)</f>
        <v>98</v>
      </c>
      <c r="S9" s="218">
        <v>40</v>
      </c>
      <c r="T9" s="218">
        <v>32</v>
      </c>
      <c r="U9" s="218">
        <v>2</v>
      </c>
      <c r="V9" s="218">
        <v>19</v>
      </c>
      <c r="W9" s="218">
        <v>0</v>
      </c>
      <c r="X9" s="218">
        <v>5</v>
      </c>
      <c r="Y9" s="218">
        <v>1</v>
      </c>
      <c r="Z9" s="218">
        <v>34</v>
      </c>
      <c r="AA9" s="218">
        <f>AB9+AC9+AD9</f>
        <v>58</v>
      </c>
      <c r="AB9" s="218">
        <v>2</v>
      </c>
      <c r="AC9" s="218">
        <v>55</v>
      </c>
      <c r="AD9" s="219">
        <v>1</v>
      </c>
    </row>
    <row r="10" spans="1:16383" s="264" customFormat="1" ht="24.95" customHeight="1" x14ac:dyDescent="0.15">
      <c r="B10" s="339" t="s">
        <v>2831</v>
      </c>
      <c r="C10" s="204">
        <f t="shared" ref="C10:C16" si="3">H10+N10+AA10</f>
        <v>41</v>
      </c>
      <c r="D10" s="216">
        <f t="shared" si="1"/>
        <v>0</v>
      </c>
      <c r="E10" s="216">
        <v>0</v>
      </c>
      <c r="F10" s="216">
        <v>0</v>
      </c>
      <c r="G10" s="216">
        <v>0</v>
      </c>
      <c r="H10" s="216">
        <f t="shared" si="2"/>
        <v>0</v>
      </c>
      <c r="I10" s="216">
        <v>0</v>
      </c>
      <c r="J10" s="216">
        <v>0</v>
      </c>
      <c r="K10" s="216">
        <f>L10+M10</f>
        <v>8</v>
      </c>
      <c r="L10" s="216">
        <v>6</v>
      </c>
      <c r="M10" s="216">
        <v>2</v>
      </c>
      <c r="N10" s="216">
        <f>O10+P10+Q10</f>
        <v>8</v>
      </c>
      <c r="O10" s="216">
        <v>1</v>
      </c>
      <c r="P10" s="216">
        <v>7</v>
      </c>
      <c r="Q10" s="216">
        <v>0</v>
      </c>
      <c r="R10" s="216">
        <f t="shared" ref="R10:R16" si="4">SUM(S10:X10)</f>
        <v>58</v>
      </c>
      <c r="S10" s="216">
        <v>28</v>
      </c>
      <c r="T10" s="216">
        <v>22</v>
      </c>
      <c r="U10" s="216">
        <v>2</v>
      </c>
      <c r="V10" s="216">
        <v>4</v>
      </c>
      <c r="W10" s="216">
        <v>0</v>
      </c>
      <c r="X10" s="216">
        <v>2</v>
      </c>
      <c r="Y10" s="216">
        <v>1</v>
      </c>
      <c r="Z10" s="216">
        <v>24</v>
      </c>
      <c r="AA10" s="216">
        <f t="shared" ref="AA10:AA16" si="5">AB10+AC10+AD10</f>
        <v>33</v>
      </c>
      <c r="AB10" s="216">
        <v>7</v>
      </c>
      <c r="AC10" s="216">
        <v>25</v>
      </c>
      <c r="AD10" s="217">
        <v>1</v>
      </c>
    </row>
    <row r="11" spans="1:16383" s="264" customFormat="1" ht="24.95" customHeight="1" x14ac:dyDescent="0.15">
      <c r="B11" s="339" t="s">
        <v>64</v>
      </c>
      <c r="C11" s="204">
        <f t="shared" si="3"/>
        <v>286</v>
      </c>
      <c r="D11" s="216">
        <f t="shared" si="1"/>
        <v>0</v>
      </c>
      <c r="E11" s="216">
        <v>0</v>
      </c>
      <c r="F11" s="216">
        <v>0</v>
      </c>
      <c r="G11" s="216">
        <v>0</v>
      </c>
      <c r="H11" s="216">
        <f t="shared" si="2"/>
        <v>0</v>
      </c>
      <c r="I11" s="216">
        <v>0</v>
      </c>
      <c r="J11" s="216">
        <v>0</v>
      </c>
      <c r="K11" s="216">
        <f t="shared" ref="K11:K16" si="6">L11+M11</f>
        <v>54</v>
      </c>
      <c r="L11" s="216">
        <v>45</v>
      </c>
      <c r="M11" s="216">
        <v>9</v>
      </c>
      <c r="N11" s="216">
        <f t="shared" ref="N11:N16" si="7">O11+P11+Q11</f>
        <v>54</v>
      </c>
      <c r="O11" s="216">
        <v>5</v>
      </c>
      <c r="P11" s="216">
        <v>49</v>
      </c>
      <c r="Q11" s="216">
        <v>0</v>
      </c>
      <c r="R11" s="216">
        <f t="shared" si="4"/>
        <v>435</v>
      </c>
      <c r="S11" s="216">
        <v>200</v>
      </c>
      <c r="T11" s="216">
        <v>162</v>
      </c>
      <c r="U11" s="216">
        <v>17</v>
      </c>
      <c r="V11" s="216">
        <v>34</v>
      </c>
      <c r="W11" s="216">
        <v>0</v>
      </c>
      <c r="X11" s="216">
        <v>22</v>
      </c>
      <c r="Y11" s="216">
        <v>3</v>
      </c>
      <c r="Z11" s="216">
        <v>127</v>
      </c>
      <c r="AA11" s="216">
        <f t="shared" si="5"/>
        <v>232</v>
      </c>
      <c r="AB11" s="216">
        <v>19</v>
      </c>
      <c r="AC11" s="216">
        <v>212</v>
      </c>
      <c r="AD11" s="217">
        <v>1</v>
      </c>
    </row>
    <row r="12" spans="1:16383" s="268" customFormat="1" ht="24.95" customHeight="1" x14ac:dyDescent="0.15">
      <c r="B12" s="339" t="s">
        <v>85</v>
      </c>
      <c r="C12" s="204">
        <f t="shared" si="3"/>
        <v>162</v>
      </c>
      <c r="D12" s="216">
        <f t="shared" si="1"/>
        <v>1</v>
      </c>
      <c r="E12" s="269">
        <v>1</v>
      </c>
      <c r="F12" s="269">
        <v>0</v>
      </c>
      <c r="G12" s="269">
        <v>0</v>
      </c>
      <c r="H12" s="216">
        <f t="shared" si="2"/>
        <v>1</v>
      </c>
      <c r="I12" s="269">
        <v>1</v>
      </c>
      <c r="J12" s="269">
        <v>0</v>
      </c>
      <c r="K12" s="216">
        <f t="shared" si="6"/>
        <v>37</v>
      </c>
      <c r="L12" s="269">
        <v>31</v>
      </c>
      <c r="M12" s="269">
        <v>6</v>
      </c>
      <c r="N12" s="216">
        <f t="shared" si="7"/>
        <v>37</v>
      </c>
      <c r="O12" s="269">
        <v>7</v>
      </c>
      <c r="P12" s="269">
        <v>30</v>
      </c>
      <c r="Q12" s="269">
        <v>0</v>
      </c>
      <c r="R12" s="216">
        <f t="shared" si="4"/>
        <v>222</v>
      </c>
      <c r="S12" s="270">
        <v>101</v>
      </c>
      <c r="T12" s="270">
        <v>78</v>
      </c>
      <c r="U12" s="270">
        <v>5</v>
      </c>
      <c r="V12" s="270">
        <v>32</v>
      </c>
      <c r="W12" s="271">
        <v>0</v>
      </c>
      <c r="X12" s="270">
        <v>6</v>
      </c>
      <c r="Y12" s="269">
        <v>1</v>
      </c>
      <c r="Z12" s="270">
        <v>63</v>
      </c>
      <c r="AA12" s="216">
        <f t="shared" si="5"/>
        <v>124</v>
      </c>
      <c r="AB12" s="270">
        <v>6</v>
      </c>
      <c r="AC12" s="270">
        <v>116</v>
      </c>
      <c r="AD12" s="272">
        <v>2</v>
      </c>
    </row>
    <row r="13" spans="1:16383" s="267" customFormat="1" ht="24.95" customHeight="1" x14ac:dyDescent="0.15">
      <c r="B13" s="339" t="s">
        <v>86</v>
      </c>
      <c r="C13" s="204">
        <f t="shared" si="3"/>
        <v>393</v>
      </c>
      <c r="D13" s="216">
        <f t="shared" si="1"/>
        <v>1</v>
      </c>
      <c r="E13" s="216">
        <v>1</v>
      </c>
      <c r="F13" s="216">
        <v>0</v>
      </c>
      <c r="G13" s="216">
        <v>0</v>
      </c>
      <c r="H13" s="216">
        <f t="shared" si="2"/>
        <v>1</v>
      </c>
      <c r="I13" s="216">
        <v>0</v>
      </c>
      <c r="J13" s="216">
        <v>1</v>
      </c>
      <c r="K13" s="216">
        <f t="shared" si="6"/>
        <v>120</v>
      </c>
      <c r="L13" s="216">
        <v>91</v>
      </c>
      <c r="M13" s="216">
        <v>29</v>
      </c>
      <c r="N13" s="216">
        <f t="shared" si="7"/>
        <v>120</v>
      </c>
      <c r="O13" s="216">
        <v>12</v>
      </c>
      <c r="P13" s="216">
        <v>108</v>
      </c>
      <c r="Q13" s="216">
        <v>0</v>
      </c>
      <c r="R13" s="216">
        <f t="shared" si="4"/>
        <v>489</v>
      </c>
      <c r="S13" s="216">
        <v>221</v>
      </c>
      <c r="T13" s="216">
        <v>173</v>
      </c>
      <c r="U13" s="216">
        <v>16</v>
      </c>
      <c r="V13" s="216">
        <v>53</v>
      </c>
      <c r="W13" s="216">
        <v>1</v>
      </c>
      <c r="X13" s="216">
        <v>25</v>
      </c>
      <c r="Y13" s="216">
        <v>1</v>
      </c>
      <c r="Z13" s="216">
        <v>132</v>
      </c>
      <c r="AA13" s="216">
        <f t="shared" si="5"/>
        <v>272</v>
      </c>
      <c r="AB13" s="220">
        <v>14</v>
      </c>
      <c r="AC13" s="220">
        <v>258</v>
      </c>
      <c r="AD13" s="217">
        <v>0</v>
      </c>
    </row>
    <row r="14" spans="1:16383" s="264" customFormat="1" ht="24.95" customHeight="1" x14ac:dyDescent="0.15">
      <c r="B14" s="339" t="s">
        <v>88</v>
      </c>
      <c r="C14" s="204">
        <f t="shared" si="3"/>
        <v>267</v>
      </c>
      <c r="D14" s="216">
        <f t="shared" si="1"/>
        <v>2</v>
      </c>
      <c r="E14" s="216">
        <v>1</v>
      </c>
      <c r="F14" s="216">
        <v>1</v>
      </c>
      <c r="G14" s="216">
        <v>0</v>
      </c>
      <c r="H14" s="216">
        <f t="shared" si="2"/>
        <v>2</v>
      </c>
      <c r="I14" s="216">
        <v>2</v>
      </c>
      <c r="J14" s="216">
        <v>0</v>
      </c>
      <c r="K14" s="216">
        <f t="shared" si="6"/>
        <v>65</v>
      </c>
      <c r="L14" s="216">
        <v>56</v>
      </c>
      <c r="M14" s="216">
        <v>9</v>
      </c>
      <c r="N14" s="216">
        <f t="shared" si="7"/>
        <v>65</v>
      </c>
      <c r="O14" s="216">
        <v>5</v>
      </c>
      <c r="P14" s="216">
        <v>60</v>
      </c>
      <c r="Q14" s="216">
        <v>0</v>
      </c>
      <c r="R14" s="216">
        <f t="shared" si="4"/>
        <v>360</v>
      </c>
      <c r="S14" s="216">
        <v>168</v>
      </c>
      <c r="T14" s="216">
        <v>135</v>
      </c>
      <c r="U14" s="216">
        <v>11</v>
      </c>
      <c r="V14" s="216">
        <v>25</v>
      </c>
      <c r="W14" s="216">
        <v>1</v>
      </c>
      <c r="X14" s="216">
        <v>20</v>
      </c>
      <c r="Y14" s="216">
        <v>1</v>
      </c>
      <c r="Z14" s="216">
        <v>86</v>
      </c>
      <c r="AA14" s="216">
        <f t="shared" si="5"/>
        <v>200</v>
      </c>
      <c r="AB14" s="216">
        <v>12</v>
      </c>
      <c r="AC14" s="216">
        <v>188</v>
      </c>
      <c r="AD14" s="217">
        <v>0</v>
      </c>
    </row>
    <row r="15" spans="1:16383" s="267" customFormat="1" ht="24.95" customHeight="1" x14ac:dyDescent="0.15">
      <c r="B15" s="339" t="s">
        <v>87</v>
      </c>
      <c r="C15" s="204">
        <f t="shared" si="3"/>
        <v>235</v>
      </c>
      <c r="D15" s="216">
        <f t="shared" si="1"/>
        <v>2</v>
      </c>
      <c r="E15" s="221">
        <v>1</v>
      </c>
      <c r="F15" s="221">
        <v>1</v>
      </c>
      <c r="G15" s="221">
        <v>0</v>
      </c>
      <c r="H15" s="216">
        <f t="shared" si="2"/>
        <v>2</v>
      </c>
      <c r="I15" s="221">
        <v>2</v>
      </c>
      <c r="J15" s="221">
        <v>0</v>
      </c>
      <c r="K15" s="216">
        <f t="shared" si="6"/>
        <v>68</v>
      </c>
      <c r="L15" s="221">
        <v>57</v>
      </c>
      <c r="M15" s="221">
        <v>11</v>
      </c>
      <c r="N15" s="216">
        <f t="shared" si="7"/>
        <v>68</v>
      </c>
      <c r="O15" s="221">
        <v>4</v>
      </c>
      <c r="P15" s="221">
        <v>64</v>
      </c>
      <c r="Q15" s="221">
        <v>0</v>
      </c>
      <c r="R15" s="216">
        <f t="shared" si="4"/>
        <v>286</v>
      </c>
      <c r="S15" s="221">
        <v>133</v>
      </c>
      <c r="T15" s="221">
        <v>104</v>
      </c>
      <c r="U15" s="221">
        <v>3</v>
      </c>
      <c r="V15" s="221">
        <v>25</v>
      </c>
      <c r="W15" s="221">
        <v>0</v>
      </c>
      <c r="X15" s="221">
        <v>21</v>
      </c>
      <c r="Y15" s="221">
        <v>4</v>
      </c>
      <c r="Z15" s="221">
        <v>82</v>
      </c>
      <c r="AA15" s="216">
        <f t="shared" si="5"/>
        <v>165</v>
      </c>
      <c r="AB15" s="221">
        <v>10</v>
      </c>
      <c r="AC15" s="221">
        <v>154</v>
      </c>
      <c r="AD15" s="222">
        <v>1</v>
      </c>
    </row>
    <row r="16" spans="1:16383" s="264" customFormat="1" ht="24.95" customHeight="1" thickBot="1" x14ac:dyDescent="0.2">
      <c r="B16" s="273" t="s">
        <v>2832</v>
      </c>
      <c r="C16" s="206">
        <f t="shared" si="3"/>
        <v>336</v>
      </c>
      <c r="D16" s="223">
        <f t="shared" si="1"/>
        <v>4</v>
      </c>
      <c r="E16" s="223">
        <v>0</v>
      </c>
      <c r="F16" s="223">
        <v>1</v>
      </c>
      <c r="G16" s="223">
        <v>3</v>
      </c>
      <c r="H16" s="223">
        <f t="shared" si="2"/>
        <v>4</v>
      </c>
      <c r="I16" s="223">
        <v>3</v>
      </c>
      <c r="J16" s="223">
        <v>1</v>
      </c>
      <c r="K16" s="223">
        <f t="shared" si="6"/>
        <v>101</v>
      </c>
      <c r="L16" s="223">
        <v>96</v>
      </c>
      <c r="M16" s="223">
        <v>5</v>
      </c>
      <c r="N16" s="223">
        <f t="shared" si="7"/>
        <v>101</v>
      </c>
      <c r="O16" s="223">
        <v>7</v>
      </c>
      <c r="P16" s="223">
        <v>94</v>
      </c>
      <c r="Q16" s="223">
        <v>0</v>
      </c>
      <c r="R16" s="223">
        <f t="shared" si="4"/>
        <v>396</v>
      </c>
      <c r="S16" s="223">
        <v>183</v>
      </c>
      <c r="T16" s="223">
        <v>134</v>
      </c>
      <c r="U16" s="223">
        <v>6</v>
      </c>
      <c r="V16" s="223">
        <v>57</v>
      </c>
      <c r="W16" s="223">
        <v>1</v>
      </c>
      <c r="X16" s="223">
        <v>15</v>
      </c>
      <c r="Y16" s="223">
        <v>4</v>
      </c>
      <c r="Z16" s="223">
        <v>148</v>
      </c>
      <c r="AA16" s="223">
        <f t="shared" si="5"/>
        <v>231</v>
      </c>
      <c r="AB16" s="223">
        <v>13</v>
      </c>
      <c r="AC16" s="223">
        <v>217</v>
      </c>
      <c r="AD16" s="224">
        <v>1</v>
      </c>
    </row>
    <row r="17" spans="1:16383" s="266" customFormat="1" x14ac:dyDescent="0.15">
      <c r="A17" s="264"/>
      <c r="B17" s="274"/>
      <c r="C17" s="264"/>
      <c r="D17" s="264"/>
      <c r="E17" s="264"/>
      <c r="F17" s="264"/>
      <c r="G17" s="264"/>
      <c r="H17" s="264"/>
      <c r="I17" s="264"/>
      <c r="J17" s="264"/>
      <c r="K17" s="264"/>
      <c r="L17" s="264"/>
      <c r="M17" s="264"/>
      <c r="N17" s="264"/>
      <c r="O17" s="264"/>
      <c r="P17" s="264"/>
      <c r="Q17" s="264"/>
      <c r="R17" s="264"/>
      <c r="S17" s="264"/>
      <c r="T17" s="264"/>
      <c r="U17" s="264"/>
      <c r="V17" s="264"/>
      <c r="W17" s="264"/>
      <c r="X17" s="264"/>
      <c r="Y17" s="264"/>
      <c r="Z17" s="264"/>
      <c r="AA17" s="264"/>
      <c r="AB17" s="264"/>
      <c r="AC17" s="264"/>
      <c r="AD17" s="264"/>
      <c r="AE17" s="264"/>
      <c r="AF17" s="264"/>
      <c r="AG17" s="264"/>
      <c r="AH17" s="264"/>
      <c r="AI17" s="264"/>
      <c r="AJ17" s="264"/>
      <c r="AK17" s="264"/>
      <c r="AL17" s="264"/>
      <c r="AM17" s="264"/>
      <c r="AN17" s="264"/>
      <c r="AO17" s="264"/>
      <c r="AP17" s="264"/>
      <c r="AQ17" s="264"/>
      <c r="AR17" s="264"/>
      <c r="AS17" s="264"/>
      <c r="AT17" s="264"/>
      <c r="AU17" s="264"/>
      <c r="AV17" s="264"/>
      <c r="AW17" s="264"/>
      <c r="AX17" s="264"/>
      <c r="AY17" s="264"/>
      <c r="AZ17" s="264"/>
      <c r="BA17" s="264"/>
      <c r="BB17" s="264"/>
      <c r="BC17" s="264"/>
      <c r="BD17" s="264"/>
      <c r="BE17" s="264"/>
      <c r="BF17" s="264"/>
      <c r="BG17" s="264"/>
      <c r="BH17" s="264"/>
      <c r="BI17" s="264"/>
      <c r="BJ17" s="264"/>
      <c r="BK17" s="264"/>
      <c r="BL17" s="264"/>
      <c r="BM17" s="264"/>
      <c r="BN17" s="264"/>
      <c r="BO17" s="264"/>
      <c r="BP17" s="264"/>
      <c r="BQ17" s="264"/>
      <c r="BR17" s="264"/>
      <c r="BS17" s="264"/>
      <c r="BT17" s="264"/>
      <c r="BU17" s="264"/>
      <c r="BV17" s="264"/>
      <c r="BW17" s="264"/>
      <c r="BX17" s="264"/>
      <c r="BY17" s="264"/>
      <c r="BZ17" s="264"/>
      <c r="CA17" s="264"/>
      <c r="CB17" s="264"/>
      <c r="CC17" s="264"/>
      <c r="CD17" s="264"/>
      <c r="CE17" s="264"/>
      <c r="CF17" s="264"/>
      <c r="CG17" s="264"/>
      <c r="CH17" s="264"/>
      <c r="CI17" s="264"/>
      <c r="CJ17" s="264"/>
      <c r="CK17" s="264"/>
      <c r="CL17" s="264"/>
      <c r="CM17" s="264"/>
      <c r="CN17" s="264"/>
      <c r="CO17" s="264"/>
      <c r="CP17" s="264"/>
      <c r="CQ17" s="264"/>
      <c r="CR17" s="264"/>
      <c r="CS17" s="264"/>
      <c r="CT17" s="264"/>
      <c r="CU17" s="264"/>
      <c r="CV17" s="264"/>
      <c r="CW17" s="264"/>
      <c r="CX17" s="264"/>
      <c r="CY17" s="264"/>
      <c r="CZ17" s="264"/>
      <c r="DA17" s="264"/>
      <c r="DB17" s="264"/>
      <c r="DC17" s="264"/>
      <c r="DD17" s="264"/>
      <c r="DE17" s="264"/>
      <c r="DF17" s="264"/>
      <c r="DG17" s="264"/>
      <c r="DH17" s="264"/>
      <c r="DI17" s="264"/>
      <c r="DJ17" s="264"/>
      <c r="DK17" s="264"/>
      <c r="DL17" s="264"/>
      <c r="DM17" s="264"/>
      <c r="DN17" s="264"/>
      <c r="DO17" s="264"/>
      <c r="DP17" s="264"/>
      <c r="DQ17" s="264"/>
      <c r="DR17" s="264"/>
      <c r="DS17" s="264"/>
      <c r="DT17" s="264"/>
      <c r="DU17" s="264"/>
      <c r="DV17" s="264"/>
      <c r="DW17" s="264"/>
      <c r="DX17" s="264"/>
      <c r="DY17" s="264"/>
      <c r="DZ17" s="264"/>
      <c r="EA17" s="264"/>
      <c r="EB17" s="264"/>
      <c r="EC17" s="264"/>
      <c r="ED17" s="264"/>
      <c r="EE17" s="264"/>
      <c r="EF17" s="264"/>
      <c r="EG17" s="264"/>
      <c r="EH17" s="264"/>
      <c r="EI17" s="264"/>
      <c r="EJ17" s="264"/>
      <c r="EK17" s="264"/>
      <c r="EL17" s="264"/>
      <c r="EM17" s="264"/>
      <c r="EN17" s="264"/>
      <c r="EO17" s="264"/>
      <c r="EP17" s="264"/>
      <c r="EQ17" s="264"/>
      <c r="ER17" s="264"/>
      <c r="ES17" s="264"/>
      <c r="ET17" s="264"/>
      <c r="EU17" s="264"/>
      <c r="EV17" s="264"/>
      <c r="EW17" s="264"/>
      <c r="EX17" s="264"/>
      <c r="EY17" s="264"/>
      <c r="EZ17" s="264"/>
      <c r="FA17" s="264"/>
      <c r="FB17" s="264"/>
      <c r="FC17" s="264"/>
      <c r="FD17" s="264"/>
      <c r="FE17" s="264"/>
      <c r="FF17" s="264"/>
      <c r="FG17" s="264"/>
      <c r="FH17" s="264"/>
      <c r="FI17" s="264"/>
      <c r="FJ17" s="264"/>
      <c r="FK17" s="264"/>
      <c r="FL17" s="264"/>
      <c r="FM17" s="264"/>
      <c r="FN17" s="264"/>
      <c r="FO17" s="264"/>
      <c r="FP17" s="264"/>
      <c r="FQ17" s="264"/>
      <c r="FR17" s="264"/>
      <c r="FS17" s="264"/>
      <c r="FT17" s="264"/>
      <c r="FU17" s="264"/>
      <c r="FV17" s="264"/>
      <c r="FW17" s="264"/>
      <c r="FX17" s="264"/>
      <c r="FY17" s="264"/>
      <c r="FZ17" s="264"/>
      <c r="GA17" s="264"/>
      <c r="GB17" s="264"/>
      <c r="GC17" s="264"/>
      <c r="GD17" s="264"/>
      <c r="GE17" s="264"/>
      <c r="GF17" s="264"/>
      <c r="GG17" s="264"/>
      <c r="GH17" s="264"/>
      <c r="GI17" s="264"/>
      <c r="GJ17" s="264"/>
      <c r="GK17" s="264"/>
      <c r="GL17" s="264"/>
      <c r="GM17" s="264"/>
      <c r="GN17" s="264"/>
      <c r="GO17" s="264"/>
      <c r="GP17" s="264"/>
      <c r="GQ17" s="264"/>
      <c r="GR17" s="264"/>
      <c r="GS17" s="264"/>
      <c r="GT17" s="264"/>
      <c r="GU17" s="264"/>
      <c r="GV17" s="264"/>
      <c r="GW17" s="264"/>
      <c r="GX17" s="264"/>
      <c r="GY17" s="264"/>
      <c r="GZ17" s="264"/>
      <c r="HA17" s="264"/>
      <c r="HB17" s="264"/>
      <c r="HC17" s="264"/>
      <c r="HD17" s="264"/>
      <c r="HE17" s="264"/>
      <c r="HF17" s="264"/>
      <c r="HG17" s="264"/>
      <c r="HH17" s="264"/>
      <c r="HI17" s="264"/>
      <c r="HJ17" s="264"/>
      <c r="HK17" s="264"/>
      <c r="HL17" s="264"/>
      <c r="HM17" s="264"/>
      <c r="HN17" s="264"/>
      <c r="HO17" s="264"/>
      <c r="HP17" s="264"/>
      <c r="HQ17" s="264"/>
      <c r="HR17" s="264"/>
      <c r="HS17" s="264"/>
      <c r="HT17" s="264"/>
      <c r="HU17" s="264"/>
      <c r="HV17" s="264"/>
      <c r="HW17" s="264"/>
      <c r="HX17" s="264"/>
      <c r="HY17" s="264"/>
      <c r="HZ17" s="264"/>
      <c r="IA17" s="264"/>
      <c r="IB17" s="264"/>
      <c r="IC17" s="264"/>
      <c r="ID17" s="264"/>
      <c r="IE17" s="264"/>
      <c r="IF17" s="264"/>
      <c r="IG17" s="264"/>
      <c r="IH17" s="264"/>
      <c r="II17" s="264"/>
      <c r="IJ17" s="264"/>
      <c r="IK17" s="264"/>
      <c r="IL17" s="264"/>
      <c r="IM17" s="264"/>
      <c r="IN17" s="264"/>
      <c r="IO17" s="264"/>
      <c r="IP17" s="264"/>
      <c r="IQ17" s="264"/>
      <c r="IR17" s="264"/>
      <c r="IS17" s="264"/>
      <c r="IT17" s="264"/>
      <c r="IU17" s="264"/>
      <c r="IV17" s="264"/>
      <c r="IW17" s="264"/>
      <c r="IX17" s="264"/>
      <c r="IY17" s="264"/>
      <c r="IZ17" s="264"/>
      <c r="JA17" s="264"/>
      <c r="JB17" s="264"/>
      <c r="JC17" s="264"/>
      <c r="JD17" s="264"/>
      <c r="JE17" s="264"/>
      <c r="JF17" s="264"/>
      <c r="JG17" s="264"/>
      <c r="JH17" s="264"/>
      <c r="JI17" s="264"/>
      <c r="JJ17" s="264"/>
      <c r="JK17" s="264"/>
      <c r="JL17" s="264"/>
      <c r="JM17" s="264"/>
      <c r="JN17" s="264"/>
      <c r="JO17" s="264"/>
      <c r="JP17" s="264"/>
      <c r="JQ17" s="264"/>
      <c r="JR17" s="264"/>
      <c r="JS17" s="264"/>
      <c r="JT17" s="264"/>
      <c r="JU17" s="264"/>
      <c r="JV17" s="264"/>
      <c r="JW17" s="264"/>
      <c r="JX17" s="264"/>
      <c r="JY17" s="264"/>
      <c r="JZ17" s="264"/>
      <c r="KA17" s="264"/>
      <c r="KB17" s="264"/>
      <c r="KC17" s="264"/>
      <c r="KD17" s="264"/>
      <c r="KE17" s="264"/>
      <c r="KF17" s="264"/>
      <c r="KG17" s="264"/>
      <c r="KH17" s="264"/>
      <c r="KI17" s="264"/>
      <c r="KJ17" s="264"/>
      <c r="KK17" s="264"/>
      <c r="KL17" s="264"/>
      <c r="KM17" s="264"/>
      <c r="KN17" s="264"/>
      <c r="KO17" s="264"/>
      <c r="KP17" s="264"/>
      <c r="KQ17" s="264"/>
      <c r="KR17" s="264"/>
      <c r="KS17" s="264"/>
      <c r="KT17" s="264"/>
      <c r="KU17" s="264"/>
      <c r="KV17" s="264"/>
      <c r="KW17" s="264"/>
      <c r="KX17" s="264"/>
      <c r="KY17" s="264"/>
      <c r="KZ17" s="264"/>
      <c r="LA17" s="264"/>
      <c r="LB17" s="264"/>
      <c r="LC17" s="264"/>
      <c r="LD17" s="264"/>
      <c r="LE17" s="264"/>
      <c r="LF17" s="264"/>
      <c r="LG17" s="264"/>
      <c r="LH17" s="264"/>
      <c r="LI17" s="264"/>
      <c r="LJ17" s="264"/>
      <c r="LK17" s="264"/>
      <c r="LL17" s="264"/>
      <c r="LM17" s="264"/>
      <c r="LN17" s="264"/>
      <c r="LO17" s="264"/>
      <c r="LP17" s="264"/>
      <c r="LQ17" s="264"/>
      <c r="LR17" s="264"/>
      <c r="LS17" s="264"/>
      <c r="LT17" s="264"/>
      <c r="LU17" s="264"/>
      <c r="LV17" s="264"/>
      <c r="LW17" s="264"/>
      <c r="LX17" s="264"/>
      <c r="LY17" s="264"/>
      <c r="LZ17" s="264"/>
      <c r="MA17" s="264"/>
      <c r="MB17" s="264"/>
      <c r="MC17" s="264"/>
      <c r="MD17" s="264"/>
      <c r="ME17" s="264"/>
      <c r="MF17" s="264"/>
      <c r="MG17" s="264"/>
      <c r="MH17" s="264"/>
      <c r="MI17" s="264"/>
      <c r="MJ17" s="264"/>
      <c r="MK17" s="264"/>
      <c r="ML17" s="264"/>
      <c r="MM17" s="264"/>
      <c r="MN17" s="264"/>
      <c r="MO17" s="264"/>
      <c r="MP17" s="264"/>
      <c r="MQ17" s="264"/>
      <c r="MR17" s="264"/>
      <c r="MS17" s="264"/>
      <c r="MT17" s="264"/>
      <c r="MU17" s="264"/>
      <c r="MV17" s="264"/>
      <c r="MW17" s="264"/>
      <c r="MX17" s="264"/>
      <c r="MY17" s="264"/>
      <c r="MZ17" s="264"/>
      <c r="NA17" s="264"/>
      <c r="NB17" s="264"/>
      <c r="NC17" s="264"/>
      <c r="ND17" s="264"/>
      <c r="NE17" s="264"/>
      <c r="NF17" s="264"/>
      <c r="NG17" s="264"/>
      <c r="NH17" s="264"/>
      <c r="NI17" s="264"/>
      <c r="NJ17" s="264"/>
      <c r="NK17" s="264"/>
      <c r="NL17" s="264"/>
      <c r="NM17" s="264"/>
      <c r="NN17" s="264"/>
      <c r="NO17" s="264"/>
      <c r="NP17" s="264"/>
      <c r="NQ17" s="264"/>
      <c r="NR17" s="264"/>
      <c r="NS17" s="264"/>
      <c r="NT17" s="264"/>
      <c r="NU17" s="264"/>
      <c r="NV17" s="264"/>
      <c r="NW17" s="264"/>
      <c r="NX17" s="264"/>
      <c r="NY17" s="264"/>
      <c r="NZ17" s="264"/>
      <c r="OA17" s="264"/>
      <c r="OB17" s="264"/>
      <c r="OC17" s="264"/>
      <c r="OD17" s="264"/>
      <c r="OE17" s="264"/>
      <c r="OF17" s="264"/>
      <c r="OG17" s="264"/>
      <c r="OH17" s="264"/>
      <c r="OI17" s="264"/>
      <c r="OJ17" s="264"/>
      <c r="OK17" s="264"/>
      <c r="OL17" s="264"/>
      <c r="OM17" s="264"/>
      <c r="ON17" s="264"/>
      <c r="OO17" s="264"/>
      <c r="OP17" s="264"/>
      <c r="OQ17" s="264"/>
      <c r="OR17" s="264"/>
      <c r="OS17" s="264"/>
      <c r="OT17" s="264"/>
      <c r="OU17" s="264"/>
      <c r="OV17" s="264"/>
      <c r="OW17" s="264"/>
      <c r="OX17" s="264"/>
      <c r="OY17" s="264"/>
      <c r="OZ17" s="264"/>
      <c r="PA17" s="264"/>
      <c r="PB17" s="264"/>
      <c r="PC17" s="264"/>
      <c r="PD17" s="264"/>
      <c r="PE17" s="264"/>
      <c r="PF17" s="264"/>
      <c r="PG17" s="264"/>
      <c r="PH17" s="264"/>
      <c r="PI17" s="264"/>
      <c r="PJ17" s="264"/>
      <c r="PK17" s="264"/>
      <c r="PL17" s="264"/>
      <c r="PM17" s="264"/>
      <c r="PN17" s="264"/>
      <c r="PO17" s="264"/>
      <c r="PP17" s="264"/>
      <c r="PQ17" s="264"/>
      <c r="PR17" s="264"/>
      <c r="PS17" s="264"/>
      <c r="PT17" s="264"/>
      <c r="PU17" s="264"/>
      <c r="PV17" s="264"/>
      <c r="PW17" s="264"/>
      <c r="PX17" s="264"/>
      <c r="PY17" s="264"/>
      <c r="PZ17" s="264"/>
      <c r="QA17" s="264"/>
      <c r="QB17" s="264"/>
      <c r="QC17" s="264"/>
      <c r="QD17" s="264"/>
      <c r="QE17" s="264"/>
      <c r="QF17" s="264"/>
      <c r="QG17" s="264"/>
      <c r="QH17" s="264"/>
      <c r="QI17" s="264"/>
      <c r="QJ17" s="264"/>
      <c r="QK17" s="264"/>
      <c r="QL17" s="264"/>
      <c r="QM17" s="264"/>
      <c r="QN17" s="264"/>
      <c r="QO17" s="264"/>
      <c r="QP17" s="264"/>
      <c r="QQ17" s="264"/>
      <c r="QR17" s="264"/>
      <c r="QS17" s="264"/>
      <c r="QT17" s="264"/>
      <c r="QU17" s="264"/>
      <c r="QV17" s="264"/>
      <c r="QW17" s="264"/>
      <c r="QX17" s="264"/>
      <c r="QY17" s="264"/>
      <c r="QZ17" s="264"/>
      <c r="RA17" s="264"/>
      <c r="RB17" s="264"/>
      <c r="RC17" s="264"/>
      <c r="RD17" s="264"/>
      <c r="RE17" s="264"/>
      <c r="RF17" s="264"/>
      <c r="RG17" s="264"/>
      <c r="RH17" s="264"/>
      <c r="RI17" s="264"/>
      <c r="RJ17" s="264"/>
      <c r="RK17" s="264"/>
      <c r="RL17" s="264"/>
      <c r="RM17" s="264"/>
      <c r="RN17" s="264"/>
      <c r="RO17" s="264"/>
      <c r="RP17" s="264"/>
      <c r="RQ17" s="264"/>
      <c r="RR17" s="264"/>
      <c r="RS17" s="264"/>
      <c r="RT17" s="264"/>
      <c r="RU17" s="264"/>
      <c r="RV17" s="264"/>
      <c r="RW17" s="264"/>
      <c r="RX17" s="264"/>
      <c r="RY17" s="264"/>
      <c r="RZ17" s="264"/>
      <c r="SA17" s="264"/>
      <c r="SB17" s="264"/>
      <c r="SC17" s="264"/>
      <c r="SD17" s="264"/>
      <c r="SE17" s="264"/>
      <c r="SF17" s="264"/>
      <c r="SG17" s="264"/>
      <c r="SH17" s="264"/>
      <c r="SI17" s="264"/>
      <c r="SJ17" s="264"/>
      <c r="SK17" s="264"/>
      <c r="SL17" s="264"/>
      <c r="SM17" s="264"/>
      <c r="SN17" s="264"/>
      <c r="SO17" s="264"/>
      <c r="SP17" s="264"/>
      <c r="SQ17" s="264"/>
      <c r="SR17" s="264"/>
      <c r="SS17" s="264"/>
      <c r="ST17" s="264"/>
      <c r="SU17" s="264"/>
      <c r="SV17" s="264"/>
      <c r="SW17" s="264"/>
      <c r="SX17" s="264"/>
      <c r="SY17" s="264"/>
      <c r="SZ17" s="264"/>
      <c r="TA17" s="264"/>
      <c r="TB17" s="264"/>
      <c r="TC17" s="264"/>
      <c r="TD17" s="264"/>
      <c r="TE17" s="264"/>
      <c r="TF17" s="264"/>
      <c r="TG17" s="264"/>
      <c r="TH17" s="264"/>
      <c r="TI17" s="264"/>
      <c r="TJ17" s="264"/>
      <c r="TK17" s="264"/>
      <c r="TL17" s="264"/>
      <c r="TM17" s="264"/>
      <c r="TN17" s="264"/>
      <c r="TO17" s="264"/>
      <c r="TP17" s="264"/>
      <c r="TQ17" s="264"/>
      <c r="TR17" s="264"/>
      <c r="TS17" s="264"/>
      <c r="TT17" s="264"/>
      <c r="TU17" s="264"/>
      <c r="TV17" s="264"/>
      <c r="TW17" s="264"/>
      <c r="TX17" s="264"/>
      <c r="TY17" s="264"/>
      <c r="TZ17" s="264"/>
      <c r="UA17" s="264"/>
      <c r="UB17" s="264"/>
      <c r="UC17" s="264"/>
      <c r="UD17" s="264"/>
      <c r="UE17" s="264"/>
      <c r="UF17" s="264"/>
      <c r="UG17" s="264"/>
      <c r="UH17" s="264"/>
      <c r="UI17" s="264"/>
      <c r="UJ17" s="264"/>
      <c r="UK17" s="264"/>
      <c r="UL17" s="264"/>
      <c r="UM17" s="264"/>
      <c r="UN17" s="264"/>
      <c r="UO17" s="264"/>
      <c r="UP17" s="264"/>
      <c r="UQ17" s="264"/>
      <c r="UR17" s="264"/>
      <c r="US17" s="264"/>
      <c r="UT17" s="264"/>
      <c r="UU17" s="264"/>
      <c r="UV17" s="264"/>
      <c r="UW17" s="264"/>
      <c r="UX17" s="264"/>
      <c r="UY17" s="264"/>
      <c r="UZ17" s="264"/>
      <c r="VA17" s="264"/>
      <c r="VB17" s="264"/>
      <c r="VC17" s="264"/>
      <c r="VD17" s="264"/>
      <c r="VE17" s="264"/>
      <c r="VF17" s="264"/>
      <c r="VG17" s="264"/>
      <c r="VH17" s="264"/>
      <c r="VI17" s="264"/>
      <c r="VJ17" s="264"/>
      <c r="VK17" s="264"/>
      <c r="VL17" s="264"/>
      <c r="VM17" s="264"/>
      <c r="VN17" s="264"/>
      <c r="VO17" s="264"/>
      <c r="VP17" s="264"/>
      <c r="VQ17" s="264"/>
      <c r="VR17" s="264"/>
      <c r="VS17" s="264"/>
      <c r="VT17" s="264"/>
      <c r="VU17" s="264"/>
      <c r="VV17" s="264"/>
      <c r="VW17" s="264"/>
      <c r="VX17" s="264"/>
      <c r="VY17" s="264"/>
      <c r="VZ17" s="264"/>
      <c r="WA17" s="264"/>
      <c r="WB17" s="264"/>
      <c r="WC17" s="264"/>
      <c r="WD17" s="264"/>
      <c r="WE17" s="264"/>
      <c r="WF17" s="264"/>
      <c r="WG17" s="264"/>
      <c r="WH17" s="264"/>
      <c r="WI17" s="264"/>
      <c r="WJ17" s="264"/>
      <c r="WK17" s="264"/>
      <c r="WL17" s="264"/>
      <c r="WM17" s="264"/>
      <c r="WN17" s="264"/>
      <c r="WO17" s="264"/>
      <c r="WP17" s="264"/>
      <c r="WQ17" s="264"/>
      <c r="WR17" s="264"/>
      <c r="WS17" s="264"/>
      <c r="WT17" s="264"/>
      <c r="WU17" s="264"/>
      <c r="WV17" s="264"/>
      <c r="WW17" s="264"/>
      <c r="WX17" s="264"/>
      <c r="WY17" s="264"/>
      <c r="WZ17" s="264"/>
      <c r="XA17" s="264"/>
      <c r="XB17" s="264"/>
      <c r="XC17" s="264"/>
      <c r="XD17" s="264"/>
      <c r="XE17" s="264"/>
      <c r="XF17" s="264"/>
      <c r="XG17" s="264"/>
      <c r="XH17" s="264"/>
      <c r="XI17" s="264"/>
      <c r="XJ17" s="264"/>
      <c r="XK17" s="264"/>
      <c r="XL17" s="264"/>
      <c r="XM17" s="264"/>
      <c r="XN17" s="264"/>
      <c r="XO17" s="264"/>
      <c r="XP17" s="264"/>
      <c r="XQ17" s="264"/>
      <c r="XR17" s="264"/>
      <c r="XS17" s="264"/>
      <c r="XT17" s="264"/>
      <c r="XU17" s="264"/>
      <c r="XV17" s="264"/>
      <c r="XW17" s="264"/>
      <c r="XX17" s="264"/>
      <c r="XY17" s="264"/>
      <c r="XZ17" s="264"/>
      <c r="YA17" s="264"/>
      <c r="YB17" s="264"/>
      <c r="YC17" s="264"/>
      <c r="YD17" s="264"/>
      <c r="YE17" s="264"/>
      <c r="YF17" s="264"/>
      <c r="YG17" s="264"/>
      <c r="YH17" s="264"/>
      <c r="YI17" s="264"/>
      <c r="YJ17" s="264"/>
      <c r="YK17" s="264"/>
      <c r="YL17" s="264"/>
      <c r="YM17" s="264"/>
      <c r="YN17" s="264"/>
      <c r="YO17" s="264"/>
      <c r="YP17" s="264"/>
      <c r="YQ17" s="264"/>
      <c r="YR17" s="264"/>
      <c r="YS17" s="264"/>
      <c r="YT17" s="264"/>
      <c r="YU17" s="264"/>
      <c r="YV17" s="264"/>
      <c r="YW17" s="264"/>
      <c r="YX17" s="264"/>
      <c r="YY17" s="264"/>
      <c r="YZ17" s="264"/>
      <c r="ZA17" s="264"/>
      <c r="ZB17" s="264"/>
      <c r="ZC17" s="264"/>
      <c r="ZD17" s="264"/>
      <c r="ZE17" s="264"/>
      <c r="ZF17" s="264"/>
      <c r="ZG17" s="264"/>
      <c r="ZH17" s="264"/>
      <c r="ZI17" s="264"/>
      <c r="ZJ17" s="264"/>
      <c r="ZK17" s="264"/>
      <c r="ZL17" s="264"/>
      <c r="ZM17" s="264"/>
      <c r="ZN17" s="264"/>
      <c r="ZO17" s="264"/>
      <c r="ZP17" s="264"/>
      <c r="ZQ17" s="264"/>
      <c r="ZR17" s="264"/>
      <c r="ZS17" s="264"/>
      <c r="ZT17" s="264"/>
      <c r="ZU17" s="264"/>
      <c r="ZV17" s="264"/>
      <c r="ZW17" s="264"/>
      <c r="ZX17" s="264"/>
      <c r="ZY17" s="264"/>
      <c r="ZZ17" s="264"/>
      <c r="AAA17" s="264"/>
      <c r="AAB17" s="264"/>
      <c r="AAC17" s="264"/>
      <c r="AAD17" s="264"/>
      <c r="AAE17" s="264"/>
      <c r="AAF17" s="264"/>
      <c r="AAG17" s="264"/>
      <c r="AAH17" s="264"/>
      <c r="AAI17" s="264"/>
      <c r="AAJ17" s="264"/>
      <c r="AAK17" s="264"/>
      <c r="AAL17" s="264"/>
      <c r="AAM17" s="264"/>
      <c r="AAN17" s="264"/>
      <c r="AAO17" s="264"/>
      <c r="AAP17" s="264"/>
      <c r="AAQ17" s="264"/>
      <c r="AAR17" s="264"/>
      <c r="AAS17" s="264"/>
      <c r="AAT17" s="264"/>
      <c r="AAU17" s="264"/>
      <c r="AAV17" s="264"/>
      <c r="AAW17" s="264"/>
      <c r="AAX17" s="264"/>
      <c r="AAY17" s="264"/>
      <c r="AAZ17" s="264"/>
      <c r="ABA17" s="264"/>
      <c r="ABB17" s="264"/>
      <c r="ABC17" s="264"/>
      <c r="ABD17" s="264"/>
      <c r="ABE17" s="264"/>
      <c r="ABF17" s="264"/>
      <c r="ABG17" s="264"/>
      <c r="ABH17" s="264"/>
      <c r="ABI17" s="264"/>
      <c r="ABJ17" s="264"/>
      <c r="ABK17" s="264"/>
      <c r="ABL17" s="264"/>
      <c r="ABM17" s="264"/>
      <c r="ABN17" s="264"/>
      <c r="ABO17" s="264"/>
      <c r="ABP17" s="264"/>
      <c r="ABQ17" s="264"/>
      <c r="ABR17" s="264"/>
      <c r="ABS17" s="264"/>
      <c r="ABT17" s="264"/>
      <c r="ABU17" s="264"/>
      <c r="ABV17" s="264"/>
      <c r="ABW17" s="264"/>
      <c r="ABX17" s="264"/>
      <c r="ABY17" s="264"/>
      <c r="ABZ17" s="264"/>
      <c r="ACA17" s="264"/>
      <c r="ACB17" s="264"/>
      <c r="ACC17" s="264"/>
      <c r="ACD17" s="264"/>
      <c r="ACE17" s="264"/>
      <c r="ACF17" s="264"/>
      <c r="ACG17" s="264"/>
      <c r="ACH17" s="264"/>
      <c r="ACI17" s="264"/>
      <c r="ACJ17" s="264"/>
      <c r="ACK17" s="264"/>
      <c r="ACL17" s="264"/>
      <c r="ACM17" s="264"/>
      <c r="ACN17" s="264"/>
      <c r="ACO17" s="264"/>
      <c r="ACP17" s="264"/>
      <c r="ACQ17" s="264"/>
      <c r="ACR17" s="264"/>
      <c r="ACS17" s="264"/>
      <c r="ACT17" s="264"/>
      <c r="ACU17" s="264"/>
      <c r="ACV17" s="264"/>
      <c r="ACW17" s="264"/>
      <c r="ACX17" s="264"/>
      <c r="ACY17" s="264"/>
      <c r="ACZ17" s="264"/>
      <c r="ADA17" s="264"/>
      <c r="ADB17" s="264"/>
      <c r="ADC17" s="264"/>
      <c r="ADD17" s="264"/>
      <c r="ADE17" s="264"/>
      <c r="ADF17" s="264"/>
      <c r="ADG17" s="264"/>
      <c r="ADH17" s="264"/>
      <c r="ADI17" s="264"/>
      <c r="ADJ17" s="264"/>
      <c r="ADK17" s="264"/>
      <c r="ADL17" s="264"/>
      <c r="ADM17" s="264"/>
      <c r="ADN17" s="264"/>
      <c r="ADO17" s="264"/>
      <c r="ADP17" s="264"/>
      <c r="ADQ17" s="264"/>
      <c r="ADR17" s="264"/>
      <c r="ADS17" s="264"/>
      <c r="ADT17" s="264"/>
      <c r="ADU17" s="264"/>
      <c r="ADV17" s="264"/>
      <c r="ADW17" s="264"/>
      <c r="ADX17" s="264"/>
      <c r="ADY17" s="264"/>
      <c r="ADZ17" s="264"/>
      <c r="AEA17" s="264"/>
      <c r="AEB17" s="264"/>
      <c r="AEC17" s="264"/>
      <c r="AED17" s="264"/>
      <c r="AEE17" s="264"/>
      <c r="AEF17" s="264"/>
      <c r="AEG17" s="264"/>
      <c r="AEH17" s="264"/>
      <c r="AEI17" s="264"/>
      <c r="AEJ17" s="264"/>
      <c r="AEK17" s="264"/>
      <c r="AEL17" s="264"/>
      <c r="AEM17" s="264"/>
      <c r="AEN17" s="264"/>
      <c r="AEO17" s="264"/>
      <c r="AEP17" s="264"/>
      <c r="AEQ17" s="264"/>
      <c r="AER17" s="264"/>
      <c r="AES17" s="264"/>
      <c r="AET17" s="264"/>
      <c r="AEU17" s="264"/>
      <c r="AEV17" s="264"/>
      <c r="AEW17" s="264"/>
      <c r="AEX17" s="264"/>
      <c r="AEY17" s="264"/>
      <c r="AEZ17" s="264"/>
      <c r="AFA17" s="264"/>
      <c r="AFB17" s="264"/>
      <c r="AFC17" s="264"/>
      <c r="AFD17" s="264"/>
      <c r="AFE17" s="264"/>
      <c r="AFF17" s="264"/>
      <c r="AFG17" s="264"/>
      <c r="AFH17" s="264"/>
      <c r="AFI17" s="264"/>
      <c r="AFJ17" s="264"/>
      <c r="AFK17" s="264"/>
      <c r="AFL17" s="264"/>
      <c r="AFM17" s="264"/>
      <c r="AFN17" s="264"/>
      <c r="AFO17" s="264"/>
      <c r="AFP17" s="264"/>
      <c r="AFQ17" s="264"/>
      <c r="AFR17" s="264"/>
      <c r="AFS17" s="264"/>
      <c r="AFT17" s="264"/>
      <c r="AFU17" s="264"/>
      <c r="AFV17" s="264"/>
      <c r="AFW17" s="264"/>
      <c r="AFX17" s="264"/>
      <c r="AFY17" s="264"/>
      <c r="AFZ17" s="264"/>
      <c r="AGA17" s="264"/>
      <c r="AGB17" s="264"/>
      <c r="AGC17" s="264"/>
      <c r="AGD17" s="264"/>
      <c r="AGE17" s="264"/>
      <c r="AGF17" s="264"/>
      <c r="AGG17" s="264"/>
      <c r="AGH17" s="264"/>
      <c r="AGI17" s="264"/>
      <c r="AGJ17" s="264"/>
      <c r="AGK17" s="264"/>
      <c r="AGL17" s="264"/>
      <c r="AGM17" s="264"/>
      <c r="AGN17" s="264"/>
      <c r="AGO17" s="264"/>
      <c r="AGP17" s="264"/>
      <c r="AGQ17" s="264"/>
      <c r="AGR17" s="264"/>
      <c r="AGS17" s="264"/>
      <c r="AGT17" s="264"/>
      <c r="AGU17" s="264"/>
      <c r="AGV17" s="264"/>
      <c r="AGW17" s="264"/>
      <c r="AGX17" s="264"/>
      <c r="AGY17" s="264"/>
      <c r="AGZ17" s="264"/>
      <c r="AHA17" s="264"/>
      <c r="AHB17" s="264"/>
      <c r="AHC17" s="264"/>
      <c r="AHD17" s="264"/>
      <c r="AHE17" s="264"/>
      <c r="AHF17" s="264"/>
      <c r="AHG17" s="264"/>
      <c r="AHH17" s="264"/>
      <c r="AHI17" s="264"/>
      <c r="AHJ17" s="264"/>
      <c r="AHK17" s="264"/>
      <c r="AHL17" s="264"/>
      <c r="AHM17" s="264"/>
      <c r="AHN17" s="264"/>
      <c r="AHO17" s="264"/>
      <c r="AHP17" s="264"/>
      <c r="AHQ17" s="264"/>
      <c r="AHR17" s="264"/>
      <c r="AHS17" s="264"/>
      <c r="AHT17" s="264"/>
      <c r="AHU17" s="264"/>
      <c r="AHV17" s="264"/>
      <c r="AHW17" s="264"/>
      <c r="AHX17" s="264"/>
      <c r="AHY17" s="264"/>
      <c r="AHZ17" s="264"/>
      <c r="AIA17" s="264"/>
      <c r="AIB17" s="264"/>
      <c r="AIC17" s="264"/>
      <c r="AID17" s="264"/>
      <c r="AIE17" s="264"/>
      <c r="AIF17" s="264"/>
      <c r="AIG17" s="264"/>
      <c r="AIH17" s="264"/>
      <c r="AII17" s="264"/>
      <c r="AIJ17" s="264"/>
      <c r="AIK17" s="264"/>
      <c r="AIL17" s="264"/>
      <c r="AIM17" s="264"/>
      <c r="AIN17" s="264"/>
      <c r="AIO17" s="264"/>
      <c r="AIP17" s="264"/>
      <c r="AIQ17" s="264"/>
      <c r="AIR17" s="264"/>
      <c r="AIS17" s="264"/>
      <c r="AIT17" s="264"/>
      <c r="AIU17" s="264"/>
      <c r="AIV17" s="264"/>
      <c r="AIW17" s="264"/>
      <c r="AIX17" s="264"/>
      <c r="AIY17" s="264"/>
      <c r="AIZ17" s="264"/>
      <c r="AJA17" s="264"/>
      <c r="AJB17" s="264"/>
      <c r="AJC17" s="264"/>
      <c r="AJD17" s="264"/>
      <c r="AJE17" s="264"/>
      <c r="AJF17" s="264"/>
      <c r="AJG17" s="264"/>
      <c r="AJH17" s="264"/>
      <c r="AJI17" s="264"/>
      <c r="AJJ17" s="264"/>
      <c r="AJK17" s="264"/>
      <c r="AJL17" s="264"/>
      <c r="AJM17" s="264"/>
      <c r="AJN17" s="264"/>
      <c r="AJO17" s="264"/>
      <c r="AJP17" s="264"/>
      <c r="AJQ17" s="264"/>
      <c r="AJR17" s="264"/>
      <c r="AJS17" s="264"/>
      <c r="AJT17" s="264"/>
      <c r="AJU17" s="264"/>
      <c r="AJV17" s="264"/>
      <c r="AJW17" s="264"/>
      <c r="AJX17" s="264"/>
      <c r="AJY17" s="264"/>
      <c r="AJZ17" s="264"/>
      <c r="AKA17" s="264"/>
      <c r="AKB17" s="264"/>
      <c r="AKC17" s="264"/>
      <c r="AKD17" s="264"/>
      <c r="AKE17" s="264"/>
      <c r="AKF17" s="264"/>
      <c r="AKG17" s="264"/>
      <c r="AKH17" s="264"/>
      <c r="AKI17" s="264"/>
      <c r="AKJ17" s="264"/>
      <c r="AKK17" s="264"/>
      <c r="AKL17" s="264"/>
      <c r="AKM17" s="264"/>
      <c r="AKN17" s="264"/>
      <c r="AKO17" s="264"/>
      <c r="AKP17" s="264"/>
      <c r="AKQ17" s="264"/>
      <c r="AKR17" s="264"/>
      <c r="AKS17" s="264"/>
      <c r="AKT17" s="264"/>
      <c r="AKU17" s="264"/>
      <c r="AKV17" s="264"/>
      <c r="AKW17" s="264"/>
      <c r="AKX17" s="264"/>
      <c r="AKY17" s="264"/>
      <c r="AKZ17" s="264"/>
      <c r="ALA17" s="264"/>
      <c r="ALB17" s="264"/>
      <c r="ALC17" s="264"/>
      <c r="ALD17" s="264"/>
      <c r="ALE17" s="264"/>
      <c r="ALF17" s="264"/>
      <c r="ALG17" s="264"/>
      <c r="ALH17" s="264"/>
      <c r="ALI17" s="264"/>
      <c r="ALJ17" s="264"/>
      <c r="ALK17" s="264"/>
      <c r="ALL17" s="264"/>
      <c r="ALM17" s="264"/>
      <c r="ALN17" s="264"/>
      <c r="ALO17" s="264"/>
      <c r="ALP17" s="264"/>
      <c r="ALQ17" s="264"/>
      <c r="ALR17" s="264"/>
      <c r="ALS17" s="264"/>
      <c r="ALT17" s="264"/>
      <c r="ALU17" s="264"/>
      <c r="ALV17" s="264"/>
      <c r="ALW17" s="264"/>
      <c r="ALX17" s="264"/>
      <c r="ALY17" s="264"/>
      <c r="ALZ17" s="264"/>
      <c r="AMA17" s="264"/>
      <c r="AMB17" s="264"/>
      <c r="AMC17" s="264"/>
      <c r="AMD17" s="264"/>
      <c r="AME17" s="264"/>
      <c r="AMF17" s="264"/>
      <c r="AMG17" s="264"/>
      <c r="AMH17" s="264"/>
      <c r="AMI17" s="264"/>
      <c r="AMJ17" s="264"/>
      <c r="AMK17" s="264"/>
      <c r="AML17" s="264"/>
      <c r="AMM17" s="264"/>
      <c r="AMN17" s="264"/>
      <c r="AMO17" s="264"/>
      <c r="AMP17" s="264"/>
      <c r="AMQ17" s="264"/>
      <c r="AMR17" s="264"/>
      <c r="AMS17" s="264"/>
      <c r="AMT17" s="264"/>
      <c r="AMU17" s="264"/>
      <c r="AMV17" s="264"/>
      <c r="AMW17" s="264"/>
      <c r="AMX17" s="264"/>
      <c r="AMY17" s="264"/>
      <c r="AMZ17" s="264"/>
      <c r="ANA17" s="264"/>
      <c r="ANB17" s="264"/>
      <c r="ANC17" s="264"/>
      <c r="AND17" s="264"/>
      <c r="ANE17" s="264"/>
      <c r="ANF17" s="264"/>
      <c r="ANG17" s="264"/>
      <c r="ANH17" s="264"/>
      <c r="ANI17" s="264"/>
      <c r="ANJ17" s="264"/>
      <c r="ANK17" s="264"/>
      <c r="ANL17" s="264"/>
      <c r="ANM17" s="264"/>
      <c r="ANN17" s="264"/>
      <c r="ANO17" s="264"/>
      <c r="ANP17" s="264"/>
      <c r="ANQ17" s="264"/>
      <c r="ANR17" s="264"/>
      <c r="ANS17" s="264"/>
      <c r="ANT17" s="264"/>
      <c r="ANU17" s="264"/>
      <c r="ANV17" s="264"/>
      <c r="ANW17" s="264"/>
      <c r="ANX17" s="264"/>
      <c r="ANY17" s="264"/>
      <c r="ANZ17" s="264"/>
      <c r="AOA17" s="264"/>
      <c r="AOB17" s="264"/>
      <c r="AOC17" s="264"/>
      <c r="AOD17" s="264"/>
      <c r="AOE17" s="264"/>
      <c r="AOF17" s="264"/>
      <c r="AOG17" s="264"/>
      <c r="AOH17" s="264"/>
      <c r="AOI17" s="264"/>
      <c r="AOJ17" s="264"/>
      <c r="AOK17" s="264"/>
      <c r="AOL17" s="264"/>
      <c r="AOM17" s="264"/>
      <c r="AON17" s="264"/>
      <c r="AOO17" s="264"/>
      <c r="AOP17" s="264"/>
      <c r="AOQ17" s="264"/>
      <c r="AOR17" s="264"/>
      <c r="AOS17" s="264"/>
      <c r="AOT17" s="264"/>
      <c r="AOU17" s="264"/>
      <c r="AOV17" s="264"/>
      <c r="AOW17" s="264"/>
      <c r="AOX17" s="264"/>
      <c r="AOY17" s="264"/>
      <c r="AOZ17" s="264"/>
      <c r="APA17" s="264"/>
      <c r="APB17" s="264"/>
      <c r="APC17" s="264"/>
      <c r="APD17" s="264"/>
      <c r="APE17" s="264"/>
      <c r="APF17" s="264"/>
      <c r="APG17" s="264"/>
      <c r="APH17" s="264"/>
      <c r="API17" s="264"/>
      <c r="APJ17" s="264"/>
      <c r="APK17" s="264"/>
      <c r="APL17" s="264"/>
      <c r="APM17" s="264"/>
      <c r="APN17" s="264"/>
      <c r="APO17" s="264"/>
      <c r="APP17" s="264"/>
      <c r="APQ17" s="264"/>
      <c r="APR17" s="264"/>
      <c r="APS17" s="264"/>
      <c r="APT17" s="264"/>
      <c r="APU17" s="264"/>
      <c r="APV17" s="264"/>
      <c r="APW17" s="264"/>
      <c r="APX17" s="264"/>
      <c r="APY17" s="264"/>
      <c r="APZ17" s="264"/>
      <c r="AQA17" s="264"/>
      <c r="AQB17" s="264"/>
      <c r="AQC17" s="264"/>
      <c r="AQD17" s="264"/>
      <c r="AQE17" s="264"/>
      <c r="AQF17" s="264"/>
      <c r="AQG17" s="264"/>
      <c r="AQH17" s="264"/>
      <c r="AQI17" s="264"/>
      <c r="AQJ17" s="264"/>
      <c r="AQK17" s="264"/>
      <c r="AQL17" s="264"/>
      <c r="AQM17" s="264"/>
      <c r="AQN17" s="264"/>
      <c r="AQO17" s="264"/>
      <c r="AQP17" s="264"/>
      <c r="AQQ17" s="264"/>
      <c r="AQR17" s="264"/>
      <c r="AQS17" s="264"/>
      <c r="AQT17" s="264"/>
      <c r="AQU17" s="264"/>
      <c r="AQV17" s="264"/>
      <c r="AQW17" s="264"/>
      <c r="AQX17" s="264"/>
      <c r="AQY17" s="264"/>
      <c r="AQZ17" s="264"/>
      <c r="ARA17" s="264"/>
      <c r="ARB17" s="264"/>
      <c r="ARC17" s="264"/>
      <c r="ARD17" s="264"/>
      <c r="ARE17" s="264"/>
      <c r="ARF17" s="264"/>
      <c r="ARG17" s="264"/>
      <c r="ARH17" s="264"/>
      <c r="ARI17" s="264"/>
      <c r="ARJ17" s="264"/>
      <c r="ARK17" s="264"/>
      <c r="ARL17" s="264"/>
      <c r="ARM17" s="264"/>
      <c r="ARN17" s="264"/>
      <c r="ARO17" s="264"/>
      <c r="ARP17" s="264"/>
      <c r="ARQ17" s="264"/>
      <c r="ARR17" s="264"/>
      <c r="ARS17" s="264"/>
      <c r="ART17" s="264"/>
      <c r="ARU17" s="264"/>
      <c r="ARV17" s="264"/>
      <c r="ARW17" s="264"/>
      <c r="ARX17" s="264"/>
      <c r="ARY17" s="264"/>
      <c r="ARZ17" s="264"/>
      <c r="ASA17" s="264"/>
      <c r="ASB17" s="264"/>
      <c r="ASC17" s="264"/>
      <c r="ASD17" s="264"/>
      <c r="ASE17" s="264"/>
      <c r="ASF17" s="264"/>
      <c r="ASG17" s="264"/>
      <c r="ASH17" s="264"/>
      <c r="ASI17" s="264"/>
      <c r="ASJ17" s="264"/>
      <c r="ASK17" s="264"/>
      <c r="ASL17" s="264"/>
      <c r="ASM17" s="264"/>
      <c r="ASN17" s="264"/>
      <c r="ASO17" s="264"/>
      <c r="ASP17" s="264"/>
      <c r="ASQ17" s="264"/>
      <c r="ASR17" s="264"/>
      <c r="ASS17" s="264"/>
      <c r="AST17" s="264"/>
      <c r="ASU17" s="264"/>
      <c r="ASV17" s="264"/>
      <c r="ASW17" s="264"/>
      <c r="ASX17" s="264"/>
      <c r="ASY17" s="264"/>
      <c r="ASZ17" s="264"/>
      <c r="ATA17" s="264"/>
      <c r="ATB17" s="264"/>
      <c r="ATC17" s="264"/>
      <c r="ATD17" s="264"/>
      <c r="ATE17" s="264"/>
      <c r="ATF17" s="264"/>
      <c r="ATG17" s="264"/>
      <c r="ATH17" s="264"/>
      <c r="ATI17" s="264"/>
      <c r="ATJ17" s="264"/>
      <c r="ATK17" s="264"/>
      <c r="ATL17" s="264"/>
      <c r="ATM17" s="264"/>
      <c r="ATN17" s="264"/>
      <c r="ATO17" s="264"/>
      <c r="ATP17" s="264"/>
      <c r="ATQ17" s="264"/>
      <c r="ATR17" s="264"/>
      <c r="ATS17" s="264"/>
      <c r="ATT17" s="264"/>
      <c r="ATU17" s="264"/>
      <c r="ATV17" s="264"/>
      <c r="ATW17" s="264"/>
      <c r="ATX17" s="264"/>
      <c r="ATY17" s="264"/>
      <c r="ATZ17" s="264"/>
      <c r="AUA17" s="264"/>
      <c r="AUB17" s="264"/>
      <c r="AUC17" s="264"/>
      <c r="AUD17" s="264"/>
      <c r="AUE17" s="264"/>
      <c r="AUF17" s="264"/>
      <c r="AUG17" s="264"/>
      <c r="AUH17" s="264"/>
      <c r="AUI17" s="264"/>
      <c r="AUJ17" s="264"/>
      <c r="AUK17" s="264"/>
      <c r="AUL17" s="264"/>
      <c r="AUM17" s="264"/>
      <c r="AUN17" s="264"/>
      <c r="AUO17" s="264"/>
      <c r="AUP17" s="264"/>
      <c r="AUQ17" s="264"/>
      <c r="AUR17" s="264"/>
      <c r="AUS17" s="264"/>
      <c r="AUT17" s="264"/>
      <c r="AUU17" s="264"/>
      <c r="AUV17" s="264"/>
      <c r="AUW17" s="264"/>
      <c r="AUX17" s="264"/>
      <c r="AUY17" s="264"/>
      <c r="AUZ17" s="264"/>
      <c r="AVA17" s="264"/>
      <c r="AVB17" s="264"/>
      <c r="AVC17" s="264"/>
      <c r="AVD17" s="264"/>
      <c r="AVE17" s="264"/>
      <c r="AVF17" s="264"/>
      <c r="AVG17" s="264"/>
      <c r="AVH17" s="264"/>
      <c r="AVI17" s="264"/>
      <c r="AVJ17" s="264"/>
      <c r="AVK17" s="264"/>
      <c r="AVL17" s="264"/>
      <c r="AVM17" s="264"/>
      <c r="AVN17" s="264"/>
      <c r="AVO17" s="264"/>
      <c r="AVP17" s="264"/>
      <c r="AVQ17" s="264"/>
      <c r="AVR17" s="264"/>
      <c r="AVS17" s="264"/>
      <c r="AVT17" s="264"/>
      <c r="AVU17" s="264"/>
      <c r="AVV17" s="264"/>
      <c r="AVW17" s="264"/>
      <c r="AVX17" s="264"/>
      <c r="AVY17" s="264"/>
      <c r="AVZ17" s="264"/>
      <c r="AWA17" s="264"/>
      <c r="AWB17" s="264"/>
      <c r="AWC17" s="264"/>
      <c r="AWD17" s="264"/>
      <c r="AWE17" s="264"/>
      <c r="AWF17" s="264"/>
      <c r="AWG17" s="264"/>
      <c r="AWH17" s="264"/>
      <c r="AWI17" s="264"/>
      <c r="AWJ17" s="264"/>
      <c r="AWK17" s="264"/>
      <c r="AWL17" s="264"/>
      <c r="AWM17" s="264"/>
      <c r="AWN17" s="264"/>
      <c r="AWO17" s="264"/>
      <c r="AWP17" s="264"/>
      <c r="AWQ17" s="264"/>
      <c r="AWR17" s="264"/>
      <c r="AWS17" s="264"/>
      <c r="AWT17" s="264"/>
      <c r="AWU17" s="264"/>
      <c r="AWV17" s="264"/>
      <c r="AWW17" s="264"/>
      <c r="AWX17" s="264"/>
      <c r="AWY17" s="264"/>
      <c r="AWZ17" s="264"/>
      <c r="AXA17" s="264"/>
      <c r="AXB17" s="264"/>
      <c r="AXC17" s="264"/>
      <c r="AXD17" s="264"/>
      <c r="AXE17" s="264"/>
      <c r="AXF17" s="264"/>
      <c r="AXG17" s="264"/>
      <c r="AXH17" s="264"/>
      <c r="AXI17" s="264"/>
      <c r="AXJ17" s="264"/>
      <c r="AXK17" s="264"/>
      <c r="AXL17" s="264"/>
      <c r="AXM17" s="264"/>
      <c r="AXN17" s="264"/>
      <c r="AXO17" s="264"/>
      <c r="AXP17" s="264"/>
      <c r="AXQ17" s="264"/>
      <c r="AXR17" s="264"/>
      <c r="AXS17" s="264"/>
      <c r="AXT17" s="264"/>
      <c r="AXU17" s="264"/>
      <c r="AXV17" s="264"/>
      <c r="AXW17" s="264"/>
      <c r="AXX17" s="264"/>
      <c r="AXY17" s="264"/>
      <c r="AXZ17" s="264"/>
      <c r="AYA17" s="264"/>
      <c r="AYB17" s="264"/>
      <c r="AYC17" s="264"/>
      <c r="AYD17" s="264"/>
      <c r="AYE17" s="264"/>
      <c r="AYF17" s="264"/>
      <c r="AYG17" s="264"/>
      <c r="AYH17" s="264"/>
      <c r="AYI17" s="264"/>
      <c r="AYJ17" s="264"/>
      <c r="AYK17" s="264"/>
      <c r="AYL17" s="264"/>
      <c r="AYM17" s="264"/>
      <c r="AYN17" s="264"/>
      <c r="AYO17" s="264"/>
      <c r="AYP17" s="264"/>
      <c r="AYQ17" s="264"/>
      <c r="AYR17" s="264"/>
      <c r="AYS17" s="264"/>
      <c r="AYT17" s="264"/>
      <c r="AYU17" s="264"/>
      <c r="AYV17" s="264"/>
      <c r="AYW17" s="264"/>
      <c r="AYX17" s="264"/>
      <c r="AYY17" s="264"/>
      <c r="AYZ17" s="264"/>
      <c r="AZA17" s="264"/>
      <c r="AZB17" s="264"/>
      <c r="AZC17" s="264"/>
      <c r="AZD17" s="264"/>
      <c r="AZE17" s="264"/>
      <c r="AZF17" s="264"/>
      <c r="AZG17" s="264"/>
      <c r="AZH17" s="264"/>
      <c r="AZI17" s="264"/>
      <c r="AZJ17" s="264"/>
      <c r="AZK17" s="264"/>
      <c r="AZL17" s="264"/>
      <c r="AZM17" s="264"/>
      <c r="AZN17" s="264"/>
      <c r="AZO17" s="264"/>
      <c r="AZP17" s="264"/>
      <c r="AZQ17" s="264"/>
      <c r="AZR17" s="264"/>
      <c r="AZS17" s="264"/>
      <c r="AZT17" s="264"/>
      <c r="AZU17" s="264"/>
      <c r="AZV17" s="264"/>
      <c r="AZW17" s="264"/>
      <c r="AZX17" s="264"/>
      <c r="AZY17" s="264"/>
      <c r="AZZ17" s="264"/>
      <c r="BAA17" s="264"/>
      <c r="BAB17" s="264"/>
      <c r="BAC17" s="264"/>
      <c r="BAD17" s="264"/>
      <c r="BAE17" s="264"/>
      <c r="BAF17" s="264"/>
      <c r="BAG17" s="264"/>
      <c r="BAH17" s="264"/>
      <c r="BAI17" s="264"/>
      <c r="BAJ17" s="264"/>
      <c r="BAK17" s="264"/>
      <c r="BAL17" s="264"/>
      <c r="BAM17" s="264"/>
      <c r="BAN17" s="264"/>
      <c r="BAO17" s="264"/>
      <c r="BAP17" s="264"/>
      <c r="BAQ17" s="264"/>
      <c r="BAR17" s="264"/>
      <c r="BAS17" s="264"/>
      <c r="BAT17" s="264"/>
      <c r="BAU17" s="264"/>
      <c r="BAV17" s="264"/>
      <c r="BAW17" s="264"/>
      <c r="BAX17" s="264"/>
      <c r="BAY17" s="264"/>
      <c r="BAZ17" s="264"/>
      <c r="BBA17" s="264"/>
      <c r="BBB17" s="264"/>
      <c r="BBC17" s="264"/>
      <c r="BBD17" s="264"/>
      <c r="BBE17" s="264"/>
      <c r="BBF17" s="264"/>
      <c r="BBG17" s="264"/>
      <c r="BBH17" s="264"/>
      <c r="BBI17" s="264"/>
      <c r="BBJ17" s="264"/>
      <c r="BBK17" s="264"/>
      <c r="BBL17" s="264"/>
      <c r="BBM17" s="264"/>
      <c r="BBN17" s="264"/>
      <c r="BBO17" s="264"/>
      <c r="BBP17" s="264"/>
      <c r="BBQ17" s="264"/>
      <c r="BBR17" s="264"/>
      <c r="BBS17" s="264"/>
      <c r="BBT17" s="264"/>
      <c r="BBU17" s="264"/>
      <c r="BBV17" s="264"/>
      <c r="BBW17" s="264"/>
      <c r="BBX17" s="264"/>
      <c r="BBY17" s="264"/>
      <c r="BBZ17" s="264"/>
      <c r="BCA17" s="264"/>
      <c r="BCB17" s="264"/>
      <c r="BCC17" s="264"/>
      <c r="BCD17" s="264"/>
      <c r="BCE17" s="264"/>
      <c r="BCF17" s="264"/>
      <c r="BCG17" s="264"/>
      <c r="BCH17" s="264"/>
      <c r="BCI17" s="264"/>
      <c r="BCJ17" s="264"/>
      <c r="BCK17" s="264"/>
      <c r="BCL17" s="264"/>
      <c r="BCM17" s="264"/>
      <c r="BCN17" s="264"/>
      <c r="BCO17" s="264"/>
      <c r="BCP17" s="264"/>
      <c r="BCQ17" s="264"/>
      <c r="BCR17" s="264"/>
      <c r="BCS17" s="264"/>
      <c r="BCT17" s="264"/>
      <c r="BCU17" s="264"/>
      <c r="BCV17" s="264"/>
      <c r="BCW17" s="264"/>
      <c r="BCX17" s="264"/>
      <c r="BCY17" s="264"/>
      <c r="BCZ17" s="264"/>
      <c r="BDA17" s="264"/>
      <c r="BDB17" s="264"/>
      <c r="BDC17" s="264"/>
      <c r="BDD17" s="264"/>
      <c r="BDE17" s="264"/>
      <c r="BDF17" s="264"/>
      <c r="BDG17" s="264"/>
      <c r="BDH17" s="264"/>
      <c r="BDI17" s="264"/>
      <c r="BDJ17" s="264"/>
      <c r="BDK17" s="264"/>
      <c r="BDL17" s="264"/>
      <c r="BDM17" s="264"/>
      <c r="BDN17" s="264"/>
      <c r="BDO17" s="264"/>
      <c r="BDP17" s="264"/>
      <c r="BDQ17" s="264"/>
      <c r="BDR17" s="264"/>
      <c r="BDS17" s="264"/>
      <c r="BDT17" s="264"/>
      <c r="BDU17" s="264"/>
      <c r="BDV17" s="264"/>
      <c r="BDW17" s="264"/>
      <c r="BDX17" s="264"/>
      <c r="BDY17" s="264"/>
      <c r="BDZ17" s="264"/>
      <c r="BEA17" s="264"/>
      <c r="BEB17" s="264"/>
      <c r="BEC17" s="264"/>
      <c r="BED17" s="264"/>
      <c r="BEE17" s="264"/>
      <c r="BEF17" s="264"/>
      <c r="BEG17" s="264"/>
      <c r="BEH17" s="264"/>
      <c r="BEI17" s="264"/>
      <c r="BEJ17" s="264"/>
      <c r="BEK17" s="264"/>
      <c r="BEL17" s="264"/>
      <c r="BEM17" s="264"/>
      <c r="BEN17" s="264"/>
      <c r="BEO17" s="264"/>
      <c r="BEP17" s="264"/>
      <c r="BEQ17" s="264"/>
      <c r="BER17" s="264"/>
      <c r="BES17" s="264"/>
      <c r="BET17" s="264"/>
      <c r="BEU17" s="264"/>
      <c r="BEV17" s="264"/>
      <c r="BEW17" s="264"/>
      <c r="BEX17" s="264"/>
      <c r="BEY17" s="264"/>
      <c r="BEZ17" s="264"/>
      <c r="BFA17" s="264"/>
      <c r="BFB17" s="264"/>
      <c r="BFC17" s="264"/>
      <c r="BFD17" s="264"/>
      <c r="BFE17" s="264"/>
      <c r="BFF17" s="264"/>
      <c r="BFG17" s="264"/>
      <c r="BFH17" s="264"/>
      <c r="BFI17" s="264"/>
      <c r="BFJ17" s="264"/>
      <c r="BFK17" s="264"/>
      <c r="BFL17" s="264"/>
      <c r="BFM17" s="264"/>
      <c r="BFN17" s="264"/>
      <c r="BFO17" s="264"/>
      <c r="BFP17" s="264"/>
      <c r="BFQ17" s="264"/>
      <c r="BFR17" s="264"/>
      <c r="BFS17" s="264"/>
      <c r="BFT17" s="264"/>
      <c r="BFU17" s="264"/>
      <c r="BFV17" s="264"/>
      <c r="BFW17" s="264"/>
      <c r="BFX17" s="264"/>
      <c r="BFY17" s="264"/>
      <c r="BFZ17" s="264"/>
      <c r="BGA17" s="264"/>
      <c r="BGB17" s="264"/>
      <c r="BGC17" s="264"/>
      <c r="BGD17" s="264"/>
      <c r="BGE17" s="264"/>
      <c r="BGF17" s="264"/>
      <c r="BGG17" s="264"/>
      <c r="BGH17" s="264"/>
      <c r="BGI17" s="264"/>
      <c r="BGJ17" s="264"/>
      <c r="BGK17" s="264"/>
      <c r="BGL17" s="264"/>
      <c r="BGM17" s="264"/>
      <c r="BGN17" s="264"/>
      <c r="BGO17" s="264"/>
      <c r="BGP17" s="264"/>
      <c r="BGQ17" s="264"/>
      <c r="BGR17" s="264"/>
      <c r="BGS17" s="264"/>
      <c r="BGT17" s="264"/>
      <c r="BGU17" s="264"/>
      <c r="BGV17" s="264"/>
      <c r="BGW17" s="264"/>
      <c r="BGX17" s="264"/>
      <c r="BGY17" s="264"/>
      <c r="BGZ17" s="264"/>
      <c r="BHA17" s="264"/>
      <c r="BHB17" s="264"/>
      <c r="BHC17" s="264"/>
      <c r="BHD17" s="264"/>
      <c r="BHE17" s="264"/>
      <c r="BHF17" s="264"/>
      <c r="BHG17" s="264"/>
      <c r="BHH17" s="264"/>
      <c r="BHI17" s="264"/>
      <c r="BHJ17" s="264"/>
      <c r="BHK17" s="264"/>
      <c r="BHL17" s="264"/>
      <c r="BHM17" s="264"/>
      <c r="BHN17" s="264"/>
      <c r="BHO17" s="264"/>
      <c r="BHP17" s="264"/>
      <c r="BHQ17" s="264"/>
      <c r="BHR17" s="264"/>
      <c r="BHS17" s="264"/>
      <c r="BHT17" s="264"/>
      <c r="BHU17" s="264"/>
      <c r="BHV17" s="264"/>
      <c r="BHW17" s="264"/>
      <c r="BHX17" s="264"/>
      <c r="BHY17" s="264"/>
      <c r="BHZ17" s="264"/>
      <c r="BIA17" s="264"/>
      <c r="BIB17" s="264"/>
      <c r="BIC17" s="264"/>
      <c r="BID17" s="264"/>
      <c r="BIE17" s="264"/>
      <c r="BIF17" s="264"/>
      <c r="BIG17" s="264"/>
      <c r="BIH17" s="264"/>
      <c r="BII17" s="264"/>
      <c r="BIJ17" s="264"/>
      <c r="BIK17" s="264"/>
      <c r="BIL17" s="264"/>
      <c r="BIM17" s="264"/>
      <c r="BIN17" s="264"/>
      <c r="BIO17" s="264"/>
      <c r="BIP17" s="264"/>
      <c r="BIQ17" s="264"/>
      <c r="BIR17" s="264"/>
      <c r="BIS17" s="264"/>
      <c r="BIT17" s="264"/>
      <c r="BIU17" s="264"/>
      <c r="BIV17" s="264"/>
      <c r="BIW17" s="264"/>
      <c r="BIX17" s="264"/>
      <c r="BIY17" s="264"/>
      <c r="BIZ17" s="264"/>
      <c r="BJA17" s="264"/>
      <c r="BJB17" s="264"/>
      <c r="BJC17" s="264"/>
      <c r="BJD17" s="264"/>
      <c r="BJE17" s="264"/>
      <c r="BJF17" s="264"/>
      <c r="BJG17" s="264"/>
      <c r="BJH17" s="264"/>
      <c r="BJI17" s="264"/>
      <c r="BJJ17" s="264"/>
      <c r="BJK17" s="264"/>
      <c r="BJL17" s="264"/>
      <c r="BJM17" s="264"/>
      <c r="BJN17" s="264"/>
      <c r="BJO17" s="264"/>
      <c r="BJP17" s="264"/>
      <c r="BJQ17" s="264"/>
      <c r="BJR17" s="264"/>
      <c r="BJS17" s="264"/>
      <c r="BJT17" s="264"/>
      <c r="BJU17" s="264"/>
      <c r="BJV17" s="264"/>
      <c r="BJW17" s="264"/>
      <c r="BJX17" s="264"/>
      <c r="BJY17" s="264"/>
      <c r="BJZ17" s="264"/>
      <c r="BKA17" s="264"/>
      <c r="BKB17" s="264"/>
      <c r="BKC17" s="264"/>
      <c r="BKD17" s="264"/>
      <c r="BKE17" s="264"/>
      <c r="BKF17" s="264"/>
      <c r="BKG17" s="264"/>
      <c r="BKH17" s="264"/>
      <c r="BKI17" s="264"/>
      <c r="BKJ17" s="264"/>
      <c r="BKK17" s="264"/>
      <c r="BKL17" s="264"/>
      <c r="BKM17" s="264"/>
      <c r="BKN17" s="264"/>
      <c r="BKO17" s="264"/>
      <c r="BKP17" s="264"/>
      <c r="BKQ17" s="264"/>
      <c r="BKR17" s="264"/>
      <c r="BKS17" s="264"/>
      <c r="BKT17" s="264"/>
      <c r="BKU17" s="264"/>
      <c r="BKV17" s="264"/>
      <c r="BKW17" s="264"/>
      <c r="BKX17" s="264"/>
      <c r="BKY17" s="264"/>
      <c r="BKZ17" s="264"/>
      <c r="BLA17" s="264"/>
      <c r="BLB17" s="264"/>
      <c r="BLC17" s="264"/>
      <c r="BLD17" s="264"/>
      <c r="BLE17" s="264"/>
      <c r="BLF17" s="264"/>
      <c r="BLG17" s="264"/>
      <c r="BLH17" s="264"/>
      <c r="BLI17" s="264"/>
      <c r="BLJ17" s="264"/>
      <c r="BLK17" s="264"/>
      <c r="BLL17" s="264"/>
      <c r="BLM17" s="264"/>
      <c r="BLN17" s="264"/>
      <c r="BLO17" s="264"/>
      <c r="BLP17" s="264"/>
      <c r="BLQ17" s="264"/>
      <c r="BLR17" s="264"/>
      <c r="BLS17" s="264"/>
      <c r="BLT17" s="264"/>
      <c r="BLU17" s="264"/>
      <c r="BLV17" s="264"/>
      <c r="BLW17" s="264"/>
      <c r="BLX17" s="264"/>
      <c r="BLY17" s="264"/>
      <c r="BLZ17" s="264"/>
      <c r="BMA17" s="264"/>
      <c r="BMB17" s="264"/>
      <c r="BMC17" s="264"/>
      <c r="BMD17" s="264"/>
      <c r="BME17" s="264"/>
      <c r="BMF17" s="264"/>
      <c r="BMG17" s="264"/>
      <c r="BMH17" s="264"/>
      <c r="BMI17" s="264"/>
      <c r="BMJ17" s="264"/>
      <c r="BMK17" s="264"/>
      <c r="BML17" s="264"/>
      <c r="BMM17" s="264"/>
      <c r="BMN17" s="264"/>
      <c r="BMO17" s="264"/>
      <c r="BMP17" s="264"/>
      <c r="BMQ17" s="264"/>
      <c r="BMR17" s="264"/>
      <c r="BMS17" s="264"/>
      <c r="BMT17" s="264"/>
      <c r="BMU17" s="264"/>
      <c r="BMV17" s="264"/>
      <c r="BMW17" s="264"/>
      <c r="BMX17" s="264"/>
      <c r="BMY17" s="264"/>
      <c r="BMZ17" s="264"/>
      <c r="BNA17" s="264"/>
      <c r="BNB17" s="264"/>
      <c r="BNC17" s="264"/>
      <c r="BND17" s="264"/>
      <c r="BNE17" s="264"/>
      <c r="BNF17" s="264"/>
      <c r="BNG17" s="264"/>
      <c r="BNH17" s="264"/>
      <c r="BNI17" s="264"/>
      <c r="BNJ17" s="264"/>
      <c r="BNK17" s="264"/>
      <c r="BNL17" s="264"/>
      <c r="BNM17" s="264"/>
      <c r="BNN17" s="264"/>
      <c r="BNO17" s="264"/>
      <c r="BNP17" s="264"/>
      <c r="BNQ17" s="264"/>
      <c r="BNR17" s="264"/>
      <c r="BNS17" s="264"/>
      <c r="BNT17" s="264"/>
      <c r="BNU17" s="264"/>
      <c r="BNV17" s="264"/>
      <c r="BNW17" s="264"/>
      <c r="BNX17" s="264"/>
      <c r="BNY17" s="264"/>
      <c r="BNZ17" s="264"/>
      <c r="BOA17" s="264"/>
      <c r="BOB17" s="264"/>
      <c r="BOC17" s="264"/>
      <c r="BOD17" s="264"/>
      <c r="BOE17" s="264"/>
      <c r="BOF17" s="264"/>
      <c r="BOG17" s="264"/>
      <c r="BOH17" s="264"/>
      <c r="BOI17" s="264"/>
      <c r="BOJ17" s="264"/>
      <c r="BOK17" s="264"/>
      <c r="BOL17" s="264"/>
      <c r="BOM17" s="264"/>
      <c r="BON17" s="264"/>
      <c r="BOO17" s="264"/>
      <c r="BOP17" s="264"/>
      <c r="BOQ17" s="264"/>
      <c r="BOR17" s="264"/>
      <c r="BOS17" s="264"/>
      <c r="BOT17" s="264"/>
      <c r="BOU17" s="264"/>
      <c r="BOV17" s="264"/>
      <c r="BOW17" s="264"/>
      <c r="BOX17" s="264"/>
      <c r="BOY17" s="264"/>
      <c r="BOZ17" s="264"/>
      <c r="BPA17" s="264"/>
      <c r="BPB17" s="264"/>
      <c r="BPC17" s="264"/>
      <c r="BPD17" s="264"/>
      <c r="BPE17" s="264"/>
      <c r="BPF17" s="264"/>
      <c r="BPG17" s="264"/>
      <c r="BPH17" s="264"/>
      <c r="BPI17" s="264"/>
      <c r="BPJ17" s="264"/>
      <c r="BPK17" s="264"/>
      <c r="BPL17" s="264"/>
      <c r="BPM17" s="264"/>
      <c r="BPN17" s="264"/>
      <c r="BPO17" s="264"/>
      <c r="BPP17" s="264"/>
      <c r="BPQ17" s="264"/>
      <c r="BPR17" s="264"/>
      <c r="BPS17" s="264"/>
      <c r="BPT17" s="264"/>
      <c r="BPU17" s="264"/>
      <c r="BPV17" s="264"/>
      <c r="BPW17" s="264"/>
      <c r="BPX17" s="264"/>
      <c r="BPY17" s="264"/>
      <c r="BPZ17" s="264"/>
      <c r="BQA17" s="264"/>
      <c r="BQB17" s="264"/>
      <c r="BQC17" s="264"/>
      <c r="BQD17" s="264"/>
      <c r="BQE17" s="264"/>
      <c r="BQF17" s="264"/>
      <c r="BQG17" s="264"/>
      <c r="BQH17" s="264"/>
      <c r="BQI17" s="264"/>
      <c r="BQJ17" s="264"/>
      <c r="BQK17" s="264"/>
      <c r="BQL17" s="264"/>
      <c r="BQM17" s="264"/>
      <c r="BQN17" s="264"/>
      <c r="BQO17" s="264"/>
      <c r="BQP17" s="264"/>
      <c r="BQQ17" s="264"/>
      <c r="BQR17" s="264"/>
      <c r="BQS17" s="264"/>
      <c r="BQT17" s="264"/>
      <c r="BQU17" s="264"/>
      <c r="BQV17" s="264"/>
      <c r="BQW17" s="264"/>
      <c r="BQX17" s="264"/>
      <c r="BQY17" s="264"/>
      <c r="BQZ17" s="264"/>
      <c r="BRA17" s="264"/>
      <c r="BRB17" s="264"/>
      <c r="BRC17" s="264"/>
      <c r="BRD17" s="264"/>
      <c r="BRE17" s="264"/>
      <c r="BRF17" s="264"/>
      <c r="BRG17" s="264"/>
      <c r="BRH17" s="264"/>
      <c r="BRI17" s="264"/>
      <c r="BRJ17" s="264"/>
      <c r="BRK17" s="264"/>
      <c r="BRL17" s="264"/>
      <c r="BRM17" s="264"/>
      <c r="BRN17" s="264"/>
      <c r="BRO17" s="264"/>
      <c r="BRP17" s="264"/>
      <c r="BRQ17" s="264"/>
      <c r="BRR17" s="264"/>
      <c r="BRS17" s="264"/>
      <c r="BRT17" s="264"/>
      <c r="BRU17" s="264"/>
      <c r="BRV17" s="264"/>
      <c r="BRW17" s="264"/>
      <c r="BRX17" s="264"/>
      <c r="BRY17" s="264"/>
      <c r="BRZ17" s="264"/>
      <c r="BSA17" s="264"/>
      <c r="BSB17" s="264"/>
      <c r="BSC17" s="264"/>
      <c r="BSD17" s="264"/>
      <c r="BSE17" s="264"/>
      <c r="BSF17" s="264"/>
      <c r="BSG17" s="264"/>
      <c r="BSH17" s="264"/>
      <c r="BSI17" s="264"/>
      <c r="BSJ17" s="264"/>
      <c r="BSK17" s="264"/>
      <c r="BSL17" s="264"/>
      <c r="BSM17" s="264"/>
      <c r="BSN17" s="264"/>
      <c r="BSO17" s="264"/>
      <c r="BSP17" s="264"/>
      <c r="BSQ17" s="264"/>
      <c r="BSR17" s="264"/>
      <c r="BSS17" s="264"/>
      <c r="BST17" s="264"/>
      <c r="BSU17" s="264"/>
      <c r="BSV17" s="264"/>
      <c r="BSW17" s="264"/>
      <c r="BSX17" s="264"/>
      <c r="BSY17" s="264"/>
      <c r="BSZ17" s="264"/>
      <c r="BTA17" s="264"/>
      <c r="BTB17" s="264"/>
      <c r="BTC17" s="264"/>
      <c r="BTD17" s="264"/>
      <c r="BTE17" s="264"/>
      <c r="BTF17" s="264"/>
      <c r="BTG17" s="264"/>
      <c r="BTH17" s="264"/>
      <c r="BTI17" s="264"/>
      <c r="BTJ17" s="264"/>
      <c r="BTK17" s="264"/>
      <c r="BTL17" s="264"/>
      <c r="BTM17" s="264"/>
      <c r="BTN17" s="264"/>
      <c r="BTO17" s="264"/>
      <c r="BTP17" s="264"/>
      <c r="BTQ17" s="264"/>
      <c r="BTR17" s="264"/>
      <c r="BTS17" s="264"/>
      <c r="BTT17" s="264"/>
      <c r="BTU17" s="264"/>
      <c r="BTV17" s="264"/>
      <c r="BTW17" s="264"/>
      <c r="BTX17" s="264"/>
      <c r="BTY17" s="264"/>
      <c r="BTZ17" s="264"/>
      <c r="BUA17" s="264"/>
      <c r="BUB17" s="264"/>
      <c r="BUC17" s="264"/>
      <c r="BUD17" s="264"/>
      <c r="BUE17" s="264"/>
      <c r="BUF17" s="264"/>
      <c r="BUG17" s="264"/>
      <c r="BUH17" s="264"/>
      <c r="BUI17" s="264"/>
      <c r="BUJ17" s="264"/>
      <c r="BUK17" s="264"/>
      <c r="BUL17" s="264"/>
      <c r="BUM17" s="264"/>
      <c r="BUN17" s="264"/>
      <c r="BUO17" s="264"/>
      <c r="BUP17" s="264"/>
      <c r="BUQ17" s="264"/>
      <c r="BUR17" s="264"/>
      <c r="BUS17" s="264"/>
      <c r="BUT17" s="264"/>
      <c r="BUU17" s="264"/>
      <c r="BUV17" s="264"/>
      <c r="BUW17" s="264"/>
      <c r="BUX17" s="264"/>
      <c r="BUY17" s="264"/>
      <c r="BUZ17" s="264"/>
      <c r="BVA17" s="264"/>
      <c r="BVB17" s="264"/>
      <c r="BVC17" s="264"/>
      <c r="BVD17" s="264"/>
      <c r="BVE17" s="264"/>
      <c r="BVF17" s="264"/>
      <c r="BVG17" s="264"/>
      <c r="BVH17" s="264"/>
      <c r="BVI17" s="264"/>
      <c r="BVJ17" s="264"/>
      <c r="BVK17" s="264"/>
      <c r="BVL17" s="264"/>
      <c r="BVM17" s="264"/>
      <c r="BVN17" s="264"/>
      <c r="BVO17" s="264"/>
      <c r="BVP17" s="264"/>
      <c r="BVQ17" s="264"/>
      <c r="BVR17" s="264"/>
      <c r="BVS17" s="264"/>
      <c r="BVT17" s="264"/>
      <c r="BVU17" s="264"/>
      <c r="BVV17" s="264"/>
      <c r="BVW17" s="264"/>
      <c r="BVX17" s="264"/>
      <c r="BVY17" s="264"/>
      <c r="BVZ17" s="264"/>
      <c r="BWA17" s="264"/>
      <c r="BWB17" s="264"/>
      <c r="BWC17" s="264"/>
      <c r="BWD17" s="264"/>
      <c r="BWE17" s="264"/>
      <c r="BWF17" s="264"/>
      <c r="BWG17" s="264"/>
      <c r="BWH17" s="264"/>
      <c r="BWI17" s="264"/>
      <c r="BWJ17" s="264"/>
      <c r="BWK17" s="264"/>
      <c r="BWL17" s="264"/>
      <c r="BWM17" s="264"/>
      <c r="BWN17" s="264"/>
      <c r="BWO17" s="264"/>
      <c r="BWP17" s="264"/>
      <c r="BWQ17" s="264"/>
      <c r="BWR17" s="264"/>
      <c r="BWS17" s="264"/>
      <c r="BWT17" s="264"/>
      <c r="BWU17" s="264"/>
      <c r="BWV17" s="264"/>
      <c r="BWW17" s="264"/>
      <c r="BWX17" s="264"/>
      <c r="BWY17" s="264"/>
      <c r="BWZ17" s="264"/>
      <c r="BXA17" s="264"/>
      <c r="BXB17" s="264"/>
      <c r="BXC17" s="264"/>
      <c r="BXD17" s="264"/>
      <c r="BXE17" s="264"/>
      <c r="BXF17" s="264"/>
      <c r="BXG17" s="264"/>
      <c r="BXH17" s="264"/>
      <c r="BXI17" s="264"/>
      <c r="BXJ17" s="264"/>
      <c r="BXK17" s="264"/>
      <c r="BXL17" s="264"/>
      <c r="BXM17" s="264"/>
      <c r="BXN17" s="264"/>
      <c r="BXO17" s="264"/>
      <c r="BXP17" s="264"/>
      <c r="BXQ17" s="264"/>
      <c r="BXR17" s="264"/>
      <c r="BXS17" s="264"/>
      <c r="BXT17" s="264"/>
      <c r="BXU17" s="264"/>
      <c r="BXV17" s="264"/>
      <c r="BXW17" s="264"/>
      <c r="BXX17" s="264"/>
      <c r="BXY17" s="264"/>
      <c r="BXZ17" s="264"/>
      <c r="BYA17" s="264"/>
      <c r="BYB17" s="264"/>
      <c r="BYC17" s="264"/>
      <c r="BYD17" s="264"/>
      <c r="BYE17" s="264"/>
      <c r="BYF17" s="264"/>
      <c r="BYG17" s="264"/>
      <c r="BYH17" s="264"/>
      <c r="BYI17" s="264"/>
      <c r="BYJ17" s="264"/>
      <c r="BYK17" s="264"/>
      <c r="BYL17" s="264"/>
      <c r="BYM17" s="264"/>
      <c r="BYN17" s="264"/>
      <c r="BYO17" s="264"/>
      <c r="BYP17" s="264"/>
      <c r="BYQ17" s="264"/>
      <c r="BYR17" s="264"/>
      <c r="BYS17" s="264"/>
      <c r="BYT17" s="264"/>
      <c r="BYU17" s="264"/>
      <c r="BYV17" s="264"/>
      <c r="BYW17" s="264"/>
      <c r="BYX17" s="264"/>
      <c r="BYY17" s="264"/>
      <c r="BYZ17" s="264"/>
      <c r="BZA17" s="264"/>
      <c r="BZB17" s="264"/>
      <c r="BZC17" s="264"/>
      <c r="BZD17" s="264"/>
      <c r="BZE17" s="264"/>
      <c r="BZF17" s="264"/>
      <c r="BZG17" s="264"/>
      <c r="BZH17" s="264"/>
      <c r="BZI17" s="264"/>
      <c r="BZJ17" s="264"/>
      <c r="BZK17" s="264"/>
      <c r="BZL17" s="264"/>
      <c r="BZM17" s="264"/>
      <c r="BZN17" s="264"/>
      <c r="BZO17" s="264"/>
      <c r="BZP17" s="264"/>
      <c r="BZQ17" s="264"/>
      <c r="BZR17" s="264"/>
      <c r="BZS17" s="264"/>
      <c r="BZT17" s="264"/>
      <c r="BZU17" s="264"/>
      <c r="BZV17" s="264"/>
      <c r="BZW17" s="264"/>
      <c r="BZX17" s="264"/>
      <c r="BZY17" s="264"/>
      <c r="BZZ17" s="264"/>
      <c r="CAA17" s="264"/>
      <c r="CAB17" s="264"/>
      <c r="CAC17" s="264"/>
      <c r="CAD17" s="264"/>
      <c r="CAE17" s="264"/>
      <c r="CAF17" s="264"/>
      <c r="CAG17" s="264"/>
      <c r="CAH17" s="264"/>
      <c r="CAI17" s="264"/>
      <c r="CAJ17" s="264"/>
      <c r="CAK17" s="264"/>
      <c r="CAL17" s="264"/>
      <c r="CAM17" s="264"/>
      <c r="CAN17" s="264"/>
      <c r="CAO17" s="264"/>
      <c r="CAP17" s="264"/>
      <c r="CAQ17" s="264"/>
      <c r="CAR17" s="264"/>
      <c r="CAS17" s="264"/>
      <c r="CAT17" s="264"/>
      <c r="CAU17" s="264"/>
      <c r="CAV17" s="264"/>
      <c r="CAW17" s="264"/>
      <c r="CAX17" s="264"/>
      <c r="CAY17" s="264"/>
      <c r="CAZ17" s="264"/>
      <c r="CBA17" s="264"/>
      <c r="CBB17" s="264"/>
      <c r="CBC17" s="264"/>
      <c r="CBD17" s="264"/>
      <c r="CBE17" s="264"/>
      <c r="CBF17" s="264"/>
      <c r="CBG17" s="264"/>
      <c r="CBH17" s="264"/>
      <c r="CBI17" s="264"/>
      <c r="CBJ17" s="264"/>
      <c r="CBK17" s="264"/>
      <c r="CBL17" s="264"/>
      <c r="CBM17" s="264"/>
      <c r="CBN17" s="264"/>
      <c r="CBO17" s="264"/>
      <c r="CBP17" s="264"/>
      <c r="CBQ17" s="264"/>
      <c r="CBR17" s="264"/>
      <c r="CBS17" s="264"/>
      <c r="CBT17" s="264"/>
      <c r="CBU17" s="264"/>
      <c r="CBV17" s="264"/>
      <c r="CBW17" s="264"/>
      <c r="CBX17" s="264"/>
      <c r="CBY17" s="264"/>
      <c r="CBZ17" s="264"/>
      <c r="CCA17" s="264"/>
      <c r="CCB17" s="264"/>
      <c r="CCC17" s="264"/>
      <c r="CCD17" s="264"/>
      <c r="CCE17" s="264"/>
      <c r="CCF17" s="264"/>
      <c r="CCG17" s="264"/>
      <c r="CCH17" s="264"/>
      <c r="CCI17" s="264"/>
      <c r="CCJ17" s="264"/>
      <c r="CCK17" s="264"/>
      <c r="CCL17" s="264"/>
      <c r="CCM17" s="264"/>
      <c r="CCN17" s="264"/>
      <c r="CCO17" s="264"/>
      <c r="CCP17" s="264"/>
      <c r="CCQ17" s="264"/>
      <c r="CCR17" s="264"/>
      <c r="CCS17" s="264"/>
      <c r="CCT17" s="264"/>
      <c r="CCU17" s="264"/>
      <c r="CCV17" s="264"/>
      <c r="CCW17" s="264"/>
      <c r="CCX17" s="264"/>
      <c r="CCY17" s="264"/>
      <c r="CCZ17" s="264"/>
      <c r="CDA17" s="264"/>
      <c r="CDB17" s="264"/>
      <c r="CDC17" s="264"/>
      <c r="CDD17" s="264"/>
      <c r="CDE17" s="264"/>
      <c r="CDF17" s="264"/>
      <c r="CDG17" s="264"/>
      <c r="CDH17" s="264"/>
      <c r="CDI17" s="264"/>
      <c r="CDJ17" s="264"/>
      <c r="CDK17" s="264"/>
      <c r="CDL17" s="264"/>
      <c r="CDM17" s="264"/>
      <c r="CDN17" s="264"/>
      <c r="CDO17" s="264"/>
      <c r="CDP17" s="264"/>
      <c r="CDQ17" s="264"/>
      <c r="CDR17" s="264"/>
      <c r="CDS17" s="264"/>
      <c r="CDT17" s="264"/>
      <c r="CDU17" s="264"/>
      <c r="CDV17" s="264"/>
      <c r="CDW17" s="264"/>
      <c r="CDX17" s="264"/>
      <c r="CDY17" s="264"/>
      <c r="CDZ17" s="264"/>
      <c r="CEA17" s="264"/>
      <c r="CEB17" s="264"/>
      <c r="CEC17" s="264"/>
      <c r="CED17" s="264"/>
      <c r="CEE17" s="264"/>
      <c r="CEF17" s="264"/>
      <c r="CEG17" s="264"/>
      <c r="CEH17" s="264"/>
      <c r="CEI17" s="264"/>
      <c r="CEJ17" s="264"/>
      <c r="CEK17" s="264"/>
      <c r="CEL17" s="264"/>
      <c r="CEM17" s="264"/>
      <c r="CEN17" s="264"/>
      <c r="CEO17" s="264"/>
      <c r="CEP17" s="264"/>
      <c r="CEQ17" s="264"/>
      <c r="CER17" s="264"/>
      <c r="CES17" s="264"/>
      <c r="CET17" s="264"/>
      <c r="CEU17" s="264"/>
      <c r="CEV17" s="264"/>
      <c r="CEW17" s="264"/>
      <c r="CEX17" s="264"/>
      <c r="CEY17" s="264"/>
      <c r="CEZ17" s="264"/>
      <c r="CFA17" s="264"/>
      <c r="CFB17" s="264"/>
      <c r="CFC17" s="264"/>
      <c r="CFD17" s="264"/>
      <c r="CFE17" s="264"/>
      <c r="CFF17" s="264"/>
      <c r="CFG17" s="264"/>
      <c r="CFH17" s="264"/>
      <c r="CFI17" s="264"/>
      <c r="CFJ17" s="264"/>
      <c r="CFK17" s="264"/>
      <c r="CFL17" s="264"/>
      <c r="CFM17" s="264"/>
      <c r="CFN17" s="264"/>
      <c r="CFO17" s="264"/>
      <c r="CFP17" s="264"/>
      <c r="CFQ17" s="264"/>
      <c r="CFR17" s="264"/>
      <c r="CFS17" s="264"/>
      <c r="CFT17" s="264"/>
      <c r="CFU17" s="264"/>
      <c r="CFV17" s="264"/>
      <c r="CFW17" s="264"/>
      <c r="CFX17" s="264"/>
      <c r="CFY17" s="264"/>
      <c r="CFZ17" s="264"/>
      <c r="CGA17" s="264"/>
      <c r="CGB17" s="264"/>
      <c r="CGC17" s="264"/>
      <c r="CGD17" s="264"/>
      <c r="CGE17" s="264"/>
      <c r="CGF17" s="264"/>
      <c r="CGG17" s="264"/>
      <c r="CGH17" s="264"/>
      <c r="CGI17" s="264"/>
      <c r="CGJ17" s="264"/>
      <c r="CGK17" s="264"/>
      <c r="CGL17" s="264"/>
      <c r="CGM17" s="264"/>
      <c r="CGN17" s="264"/>
      <c r="CGO17" s="264"/>
      <c r="CGP17" s="264"/>
      <c r="CGQ17" s="264"/>
      <c r="CGR17" s="264"/>
      <c r="CGS17" s="264"/>
      <c r="CGT17" s="264"/>
      <c r="CGU17" s="264"/>
      <c r="CGV17" s="264"/>
      <c r="CGW17" s="264"/>
      <c r="CGX17" s="264"/>
      <c r="CGY17" s="264"/>
      <c r="CGZ17" s="264"/>
      <c r="CHA17" s="264"/>
      <c r="CHB17" s="264"/>
      <c r="CHC17" s="264"/>
      <c r="CHD17" s="264"/>
      <c r="CHE17" s="264"/>
      <c r="CHF17" s="264"/>
      <c r="CHG17" s="264"/>
      <c r="CHH17" s="264"/>
      <c r="CHI17" s="264"/>
      <c r="CHJ17" s="264"/>
      <c r="CHK17" s="264"/>
      <c r="CHL17" s="264"/>
      <c r="CHM17" s="264"/>
      <c r="CHN17" s="264"/>
      <c r="CHO17" s="264"/>
      <c r="CHP17" s="264"/>
      <c r="CHQ17" s="264"/>
      <c r="CHR17" s="264"/>
      <c r="CHS17" s="264"/>
      <c r="CHT17" s="264"/>
      <c r="CHU17" s="264"/>
      <c r="CHV17" s="264"/>
      <c r="CHW17" s="264"/>
      <c r="CHX17" s="264"/>
      <c r="CHY17" s="264"/>
      <c r="CHZ17" s="264"/>
      <c r="CIA17" s="264"/>
      <c r="CIB17" s="264"/>
      <c r="CIC17" s="264"/>
      <c r="CID17" s="264"/>
      <c r="CIE17" s="264"/>
      <c r="CIF17" s="264"/>
      <c r="CIG17" s="264"/>
      <c r="CIH17" s="264"/>
      <c r="CII17" s="264"/>
      <c r="CIJ17" s="264"/>
      <c r="CIK17" s="264"/>
      <c r="CIL17" s="264"/>
      <c r="CIM17" s="264"/>
      <c r="CIN17" s="264"/>
      <c r="CIO17" s="264"/>
      <c r="CIP17" s="264"/>
      <c r="CIQ17" s="264"/>
      <c r="CIR17" s="264"/>
      <c r="CIS17" s="264"/>
      <c r="CIT17" s="264"/>
      <c r="CIU17" s="264"/>
      <c r="CIV17" s="264"/>
      <c r="CIW17" s="264"/>
      <c r="CIX17" s="264"/>
      <c r="CIY17" s="264"/>
      <c r="CIZ17" s="264"/>
      <c r="CJA17" s="264"/>
      <c r="CJB17" s="264"/>
      <c r="CJC17" s="264"/>
      <c r="CJD17" s="264"/>
      <c r="CJE17" s="264"/>
      <c r="CJF17" s="264"/>
      <c r="CJG17" s="264"/>
      <c r="CJH17" s="264"/>
      <c r="CJI17" s="264"/>
      <c r="CJJ17" s="264"/>
      <c r="CJK17" s="264"/>
      <c r="CJL17" s="264"/>
      <c r="CJM17" s="264"/>
      <c r="CJN17" s="264"/>
      <c r="CJO17" s="264"/>
      <c r="CJP17" s="264"/>
      <c r="CJQ17" s="264"/>
      <c r="CJR17" s="264"/>
      <c r="CJS17" s="264"/>
      <c r="CJT17" s="264"/>
      <c r="CJU17" s="264"/>
      <c r="CJV17" s="264"/>
      <c r="CJW17" s="264"/>
      <c r="CJX17" s="264"/>
      <c r="CJY17" s="264"/>
      <c r="CJZ17" s="264"/>
      <c r="CKA17" s="264"/>
      <c r="CKB17" s="264"/>
      <c r="CKC17" s="264"/>
      <c r="CKD17" s="264"/>
      <c r="CKE17" s="264"/>
      <c r="CKF17" s="264"/>
      <c r="CKG17" s="264"/>
      <c r="CKH17" s="264"/>
      <c r="CKI17" s="264"/>
      <c r="CKJ17" s="264"/>
      <c r="CKK17" s="264"/>
      <c r="CKL17" s="264"/>
      <c r="CKM17" s="264"/>
      <c r="CKN17" s="264"/>
      <c r="CKO17" s="264"/>
      <c r="CKP17" s="264"/>
      <c r="CKQ17" s="264"/>
      <c r="CKR17" s="264"/>
      <c r="CKS17" s="264"/>
      <c r="CKT17" s="264"/>
      <c r="CKU17" s="264"/>
      <c r="CKV17" s="264"/>
      <c r="CKW17" s="264"/>
      <c r="CKX17" s="264"/>
      <c r="CKY17" s="264"/>
      <c r="CKZ17" s="264"/>
      <c r="CLA17" s="264"/>
      <c r="CLB17" s="264"/>
      <c r="CLC17" s="264"/>
      <c r="CLD17" s="264"/>
      <c r="CLE17" s="264"/>
      <c r="CLF17" s="264"/>
      <c r="CLG17" s="264"/>
      <c r="CLH17" s="264"/>
      <c r="CLI17" s="264"/>
      <c r="CLJ17" s="264"/>
      <c r="CLK17" s="264"/>
      <c r="CLL17" s="264"/>
      <c r="CLM17" s="264"/>
      <c r="CLN17" s="264"/>
      <c r="CLO17" s="264"/>
      <c r="CLP17" s="264"/>
      <c r="CLQ17" s="264"/>
      <c r="CLR17" s="264"/>
      <c r="CLS17" s="264"/>
      <c r="CLT17" s="264"/>
      <c r="CLU17" s="264"/>
      <c r="CLV17" s="264"/>
      <c r="CLW17" s="264"/>
      <c r="CLX17" s="264"/>
      <c r="CLY17" s="264"/>
      <c r="CLZ17" s="264"/>
      <c r="CMA17" s="264"/>
      <c r="CMB17" s="264"/>
      <c r="CMC17" s="264"/>
      <c r="CMD17" s="264"/>
      <c r="CME17" s="264"/>
      <c r="CMF17" s="264"/>
      <c r="CMG17" s="264"/>
      <c r="CMH17" s="264"/>
      <c r="CMI17" s="264"/>
      <c r="CMJ17" s="264"/>
      <c r="CMK17" s="264"/>
      <c r="CML17" s="264"/>
      <c r="CMM17" s="264"/>
      <c r="CMN17" s="264"/>
      <c r="CMO17" s="264"/>
      <c r="CMP17" s="264"/>
      <c r="CMQ17" s="264"/>
      <c r="CMR17" s="264"/>
      <c r="CMS17" s="264"/>
      <c r="CMT17" s="264"/>
      <c r="CMU17" s="264"/>
      <c r="CMV17" s="264"/>
      <c r="CMW17" s="264"/>
      <c r="CMX17" s="264"/>
      <c r="CMY17" s="264"/>
      <c r="CMZ17" s="264"/>
      <c r="CNA17" s="264"/>
      <c r="CNB17" s="264"/>
      <c r="CNC17" s="264"/>
      <c r="CND17" s="264"/>
      <c r="CNE17" s="264"/>
      <c r="CNF17" s="264"/>
      <c r="CNG17" s="264"/>
      <c r="CNH17" s="264"/>
      <c r="CNI17" s="264"/>
      <c r="CNJ17" s="264"/>
      <c r="CNK17" s="264"/>
      <c r="CNL17" s="264"/>
      <c r="CNM17" s="264"/>
      <c r="CNN17" s="264"/>
      <c r="CNO17" s="264"/>
      <c r="CNP17" s="264"/>
      <c r="CNQ17" s="264"/>
      <c r="CNR17" s="264"/>
      <c r="CNS17" s="264"/>
      <c r="CNT17" s="264"/>
      <c r="CNU17" s="264"/>
      <c r="CNV17" s="264"/>
      <c r="CNW17" s="264"/>
      <c r="CNX17" s="264"/>
      <c r="CNY17" s="264"/>
      <c r="CNZ17" s="264"/>
      <c r="COA17" s="264"/>
      <c r="COB17" s="264"/>
      <c r="COC17" s="264"/>
      <c r="COD17" s="264"/>
      <c r="COE17" s="264"/>
      <c r="COF17" s="264"/>
      <c r="COG17" s="264"/>
      <c r="COH17" s="264"/>
      <c r="COI17" s="264"/>
      <c r="COJ17" s="264"/>
      <c r="COK17" s="264"/>
      <c r="COL17" s="264"/>
      <c r="COM17" s="264"/>
      <c r="CON17" s="264"/>
      <c r="COO17" s="264"/>
      <c r="COP17" s="264"/>
      <c r="COQ17" s="264"/>
      <c r="COR17" s="264"/>
      <c r="COS17" s="264"/>
      <c r="COT17" s="264"/>
      <c r="COU17" s="264"/>
      <c r="COV17" s="264"/>
      <c r="COW17" s="264"/>
      <c r="COX17" s="264"/>
      <c r="COY17" s="264"/>
      <c r="COZ17" s="264"/>
      <c r="CPA17" s="264"/>
      <c r="CPB17" s="264"/>
      <c r="CPC17" s="264"/>
      <c r="CPD17" s="264"/>
      <c r="CPE17" s="264"/>
      <c r="CPF17" s="264"/>
      <c r="CPG17" s="264"/>
      <c r="CPH17" s="264"/>
      <c r="CPI17" s="264"/>
      <c r="CPJ17" s="264"/>
      <c r="CPK17" s="264"/>
      <c r="CPL17" s="264"/>
      <c r="CPM17" s="264"/>
      <c r="CPN17" s="264"/>
      <c r="CPO17" s="264"/>
      <c r="CPP17" s="264"/>
      <c r="CPQ17" s="264"/>
      <c r="CPR17" s="264"/>
      <c r="CPS17" s="264"/>
      <c r="CPT17" s="264"/>
      <c r="CPU17" s="264"/>
      <c r="CPV17" s="264"/>
      <c r="CPW17" s="264"/>
      <c r="CPX17" s="264"/>
      <c r="CPY17" s="264"/>
      <c r="CPZ17" s="264"/>
      <c r="CQA17" s="264"/>
      <c r="CQB17" s="264"/>
      <c r="CQC17" s="264"/>
      <c r="CQD17" s="264"/>
      <c r="CQE17" s="264"/>
      <c r="CQF17" s="264"/>
      <c r="CQG17" s="264"/>
      <c r="CQH17" s="264"/>
      <c r="CQI17" s="264"/>
      <c r="CQJ17" s="264"/>
      <c r="CQK17" s="264"/>
      <c r="CQL17" s="264"/>
      <c r="CQM17" s="264"/>
      <c r="CQN17" s="264"/>
      <c r="CQO17" s="264"/>
      <c r="CQP17" s="264"/>
      <c r="CQQ17" s="264"/>
      <c r="CQR17" s="264"/>
      <c r="CQS17" s="264"/>
      <c r="CQT17" s="264"/>
      <c r="CQU17" s="264"/>
      <c r="CQV17" s="264"/>
      <c r="CQW17" s="264"/>
      <c r="CQX17" s="264"/>
      <c r="CQY17" s="264"/>
      <c r="CQZ17" s="264"/>
      <c r="CRA17" s="264"/>
      <c r="CRB17" s="264"/>
      <c r="CRC17" s="264"/>
      <c r="CRD17" s="264"/>
      <c r="CRE17" s="264"/>
      <c r="CRF17" s="264"/>
      <c r="CRG17" s="264"/>
      <c r="CRH17" s="264"/>
      <c r="CRI17" s="264"/>
      <c r="CRJ17" s="264"/>
      <c r="CRK17" s="264"/>
      <c r="CRL17" s="264"/>
      <c r="CRM17" s="264"/>
      <c r="CRN17" s="264"/>
      <c r="CRO17" s="264"/>
      <c r="CRP17" s="264"/>
      <c r="CRQ17" s="264"/>
      <c r="CRR17" s="264"/>
      <c r="CRS17" s="264"/>
      <c r="CRT17" s="264"/>
      <c r="CRU17" s="264"/>
      <c r="CRV17" s="264"/>
      <c r="CRW17" s="264"/>
      <c r="CRX17" s="264"/>
      <c r="CRY17" s="264"/>
      <c r="CRZ17" s="264"/>
      <c r="CSA17" s="264"/>
      <c r="CSB17" s="264"/>
      <c r="CSC17" s="264"/>
      <c r="CSD17" s="264"/>
      <c r="CSE17" s="264"/>
      <c r="CSF17" s="264"/>
      <c r="CSG17" s="264"/>
      <c r="CSH17" s="264"/>
      <c r="CSI17" s="264"/>
      <c r="CSJ17" s="264"/>
      <c r="CSK17" s="264"/>
      <c r="CSL17" s="264"/>
      <c r="CSM17" s="264"/>
      <c r="CSN17" s="264"/>
      <c r="CSO17" s="264"/>
      <c r="CSP17" s="264"/>
      <c r="CSQ17" s="264"/>
      <c r="CSR17" s="264"/>
      <c r="CSS17" s="264"/>
      <c r="CST17" s="264"/>
      <c r="CSU17" s="264"/>
      <c r="CSV17" s="264"/>
      <c r="CSW17" s="264"/>
      <c r="CSX17" s="264"/>
      <c r="CSY17" s="264"/>
      <c r="CSZ17" s="264"/>
      <c r="CTA17" s="264"/>
      <c r="CTB17" s="264"/>
      <c r="CTC17" s="264"/>
      <c r="CTD17" s="264"/>
      <c r="CTE17" s="264"/>
      <c r="CTF17" s="264"/>
      <c r="CTG17" s="264"/>
      <c r="CTH17" s="264"/>
      <c r="CTI17" s="264"/>
      <c r="CTJ17" s="264"/>
      <c r="CTK17" s="264"/>
      <c r="CTL17" s="264"/>
      <c r="CTM17" s="264"/>
      <c r="CTN17" s="264"/>
      <c r="CTO17" s="264"/>
      <c r="CTP17" s="264"/>
      <c r="CTQ17" s="264"/>
      <c r="CTR17" s="264"/>
      <c r="CTS17" s="264"/>
      <c r="CTT17" s="264"/>
      <c r="CTU17" s="264"/>
      <c r="CTV17" s="264"/>
      <c r="CTW17" s="264"/>
      <c r="CTX17" s="264"/>
      <c r="CTY17" s="264"/>
      <c r="CTZ17" s="264"/>
      <c r="CUA17" s="264"/>
      <c r="CUB17" s="264"/>
      <c r="CUC17" s="264"/>
      <c r="CUD17" s="264"/>
      <c r="CUE17" s="264"/>
      <c r="CUF17" s="264"/>
      <c r="CUG17" s="264"/>
      <c r="CUH17" s="264"/>
      <c r="CUI17" s="264"/>
      <c r="CUJ17" s="264"/>
      <c r="CUK17" s="264"/>
      <c r="CUL17" s="264"/>
      <c r="CUM17" s="264"/>
      <c r="CUN17" s="264"/>
      <c r="CUO17" s="264"/>
      <c r="CUP17" s="264"/>
      <c r="CUQ17" s="264"/>
      <c r="CUR17" s="264"/>
      <c r="CUS17" s="264"/>
      <c r="CUT17" s="264"/>
      <c r="CUU17" s="264"/>
      <c r="CUV17" s="264"/>
      <c r="CUW17" s="264"/>
      <c r="CUX17" s="264"/>
      <c r="CUY17" s="264"/>
      <c r="CUZ17" s="264"/>
      <c r="CVA17" s="264"/>
      <c r="CVB17" s="264"/>
      <c r="CVC17" s="264"/>
      <c r="CVD17" s="264"/>
      <c r="CVE17" s="264"/>
      <c r="CVF17" s="264"/>
      <c r="CVG17" s="264"/>
      <c r="CVH17" s="264"/>
      <c r="CVI17" s="264"/>
      <c r="CVJ17" s="264"/>
      <c r="CVK17" s="264"/>
      <c r="CVL17" s="264"/>
      <c r="CVM17" s="264"/>
      <c r="CVN17" s="264"/>
      <c r="CVO17" s="264"/>
      <c r="CVP17" s="264"/>
      <c r="CVQ17" s="264"/>
      <c r="CVR17" s="264"/>
      <c r="CVS17" s="264"/>
      <c r="CVT17" s="264"/>
      <c r="CVU17" s="264"/>
      <c r="CVV17" s="264"/>
      <c r="CVW17" s="264"/>
      <c r="CVX17" s="264"/>
      <c r="CVY17" s="264"/>
      <c r="CVZ17" s="264"/>
      <c r="CWA17" s="264"/>
      <c r="CWB17" s="264"/>
      <c r="CWC17" s="264"/>
      <c r="CWD17" s="264"/>
      <c r="CWE17" s="264"/>
      <c r="CWF17" s="264"/>
      <c r="CWG17" s="264"/>
      <c r="CWH17" s="264"/>
      <c r="CWI17" s="264"/>
      <c r="CWJ17" s="264"/>
      <c r="CWK17" s="264"/>
      <c r="CWL17" s="264"/>
      <c r="CWM17" s="264"/>
      <c r="CWN17" s="264"/>
      <c r="CWO17" s="264"/>
      <c r="CWP17" s="264"/>
      <c r="CWQ17" s="264"/>
      <c r="CWR17" s="264"/>
      <c r="CWS17" s="264"/>
      <c r="CWT17" s="264"/>
      <c r="CWU17" s="264"/>
      <c r="CWV17" s="264"/>
      <c r="CWW17" s="264"/>
      <c r="CWX17" s="264"/>
      <c r="CWY17" s="264"/>
      <c r="CWZ17" s="264"/>
      <c r="CXA17" s="264"/>
      <c r="CXB17" s="264"/>
      <c r="CXC17" s="264"/>
      <c r="CXD17" s="264"/>
      <c r="CXE17" s="264"/>
      <c r="CXF17" s="264"/>
      <c r="CXG17" s="264"/>
      <c r="CXH17" s="264"/>
      <c r="CXI17" s="264"/>
      <c r="CXJ17" s="264"/>
      <c r="CXK17" s="264"/>
      <c r="CXL17" s="264"/>
      <c r="CXM17" s="264"/>
      <c r="CXN17" s="264"/>
      <c r="CXO17" s="264"/>
      <c r="CXP17" s="264"/>
      <c r="CXQ17" s="264"/>
      <c r="CXR17" s="264"/>
      <c r="CXS17" s="264"/>
      <c r="CXT17" s="264"/>
      <c r="CXU17" s="264"/>
      <c r="CXV17" s="264"/>
      <c r="CXW17" s="264"/>
      <c r="CXX17" s="264"/>
      <c r="CXY17" s="264"/>
      <c r="CXZ17" s="264"/>
      <c r="CYA17" s="264"/>
      <c r="CYB17" s="264"/>
      <c r="CYC17" s="264"/>
      <c r="CYD17" s="264"/>
      <c r="CYE17" s="264"/>
      <c r="CYF17" s="264"/>
      <c r="CYG17" s="264"/>
      <c r="CYH17" s="264"/>
      <c r="CYI17" s="264"/>
      <c r="CYJ17" s="264"/>
      <c r="CYK17" s="264"/>
      <c r="CYL17" s="264"/>
      <c r="CYM17" s="264"/>
      <c r="CYN17" s="264"/>
      <c r="CYO17" s="264"/>
      <c r="CYP17" s="264"/>
      <c r="CYQ17" s="264"/>
      <c r="CYR17" s="264"/>
      <c r="CYS17" s="264"/>
      <c r="CYT17" s="264"/>
      <c r="CYU17" s="264"/>
      <c r="CYV17" s="264"/>
      <c r="CYW17" s="264"/>
      <c r="CYX17" s="264"/>
      <c r="CYY17" s="264"/>
      <c r="CYZ17" s="264"/>
      <c r="CZA17" s="264"/>
      <c r="CZB17" s="264"/>
      <c r="CZC17" s="264"/>
      <c r="CZD17" s="264"/>
      <c r="CZE17" s="264"/>
      <c r="CZF17" s="264"/>
      <c r="CZG17" s="264"/>
      <c r="CZH17" s="264"/>
      <c r="CZI17" s="264"/>
      <c r="CZJ17" s="264"/>
      <c r="CZK17" s="264"/>
      <c r="CZL17" s="264"/>
      <c r="CZM17" s="264"/>
      <c r="CZN17" s="264"/>
      <c r="CZO17" s="264"/>
      <c r="CZP17" s="264"/>
      <c r="CZQ17" s="264"/>
      <c r="CZR17" s="264"/>
      <c r="CZS17" s="264"/>
      <c r="CZT17" s="264"/>
      <c r="CZU17" s="264"/>
      <c r="CZV17" s="264"/>
      <c r="CZW17" s="264"/>
      <c r="CZX17" s="264"/>
      <c r="CZY17" s="264"/>
      <c r="CZZ17" s="264"/>
      <c r="DAA17" s="264"/>
      <c r="DAB17" s="264"/>
      <c r="DAC17" s="264"/>
      <c r="DAD17" s="264"/>
      <c r="DAE17" s="264"/>
      <c r="DAF17" s="264"/>
      <c r="DAG17" s="264"/>
      <c r="DAH17" s="264"/>
      <c r="DAI17" s="264"/>
      <c r="DAJ17" s="264"/>
      <c r="DAK17" s="264"/>
      <c r="DAL17" s="264"/>
      <c r="DAM17" s="264"/>
      <c r="DAN17" s="264"/>
      <c r="DAO17" s="264"/>
      <c r="DAP17" s="264"/>
      <c r="DAQ17" s="264"/>
      <c r="DAR17" s="264"/>
      <c r="DAS17" s="264"/>
      <c r="DAT17" s="264"/>
      <c r="DAU17" s="264"/>
      <c r="DAV17" s="264"/>
      <c r="DAW17" s="264"/>
      <c r="DAX17" s="264"/>
      <c r="DAY17" s="264"/>
      <c r="DAZ17" s="264"/>
      <c r="DBA17" s="264"/>
      <c r="DBB17" s="264"/>
      <c r="DBC17" s="264"/>
      <c r="DBD17" s="264"/>
      <c r="DBE17" s="264"/>
      <c r="DBF17" s="264"/>
      <c r="DBG17" s="264"/>
      <c r="DBH17" s="264"/>
      <c r="DBI17" s="264"/>
      <c r="DBJ17" s="264"/>
      <c r="DBK17" s="264"/>
      <c r="DBL17" s="264"/>
      <c r="DBM17" s="264"/>
      <c r="DBN17" s="264"/>
      <c r="DBO17" s="264"/>
      <c r="DBP17" s="264"/>
      <c r="DBQ17" s="264"/>
      <c r="DBR17" s="264"/>
      <c r="DBS17" s="264"/>
      <c r="DBT17" s="264"/>
      <c r="DBU17" s="264"/>
      <c r="DBV17" s="264"/>
      <c r="DBW17" s="264"/>
      <c r="DBX17" s="264"/>
      <c r="DBY17" s="264"/>
      <c r="DBZ17" s="264"/>
      <c r="DCA17" s="264"/>
      <c r="DCB17" s="264"/>
      <c r="DCC17" s="264"/>
      <c r="DCD17" s="264"/>
      <c r="DCE17" s="264"/>
      <c r="DCF17" s="264"/>
      <c r="DCG17" s="264"/>
      <c r="DCH17" s="264"/>
      <c r="DCI17" s="264"/>
      <c r="DCJ17" s="264"/>
      <c r="DCK17" s="264"/>
      <c r="DCL17" s="264"/>
      <c r="DCM17" s="264"/>
      <c r="DCN17" s="264"/>
      <c r="DCO17" s="264"/>
      <c r="DCP17" s="264"/>
      <c r="DCQ17" s="264"/>
      <c r="DCR17" s="264"/>
      <c r="DCS17" s="264"/>
      <c r="DCT17" s="264"/>
      <c r="DCU17" s="264"/>
      <c r="DCV17" s="264"/>
      <c r="DCW17" s="264"/>
      <c r="DCX17" s="264"/>
      <c r="DCY17" s="264"/>
      <c r="DCZ17" s="264"/>
      <c r="DDA17" s="264"/>
      <c r="DDB17" s="264"/>
      <c r="DDC17" s="264"/>
      <c r="DDD17" s="264"/>
      <c r="DDE17" s="264"/>
      <c r="DDF17" s="264"/>
      <c r="DDG17" s="264"/>
      <c r="DDH17" s="264"/>
      <c r="DDI17" s="264"/>
      <c r="DDJ17" s="264"/>
      <c r="DDK17" s="264"/>
      <c r="DDL17" s="264"/>
      <c r="DDM17" s="264"/>
      <c r="DDN17" s="264"/>
      <c r="DDO17" s="264"/>
      <c r="DDP17" s="264"/>
      <c r="DDQ17" s="264"/>
      <c r="DDR17" s="264"/>
      <c r="DDS17" s="264"/>
      <c r="DDT17" s="264"/>
      <c r="DDU17" s="264"/>
      <c r="DDV17" s="264"/>
      <c r="DDW17" s="264"/>
      <c r="DDX17" s="264"/>
      <c r="DDY17" s="264"/>
      <c r="DDZ17" s="264"/>
      <c r="DEA17" s="264"/>
      <c r="DEB17" s="264"/>
      <c r="DEC17" s="264"/>
      <c r="DED17" s="264"/>
      <c r="DEE17" s="264"/>
      <c r="DEF17" s="264"/>
      <c r="DEG17" s="264"/>
      <c r="DEH17" s="264"/>
      <c r="DEI17" s="264"/>
      <c r="DEJ17" s="264"/>
      <c r="DEK17" s="264"/>
      <c r="DEL17" s="264"/>
      <c r="DEM17" s="264"/>
      <c r="DEN17" s="264"/>
      <c r="DEO17" s="264"/>
      <c r="DEP17" s="264"/>
      <c r="DEQ17" s="264"/>
      <c r="DER17" s="264"/>
      <c r="DES17" s="264"/>
      <c r="DET17" s="264"/>
      <c r="DEU17" s="264"/>
      <c r="DEV17" s="264"/>
      <c r="DEW17" s="264"/>
      <c r="DEX17" s="264"/>
      <c r="DEY17" s="264"/>
      <c r="DEZ17" s="264"/>
      <c r="DFA17" s="264"/>
      <c r="DFB17" s="264"/>
      <c r="DFC17" s="264"/>
      <c r="DFD17" s="264"/>
      <c r="DFE17" s="264"/>
      <c r="DFF17" s="264"/>
      <c r="DFG17" s="264"/>
      <c r="DFH17" s="264"/>
      <c r="DFI17" s="264"/>
      <c r="DFJ17" s="264"/>
      <c r="DFK17" s="264"/>
      <c r="DFL17" s="264"/>
      <c r="DFM17" s="264"/>
      <c r="DFN17" s="264"/>
      <c r="DFO17" s="264"/>
      <c r="DFP17" s="264"/>
      <c r="DFQ17" s="264"/>
      <c r="DFR17" s="264"/>
      <c r="DFS17" s="264"/>
      <c r="DFT17" s="264"/>
      <c r="DFU17" s="264"/>
      <c r="DFV17" s="264"/>
      <c r="DFW17" s="264"/>
      <c r="DFX17" s="264"/>
      <c r="DFY17" s="264"/>
      <c r="DFZ17" s="264"/>
      <c r="DGA17" s="264"/>
      <c r="DGB17" s="264"/>
      <c r="DGC17" s="264"/>
      <c r="DGD17" s="264"/>
      <c r="DGE17" s="264"/>
      <c r="DGF17" s="264"/>
      <c r="DGG17" s="264"/>
      <c r="DGH17" s="264"/>
      <c r="DGI17" s="264"/>
      <c r="DGJ17" s="264"/>
      <c r="DGK17" s="264"/>
      <c r="DGL17" s="264"/>
      <c r="DGM17" s="264"/>
      <c r="DGN17" s="264"/>
      <c r="DGO17" s="264"/>
      <c r="DGP17" s="264"/>
      <c r="DGQ17" s="264"/>
      <c r="DGR17" s="264"/>
      <c r="DGS17" s="264"/>
      <c r="DGT17" s="264"/>
      <c r="DGU17" s="264"/>
      <c r="DGV17" s="264"/>
      <c r="DGW17" s="264"/>
      <c r="DGX17" s="264"/>
      <c r="DGY17" s="264"/>
      <c r="DGZ17" s="264"/>
      <c r="DHA17" s="264"/>
      <c r="DHB17" s="264"/>
      <c r="DHC17" s="264"/>
      <c r="DHD17" s="264"/>
      <c r="DHE17" s="264"/>
      <c r="DHF17" s="264"/>
      <c r="DHG17" s="264"/>
      <c r="DHH17" s="264"/>
      <c r="DHI17" s="264"/>
      <c r="DHJ17" s="264"/>
      <c r="DHK17" s="264"/>
      <c r="DHL17" s="264"/>
      <c r="DHM17" s="264"/>
      <c r="DHN17" s="264"/>
      <c r="DHO17" s="264"/>
      <c r="DHP17" s="264"/>
      <c r="DHQ17" s="264"/>
      <c r="DHR17" s="264"/>
      <c r="DHS17" s="264"/>
      <c r="DHT17" s="264"/>
      <c r="DHU17" s="264"/>
      <c r="DHV17" s="264"/>
      <c r="DHW17" s="264"/>
      <c r="DHX17" s="264"/>
      <c r="DHY17" s="264"/>
      <c r="DHZ17" s="264"/>
      <c r="DIA17" s="264"/>
      <c r="DIB17" s="264"/>
      <c r="DIC17" s="264"/>
      <c r="DID17" s="264"/>
      <c r="DIE17" s="264"/>
      <c r="DIF17" s="264"/>
      <c r="DIG17" s="264"/>
      <c r="DIH17" s="264"/>
      <c r="DII17" s="264"/>
      <c r="DIJ17" s="264"/>
      <c r="DIK17" s="264"/>
      <c r="DIL17" s="264"/>
      <c r="DIM17" s="264"/>
      <c r="DIN17" s="264"/>
      <c r="DIO17" s="264"/>
      <c r="DIP17" s="264"/>
      <c r="DIQ17" s="264"/>
      <c r="DIR17" s="264"/>
      <c r="DIS17" s="264"/>
      <c r="DIT17" s="264"/>
      <c r="DIU17" s="264"/>
      <c r="DIV17" s="264"/>
      <c r="DIW17" s="264"/>
      <c r="DIX17" s="264"/>
      <c r="DIY17" s="264"/>
      <c r="DIZ17" s="264"/>
      <c r="DJA17" s="264"/>
      <c r="DJB17" s="264"/>
      <c r="DJC17" s="264"/>
      <c r="DJD17" s="264"/>
      <c r="DJE17" s="264"/>
      <c r="DJF17" s="264"/>
      <c r="DJG17" s="264"/>
      <c r="DJH17" s="264"/>
      <c r="DJI17" s="264"/>
      <c r="DJJ17" s="264"/>
      <c r="DJK17" s="264"/>
      <c r="DJL17" s="264"/>
      <c r="DJM17" s="264"/>
      <c r="DJN17" s="264"/>
      <c r="DJO17" s="264"/>
      <c r="DJP17" s="264"/>
      <c r="DJQ17" s="264"/>
      <c r="DJR17" s="264"/>
      <c r="DJS17" s="264"/>
      <c r="DJT17" s="264"/>
      <c r="DJU17" s="264"/>
      <c r="DJV17" s="264"/>
      <c r="DJW17" s="264"/>
      <c r="DJX17" s="264"/>
      <c r="DJY17" s="264"/>
      <c r="DJZ17" s="264"/>
      <c r="DKA17" s="264"/>
      <c r="DKB17" s="264"/>
      <c r="DKC17" s="264"/>
      <c r="DKD17" s="264"/>
      <c r="DKE17" s="264"/>
      <c r="DKF17" s="264"/>
      <c r="DKG17" s="264"/>
      <c r="DKH17" s="264"/>
      <c r="DKI17" s="264"/>
      <c r="DKJ17" s="264"/>
      <c r="DKK17" s="264"/>
      <c r="DKL17" s="264"/>
      <c r="DKM17" s="264"/>
      <c r="DKN17" s="264"/>
      <c r="DKO17" s="264"/>
      <c r="DKP17" s="264"/>
      <c r="DKQ17" s="264"/>
      <c r="DKR17" s="264"/>
      <c r="DKS17" s="264"/>
      <c r="DKT17" s="264"/>
      <c r="DKU17" s="264"/>
      <c r="DKV17" s="264"/>
      <c r="DKW17" s="264"/>
      <c r="DKX17" s="264"/>
      <c r="DKY17" s="264"/>
      <c r="DKZ17" s="264"/>
      <c r="DLA17" s="264"/>
      <c r="DLB17" s="264"/>
      <c r="DLC17" s="264"/>
      <c r="DLD17" s="264"/>
      <c r="DLE17" s="264"/>
      <c r="DLF17" s="264"/>
      <c r="DLG17" s="264"/>
      <c r="DLH17" s="264"/>
      <c r="DLI17" s="264"/>
      <c r="DLJ17" s="264"/>
      <c r="DLK17" s="264"/>
      <c r="DLL17" s="264"/>
      <c r="DLM17" s="264"/>
      <c r="DLN17" s="264"/>
      <c r="DLO17" s="264"/>
      <c r="DLP17" s="264"/>
      <c r="DLQ17" s="264"/>
      <c r="DLR17" s="264"/>
      <c r="DLS17" s="264"/>
      <c r="DLT17" s="264"/>
      <c r="DLU17" s="264"/>
      <c r="DLV17" s="264"/>
      <c r="DLW17" s="264"/>
      <c r="DLX17" s="264"/>
      <c r="DLY17" s="264"/>
      <c r="DLZ17" s="264"/>
      <c r="DMA17" s="264"/>
      <c r="DMB17" s="264"/>
      <c r="DMC17" s="264"/>
      <c r="DMD17" s="264"/>
      <c r="DME17" s="264"/>
      <c r="DMF17" s="264"/>
      <c r="DMG17" s="264"/>
      <c r="DMH17" s="264"/>
      <c r="DMI17" s="264"/>
      <c r="DMJ17" s="264"/>
      <c r="DMK17" s="264"/>
      <c r="DML17" s="264"/>
      <c r="DMM17" s="264"/>
      <c r="DMN17" s="264"/>
      <c r="DMO17" s="264"/>
      <c r="DMP17" s="264"/>
      <c r="DMQ17" s="264"/>
      <c r="DMR17" s="264"/>
      <c r="DMS17" s="264"/>
      <c r="DMT17" s="264"/>
      <c r="DMU17" s="264"/>
      <c r="DMV17" s="264"/>
      <c r="DMW17" s="264"/>
      <c r="DMX17" s="264"/>
      <c r="DMY17" s="264"/>
      <c r="DMZ17" s="264"/>
      <c r="DNA17" s="264"/>
      <c r="DNB17" s="264"/>
      <c r="DNC17" s="264"/>
      <c r="DND17" s="264"/>
      <c r="DNE17" s="264"/>
      <c r="DNF17" s="264"/>
      <c r="DNG17" s="264"/>
      <c r="DNH17" s="264"/>
      <c r="DNI17" s="264"/>
      <c r="DNJ17" s="264"/>
      <c r="DNK17" s="264"/>
      <c r="DNL17" s="264"/>
      <c r="DNM17" s="264"/>
      <c r="DNN17" s="264"/>
      <c r="DNO17" s="264"/>
      <c r="DNP17" s="264"/>
      <c r="DNQ17" s="264"/>
      <c r="DNR17" s="264"/>
      <c r="DNS17" s="264"/>
      <c r="DNT17" s="264"/>
      <c r="DNU17" s="264"/>
      <c r="DNV17" s="264"/>
      <c r="DNW17" s="264"/>
      <c r="DNX17" s="264"/>
      <c r="DNY17" s="264"/>
      <c r="DNZ17" s="264"/>
      <c r="DOA17" s="264"/>
      <c r="DOB17" s="264"/>
      <c r="DOC17" s="264"/>
      <c r="DOD17" s="264"/>
      <c r="DOE17" s="264"/>
      <c r="DOF17" s="264"/>
      <c r="DOG17" s="264"/>
      <c r="DOH17" s="264"/>
      <c r="DOI17" s="264"/>
      <c r="DOJ17" s="264"/>
      <c r="DOK17" s="264"/>
      <c r="DOL17" s="264"/>
      <c r="DOM17" s="264"/>
      <c r="DON17" s="264"/>
      <c r="DOO17" s="264"/>
      <c r="DOP17" s="264"/>
      <c r="DOQ17" s="264"/>
      <c r="DOR17" s="264"/>
      <c r="DOS17" s="264"/>
      <c r="DOT17" s="264"/>
      <c r="DOU17" s="264"/>
      <c r="DOV17" s="264"/>
      <c r="DOW17" s="264"/>
      <c r="DOX17" s="264"/>
      <c r="DOY17" s="264"/>
      <c r="DOZ17" s="264"/>
      <c r="DPA17" s="264"/>
      <c r="DPB17" s="264"/>
      <c r="DPC17" s="264"/>
      <c r="DPD17" s="264"/>
      <c r="DPE17" s="264"/>
      <c r="DPF17" s="264"/>
      <c r="DPG17" s="264"/>
      <c r="DPH17" s="264"/>
      <c r="DPI17" s="264"/>
      <c r="DPJ17" s="264"/>
      <c r="DPK17" s="264"/>
      <c r="DPL17" s="264"/>
      <c r="DPM17" s="264"/>
      <c r="DPN17" s="264"/>
      <c r="DPO17" s="264"/>
      <c r="DPP17" s="264"/>
      <c r="DPQ17" s="264"/>
      <c r="DPR17" s="264"/>
      <c r="DPS17" s="264"/>
      <c r="DPT17" s="264"/>
      <c r="DPU17" s="264"/>
      <c r="DPV17" s="264"/>
      <c r="DPW17" s="264"/>
      <c r="DPX17" s="264"/>
      <c r="DPY17" s="264"/>
      <c r="DPZ17" s="264"/>
      <c r="DQA17" s="264"/>
      <c r="DQB17" s="264"/>
      <c r="DQC17" s="264"/>
      <c r="DQD17" s="264"/>
      <c r="DQE17" s="264"/>
      <c r="DQF17" s="264"/>
      <c r="DQG17" s="264"/>
      <c r="DQH17" s="264"/>
      <c r="DQI17" s="264"/>
      <c r="DQJ17" s="264"/>
      <c r="DQK17" s="264"/>
      <c r="DQL17" s="264"/>
      <c r="DQM17" s="264"/>
      <c r="DQN17" s="264"/>
      <c r="DQO17" s="264"/>
      <c r="DQP17" s="264"/>
      <c r="DQQ17" s="264"/>
      <c r="DQR17" s="264"/>
      <c r="DQS17" s="264"/>
      <c r="DQT17" s="264"/>
      <c r="DQU17" s="264"/>
      <c r="DQV17" s="264"/>
      <c r="DQW17" s="264"/>
      <c r="DQX17" s="264"/>
      <c r="DQY17" s="264"/>
      <c r="DQZ17" s="264"/>
      <c r="DRA17" s="264"/>
      <c r="DRB17" s="264"/>
      <c r="DRC17" s="264"/>
      <c r="DRD17" s="264"/>
      <c r="DRE17" s="264"/>
      <c r="DRF17" s="264"/>
      <c r="DRG17" s="264"/>
      <c r="DRH17" s="264"/>
      <c r="DRI17" s="264"/>
      <c r="DRJ17" s="264"/>
      <c r="DRK17" s="264"/>
      <c r="DRL17" s="264"/>
      <c r="DRM17" s="264"/>
      <c r="DRN17" s="264"/>
      <c r="DRO17" s="264"/>
      <c r="DRP17" s="264"/>
      <c r="DRQ17" s="264"/>
      <c r="DRR17" s="264"/>
      <c r="DRS17" s="264"/>
      <c r="DRT17" s="264"/>
      <c r="DRU17" s="264"/>
      <c r="DRV17" s="264"/>
      <c r="DRW17" s="264"/>
      <c r="DRX17" s="264"/>
      <c r="DRY17" s="264"/>
      <c r="DRZ17" s="264"/>
      <c r="DSA17" s="264"/>
      <c r="DSB17" s="264"/>
      <c r="DSC17" s="264"/>
      <c r="DSD17" s="264"/>
      <c r="DSE17" s="264"/>
      <c r="DSF17" s="264"/>
      <c r="DSG17" s="264"/>
      <c r="DSH17" s="264"/>
      <c r="DSI17" s="264"/>
      <c r="DSJ17" s="264"/>
      <c r="DSK17" s="264"/>
      <c r="DSL17" s="264"/>
      <c r="DSM17" s="264"/>
      <c r="DSN17" s="264"/>
      <c r="DSO17" s="264"/>
      <c r="DSP17" s="264"/>
      <c r="DSQ17" s="264"/>
      <c r="DSR17" s="264"/>
      <c r="DSS17" s="264"/>
      <c r="DST17" s="264"/>
      <c r="DSU17" s="264"/>
      <c r="DSV17" s="264"/>
      <c r="DSW17" s="264"/>
      <c r="DSX17" s="264"/>
      <c r="DSY17" s="264"/>
      <c r="DSZ17" s="264"/>
      <c r="DTA17" s="264"/>
      <c r="DTB17" s="264"/>
      <c r="DTC17" s="264"/>
      <c r="DTD17" s="264"/>
      <c r="DTE17" s="264"/>
      <c r="DTF17" s="264"/>
      <c r="DTG17" s="264"/>
      <c r="DTH17" s="264"/>
      <c r="DTI17" s="264"/>
      <c r="DTJ17" s="264"/>
      <c r="DTK17" s="264"/>
      <c r="DTL17" s="264"/>
      <c r="DTM17" s="264"/>
      <c r="DTN17" s="264"/>
      <c r="DTO17" s="264"/>
      <c r="DTP17" s="264"/>
      <c r="DTQ17" s="264"/>
      <c r="DTR17" s="264"/>
      <c r="DTS17" s="264"/>
      <c r="DTT17" s="264"/>
      <c r="DTU17" s="264"/>
      <c r="DTV17" s="264"/>
      <c r="DTW17" s="264"/>
      <c r="DTX17" s="264"/>
      <c r="DTY17" s="264"/>
      <c r="DTZ17" s="264"/>
      <c r="DUA17" s="264"/>
      <c r="DUB17" s="264"/>
      <c r="DUC17" s="264"/>
      <c r="DUD17" s="264"/>
      <c r="DUE17" s="264"/>
      <c r="DUF17" s="264"/>
      <c r="DUG17" s="264"/>
      <c r="DUH17" s="264"/>
      <c r="DUI17" s="264"/>
      <c r="DUJ17" s="264"/>
      <c r="DUK17" s="264"/>
      <c r="DUL17" s="264"/>
      <c r="DUM17" s="264"/>
      <c r="DUN17" s="264"/>
      <c r="DUO17" s="264"/>
      <c r="DUP17" s="264"/>
      <c r="DUQ17" s="264"/>
      <c r="DUR17" s="264"/>
      <c r="DUS17" s="264"/>
      <c r="DUT17" s="264"/>
      <c r="DUU17" s="264"/>
      <c r="DUV17" s="264"/>
      <c r="DUW17" s="264"/>
      <c r="DUX17" s="264"/>
      <c r="DUY17" s="264"/>
      <c r="DUZ17" s="264"/>
      <c r="DVA17" s="264"/>
      <c r="DVB17" s="264"/>
      <c r="DVC17" s="264"/>
      <c r="DVD17" s="264"/>
      <c r="DVE17" s="264"/>
      <c r="DVF17" s="264"/>
      <c r="DVG17" s="264"/>
      <c r="DVH17" s="264"/>
      <c r="DVI17" s="264"/>
      <c r="DVJ17" s="264"/>
      <c r="DVK17" s="264"/>
      <c r="DVL17" s="264"/>
      <c r="DVM17" s="264"/>
      <c r="DVN17" s="264"/>
      <c r="DVO17" s="264"/>
      <c r="DVP17" s="264"/>
      <c r="DVQ17" s="264"/>
      <c r="DVR17" s="264"/>
      <c r="DVS17" s="264"/>
      <c r="DVT17" s="264"/>
      <c r="DVU17" s="264"/>
      <c r="DVV17" s="264"/>
      <c r="DVW17" s="264"/>
      <c r="DVX17" s="264"/>
      <c r="DVY17" s="264"/>
      <c r="DVZ17" s="264"/>
      <c r="DWA17" s="264"/>
      <c r="DWB17" s="264"/>
      <c r="DWC17" s="264"/>
      <c r="DWD17" s="264"/>
      <c r="DWE17" s="264"/>
      <c r="DWF17" s="264"/>
      <c r="DWG17" s="264"/>
      <c r="DWH17" s="264"/>
      <c r="DWI17" s="264"/>
      <c r="DWJ17" s="264"/>
      <c r="DWK17" s="264"/>
      <c r="DWL17" s="264"/>
      <c r="DWM17" s="264"/>
      <c r="DWN17" s="264"/>
      <c r="DWO17" s="264"/>
      <c r="DWP17" s="264"/>
      <c r="DWQ17" s="264"/>
      <c r="DWR17" s="264"/>
      <c r="DWS17" s="264"/>
      <c r="DWT17" s="264"/>
      <c r="DWU17" s="264"/>
      <c r="DWV17" s="264"/>
      <c r="DWW17" s="264"/>
      <c r="DWX17" s="264"/>
      <c r="DWY17" s="264"/>
      <c r="DWZ17" s="264"/>
      <c r="DXA17" s="264"/>
      <c r="DXB17" s="264"/>
      <c r="DXC17" s="264"/>
      <c r="DXD17" s="264"/>
      <c r="DXE17" s="264"/>
      <c r="DXF17" s="264"/>
      <c r="DXG17" s="264"/>
      <c r="DXH17" s="264"/>
      <c r="DXI17" s="264"/>
      <c r="DXJ17" s="264"/>
      <c r="DXK17" s="264"/>
      <c r="DXL17" s="264"/>
      <c r="DXM17" s="264"/>
      <c r="DXN17" s="264"/>
      <c r="DXO17" s="264"/>
      <c r="DXP17" s="264"/>
      <c r="DXQ17" s="264"/>
      <c r="DXR17" s="264"/>
      <c r="DXS17" s="264"/>
      <c r="DXT17" s="264"/>
      <c r="DXU17" s="264"/>
      <c r="DXV17" s="264"/>
      <c r="DXW17" s="264"/>
      <c r="DXX17" s="264"/>
      <c r="DXY17" s="264"/>
      <c r="DXZ17" s="264"/>
      <c r="DYA17" s="264"/>
      <c r="DYB17" s="264"/>
      <c r="DYC17" s="264"/>
      <c r="DYD17" s="264"/>
      <c r="DYE17" s="264"/>
      <c r="DYF17" s="264"/>
      <c r="DYG17" s="264"/>
      <c r="DYH17" s="264"/>
      <c r="DYI17" s="264"/>
      <c r="DYJ17" s="264"/>
      <c r="DYK17" s="264"/>
      <c r="DYL17" s="264"/>
      <c r="DYM17" s="264"/>
      <c r="DYN17" s="264"/>
      <c r="DYO17" s="264"/>
      <c r="DYP17" s="264"/>
      <c r="DYQ17" s="264"/>
      <c r="DYR17" s="264"/>
      <c r="DYS17" s="264"/>
      <c r="DYT17" s="264"/>
      <c r="DYU17" s="264"/>
      <c r="DYV17" s="264"/>
      <c r="DYW17" s="264"/>
      <c r="DYX17" s="264"/>
      <c r="DYY17" s="264"/>
      <c r="DYZ17" s="264"/>
      <c r="DZA17" s="264"/>
      <c r="DZB17" s="264"/>
      <c r="DZC17" s="264"/>
      <c r="DZD17" s="264"/>
      <c r="DZE17" s="264"/>
      <c r="DZF17" s="264"/>
      <c r="DZG17" s="264"/>
      <c r="DZH17" s="264"/>
      <c r="DZI17" s="264"/>
      <c r="DZJ17" s="264"/>
      <c r="DZK17" s="264"/>
      <c r="DZL17" s="264"/>
      <c r="DZM17" s="264"/>
      <c r="DZN17" s="264"/>
      <c r="DZO17" s="264"/>
      <c r="DZP17" s="264"/>
      <c r="DZQ17" s="264"/>
      <c r="DZR17" s="264"/>
      <c r="DZS17" s="264"/>
      <c r="DZT17" s="264"/>
      <c r="DZU17" s="264"/>
      <c r="DZV17" s="264"/>
      <c r="DZW17" s="264"/>
      <c r="DZX17" s="264"/>
      <c r="DZY17" s="264"/>
      <c r="DZZ17" s="264"/>
      <c r="EAA17" s="264"/>
      <c r="EAB17" s="264"/>
      <c r="EAC17" s="264"/>
      <c r="EAD17" s="264"/>
      <c r="EAE17" s="264"/>
      <c r="EAF17" s="264"/>
      <c r="EAG17" s="264"/>
      <c r="EAH17" s="264"/>
      <c r="EAI17" s="264"/>
      <c r="EAJ17" s="264"/>
      <c r="EAK17" s="264"/>
      <c r="EAL17" s="264"/>
      <c r="EAM17" s="264"/>
      <c r="EAN17" s="264"/>
      <c r="EAO17" s="264"/>
      <c r="EAP17" s="264"/>
      <c r="EAQ17" s="264"/>
      <c r="EAR17" s="264"/>
      <c r="EAS17" s="264"/>
      <c r="EAT17" s="264"/>
      <c r="EAU17" s="264"/>
      <c r="EAV17" s="264"/>
      <c r="EAW17" s="264"/>
      <c r="EAX17" s="264"/>
      <c r="EAY17" s="264"/>
      <c r="EAZ17" s="264"/>
      <c r="EBA17" s="264"/>
      <c r="EBB17" s="264"/>
      <c r="EBC17" s="264"/>
      <c r="EBD17" s="264"/>
      <c r="EBE17" s="264"/>
      <c r="EBF17" s="264"/>
      <c r="EBG17" s="264"/>
      <c r="EBH17" s="264"/>
      <c r="EBI17" s="264"/>
      <c r="EBJ17" s="264"/>
      <c r="EBK17" s="264"/>
      <c r="EBL17" s="264"/>
      <c r="EBM17" s="264"/>
      <c r="EBN17" s="264"/>
      <c r="EBO17" s="264"/>
      <c r="EBP17" s="264"/>
      <c r="EBQ17" s="264"/>
      <c r="EBR17" s="264"/>
      <c r="EBS17" s="264"/>
      <c r="EBT17" s="264"/>
      <c r="EBU17" s="264"/>
      <c r="EBV17" s="264"/>
      <c r="EBW17" s="264"/>
      <c r="EBX17" s="264"/>
      <c r="EBY17" s="264"/>
      <c r="EBZ17" s="264"/>
      <c r="ECA17" s="264"/>
      <c r="ECB17" s="264"/>
      <c r="ECC17" s="264"/>
      <c r="ECD17" s="264"/>
      <c r="ECE17" s="264"/>
      <c r="ECF17" s="264"/>
      <c r="ECG17" s="264"/>
      <c r="ECH17" s="264"/>
      <c r="ECI17" s="264"/>
      <c r="ECJ17" s="264"/>
      <c r="ECK17" s="264"/>
      <c r="ECL17" s="264"/>
      <c r="ECM17" s="264"/>
      <c r="ECN17" s="264"/>
      <c r="ECO17" s="264"/>
      <c r="ECP17" s="264"/>
      <c r="ECQ17" s="264"/>
      <c r="ECR17" s="264"/>
      <c r="ECS17" s="264"/>
      <c r="ECT17" s="264"/>
      <c r="ECU17" s="264"/>
      <c r="ECV17" s="264"/>
      <c r="ECW17" s="264"/>
      <c r="ECX17" s="264"/>
      <c r="ECY17" s="264"/>
      <c r="ECZ17" s="264"/>
      <c r="EDA17" s="264"/>
      <c r="EDB17" s="264"/>
      <c r="EDC17" s="264"/>
      <c r="EDD17" s="264"/>
      <c r="EDE17" s="264"/>
      <c r="EDF17" s="264"/>
      <c r="EDG17" s="264"/>
      <c r="EDH17" s="264"/>
      <c r="EDI17" s="264"/>
      <c r="EDJ17" s="264"/>
      <c r="EDK17" s="264"/>
      <c r="EDL17" s="264"/>
      <c r="EDM17" s="264"/>
      <c r="EDN17" s="264"/>
      <c r="EDO17" s="264"/>
      <c r="EDP17" s="264"/>
      <c r="EDQ17" s="264"/>
      <c r="EDR17" s="264"/>
      <c r="EDS17" s="264"/>
      <c r="EDT17" s="264"/>
      <c r="EDU17" s="264"/>
      <c r="EDV17" s="264"/>
      <c r="EDW17" s="264"/>
      <c r="EDX17" s="264"/>
      <c r="EDY17" s="264"/>
      <c r="EDZ17" s="264"/>
      <c r="EEA17" s="264"/>
      <c r="EEB17" s="264"/>
      <c r="EEC17" s="264"/>
      <c r="EED17" s="264"/>
      <c r="EEE17" s="264"/>
      <c r="EEF17" s="264"/>
      <c r="EEG17" s="264"/>
      <c r="EEH17" s="264"/>
      <c r="EEI17" s="264"/>
      <c r="EEJ17" s="264"/>
      <c r="EEK17" s="264"/>
      <c r="EEL17" s="264"/>
      <c r="EEM17" s="264"/>
      <c r="EEN17" s="264"/>
      <c r="EEO17" s="264"/>
      <c r="EEP17" s="264"/>
      <c r="EEQ17" s="264"/>
      <c r="EER17" s="264"/>
      <c r="EES17" s="264"/>
      <c r="EET17" s="264"/>
      <c r="EEU17" s="264"/>
      <c r="EEV17" s="264"/>
      <c r="EEW17" s="264"/>
      <c r="EEX17" s="264"/>
      <c r="EEY17" s="264"/>
      <c r="EEZ17" s="264"/>
      <c r="EFA17" s="264"/>
      <c r="EFB17" s="264"/>
      <c r="EFC17" s="264"/>
      <c r="EFD17" s="264"/>
      <c r="EFE17" s="264"/>
      <c r="EFF17" s="264"/>
      <c r="EFG17" s="264"/>
      <c r="EFH17" s="264"/>
      <c r="EFI17" s="264"/>
      <c r="EFJ17" s="264"/>
      <c r="EFK17" s="264"/>
      <c r="EFL17" s="264"/>
      <c r="EFM17" s="264"/>
      <c r="EFN17" s="264"/>
      <c r="EFO17" s="264"/>
      <c r="EFP17" s="264"/>
      <c r="EFQ17" s="264"/>
      <c r="EFR17" s="264"/>
      <c r="EFS17" s="264"/>
      <c r="EFT17" s="264"/>
      <c r="EFU17" s="264"/>
      <c r="EFV17" s="264"/>
      <c r="EFW17" s="264"/>
      <c r="EFX17" s="264"/>
      <c r="EFY17" s="264"/>
      <c r="EFZ17" s="264"/>
      <c r="EGA17" s="264"/>
      <c r="EGB17" s="264"/>
      <c r="EGC17" s="264"/>
      <c r="EGD17" s="264"/>
      <c r="EGE17" s="264"/>
      <c r="EGF17" s="264"/>
      <c r="EGG17" s="264"/>
      <c r="EGH17" s="264"/>
      <c r="EGI17" s="264"/>
      <c r="EGJ17" s="264"/>
      <c r="EGK17" s="264"/>
      <c r="EGL17" s="264"/>
      <c r="EGM17" s="264"/>
      <c r="EGN17" s="264"/>
      <c r="EGO17" s="264"/>
      <c r="EGP17" s="264"/>
      <c r="EGQ17" s="264"/>
      <c r="EGR17" s="264"/>
      <c r="EGS17" s="264"/>
      <c r="EGT17" s="264"/>
      <c r="EGU17" s="264"/>
      <c r="EGV17" s="264"/>
      <c r="EGW17" s="264"/>
      <c r="EGX17" s="264"/>
      <c r="EGY17" s="264"/>
      <c r="EGZ17" s="264"/>
      <c r="EHA17" s="264"/>
      <c r="EHB17" s="264"/>
      <c r="EHC17" s="264"/>
      <c r="EHD17" s="264"/>
      <c r="EHE17" s="264"/>
      <c r="EHF17" s="264"/>
      <c r="EHG17" s="264"/>
      <c r="EHH17" s="264"/>
      <c r="EHI17" s="264"/>
      <c r="EHJ17" s="264"/>
      <c r="EHK17" s="264"/>
      <c r="EHL17" s="264"/>
      <c r="EHM17" s="264"/>
      <c r="EHN17" s="264"/>
      <c r="EHO17" s="264"/>
      <c r="EHP17" s="264"/>
      <c r="EHQ17" s="264"/>
      <c r="EHR17" s="264"/>
      <c r="EHS17" s="264"/>
      <c r="EHT17" s="264"/>
      <c r="EHU17" s="264"/>
      <c r="EHV17" s="264"/>
      <c r="EHW17" s="264"/>
      <c r="EHX17" s="264"/>
      <c r="EHY17" s="264"/>
      <c r="EHZ17" s="264"/>
      <c r="EIA17" s="264"/>
      <c r="EIB17" s="264"/>
      <c r="EIC17" s="264"/>
      <c r="EID17" s="264"/>
      <c r="EIE17" s="264"/>
      <c r="EIF17" s="264"/>
      <c r="EIG17" s="264"/>
      <c r="EIH17" s="264"/>
      <c r="EII17" s="264"/>
      <c r="EIJ17" s="264"/>
      <c r="EIK17" s="264"/>
      <c r="EIL17" s="264"/>
      <c r="EIM17" s="264"/>
      <c r="EIN17" s="264"/>
      <c r="EIO17" s="264"/>
      <c r="EIP17" s="264"/>
      <c r="EIQ17" s="264"/>
      <c r="EIR17" s="264"/>
      <c r="EIS17" s="264"/>
      <c r="EIT17" s="264"/>
      <c r="EIU17" s="264"/>
      <c r="EIV17" s="264"/>
      <c r="EIW17" s="264"/>
      <c r="EIX17" s="264"/>
      <c r="EIY17" s="264"/>
      <c r="EIZ17" s="264"/>
      <c r="EJA17" s="264"/>
      <c r="EJB17" s="264"/>
      <c r="EJC17" s="264"/>
      <c r="EJD17" s="264"/>
      <c r="EJE17" s="264"/>
      <c r="EJF17" s="264"/>
      <c r="EJG17" s="264"/>
      <c r="EJH17" s="264"/>
      <c r="EJI17" s="264"/>
      <c r="EJJ17" s="264"/>
      <c r="EJK17" s="264"/>
      <c r="EJL17" s="264"/>
      <c r="EJM17" s="264"/>
      <c r="EJN17" s="264"/>
      <c r="EJO17" s="264"/>
      <c r="EJP17" s="264"/>
      <c r="EJQ17" s="264"/>
      <c r="EJR17" s="264"/>
      <c r="EJS17" s="264"/>
      <c r="EJT17" s="264"/>
      <c r="EJU17" s="264"/>
      <c r="EJV17" s="264"/>
      <c r="EJW17" s="264"/>
      <c r="EJX17" s="264"/>
      <c r="EJY17" s="264"/>
      <c r="EJZ17" s="264"/>
      <c r="EKA17" s="264"/>
      <c r="EKB17" s="264"/>
      <c r="EKC17" s="264"/>
      <c r="EKD17" s="264"/>
      <c r="EKE17" s="264"/>
      <c r="EKF17" s="264"/>
      <c r="EKG17" s="264"/>
      <c r="EKH17" s="264"/>
      <c r="EKI17" s="264"/>
      <c r="EKJ17" s="264"/>
      <c r="EKK17" s="264"/>
      <c r="EKL17" s="264"/>
      <c r="EKM17" s="264"/>
      <c r="EKN17" s="264"/>
      <c r="EKO17" s="264"/>
      <c r="EKP17" s="264"/>
      <c r="EKQ17" s="264"/>
      <c r="EKR17" s="264"/>
      <c r="EKS17" s="264"/>
      <c r="EKT17" s="264"/>
      <c r="EKU17" s="264"/>
      <c r="EKV17" s="264"/>
      <c r="EKW17" s="264"/>
      <c r="EKX17" s="264"/>
      <c r="EKY17" s="264"/>
      <c r="EKZ17" s="264"/>
      <c r="ELA17" s="264"/>
      <c r="ELB17" s="264"/>
      <c r="ELC17" s="264"/>
      <c r="ELD17" s="264"/>
      <c r="ELE17" s="264"/>
      <c r="ELF17" s="264"/>
      <c r="ELG17" s="264"/>
      <c r="ELH17" s="264"/>
      <c r="ELI17" s="264"/>
      <c r="ELJ17" s="264"/>
      <c r="ELK17" s="264"/>
      <c r="ELL17" s="264"/>
      <c r="ELM17" s="264"/>
      <c r="ELN17" s="264"/>
      <c r="ELO17" s="264"/>
      <c r="ELP17" s="264"/>
      <c r="ELQ17" s="264"/>
      <c r="ELR17" s="264"/>
      <c r="ELS17" s="264"/>
      <c r="ELT17" s="264"/>
      <c r="ELU17" s="264"/>
      <c r="ELV17" s="264"/>
      <c r="ELW17" s="264"/>
      <c r="ELX17" s="264"/>
      <c r="ELY17" s="264"/>
      <c r="ELZ17" s="264"/>
      <c r="EMA17" s="264"/>
      <c r="EMB17" s="264"/>
      <c r="EMC17" s="264"/>
      <c r="EMD17" s="264"/>
      <c r="EME17" s="264"/>
      <c r="EMF17" s="264"/>
      <c r="EMG17" s="264"/>
      <c r="EMH17" s="264"/>
      <c r="EMI17" s="264"/>
      <c r="EMJ17" s="264"/>
      <c r="EMK17" s="264"/>
      <c r="EML17" s="264"/>
      <c r="EMM17" s="264"/>
      <c r="EMN17" s="264"/>
      <c r="EMO17" s="264"/>
      <c r="EMP17" s="264"/>
      <c r="EMQ17" s="264"/>
      <c r="EMR17" s="264"/>
      <c r="EMS17" s="264"/>
      <c r="EMT17" s="264"/>
      <c r="EMU17" s="264"/>
      <c r="EMV17" s="264"/>
      <c r="EMW17" s="264"/>
      <c r="EMX17" s="264"/>
      <c r="EMY17" s="264"/>
      <c r="EMZ17" s="264"/>
      <c r="ENA17" s="264"/>
      <c r="ENB17" s="264"/>
      <c r="ENC17" s="264"/>
      <c r="END17" s="264"/>
      <c r="ENE17" s="264"/>
      <c r="ENF17" s="264"/>
      <c r="ENG17" s="264"/>
      <c r="ENH17" s="264"/>
      <c r="ENI17" s="264"/>
      <c r="ENJ17" s="264"/>
      <c r="ENK17" s="264"/>
      <c r="ENL17" s="264"/>
      <c r="ENM17" s="264"/>
      <c r="ENN17" s="264"/>
      <c r="ENO17" s="264"/>
      <c r="ENP17" s="264"/>
      <c r="ENQ17" s="264"/>
      <c r="ENR17" s="264"/>
      <c r="ENS17" s="264"/>
      <c r="ENT17" s="264"/>
      <c r="ENU17" s="264"/>
      <c r="ENV17" s="264"/>
      <c r="ENW17" s="264"/>
      <c r="ENX17" s="264"/>
      <c r="ENY17" s="264"/>
      <c r="ENZ17" s="264"/>
      <c r="EOA17" s="264"/>
      <c r="EOB17" s="264"/>
      <c r="EOC17" s="264"/>
      <c r="EOD17" s="264"/>
      <c r="EOE17" s="264"/>
      <c r="EOF17" s="264"/>
      <c r="EOG17" s="264"/>
      <c r="EOH17" s="264"/>
      <c r="EOI17" s="264"/>
      <c r="EOJ17" s="264"/>
      <c r="EOK17" s="264"/>
      <c r="EOL17" s="264"/>
      <c r="EOM17" s="264"/>
      <c r="EON17" s="264"/>
      <c r="EOO17" s="264"/>
      <c r="EOP17" s="264"/>
      <c r="EOQ17" s="264"/>
      <c r="EOR17" s="264"/>
      <c r="EOS17" s="264"/>
      <c r="EOT17" s="264"/>
      <c r="EOU17" s="264"/>
      <c r="EOV17" s="264"/>
      <c r="EOW17" s="264"/>
      <c r="EOX17" s="264"/>
      <c r="EOY17" s="264"/>
      <c r="EOZ17" s="264"/>
      <c r="EPA17" s="264"/>
      <c r="EPB17" s="264"/>
      <c r="EPC17" s="264"/>
      <c r="EPD17" s="264"/>
      <c r="EPE17" s="264"/>
      <c r="EPF17" s="264"/>
      <c r="EPG17" s="264"/>
      <c r="EPH17" s="264"/>
      <c r="EPI17" s="264"/>
      <c r="EPJ17" s="264"/>
      <c r="EPK17" s="264"/>
      <c r="EPL17" s="264"/>
      <c r="EPM17" s="264"/>
      <c r="EPN17" s="264"/>
      <c r="EPO17" s="264"/>
      <c r="EPP17" s="264"/>
      <c r="EPQ17" s="264"/>
      <c r="EPR17" s="264"/>
      <c r="EPS17" s="264"/>
      <c r="EPT17" s="264"/>
      <c r="EPU17" s="264"/>
      <c r="EPV17" s="264"/>
      <c r="EPW17" s="264"/>
      <c r="EPX17" s="264"/>
      <c r="EPY17" s="264"/>
      <c r="EPZ17" s="264"/>
      <c r="EQA17" s="264"/>
      <c r="EQB17" s="264"/>
      <c r="EQC17" s="264"/>
      <c r="EQD17" s="264"/>
      <c r="EQE17" s="264"/>
      <c r="EQF17" s="264"/>
      <c r="EQG17" s="264"/>
      <c r="EQH17" s="264"/>
      <c r="EQI17" s="264"/>
      <c r="EQJ17" s="264"/>
      <c r="EQK17" s="264"/>
      <c r="EQL17" s="264"/>
      <c r="EQM17" s="264"/>
      <c r="EQN17" s="264"/>
      <c r="EQO17" s="264"/>
      <c r="EQP17" s="264"/>
      <c r="EQQ17" s="264"/>
      <c r="EQR17" s="264"/>
      <c r="EQS17" s="264"/>
      <c r="EQT17" s="264"/>
      <c r="EQU17" s="264"/>
      <c r="EQV17" s="264"/>
      <c r="EQW17" s="264"/>
      <c r="EQX17" s="264"/>
      <c r="EQY17" s="264"/>
      <c r="EQZ17" s="264"/>
      <c r="ERA17" s="264"/>
      <c r="ERB17" s="264"/>
      <c r="ERC17" s="264"/>
      <c r="ERD17" s="264"/>
      <c r="ERE17" s="264"/>
      <c r="ERF17" s="264"/>
      <c r="ERG17" s="264"/>
      <c r="ERH17" s="264"/>
      <c r="ERI17" s="264"/>
      <c r="ERJ17" s="264"/>
      <c r="ERK17" s="264"/>
      <c r="ERL17" s="264"/>
      <c r="ERM17" s="264"/>
      <c r="ERN17" s="264"/>
      <c r="ERO17" s="264"/>
      <c r="ERP17" s="264"/>
      <c r="ERQ17" s="264"/>
      <c r="ERR17" s="264"/>
      <c r="ERS17" s="264"/>
      <c r="ERT17" s="264"/>
      <c r="ERU17" s="264"/>
      <c r="ERV17" s="264"/>
      <c r="ERW17" s="264"/>
      <c r="ERX17" s="264"/>
      <c r="ERY17" s="264"/>
      <c r="ERZ17" s="264"/>
      <c r="ESA17" s="264"/>
      <c r="ESB17" s="264"/>
      <c r="ESC17" s="264"/>
      <c r="ESD17" s="264"/>
      <c r="ESE17" s="264"/>
      <c r="ESF17" s="264"/>
      <c r="ESG17" s="264"/>
      <c r="ESH17" s="264"/>
      <c r="ESI17" s="264"/>
      <c r="ESJ17" s="264"/>
      <c r="ESK17" s="264"/>
      <c r="ESL17" s="264"/>
      <c r="ESM17" s="264"/>
      <c r="ESN17" s="264"/>
      <c r="ESO17" s="264"/>
      <c r="ESP17" s="264"/>
      <c r="ESQ17" s="264"/>
      <c r="ESR17" s="264"/>
      <c r="ESS17" s="264"/>
      <c r="EST17" s="264"/>
      <c r="ESU17" s="264"/>
      <c r="ESV17" s="264"/>
      <c r="ESW17" s="264"/>
      <c r="ESX17" s="264"/>
      <c r="ESY17" s="264"/>
      <c r="ESZ17" s="264"/>
      <c r="ETA17" s="264"/>
      <c r="ETB17" s="264"/>
      <c r="ETC17" s="264"/>
      <c r="ETD17" s="264"/>
      <c r="ETE17" s="264"/>
      <c r="ETF17" s="264"/>
      <c r="ETG17" s="264"/>
      <c r="ETH17" s="264"/>
      <c r="ETI17" s="264"/>
      <c r="ETJ17" s="264"/>
      <c r="ETK17" s="264"/>
      <c r="ETL17" s="264"/>
      <c r="ETM17" s="264"/>
      <c r="ETN17" s="264"/>
      <c r="ETO17" s="264"/>
      <c r="ETP17" s="264"/>
      <c r="ETQ17" s="264"/>
      <c r="ETR17" s="264"/>
      <c r="ETS17" s="264"/>
      <c r="ETT17" s="264"/>
      <c r="ETU17" s="264"/>
      <c r="ETV17" s="264"/>
      <c r="ETW17" s="264"/>
      <c r="ETX17" s="264"/>
      <c r="ETY17" s="264"/>
      <c r="ETZ17" s="264"/>
      <c r="EUA17" s="264"/>
      <c r="EUB17" s="264"/>
      <c r="EUC17" s="264"/>
      <c r="EUD17" s="264"/>
      <c r="EUE17" s="264"/>
      <c r="EUF17" s="264"/>
      <c r="EUG17" s="264"/>
      <c r="EUH17" s="264"/>
      <c r="EUI17" s="264"/>
      <c r="EUJ17" s="264"/>
      <c r="EUK17" s="264"/>
      <c r="EUL17" s="264"/>
      <c r="EUM17" s="264"/>
      <c r="EUN17" s="264"/>
      <c r="EUO17" s="264"/>
      <c r="EUP17" s="264"/>
      <c r="EUQ17" s="264"/>
      <c r="EUR17" s="264"/>
      <c r="EUS17" s="264"/>
      <c r="EUT17" s="264"/>
      <c r="EUU17" s="264"/>
      <c r="EUV17" s="264"/>
      <c r="EUW17" s="264"/>
      <c r="EUX17" s="264"/>
      <c r="EUY17" s="264"/>
      <c r="EUZ17" s="264"/>
      <c r="EVA17" s="264"/>
      <c r="EVB17" s="264"/>
      <c r="EVC17" s="264"/>
      <c r="EVD17" s="264"/>
      <c r="EVE17" s="264"/>
      <c r="EVF17" s="264"/>
      <c r="EVG17" s="264"/>
      <c r="EVH17" s="264"/>
      <c r="EVI17" s="264"/>
      <c r="EVJ17" s="264"/>
      <c r="EVK17" s="264"/>
      <c r="EVL17" s="264"/>
      <c r="EVM17" s="264"/>
      <c r="EVN17" s="264"/>
      <c r="EVO17" s="264"/>
      <c r="EVP17" s="264"/>
      <c r="EVQ17" s="264"/>
      <c r="EVR17" s="264"/>
      <c r="EVS17" s="264"/>
      <c r="EVT17" s="264"/>
      <c r="EVU17" s="264"/>
      <c r="EVV17" s="264"/>
      <c r="EVW17" s="264"/>
      <c r="EVX17" s="264"/>
      <c r="EVY17" s="264"/>
      <c r="EVZ17" s="264"/>
      <c r="EWA17" s="264"/>
      <c r="EWB17" s="264"/>
      <c r="EWC17" s="264"/>
      <c r="EWD17" s="264"/>
      <c r="EWE17" s="264"/>
      <c r="EWF17" s="264"/>
      <c r="EWG17" s="264"/>
      <c r="EWH17" s="264"/>
      <c r="EWI17" s="264"/>
      <c r="EWJ17" s="264"/>
      <c r="EWK17" s="264"/>
      <c r="EWL17" s="264"/>
      <c r="EWM17" s="264"/>
      <c r="EWN17" s="264"/>
      <c r="EWO17" s="264"/>
      <c r="EWP17" s="264"/>
      <c r="EWQ17" s="264"/>
      <c r="EWR17" s="264"/>
      <c r="EWS17" s="264"/>
      <c r="EWT17" s="264"/>
      <c r="EWU17" s="264"/>
      <c r="EWV17" s="264"/>
      <c r="EWW17" s="264"/>
      <c r="EWX17" s="264"/>
      <c r="EWY17" s="264"/>
      <c r="EWZ17" s="264"/>
      <c r="EXA17" s="264"/>
      <c r="EXB17" s="264"/>
      <c r="EXC17" s="264"/>
      <c r="EXD17" s="264"/>
      <c r="EXE17" s="264"/>
      <c r="EXF17" s="264"/>
      <c r="EXG17" s="264"/>
      <c r="EXH17" s="264"/>
      <c r="EXI17" s="264"/>
      <c r="EXJ17" s="264"/>
      <c r="EXK17" s="264"/>
      <c r="EXL17" s="264"/>
      <c r="EXM17" s="264"/>
      <c r="EXN17" s="264"/>
      <c r="EXO17" s="264"/>
      <c r="EXP17" s="264"/>
      <c r="EXQ17" s="264"/>
      <c r="EXR17" s="264"/>
      <c r="EXS17" s="264"/>
      <c r="EXT17" s="264"/>
      <c r="EXU17" s="264"/>
      <c r="EXV17" s="264"/>
      <c r="EXW17" s="264"/>
      <c r="EXX17" s="264"/>
      <c r="EXY17" s="264"/>
      <c r="EXZ17" s="264"/>
      <c r="EYA17" s="264"/>
      <c r="EYB17" s="264"/>
      <c r="EYC17" s="264"/>
      <c r="EYD17" s="264"/>
      <c r="EYE17" s="264"/>
      <c r="EYF17" s="264"/>
      <c r="EYG17" s="264"/>
      <c r="EYH17" s="264"/>
      <c r="EYI17" s="264"/>
      <c r="EYJ17" s="264"/>
      <c r="EYK17" s="264"/>
      <c r="EYL17" s="264"/>
      <c r="EYM17" s="264"/>
      <c r="EYN17" s="264"/>
      <c r="EYO17" s="264"/>
      <c r="EYP17" s="264"/>
      <c r="EYQ17" s="264"/>
      <c r="EYR17" s="264"/>
      <c r="EYS17" s="264"/>
      <c r="EYT17" s="264"/>
      <c r="EYU17" s="264"/>
      <c r="EYV17" s="264"/>
      <c r="EYW17" s="264"/>
      <c r="EYX17" s="264"/>
      <c r="EYY17" s="264"/>
      <c r="EYZ17" s="264"/>
      <c r="EZA17" s="264"/>
      <c r="EZB17" s="264"/>
      <c r="EZC17" s="264"/>
      <c r="EZD17" s="264"/>
      <c r="EZE17" s="264"/>
      <c r="EZF17" s="264"/>
      <c r="EZG17" s="264"/>
      <c r="EZH17" s="264"/>
      <c r="EZI17" s="264"/>
      <c r="EZJ17" s="264"/>
      <c r="EZK17" s="264"/>
      <c r="EZL17" s="264"/>
      <c r="EZM17" s="264"/>
      <c r="EZN17" s="264"/>
      <c r="EZO17" s="264"/>
      <c r="EZP17" s="264"/>
      <c r="EZQ17" s="264"/>
      <c r="EZR17" s="264"/>
      <c r="EZS17" s="264"/>
      <c r="EZT17" s="264"/>
      <c r="EZU17" s="264"/>
      <c r="EZV17" s="264"/>
      <c r="EZW17" s="264"/>
      <c r="EZX17" s="264"/>
      <c r="EZY17" s="264"/>
      <c r="EZZ17" s="264"/>
      <c r="FAA17" s="264"/>
      <c r="FAB17" s="264"/>
      <c r="FAC17" s="264"/>
      <c r="FAD17" s="264"/>
      <c r="FAE17" s="264"/>
      <c r="FAF17" s="264"/>
      <c r="FAG17" s="264"/>
      <c r="FAH17" s="264"/>
      <c r="FAI17" s="264"/>
      <c r="FAJ17" s="264"/>
      <c r="FAK17" s="264"/>
      <c r="FAL17" s="264"/>
      <c r="FAM17" s="264"/>
      <c r="FAN17" s="264"/>
      <c r="FAO17" s="264"/>
      <c r="FAP17" s="264"/>
      <c r="FAQ17" s="264"/>
      <c r="FAR17" s="264"/>
      <c r="FAS17" s="264"/>
      <c r="FAT17" s="264"/>
      <c r="FAU17" s="264"/>
      <c r="FAV17" s="264"/>
      <c r="FAW17" s="264"/>
      <c r="FAX17" s="264"/>
      <c r="FAY17" s="264"/>
      <c r="FAZ17" s="264"/>
      <c r="FBA17" s="264"/>
      <c r="FBB17" s="264"/>
      <c r="FBC17" s="264"/>
      <c r="FBD17" s="264"/>
      <c r="FBE17" s="264"/>
      <c r="FBF17" s="264"/>
      <c r="FBG17" s="264"/>
      <c r="FBH17" s="264"/>
      <c r="FBI17" s="264"/>
      <c r="FBJ17" s="264"/>
      <c r="FBK17" s="264"/>
      <c r="FBL17" s="264"/>
      <c r="FBM17" s="264"/>
      <c r="FBN17" s="264"/>
      <c r="FBO17" s="264"/>
      <c r="FBP17" s="264"/>
      <c r="FBQ17" s="264"/>
      <c r="FBR17" s="264"/>
      <c r="FBS17" s="264"/>
      <c r="FBT17" s="264"/>
      <c r="FBU17" s="264"/>
      <c r="FBV17" s="264"/>
      <c r="FBW17" s="264"/>
      <c r="FBX17" s="264"/>
      <c r="FBY17" s="264"/>
      <c r="FBZ17" s="264"/>
      <c r="FCA17" s="264"/>
      <c r="FCB17" s="264"/>
      <c r="FCC17" s="264"/>
      <c r="FCD17" s="264"/>
      <c r="FCE17" s="264"/>
      <c r="FCF17" s="264"/>
      <c r="FCG17" s="264"/>
      <c r="FCH17" s="264"/>
      <c r="FCI17" s="264"/>
      <c r="FCJ17" s="264"/>
      <c r="FCK17" s="264"/>
      <c r="FCL17" s="264"/>
      <c r="FCM17" s="264"/>
      <c r="FCN17" s="264"/>
      <c r="FCO17" s="264"/>
      <c r="FCP17" s="264"/>
      <c r="FCQ17" s="264"/>
      <c r="FCR17" s="264"/>
      <c r="FCS17" s="264"/>
      <c r="FCT17" s="264"/>
      <c r="FCU17" s="264"/>
      <c r="FCV17" s="264"/>
      <c r="FCW17" s="264"/>
      <c r="FCX17" s="264"/>
      <c r="FCY17" s="264"/>
      <c r="FCZ17" s="264"/>
      <c r="FDA17" s="264"/>
      <c r="FDB17" s="264"/>
      <c r="FDC17" s="264"/>
      <c r="FDD17" s="264"/>
      <c r="FDE17" s="264"/>
      <c r="FDF17" s="264"/>
      <c r="FDG17" s="264"/>
      <c r="FDH17" s="264"/>
      <c r="FDI17" s="264"/>
      <c r="FDJ17" s="264"/>
      <c r="FDK17" s="264"/>
      <c r="FDL17" s="264"/>
      <c r="FDM17" s="264"/>
      <c r="FDN17" s="264"/>
      <c r="FDO17" s="264"/>
      <c r="FDP17" s="264"/>
      <c r="FDQ17" s="264"/>
      <c r="FDR17" s="264"/>
      <c r="FDS17" s="264"/>
      <c r="FDT17" s="264"/>
      <c r="FDU17" s="264"/>
      <c r="FDV17" s="264"/>
      <c r="FDW17" s="264"/>
      <c r="FDX17" s="264"/>
      <c r="FDY17" s="264"/>
      <c r="FDZ17" s="264"/>
      <c r="FEA17" s="264"/>
      <c r="FEB17" s="264"/>
      <c r="FEC17" s="264"/>
      <c r="FED17" s="264"/>
      <c r="FEE17" s="264"/>
      <c r="FEF17" s="264"/>
      <c r="FEG17" s="264"/>
      <c r="FEH17" s="264"/>
      <c r="FEI17" s="264"/>
      <c r="FEJ17" s="264"/>
      <c r="FEK17" s="264"/>
      <c r="FEL17" s="264"/>
      <c r="FEM17" s="264"/>
      <c r="FEN17" s="264"/>
      <c r="FEO17" s="264"/>
      <c r="FEP17" s="264"/>
      <c r="FEQ17" s="264"/>
      <c r="FER17" s="264"/>
      <c r="FES17" s="264"/>
      <c r="FET17" s="264"/>
      <c r="FEU17" s="264"/>
      <c r="FEV17" s="264"/>
      <c r="FEW17" s="264"/>
      <c r="FEX17" s="264"/>
      <c r="FEY17" s="264"/>
      <c r="FEZ17" s="264"/>
      <c r="FFA17" s="264"/>
      <c r="FFB17" s="264"/>
      <c r="FFC17" s="264"/>
      <c r="FFD17" s="264"/>
      <c r="FFE17" s="264"/>
      <c r="FFF17" s="264"/>
      <c r="FFG17" s="264"/>
      <c r="FFH17" s="264"/>
      <c r="FFI17" s="264"/>
      <c r="FFJ17" s="264"/>
      <c r="FFK17" s="264"/>
      <c r="FFL17" s="264"/>
      <c r="FFM17" s="264"/>
      <c r="FFN17" s="264"/>
      <c r="FFO17" s="264"/>
      <c r="FFP17" s="264"/>
      <c r="FFQ17" s="264"/>
      <c r="FFR17" s="264"/>
      <c r="FFS17" s="264"/>
      <c r="FFT17" s="264"/>
      <c r="FFU17" s="264"/>
      <c r="FFV17" s="264"/>
      <c r="FFW17" s="264"/>
      <c r="FFX17" s="264"/>
      <c r="FFY17" s="264"/>
      <c r="FFZ17" s="264"/>
      <c r="FGA17" s="264"/>
      <c r="FGB17" s="264"/>
      <c r="FGC17" s="264"/>
      <c r="FGD17" s="264"/>
      <c r="FGE17" s="264"/>
      <c r="FGF17" s="264"/>
      <c r="FGG17" s="264"/>
      <c r="FGH17" s="264"/>
      <c r="FGI17" s="264"/>
      <c r="FGJ17" s="264"/>
      <c r="FGK17" s="264"/>
      <c r="FGL17" s="264"/>
      <c r="FGM17" s="264"/>
      <c r="FGN17" s="264"/>
      <c r="FGO17" s="264"/>
      <c r="FGP17" s="264"/>
      <c r="FGQ17" s="264"/>
      <c r="FGR17" s="264"/>
      <c r="FGS17" s="264"/>
      <c r="FGT17" s="264"/>
      <c r="FGU17" s="264"/>
      <c r="FGV17" s="264"/>
      <c r="FGW17" s="264"/>
      <c r="FGX17" s="264"/>
      <c r="FGY17" s="264"/>
      <c r="FGZ17" s="264"/>
      <c r="FHA17" s="264"/>
      <c r="FHB17" s="264"/>
      <c r="FHC17" s="264"/>
      <c r="FHD17" s="264"/>
      <c r="FHE17" s="264"/>
      <c r="FHF17" s="264"/>
      <c r="FHG17" s="264"/>
      <c r="FHH17" s="264"/>
      <c r="FHI17" s="264"/>
      <c r="FHJ17" s="264"/>
      <c r="FHK17" s="264"/>
      <c r="FHL17" s="264"/>
      <c r="FHM17" s="264"/>
      <c r="FHN17" s="264"/>
      <c r="FHO17" s="264"/>
      <c r="FHP17" s="264"/>
      <c r="FHQ17" s="264"/>
      <c r="FHR17" s="264"/>
      <c r="FHS17" s="264"/>
      <c r="FHT17" s="264"/>
      <c r="FHU17" s="264"/>
      <c r="FHV17" s="264"/>
      <c r="FHW17" s="264"/>
      <c r="FHX17" s="264"/>
      <c r="FHY17" s="264"/>
      <c r="FHZ17" s="264"/>
      <c r="FIA17" s="264"/>
      <c r="FIB17" s="264"/>
      <c r="FIC17" s="264"/>
      <c r="FID17" s="264"/>
      <c r="FIE17" s="264"/>
      <c r="FIF17" s="264"/>
      <c r="FIG17" s="264"/>
      <c r="FIH17" s="264"/>
      <c r="FII17" s="264"/>
      <c r="FIJ17" s="264"/>
      <c r="FIK17" s="264"/>
      <c r="FIL17" s="264"/>
      <c r="FIM17" s="264"/>
      <c r="FIN17" s="264"/>
      <c r="FIO17" s="264"/>
      <c r="FIP17" s="264"/>
      <c r="FIQ17" s="264"/>
      <c r="FIR17" s="264"/>
      <c r="FIS17" s="264"/>
      <c r="FIT17" s="264"/>
      <c r="FIU17" s="264"/>
      <c r="FIV17" s="264"/>
      <c r="FIW17" s="264"/>
      <c r="FIX17" s="264"/>
      <c r="FIY17" s="264"/>
      <c r="FIZ17" s="264"/>
      <c r="FJA17" s="264"/>
      <c r="FJB17" s="264"/>
      <c r="FJC17" s="264"/>
      <c r="FJD17" s="264"/>
      <c r="FJE17" s="264"/>
      <c r="FJF17" s="264"/>
      <c r="FJG17" s="264"/>
      <c r="FJH17" s="264"/>
      <c r="FJI17" s="264"/>
      <c r="FJJ17" s="264"/>
      <c r="FJK17" s="264"/>
      <c r="FJL17" s="264"/>
      <c r="FJM17" s="264"/>
      <c r="FJN17" s="264"/>
      <c r="FJO17" s="264"/>
      <c r="FJP17" s="264"/>
      <c r="FJQ17" s="264"/>
      <c r="FJR17" s="264"/>
      <c r="FJS17" s="264"/>
      <c r="FJT17" s="264"/>
      <c r="FJU17" s="264"/>
      <c r="FJV17" s="264"/>
      <c r="FJW17" s="264"/>
      <c r="FJX17" s="264"/>
      <c r="FJY17" s="264"/>
      <c r="FJZ17" s="264"/>
      <c r="FKA17" s="264"/>
      <c r="FKB17" s="264"/>
      <c r="FKC17" s="264"/>
      <c r="FKD17" s="264"/>
      <c r="FKE17" s="264"/>
      <c r="FKF17" s="264"/>
      <c r="FKG17" s="264"/>
      <c r="FKH17" s="264"/>
      <c r="FKI17" s="264"/>
      <c r="FKJ17" s="264"/>
      <c r="FKK17" s="264"/>
      <c r="FKL17" s="264"/>
      <c r="FKM17" s="264"/>
      <c r="FKN17" s="264"/>
      <c r="FKO17" s="264"/>
      <c r="FKP17" s="264"/>
      <c r="FKQ17" s="264"/>
      <c r="FKR17" s="264"/>
      <c r="FKS17" s="264"/>
      <c r="FKT17" s="264"/>
      <c r="FKU17" s="264"/>
      <c r="FKV17" s="264"/>
      <c r="FKW17" s="264"/>
      <c r="FKX17" s="264"/>
      <c r="FKY17" s="264"/>
      <c r="FKZ17" s="264"/>
      <c r="FLA17" s="264"/>
      <c r="FLB17" s="264"/>
      <c r="FLC17" s="264"/>
      <c r="FLD17" s="264"/>
      <c r="FLE17" s="264"/>
      <c r="FLF17" s="264"/>
      <c r="FLG17" s="264"/>
      <c r="FLH17" s="264"/>
      <c r="FLI17" s="264"/>
      <c r="FLJ17" s="264"/>
      <c r="FLK17" s="264"/>
      <c r="FLL17" s="264"/>
      <c r="FLM17" s="264"/>
      <c r="FLN17" s="264"/>
      <c r="FLO17" s="264"/>
      <c r="FLP17" s="264"/>
      <c r="FLQ17" s="264"/>
      <c r="FLR17" s="264"/>
      <c r="FLS17" s="264"/>
      <c r="FLT17" s="264"/>
      <c r="FLU17" s="264"/>
      <c r="FLV17" s="264"/>
      <c r="FLW17" s="264"/>
      <c r="FLX17" s="264"/>
      <c r="FLY17" s="264"/>
      <c r="FLZ17" s="264"/>
      <c r="FMA17" s="264"/>
      <c r="FMB17" s="264"/>
      <c r="FMC17" s="264"/>
      <c r="FMD17" s="264"/>
      <c r="FME17" s="264"/>
      <c r="FMF17" s="264"/>
      <c r="FMG17" s="264"/>
      <c r="FMH17" s="264"/>
      <c r="FMI17" s="264"/>
      <c r="FMJ17" s="264"/>
      <c r="FMK17" s="264"/>
      <c r="FML17" s="264"/>
      <c r="FMM17" s="264"/>
      <c r="FMN17" s="264"/>
      <c r="FMO17" s="264"/>
      <c r="FMP17" s="264"/>
      <c r="FMQ17" s="264"/>
      <c r="FMR17" s="264"/>
      <c r="FMS17" s="264"/>
      <c r="FMT17" s="264"/>
      <c r="FMU17" s="264"/>
      <c r="FMV17" s="264"/>
      <c r="FMW17" s="264"/>
      <c r="FMX17" s="264"/>
      <c r="FMY17" s="264"/>
      <c r="FMZ17" s="264"/>
      <c r="FNA17" s="264"/>
      <c r="FNB17" s="264"/>
      <c r="FNC17" s="264"/>
      <c r="FND17" s="264"/>
      <c r="FNE17" s="264"/>
      <c r="FNF17" s="264"/>
      <c r="FNG17" s="264"/>
      <c r="FNH17" s="264"/>
      <c r="FNI17" s="264"/>
      <c r="FNJ17" s="264"/>
      <c r="FNK17" s="264"/>
      <c r="FNL17" s="264"/>
      <c r="FNM17" s="264"/>
      <c r="FNN17" s="264"/>
      <c r="FNO17" s="264"/>
      <c r="FNP17" s="264"/>
      <c r="FNQ17" s="264"/>
      <c r="FNR17" s="264"/>
      <c r="FNS17" s="264"/>
      <c r="FNT17" s="264"/>
      <c r="FNU17" s="264"/>
      <c r="FNV17" s="264"/>
      <c r="FNW17" s="264"/>
      <c r="FNX17" s="264"/>
      <c r="FNY17" s="264"/>
      <c r="FNZ17" s="264"/>
      <c r="FOA17" s="264"/>
      <c r="FOB17" s="264"/>
      <c r="FOC17" s="264"/>
      <c r="FOD17" s="264"/>
      <c r="FOE17" s="264"/>
      <c r="FOF17" s="264"/>
      <c r="FOG17" s="264"/>
      <c r="FOH17" s="264"/>
      <c r="FOI17" s="264"/>
      <c r="FOJ17" s="264"/>
      <c r="FOK17" s="264"/>
      <c r="FOL17" s="264"/>
      <c r="FOM17" s="264"/>
      <c r="FON17" s="264"/>
      <c r="FOO17" s="264"/>
      <c r="FOP17" s="264"/>
      <c r="FOQ17" s="264"/>
      <c r="FOR17" s="264"/>
      <c r="FOS17" s="264"/>
      <c r="FOT17" s="264"/>
      <c r="FOU17" s="264"/>
      <c r="FOV17" s="264"/>
      <c r="FOW17" s="264"/>
      <c r="FOX17" s="264"/>
      <c r="FOY17" s="264"/>
      <c r="FOZ17" s="264"/>
      <c r="FPA17" s="264"/>
      <c r="FPB17" s="264"/>
      <c r="FPC17" s="264"/>
      <c r="FPD17" s="264"/>
      <c r="FPE17" s="264"/>
      <c r="FPF17" s="264"/>
      <c r="FPG17" s="264"/>
      <c r="FPH17" s="264"/>
      <c r="FPI17" s="264"/>
      <c r="FPJ17" s="264"/>
      <c r="FPK17" s="264"/>
      <c r="FPL17" s="264"/>
      <c r="FPM17" s="264"/>
      <c r="FPN17" s="264"/>
      <c r="FPO17" s="264"/>
      <c r="FPP17" s="264"/>
      <c r="FPQ17" s="264"/>
      <c r="FPR17" s="264"/>
      <c r="FPS17" s="264"/>
      <c r="FPT17" s="264"/>
      <c r="FPU17" s="264"/>
      <c r="FPV17" s="264"/>
      <c r="FPW17" s="264"/>
      <c r="FPX17" s="264"/>
      <c r="FPY17" s="264"/>
      <c r="FPZ17" s="264"/>
      <c r="FQA17" s="264"/>
      <c r="FQB17" s="264"/>
      <c r="FQC17" s="264"/>
      <c r="FQD17" s="264"/>
      <c r="FQE17" s="264"/>
      <c r="FQF17" s="264"/>
      <c r="FQG17" s="264"/>
      <c r="FQH17" s="264"/>
      <c r="FQI17" s="264"/>
      <c r="FQJ17" s="264"/>
      <c r="FQK17" s="264"/>
      <c r="FQL17" s="264"/>
      <c r="FQM17" s="264"/>
      <c r="FQN17" s="264"/>
      <c r="FQO17" s="264"/>
      <c r="FQP17" s="264"/>
      <c r="FQQ17" s="264"/>
      <c r="FQR17" s="264"/>
      <c r="FQS17" s="264"/>
      <c r="FQT17" s="264"/>
      <c r="FQU17" s="264"/>
      <c r="FQV17" s="264"/>
      <c r="FQW17" s="264"/>
      <c r="FQX17" s="264"/>
      <c r="FQY17" s="264"/>
      <c r="FQZ17" s="264"/>
      <c r="FRA17" s="264"/>
      <c r="FRB17" s="264"/>
      <c r="FRC17" s="264"/>
      <c r="FRD17" s="264"/>
      <c r="FRE17" s="264"/>
      <c r="FRF17" s="264"/>
      <c r="FRG17" s="264"/>
      <c r="FRH17" s="264"/>
      <c r="FRI17" s="264"/>
      <c r="FRJ17" s="264"/>
      <c r="FRK17" s="264"/>
      <c r="FRL17" s="264"/>
      <c r="FRM17" s="264"/>
      <c r="FRN17" s="264"/>
      <c r="FRO17" s="264"/>
      <c r="FRP17" s="264"/>
      <c r="FRQ17" s="264"/>
      <c r="FRR17" s="264"/>
      <c r="FRS17" s="264"/>
      <c r="FRT17" s="264"/>
      <c r="FRU17" s="264"/>
      <c r="FRV17" s="264"/>
      <c r="FRW17" s="264"/>
      <c r="FRX17" s="264"/>
      <c r="FRY17" s="264"/>
      <c r="FRZ17" s="264"/>
      <c r="FSA17" s="264"/>
      <c r="FSB17" s="264"/>
      <c r="FSC17" s="264"/>
      <c r="FSD17" s="264"/>
      <c r="FSE17" s="264"/>
      <c r="FSF17" s="264"/>
      <c r="FSG17" s="264"/>
      <c r="FSH17" s="264"/>
      <c r="FSI17" s="264"/>
      <c r="FSJ17" s="264"/>
      <c r="FSK17" s="264"/>
      <c r="FSL17" s="264"/>
      <c r="FSM17" s="264"/>
      <c r="FSN17" s="264"/>
      <c r="FSO17" s="264"/>
      <c r="FSP17" s="264"/>
      <c r="FSQ17" s="264"/>
      <c r="FSR17" s="264"/>
      <c r="FSS17" s="264"/>
      <c r="FST17" s="264"/>
      <c r="FSU17" s="264"/>
      <c r="FSV17" s="264"/>
      <c r="FSW17" s="264"/>
      <c r="FSX17" s="264"/>
      <c r="FSY17" s="264"/>
      <c r="FSZ17" s="264"/>
      <c r="FTA17" s="264"/>
      <c r="FTB17" s="264"/>
      <c r="FTC17" s="264"/>
      <c r="FTD17" s="264"/>
      <c r="FTE17" s="264"/>
      <c r="FTF17" s="264"/>
      <c r="FTG17" s="264"/>
      <c r="FTH17" s="264"/>
      <c r="FTI17" s="264"/>
      <c r="FTJ17" s="264"/>
      <c r="FTK17" s="264"/>
      <c r="FTL17" s="264"/>
      <c r="FTM17" s="264"/>
      <c r="FTN17" s="264"/>
      <c r="FTO17" s="264"/>
      <c r="FTP17" s="264"/>
      <c r="FTQ17" s="264"/>
      <c r="FTR17" s="264"/>
      <c r="FTS17" s="264"/>
      <c r="FTT17" s="264"/>
      <c r="FTU17" s="264"/>
      <c r="FTV17" s="264"/>
      <c r="FTW17" s="264"/>
      <c r="FTX17" s="264"/>
      <c r="FTY17" s="264"/>
      <c r="FTZ17" s="264"/>
      <c r="FUA17" s="264"/>
      <c r="FUB17" s="264"/>
      <c r="FUC17" s="264"/>
      <c r="FUD17" s="264"/>
      <c r="FUE17" s="264"/>
      <c r="FUF17" s="264"/>
      <c r="FUG17" s="264"/>
      <c r="FUH17" s="264"/>
      <c r="FUI17" s="264"/>
      <c r="FUJ17" s="264"/>
      <c r="FUK17" s="264"/>
      <c r="FUL17" s="264"/>
      <c r="FUM17" s="264"/>
      <c r="FUN17" s="264"/>
      <c r="FUO17" s="264"/>
      <c r="FUP17" s="264"/>
      <c r="FUQ17" s="264"/>
      <c r="FUR17" s="264"/>
      <c r="FUS17" s="264"/>
      <c r="FUT17" s="264"/>
      <c r="FUU17" s="264"/>
      <c r="FUV17" s="264"/>
      <c r="FUW17" s="264"/>
      <c r="FUX17" s="264"/>
      <c r="FUY17" s="264"/>
      <c r="FUZ17" s="264"/>
      <c r="FVA17" s="264"/>
      <c r="FVB17" s="264"/>
      <c r="FVC17" s="264"/>
      <c r="FVD17" s="264"/>
      <c r="FVE17" s="264"/>
      <c r="FVF17" s="264"/>
      <c r="FVG17" s="264"/>
      <c r="FVH17" s="264"/>
      <c r="FVI17" s="264"/>
      <c r="FVJ17" s="264"/>
      <c r="FVK17" s="264"/>
      <c r="FVL17" s="264"/>
      <c r="FVM17" s="264"/>
      <c r="FVN17" s="264"/>
      <c r="FVO17" s="264"/>
      <c r="FVP17" s="264"/>
      <c r="FVQ17" s="264"/>
      <c r="FVR17" s="264"/>
      <c r="FVS17" s="264"/>
      <c r="FVT17" s="264"/>
      <c r="FVU17" s="264"/>
      <c r="FVV17" s="264"/>
      <c r="FVW17" s="264"/>
      <c r="FVX17" s="264"/>
      <c r="FVY17" s="264"/>
      <c r="FVZ17" s="264"/>
      <c r="FWA17" s="264"/>
      <c r="FWB17" s="264"/>
      <c r="FWC17" s="264"/>
      <c r="FWD17" s="264"/>
      <c r="FWE17" s="264"/>
      <c r="FWF17" s="264"/>
      <c r="FWG17" s="264"/>
      <c r="FWH17" s="264"/>
      <c r="FWI17" s="264"/>
      <c r="FWJ17" s="264"/>
      <c r="FWK17" s="264"/>
      <c r="FWL17" s="264"/>
      <c r="FWM17" s="264"/>
      <c r="FWN17" s="264"/>
      <c r="FWO17" s="264"/>
      <c r="FWP17" s="264"/>
      <c r="FWQ17" s="264"/>
      <c r="FWR17" s="264"/>
      <c r="FWS17" s="264"/>
      <c r="FWT17" s="264"/>
      <c r="FWU17" s="264"/>
      <c r="FWV17" s="264"/>
      <c r="FWW17" s="264"/>
      <c r="FWX17" s="264"/>
      <c r="FWY17" s="264"/>
      <c r="FWZ17" s="264"/>
      <c r="FXA17" s="264"/>
      <c r="FXB17" s="264"/>
      <c r="FXC17" s="264"/>
      <c r="FXD17" s="264"/>
      <c r="FXE17" s="264"/>
      <c r="FXF17" s="264"/>
      <c r="FXG17" s="264"/>
      <c r="FXH17" s="264"/>
      <c r="FXI17" s="264"/>
      <c r="FXJ17" s="264"/>
      <c r="FXK17" s="264"/>
      <c r="FXL17" s="264"/>
      <c r="FXM17" s="264"/>
      <c r="FXN17" s="264"/>
      <c r="FXO17" s="264"/>
      <c r="FXP17" s="264"/>
      <c r="FXQ17" s="264"/>
      <c r="FXR17" s="264"/>
      <c r="FXS17" s="264"/>
      <c r="FXT17" s="264"/>
      <c r="FXU17" s="264"/>
      <c r="FXV17" s="264"/>
      <c r="FXW17" s="264"/>
      <c r="FXX17" s="264"/>
      <c r="FXY17" s="264"/>
      <c r="FXZ17" s="264"/>
      <c r="FYA17" s="264"/>
      <c r="FYB17" s="264"/>
      <c r="FYC17" s="264"/>
      <c r="FYD17" s="264"/>
      <c r="FYE17" s="264"/>
      <c r="FYF17" s="264"/>
      <c r="FYG17" s="264"/>
      <c r="FYH17" s="264"/>
      <c r="FYI17" s="264"/>
      <c r="FYJ17" s="264"/>
      <c r="FYK17" s="264"/>
      <c r="FYL17" s="264"/>
      <c r="FYM17" s="264"/>
      <c r="FYN17" s="264"/>
      <c r="FYO17" s="264"/>
      <c r="FYP17" s="264"/>
      <c r="FYQ17" s="264"/>
      <c r="FYR17" s="264"/>
      <c r="FYS17" s="264"/>
      <c r="FYT17" s="264"/>
      <c r="FYU17" s="264"/>
      <c r="FYV17" s="264"/>
      <c r="FYW17" s="264"/>
      <c r="FYX17" s="264"/>
      <c r="FYY17" s="264"/>
      <c r="FYZ17" s="264"/>
      <c r="FZA17" s="264"/>
      <c r="FZB17" s="264"/>
      <c r="FZC17" s="264"/>
      <c r="FZD17" s="264"/>
      <c r="FZE17" s="264"/>
      <c r="FZF17" s="264"/>
      <c r="FZG17" s="264"/>
      <c r="FZH17" s="264"/>
      <c r="FZI17" s="264"/>
      <c r="FZJ17" s="264"/>
      <c r="FZK17" s="264"/>
      <c r="FZL17" s="264"/>
      <c r="FZM17" s="264"/>
      <c r="FZN17" s="264"/>
      <c r="FZO17" s="264"/>
      <c r="FZP17" s="264"/>
      <c r="FZQ17" s="264"/>
      <c r="FZR17" s="264"/>
      <c r="FZS17" s="264"/>
      <c r="FZT17" s="264"/>
      <c r="FZU17" s="264"/>
      <c r="FZV17" s="264"/>
      <c r="FZW17" s="264"/>
      <c r="FZX17" s="264"/>
      <c r="FZY17" s="264"/>
      <c r="FZZ17" s="264"/>
      <c r="GAA17" s="264"/>
      <c r="GAB17" s="264"/>
      <c r="GAC17" s="264"/>
      <c r="GAD17" s="264"/>
      <c r="GAE17" s="264"/>
      <c r="GAF17" s="264"/>
      <c r="GAG17" s="264"/>
      <c r="GAH17" s="264"/>
      <c r="GAI17" s="264"/>
      <c r="GAJ17" s="264"/>
      <c r="GAK17" s="264"/>
      <c r="GAL17" s="264"/>
      <c r="GAM17" s="264"/>
      <c r="GAN17" s="264"/>
      <c r="GAO17" s="264"/>
      <c r="GAP17" s="264"/>
      <c r="GAQ17" s="264"/>
      <c r="GAR17" s="264"/>
      <c r="GAS17" s="264"/>
      <c r="GAT17" s="264"/>
      <c r="GAU17" s="264"/>
      <c r="GAV17" s="264"/>
      <c r="GAW17" s="264"/>
      <c r="GAX17" s="264"/>
      <c r="GAY17" s="264"/>
      <c r="GAZ17" s="264"/>
      <c r="GBA17" s="264"/>
      <c r="GBB17" s="264"/>
      <c r="GBC17" s="264"/>
      <c r="GBD17" s="264"/>
      <c r="GBE17" s="264"/>
      <c r="GBF17" s="264"/>
      <c r="GBG17" s="264"/>
      <c r="GBH17" s="264"/>
      <c r="GBI17" s="264"/>
      <c r="GBJ17" s="264"/>
      <c r="GBK17" s="264"/>
      <c r="GBL17" s="264"/>
      <c r="GBM17" s="264"/>
      <c r="GBN17" s="264"/>
      <c r="GBO17" s="264"/>
      <c r="GBP17" s="264"/>
      <c r="GBQ17" s="264"/>
      <c r="GBR17" s="264"/>
      <c r="GBS17" s="264"/>
      <c r="GBT17" s="264"/>
      <c r="GBU17" s="264"/>
      <c r="GBV17" s="264"/>
      <c r="GBW17" s="264"/>
      <c r="GBX17" s="264"/>
      <c r="GBY17" s="264"/>
      <c r="GBZ17" s="264"/>
      <c r="GCA17" s="264"/>
      <c r="GCB17" s="264"/>
      <c r="GCC17" s="264"/>
      <c r="GCD17" s="264"/>
      <c r="GCE17" s="264"/>
      <c r="GCF17" s="264"/>
      <c r="GCG17" s="264"/>
      <c r="GCH17" s="264"/>
      <c r="GCI17" s="264"/>
      <c r="GCJ17" s="264"/>
      <c r="GCK17" s="264"/>
      <c r="GCL17" s="264"/>
      <c r="GCM17" s="264"/>
      <c r="GCN17" s="264"/>
      <c r="GCO17" s="264"/>
      <c r="GCP17" s="264"/>
      <c r="GCQ17" s="264"/>
      <c r="GCR17" s="264"/>
      <c r="GCS17" s="264"/>
      <c r="GCT17" s="264"/>
      <c r="GCU17" s="264"/>
      <c r="GCV17" s="264"/>
      <c r="GCW17" s="264"/>
      <c r="GCX17" s="264"/>
      <c r="GCY17" s="264"/>
      <c r="GCZ17" s="264"/>
      <c r="GDA17" s="264"/>
      <c r="GDB17" s="264"/>
      <c r="GDC17" s="264"/>
      <c r="GDD17" s="264"/>
      <c r="GDE17" s="264"/>
      <c r="GDF17" s="264"/>
      <c r="GDG17" s="264"/>
      <c r="GDH17" s="264"/>
      <c r="GDI17" s="264"/>
      <c r="GDJ17" s="264"/>
      <c r="GDK17" s="264"/>
      <c r="GDL17" s="264"/>
      <c r="GDM17" s="264"/>
      <c r="GDN17" s="264"/>
      <c r="GDO17" s="264"/>
      <c r="GDP17" s="264"/>
      <c r="GDQ17" s="264"/>
      <c r="GDR17" s="264"/>
      <c r="GDS17" s="264"/>
      <c r="GDT17" s="264"/>
      <c r="GDU17" s="264"/>
      <c r="GDV17" s="264"/>
      <c r="GDW17" s="264"/>
      <c r="GDX17" s="264"/>
      <c r="GDY17" s="264"/>
      <c r="GDZ17" s="264"/>
      <c r="GEA17" s="264"/>
      <c r="GEB17" s="264"/>
      <c r="GEC17" s="264"/>
      <c r="GED17" s="264"/>
      <c r="GEE17" s="264"/>
      <c r="GEF17" s="264"/>
      <c r="GEG17" s="264"/>
      <c r="GEH17" s="264"/>
      <c r="GEI17" s="264"/>
      <c r="GEJ17" s="264"/>
      <c r="GEK17" s="264"/>
      <c r="GEL17" s="264"/>
      <c r="GEM17" s="264"/>
      <c r="GEN17" s="264"/>
      <c r="GEO17" s="264"/>
      <c r="GEP17" s="264"/>
      <c r="GEQ17" s="264"/>
      <c r="GER17" s="264"/>
      <c r="GES17" s="264"/>
      <c r="GET17" s="264"/>
      <c r="GEU17" s="264"/>
      <c r="GEV17" s="264"/>
      <c r="GEW17" s="264"/>
      <c r="GEX17" s="264"/>
      <c r="GEY17" s="264"/>
      <c r="GEZ17" s="264"/>
      <c r="GFA17" s="264"/>
      <c r="GFB17" s="264"/>
      <c r="GFC17" s="264"/>
      <c r="GFD17" s="264"/>
      <c r="GFE17" s="264"/>
      <c r="GFF17" s="264"/>
      <c r="GFG17" s="264"/>
      <c r="GFH17" s="264"/>
      <c r="GFI17" s="264"/>
      <c r="GFJ17" s="264"/>
      <c r="GFK17" s="264"/>
      <c r="GFL17" s="264"/>
      <c r="GFM17" s="264"/>
      <c r="GFN17" s="264"/>
      <c r="GFO17" s="264"/>
      <c r="GFP17" s="264"/>
      <c r="GFQ17" s="264"/>
      <c r="GFR17" s="264"/>
      <c r="GFS17" s="264"/>
      <c r="GFT17" s="264"/>
      <c r="GFU17" s="264"/>
      <c r="GFV17" s="264"/>
      <c r="GFW17" s="264"/>
      <c r="GFX17" s="264"/>
      <c r="GFY17" s="264"/>
      <c r="GFZ17" s="264"/>
      <c r="GGA17" s="264"/>
      <c r="GGB17" s="264"/>
      <c r="GGC17" s="264"/>
      <c r="GGD17" s="264"/>
      <c r="GGE17" s="264"/>
      <c r="GGF17" s="264"/>
      <c r="GGG17" s="264"/>
      <c r="GGH17" s="264"/>
      <c r="GGI17" s="264"/>
      <c r="GGJ17" s="264"/>
      <c r="GGK17" s="264"/>
      <c r="GGL17" s="264"/>
      <c r="GGM17" s="264"/>
      <c r="GGN17" s="264"/>
      <c r="GGO17" s="264"/>
      <c r="GGP17" s="264"/>
      <c r="GGQ17" s="264"/>
      <c r="GGR17" s="264"/>
      <c r="GGS17" s="264"/>
      <c r="GGT17" s="264"/>
      <c r="GGU17" s="264"/>
      <c r="GGV17" s="264"/>
      <c r="GGW17" s="264"/>
      <c r="GGX17" s="264"/>
      <c r="GGY17" s="264"/>
      <c r="GGZ17" s="264"/>
      <c r="GHA17" s="264"/>
      <c r="GHB17" s="264"/>
      <c r="GHC17" s="264"/>
      <c r="GHD17" s="264"/>
      <c r="GHE17" s="264"/>
      <c r="GHF17" s="264"/>
      <c r="GHG17" s="264"/>
      <c r="GHH17" s="264"/>
      <c r="GHI17" s="264"/>
      <c r="GHJ17" s="264"/>
      <c r="GHK17" s="264"/>
      <c r="GHL17" s="264"/>
      <c r="GHM17" s="264"/>
      <c r="GHN17" s="264"/>
      <c r="GHO17" s="264"/>
      <c r="GHP17" s="264"/>
      <c r="GHQ17" s="264"/>
      <c r="GHR17" s="264"/>
      <c r="GHS17" s="264"/>
      <c r="GHT17" s="264"/>
      <c r="GHU17" s="264"/>
      <c r="GHV17" s="264"/>
      <c r="GHW17" s="264"/>
      <c r="GHX17" s="264"/>
      <c r="GHY17" s="264"/>
      <c r="GHZ17" s="264"/>
      <c r="GIA17" s="264"/>
      <c r="GIB17" s="264"/>
      <c r="GIC17" s="264"/>
      <c r="GID17" s="264"/>
      <c r="GIE17" s="264"/>
      <c r="GIF17" s="264"/>
      <c r="GIG17" s="264"/>
      <c r="GIH17" s="264"/>
      <c r="GII17" s="264"/>
      <c r="GIJ17" s="264"/>
      <c r="GIK17" s="264"/>
      <c r="GIL17" s="264"/>
      <c r="GIM17" s="264"/>
      <c r="GIN17" s="264"/>
      <c r="GIO17" s="264"/>
      <c r="GIP17" s="264"/>
      <c r="GIQ17" s="264"/>
      <c r="GIR17" s="264"/>
      <c r="GIS17" s="264"/>
      <c r="GIT17" s="264"/>
      <c r="GIU17" s="264"/>
      <c r="GIV17" s="264"/>
      <c r="GIW17" s="264"/>
      <c r="GIX17" s="264"/>
      <c r="GIY17" s="264"/>
      <c r="GIZ17" s="264"/>
      <c r="GJA17" s="264"/>
      <c r="GJB17" s="264"/>
      <c r="GJC17" s="264"/>
      <c r="GJD17" s="264"/>
      <c r="GJE17" s="264"/>
      <c r="GJF17" s="264"/>
      <c r="GJG17" s="264"/>
      <c r="GJH17" s="264"/>
      <c r="GJI17" s="264"/>
      <c r="GJJ17" s="264"/>
      <c r="GJK17" s="264"/>
      <c r="GJL17" s="264"/>
      <c r="GJM17" s="264"/>
      <c r="GJN17" s="264"/>
      <c r="GJO17" s="264"/>
      <c r="GJP17" s="264"/>
      <c r="GJQ17" s="264"/>
      <c r="GJR17" s="264"/>
      <c r="GJS17" s="264"/>
      <c r="GJT17" s="264"/>
      <c r="GJU17" s="264"/>
      <c r="GJV17" s="264"/>
      <c r="GJW17" s="264"/>
      <c r="GJX17" s="264"/>
      <c r="GJY17" s="264"/>
      <c r="GJZ17" s="264"/>
      <c r="GKA17" s="264"/>
      <c r="GKB17" s="264"/>
      <c r="GKC17" s="264"/>
      <c r="GKD17" s="264"/>
      <c r="GKE17" s="264"/>
      <c r="GKF17" s="264"/>
      <c r="GKG17" s="264"/>
      <c r="GKH17" s="264"/>
      <c r="GKI17" s="264"/>
      <c r="GKJ17" s="264"/>
      <c r="GKK17" s="264"/>
      <c r="GKL17" s="264"/>
      <c r="GKM17" s="264"/>
      <c r="GKN17" s="264"/>
      <c r="GKO17" s="264"/>
      <c r="GKP17" s="264"/>
      <c r="GKQ17" s="264"/>
      <c r="GKR17" s="264"/>
      <c r="GKS17" s="264"/>
      <c r="GKT17" s="264"/>
      <c r="GKU17" s="264"/>
      <c r="GKV17" s="264"/>
      <c r="GKW17" s="264"/>
      <c r="GKX17" s="264"/>
      <c r="GKY17" s="264"/>
      <c r="GKZ17" s="264"/>
      <c r="GLA17" s="264"/>
      <c r="GLB17" s="264"/>
      <c r="GLC17" s="264"/>
      <c r="GLD17" s="264"/>
      <c r="GLE17" s="264"/>
      <c r="GLF17" s="264"/>
      <c r="GLG17" s="264"/>
      <c r="GLH17" s="264"/>
      <c r="GLI17" s="264"/>
      <c r="GLJ17" s="264"/>
      <c r="GLK17" s="264"/>
      <c r="GLL17" s="264"/>
      <c r="GLM17" s="264"/>
      <c r="GLN17" s="264"/>
      <c r="GLO17" s="264"/>
      <c r="GLP17" s="264"/>
      <c r="GLQ17" s="264"/>
      <c r="GLR17" s="264"/>
      <c r="GLS17" s="264"/>
      <c r="GLT17" s="264"/>
      <c r="GLU17" s="264"/>
      <c r="GLV17" s="264"/>
      <c r="GLW17" s="264"/>
      <c r="GLX17" s="264"/>
      <c r="GLY17" s="264"/>
      <c r="GLZ17" s="264"/>
      <c r="GMA17" s="264"/>
      <c r="GMB17" s="264"/>
      <c r="GMC17" s="264"/>
      <c r="GMD17" s="264"/>
      <c r="GME17" s="264"/>
      <c r="GMF17" s="264"/>
      <c r="GMG17" s="264"/>
      <c r="GMH17" s="264"/>
      <c r="GMI17" s="264"/>
      <c r="GMJ17" s="264"/>
      <c r="GMK17" s="264"/>
      <c r="GML17" s="264"/>
      <c r="GMM17" s="264"/>
      <c r="GMN17" s="264"/>
      <c r="GMO17" s="264"/>
      <c r="GMP17" s="264"/>
      <c r="GMQ17" s="264"/>
      <c r="GMR17" s="264"/>
      <c r="GMS17" s="264"/>
      <c r="GMT17" s="264"/>
      <c r="GMU17" s="264"/>
      <c r="GMV17" s="264"/>
      <c r="GMW17" s="264"/>
      <c r="GMX17" s="264"/>
      <c r="GMY17" s="264"/>
      <c r="GMZ17" s="264"/>
      <c r="GNA17" s="264"/>
      <c r="GNB17" s="264"/>
      <c r="GNC17" s="264"/>
      <c r="GND17" s="264"/>
      <c r="GNE17" s="264"/>
      <c r="GNF17" s="264"/>
      <c r="GNG17" s="264"/>
      <c r="GNH17" s="264"/>
      <c r="GNI17" s="264"/>
      <c r="GNJ17" s="264"/>
      <c r="GNK17" s="264"/>
      <c r="GNL17" s="264"/>
      <c r="GNM17" s="264"/>
      <c r="GNN17" s="264"/>
      <c r="GNO17" s="264"/>
      <c r="GNP17" s="264"/>
      <c r="GNQ17" s="264"/>
      <c r="GNR17" s="264"/>
      <c r="GNS17" s="264"/>
      <c r="GNT17" s="264"/>
      <c r="GNU17" s="264"/>
      <c r="GNV17" s="264"/>
      <c r="GNW17" s="264"/>
      <c r="GNX17" s="264"/>
      <c r="GNY17" s="264"/>
      <c r="GNZ17" s="264"/>
      <c r="GOA17" s="264"/>
      <c r="GOB17" s="264"/>
      <c r="GOC17" s="264"/>
      <c r="GOD17" s="264"/>
      <c r="GOE17" s="264"/>
      <c r="GOF17" s="264"/>
      <c r="GOG17" s="264"/>
      <c r="GOH17" s="264"/>
      <c r="GOI17" s="264"/>
      <c r="GOJ17" s="264"/>
      <c r="GOK17" s="264"/>
      <c r="GOL17" s="264"/>
      <c r="GOM17" s="264"/>
      <c r="GON17" s="264"/>
      <c r="GOO17" s="264"/>
      <c r="GOP17" s="264"/>
      <c r="GOQ17" s="264"/>
      <c r="GOR17" s="264"/>
      <c r="GOS17" s="264"/>
      <c r="GOT17" s="264"/>
      <c r="GOU17" s="264"/>
      <c r="GOV17" s="264"/>
      <c r="GOW17" s="264"/>
      <c r="GOX17" s="264"/>
      <c r="GOY17" s="264"/>
      <c r="GOZ17" s="264"/>
      <c r="GPA17" s="264"/>
      <c r="GPB17" s="264"/>
      <c r="GPC17" s="264"/>
      <c r="GPD17" s="264"/>
      <c r="GPE17" s="264"/>
      <c r="GPF17" s="264"/>
      <c r="GPG17" s="264"/>
      <c r="GPH17" s="264"/>
      <c r="GPI17" s="264"/>
      <c r="GPJ17" s="264"/>
      <c r="GPK17" s="264"/>
      <c r="GPL17" s="264"/>
      <c r="GPM17" s="264"/>
      <c r="GPN17" s="264"/>
      <c r="GPO17" s="264"/>
      <c r="GPP17" s="264"/>
      <c r="GPQ17" s="264"/>
      <c r="GPR17" s="264"/>
      <c r="GPS17" s="264"/>
      <c r="GPT17" s="264"/>
      <c r="GPU17" s="264"/>
      <c r="GPV17" s="264"/>
      <c r="GPW17" s="264"/>
      <c r="GPX17" s="264"/>
      <c r="GPY17" s="264"/>
      <c r="GPZ17" s="264"/>
      <c r="GQA17" s="264"/>
      <c r="GQB17" s="264"/>
      <c r="GQC17" s="264"/>
      <c r="GQD17" s="264"/>
      <c r="GQE17" s="264"/>
      <c r="GQF17" s="264"/>
      <c r="GQG17" s="264"/>
      <c r="GQH17" s="264"/>
      <c r="GQI17" s="264"/>
      <c r="GQJ17" s="264"/>
      <c r="GQK17" s="264"/>
      <c r="GQL17" s="264"/>
      <c r="GQM17" s="264"/>
      <c r="GQN17" s="264"/>
      <c r="GQO17" s="264"/>
      <c r="GQP17" s="264"/>
      <c r="GQQ17" s="264"/>
      <c r="GQR17" s="264"/>
      <c r="GQS17" s="264"/>
      <c r="GQT17" s="264"/>
      <c r="GQU17" s="264"/>
      <c r="GQV17" s="264"/>
      <c r="GQW17" s="264"/>
      <c r="GQX17" s="264"/>
      <c r="GQY17" s="264"/>
      <c r="GQZ17" s="264"/>
      <c r="GRA17" s="264"/>
      <c r="GRB17" s="264"/>
      <c r="GRC17" s="264"/>
      <c r="GRD17" s="264"/>
      <c r="GRE17" s="264"/>
      <c r="GRF17" s="264"/>
      <c r="GRG17" s="264"/>
      <c r="GRH17" s="264"/>
      <c r="GRI17" s="264"/>
      <c r="GRJ17" s="264"/>
      <c r="GRK17" s="264"/>
      <c r="GRL17" s="264"/>
      <c r="GRM17" s="264"/>
      <c r="GRN17" s="264"/>
      <c r="GRO17" s="264"/>
      <c r="GRP17" s="264"/>
      <c r="GRQ17" s="264"/>
      <c r="GRR17" s="264"/>
      <c r="GRS17" s="264"/>
      <c r="GRT17" s="264"/>
      <c r="GRU17" s="264"/>
      <c r="GRV17" s="264"/>
      <c r="GRW17" s="264"/>
      <c r="GRX17" s="264"/>
      <c r="GRY17" s="264"/>
      <c r="GRZ17" s="264"/>
      <c r="GSA17" s="264"/>
      <c r="GSB17" s="264"/>
      <c r="GSC17" s="264"/>
      <c r="GSD17" s="264"/>
      <c r="GSE17" s="264"/>
      <c r="GSF17" s="264"/>
      <c r="GSG17" s="264"/>
      <c r="GSH17" s="264"/>
      <c r="GSI17" s="264"/>
      <c r="GSJ17" s="264"/>
      <c r="GSK17" s="264"/>
      <c r="GSL17" s="264"/>
      <c r="GSM17" s="264"/>
      <c r="GSN17" s="264"/>
      <c r="GSO17" s="264"/>
      <c r="GSP17" s="264"/>
      <c r="GSQ17" s="264"/>
      <c r="GSR17" s="264"/>
      <c r="GSS17" s="264"/>
      <c r="GST17" s="264"/>
      <c r="GSU17" s="264"/>
      <c r="GSV17" s="264"/>
      <c r="GSW17" s="264"/>
      <c r="GSX17" s="264"/>
      <c r="GSY17" s="264"/>
      <c r="GSZ17" s="264"/>
      <c r="GTA17" s="264"/>
      <c r="GTB17" s="264"/>
      <c r="GTC17" s="264"/>
      <c r="GTD17" s="264"/>
      <c r="GTE17" s="264"/>
      <c r="GTF17" s="264"/>
      <c r="GTG17" s="264"/>
      <c r="GTH17" s="264"/>
      <c r="GTI17" s="264"/>
      <c r="GTJ17" s="264"/>
      <c r="GTK17" s="264"/>
      <c r="GTL17" s="264"/>
      <c r="GTM17" s="264"/>
      <c r="GTN17" s="264"/>
      <c r="GTO17" s="264"/>
      <c r="GTP17" s="264"/>
      <c r="GTQ17" s="264"/>
      <c r="GTR17" s="264"/>
      <c r="GTS17" s="264"/>
      <c r="GTT17" s="264"/>
      <c r="GTU17" s="264"/>
      <c r="GTV17" s="264"/>
      <c r="GTW17" s="264"/>
      <c r="GTX17" s="264"/>
      <c r="GTY17" s="264"/>
      <c r="GTZ17" s="264"/>
      <c r="GUA17" s="264"/>
      <c r="GUB17" s="264"/>
      <c r="GUC17" s="264"/>
      <c r="GUD17" s="264"/>
      <c r="GUE17" s="264"/>
      <c r="GUF17" s="264"/>
      <c r="GUG17" s="264"/>
      <c r="GUH17" s="264"/>
      <c r="GUI17" s="264"/>
      <c r="GUJ17" s="264"/>
      <c r="GUK17" s="264"/>
      <c r="GUL17" s="264"/>
      <c r="GUM17" s="264"/>
      <c r="GUN17" s="264"/>
      <c r="GUO17" s="264"/>
      <c r="GUP17" s="264"/>
      <c r="GUQ17" s="264"/>
      <c r="GUR17" s="264"/>
      <c r="GUS17" s="264"/>
      <c r="GUT17" s="264"/>
      <c r="GUU17" s="264"/>
      <c r="GUV17" s="264"/>
      <c r="GUW17" s="264"/>
      <c r="GUX17" s="264"/>
      <c r="GUY17" s="264"/>
      <c r="GUZ17" s="264"/>
      <c r="GVA17" s="264"/>
      <c r="GVB17" s="264"/>
      <c r="GVC17" s="264"/>
      <c r="GVD17" s="264"/>
      <c r="GVE17" s="264"/>
      <c r="GVF17" s="264"/>
      <c r="GVG17" s="264"/>
      <c r="GVH17" s="264"/>
      <c r="GVI17" s="264"/>
      <c r="GVJ17" s="264"/>
      <c r="GVK17" s="264"/>
      <c r="GVL17" s="264"/>
      <c r="GVM17" s="264"/>
      <c r="GVN17" s="264"/>
      <c r="GVO17" s="264"/>
      <c r="GVP17" s="264"/>
      <c r="GVQ17" s="264"/>
      <c r="GVR17" s="264"/>
      <c r="GVS17" s="264"/>
      <c r="GVT17" s="264"/>
      <c r="GVU17" s="264"/>
      <c r="GVV17" s="264"/>
      <c r="GVW17" s="264"/>
      <c r="GVX17" s="264"/>
      <c r="GVY17" s="264"/>
      <c r="GVZ17" s="264"/>
      <c r="GWA17" s="264"/>
      <c r="GWB17" s="264"/>
      <c r="GWC17" s="264"/>
      <c r="GWD17" s="264"/>
      <c r="GWE17" s="264"/>
      <c r="GWF17" s="264"/>
      <c r="GWG17" s="264"/>
      <c r="GWH17" s="264"/>
      <c r="GWI17" s="264"/>
      <c r="GWJ17" s="264"/>
      <c r="GWK17" s="264"/>
      <c r="GWL17" s="264"/>
      <c r="GWM17" s="264"/>
      <c r="GWN17" s="264"/>
      <c r="GWO17" s="264"/>
      <c r="GWP17" s="264"/>
      <c r="GWQ17" s="264"/>
      <c r="GWR17" s="264"/>
      <c r="GWS17" s="264"/>
      <c r="GWT17" s="264"/>
      <c r="GWU17" s="264"/>
      <c r="GWV17" s="264"/>
      <c r="GWW17" s="264"/>
      <c r="GWX17" s="264"/>
      <c r="GWY17" s="264"/>
      <c r="GWZ17" s="264"/>
      <c r="GXA17" s="264"/>
      <c r="GXB17" s="264"/>
      <c r="GXC17" s="264"/>
      <c r="GXD17" s="264"/>
      <c r="GXE17" s="264"/>
      <c r="GXF17" s="264"/>
      <c r="GXG17" s="264"/>
      <c r="GXH17" s="264"/>
      <c r="GXI17" s="264"/>
      <c r="GXJ17" s="264"/>
      <c r="GXK17" s="264"/>
      <c r="GXL17" s="264"/>
      <c r="GXM17" s="264"/>
      <c r="GXN17" s="264"/>
      <c r="GXO17" s="264"/>
      <c r="GXP17" s="264"/>
      <c r="GXQ17" s="264"/>
      <c r="GXR17" s="264"/>
      <c r="GXS17" s="264"/>
      <c r="GXT17" s="264"/>
      <c r="GXU17" s="264"/>
      <c r="GXV17" s="264"/>
      <c r="GXW17" s="264"/>
      <c r="GXX17" s="264"/>
      <c r="GXY17" s="264"/>
      <c r="GXZ17" s="264"/>
      <c r="GYA17" s="264"/>
      <c r="GYB17" s="264"/>
      <c r="GYC17" s="264"/>
      <c r="GYD17" s="264"/>
      <c r="GYE17" s="264"/>
      <c r="GYF17" s="264"/>
      <c r="GYG17" s="264"/>
      <c r="GYH17" s="264"/>
      <c r="GYI17" s="264"/>
      <c r="GYJ17" s="264"/>
      <c r="GYK17" s="264"/>
      <c r="GYL17" s="264"/>
      <c r="GYM17" s="264"/>
      <c r="GYN17" s="264"/>
      <c r="GYO17" s="264"/>
      <c r="GYP17" s="264"/>
      <c r="GYQ17" s="264"/>
      <c r="GYR17" s="264"/>
      <c r="GYS17" s="264"/>
      <c r="GYT17" s="264"/>
      <c r="GYU17" s="264"/>
      <c r="GYV17" s="264"/>
      <c r="GYW17" s="264"/>
      <c r="GYX17" s="264"/>
      <c r="GYY17" s="264"/>
      <c r="GYZ17" s="264"/>
      <c r="GZA17" s="264"/>
      <c r="GZB17" s="264"/>
      <c r="GZC17" s="264"/>
      <c r="GZD17" s="264"/>
      <c r="GZE17" s="264"/>
      <c r="GZF17" s="264"/>
      <c r="GZG17" s="264"/>
      <c r="GZH17" s="264"/>
      <c r="GZI17" s="264"/>
      <c r="GZJ17" s="264"/>
      <c r="GZK17" s="264"/>
      <c r="GZL17" s="264"/>
      <c r="GZM17" s="264"/>
      <c r="GZN17" s="264"/>
      <c r="GZO17" s="264"/>
      <c r="GZP17" s="264"/>
      <c r="GZQ17" s="264"/>
      <c r="GZR17" s="264"/>
      <c r="GZS17" s="264"/>
      <c r="GZT17" s="264"/>
      <c r="GZU17" s="264"/>
      <c r="GZV17" s="264"/>
      <c r="GZW17" s="264"/>
      <c r="GZX17" s="264"/>
      <c r="GZY17" s="264"/>
      <c r="GZZ17" s="264"/>
      <c r="HAA17" s="264"/>
      <c r="HAB17" s="264"/>
      <c r="HAC17" s="264"/>
      <c r="HAD17" s="264"/>
      <c r="HAE17" s="264"/>
      <c r="HAF17" s="264"/>
      <c r="HAG17" s="264"/>
      <c r="HAH17" s="264"/>
      <c r="HAI17" s="264"/>
      <c r="HAJ17" s="264"/>
      <c r="HAK17" s="264"/>
      <c r="HAL17" s="264"/>
      <c r="HAM17" s="264"/>
      <c r="HAN17" s="264"/>
      <c r="HAO17" s="264"/>
      <c r="HAP17" s="264"/>
      <c r="HAQ17" s="264"/>
      <c r="HAR17" s="264"/>
      <c r="HAS17" s="264"/>
      <c r="HAT17" s="264"/>
      <c r="HAU17" s="264"/>
      <c r="HAV17" s="264"/>
      <c r="HAW17" s="264"/>
      <c r="HAX17" s="264"/>
      <c r="HAY17" s="264"/>
      <c r="HAZ17" s="264"/>
      <c r="HBA17" s="264"/>
      <c r="HBB17" s="264"/>
      <c r="HBC17" s="264"/>
      <c r="HBD17" s="264"/>
      <c r="HBE17" s="264"/>
      <c r="HBF17" s="264"/>
      <c r="HBG17" s="264"/>
      <c r="HBH17" s="264"/>
      <c r="HBI17" s="264"/>
      <c r="HBJ17" s="264"/>
      <c r="HBK17" s="264"/>
      <c r="HBL17" s="264"/>
      <c r="HBM17" s="264"/>
      <c r="HBN17" s="264"/>
      <c r="HBO17" s="264"/>
      <c r="HBP17" s="264"/>
      <c r="HBQ17" s="264"/>
      <c r="HBR17" s="264"/>
      <c r="HBS17" s="264"/>
      <c r="HBT17" s="264"/>
      <c r="HBU17" s="264"/>
      <c r="HBV17" s="264"/>
      <c r="HBW17" s="264"/>
      <c r="HBX17" s="264"/>
      <c r="HBY17" s="264"/>
      <c r="HBZ17" s="264"/>
      <c r="HCA17" s="264"/>
      <c r="HCB17" s="264"/>
      <c r="HCC17" s="264"/>
      <c r="HCD17" s="264"/>
      <c r="HCE17" s="264"/>
      <c r="HCF17" s="264"/>
      <c r="HCG17" s="264"/>
      <c r="HCH17" s="264"/>
      <c r="HCI17" s="264"/>
      <c r="HCJ17" s="264"/>
      <c r="HCK17" s="264"/>
      <c r="HCL17" s="264"/>
      <c r="HCM17" s="264"/>
      <c r="HCN17" s="264"/>
      <c r="HCO17" s="264"/>
      <c r="HCP17" s="264"/>
      <c r="HCQ17" s="264"/>
      <c r="HCR17" s="264"/>
      <c r="HCS17" s="264"/>
      <c r="HCT17" s="264"/>
      <c r="HCU17" s="264"/>
      <c r="HCV17" s="264"/>
      <c r="HCW17" s="264"/>
      <c r="HCX17" s="264"/>
      <c r="HCY17" s="264"/>
      <c r="HCZ17" s="264"/>
      <c r="HDA17" s="264"/>
      <c r="HDB17" s="264"/>
      <c r="HDC17" s="264"/>
      <c r="HDD17" s="264"/>
      <c r="HDE17" s="264"/>
      <c r="HDF17" s="264"/>
      <c r="HDG17" s="264"/>
      <c r="HDH17" s="264"/>
      <c r="HDI17" s="264"/>
      <c r="HDJ17" s="264"/>
      <c r="HDK17" s="264"/>
      <c r="HDL17" s="264"/>
      <c r="HDM17" s="264"/>
      <c r="HDN17" s="264"/>
      <c r="HDO17" s="264"/>
      <c r="HDP17" s="264"/>
      <c r="HDQ17" s="264"/>
      <c r="HDR17" s="264"/>
      <c r="HDS17" s="264"/>
      <c r="HDT17" s="264"/>
      <c r="HDU17" s="264"/>
      <c r="HDV17" s="264"/>
      <c r="HDW17" s="264"/>
      <c r="HDX17" s="264"/>
      <c r="HDY17" s="264"/>
      <c r="HDZ17" s="264"/>
      <c r="HEA17" s="264"/>
      <c r="HEB17" s="264"/>
      <c r="HEC17" s="264"/>
      <c r="HED17" s="264"/>
      <c r="HEE17" s="264"/>
      <c r="HEF17" s="264"/>
      <c r="HEG17" s="264"/>
      <c r="HEH17" s="264"/>
      <c r="HEI17" s="264"/>
      <c r="HEJ17" s="264"/>
      <c r="HEK17" s="264"/>
      <c r="HEL17" s="264"/>
      <c r="HEM17" s="264"/>
      <c r="HEN17" s="264"/>
      <c r="HEO17" s="264"/>
      <c r="HEP17" s="264"/>
      <c r="HEQ17" s="264"/>
      <c r="HER17" s="264"/>
      <c r="HES17" s="264"/>
      <c r="HET17" s="264"/>
      <c r="HEU17" s="264"/>
      <c r="HEV17" s="264"/>
      <c r="HEW17" s="264"/>
      <c r="HEX17" s="264"/>
      <c r="HEY17" s="264"/>
      <c r="HEZ17" s="264"/>
      <c r="HFA17" s="264"/>
      <c r="HFB17" s="264"/>
      <c r="HFC17" s="264"/>
      <c r="HFD17" s="264"/>
      <c r="HFE17" s="264"/>
      <c r="HFF17" s="264"/>
      <c r="HFG17" s="264"/>
      <c r="HFH17" s="264"/>
      <c r="HFI17" s="264"/>
      <c r="HFJ17" s="264"/>
      <c r="HFK17" s="264"/>
      <c r="HFL17" s="264"/>
      <c r="HFM17" s="264"/>
      <c r="HFN17" s="264"/>
      <c r="HFO17" s="264"/>
      <c r="HFP17" s="264"/>
      <c r="HFQ17" s="264"/>
      <c r="HFR17" s="264"/>
      <c r="HFS17" s="264"/>
      <c r="HFT17" s="264"/>
      <c r="HFU17" s="264"/>
      <c r="HFV17" s="264"/>
      <c r="HFW17" s="264"/>
      <c r="HFX17" s="264"/>
      <c r="HFY17" s="264"/>
      <c r="HFZ17" s="264"/>
      <c r="HGA17" s="264"/>
      <c r="HGB17" s="264"/>
      <c r="HGC17" s="264"/>
      <c r="HGD17" s="264"/>
      <c r="HGE17" s="264"/>
      <c r="HGF17" s="264"/>
      <c r="HGG17" s="264"/>
      <c r="HGH17" s="264"/>
      <c r="HGI17" s="264"/>
      <c r="HGJ17" s="264"/>
      <c r="HGK17" s="264"/>
      <c r="HGL17" s="264"/>
      <c r="HGM17" s="264"/>
      <c r="HGN17" s="264"/>
      <c r="HGO17" s="264"/>
      <c r="HGP17" s="264"/>
      <c r="HGQ17" s="264"/>
      <c r="HGR17" s="264"/>
      <c r="HGS17" s="264"/>
      <c r="HGT17" s="264"/>
      <c r="HGU17" s="264"/>
      <c r="HGV17" s="264"/>
      <c r="HGW17" s="264"/>
      <c r="HGX17" s="264"/>
      <c r="HGY17" s="264"/>
      <c r="HGZ17" s="264"/>
      <c r="HHA17" s="264"/>
      <c r="HHB17" s="264"/>
      <c r="HHC17" s="264"/>
      <c r="HHD17" s="264"/>
      <c r="HHE17" s="264"/>
      <c r="HHF17" s="264"/>
      <c r="HHG17" s="264"/>
      <c r="HHH17" s="264"/>
      <c r="HHI17" s="264"/>
      <c r="HHJ17" s="264"/>
      <c r="HHK17" s="264"/>
      <c r="HHL17" s="264"/>
      <c r="HHM17" s="264"/>
      <c r="HHN17" s="264"/>
      <c r="HHO17" s="264"/>
      <c r="HHP17" s="264"/>
      <c r="HHQ17" s="264"/>
      <c r="HHR17" s="264"/>
      <c r="HHS17" s="264"/>
      <c r="HHT17" s="264"/>
      <c r="HHU17" s="264"/>
      <c r="HHV17" s="264"/>
      <c r="HHW17" s="264"/>
      <c r="HHX17" s="264"/>
      <c r="HHY17" s="264"/>
      <c r="HHZ17" s="264"/>
      <c r="HIA17" s="264"/>
      <c r="HIB17" s="264"/>
      <c r="HIC17" s="264"/>
      <c r="HID17" s="264"/>
      <c r="HIE17" s="264"/>
      <c r="HIF17" s="264"/>
      <c r="HIG17" s="264"/>
      <c r="HIH17" s="264"/>
      <c r="HII17" s="264"/>
      <c r="HIJ17" s="264"/>
      <c r="HIK17" s="264"/>
      <c r="HIL17" s="264"/>
      <c r="HIM17" s="264"/>
      <c r="HIN17" s="264"/>
      <c r="HIO17" s="264"/>
      <c r="HIP17" s="264"/>
      <c r="HIQ17" s="264"/>
      <c r="HIR17" s="264"/>
      <c r="HIS17" s="264"/>
      <c r="HIT17" s="264"/>
      <c r="HIU17" s="264"/>
      <c r="HIV17" s="264"/>
      <c r="HIW17" s="264"/>
      <c r="HIX17" s="264"/>
      <c r="HIY17" s="264"/>
      <c r="HIZ17" s="264"/>
      <c r="HJA17" s="264"/>
      <c r="HJB17" s="264"/>
      <c r="HJC17" s="264"/>
      <c r="HJD17" s="264"/>
      <c r="HJE17" s="264"/>
      <c r="HJF17" s="264"/>
      <c r="HJG17" s="264"/>
      <c r="HJH17" s="264"/>
      <c r="HJI17" s="264"/>
      <c r="HJJ17" s="264"/>
      <c r="HJK17" s="264"/>
      <c r="HJL17" s="264"/>
      <c r="HJM17" s="264"/>
      <c r="HJN17" s="264"/>
      <c r="HJO17" s="264"/>
      <c r="HJP17" s="264"/>
      <c r="HJQ17" s="264"/>
      <c r="HJR17" s="264"/>
      <c r="HJS17" s="264"/>
      <c r="HJT17" s="264"/>
      <c r="HJU17" s="264"/>
      <c r="HJV17" s="264"/>
      <c r="HJW17" s="264"/>
      <c r="HJX17" s="264"/>
      <c r="HJY17" s="264"/>
      <c r="HJZ17" s="264"/>
      <c r="HKA17" s="264"/>
      <c r="HKB17" s="264"/>
      <c r="HKC17" s="264"/>
      <c r="HKD17" s="264"/>
      <c r="HKE17" s="264"/>
      <c r="HKF17" s="264"/>
      <c r="HKG17" s="264"/>
      <c r="HKH17" s="264"/>
      <c r="HKI17" s="264"/>
      <c r="HKJ17" s="264"/>
      <c r="HKK17" s="264"/>
      <c r="HKL17" s="264"/>
      <c r="HKM17" s="264"/>
      <c r="HKN17" s="264"/>
      <c r="HKO17" s="264"/>
      <c r="HKP17" s="264"/>
      <c r="HKQ17" s="264"/>
      <c r="HKR17" s="264"/>
      <c r="HKS17" s="264"/>
      <c r="HKT17" s="264"/>
      <c r="HKU17" s="264"/>
      <c r="HKV17" s="264"/>
      <c r="HKW17" s="264"/>
      <c r="HKX17" s="264"/>
      <c r="HKY17" s="264"/>
      <c r="HKZ17" s="264"/>
      <c r="HLA17" s="264"/>
      <c r="HLB17" s="264"/>
      <c r="HLC17" s="264"/>
      <c r="HLD17" s="264"/>
      <c r="HLE17" s="264"/>
      <c r="HLF17" s="264"/>
      <c r="HLG17" s="264"/>
      <c r="HLH17" s="264"/>
      <c r="HLI17" s="264"/>
      <c r="HLJ17" s="264"/>
      <c r="HLK17" s="264"/>
      <c r="HLL17" s="264"/>
      <c r="HLM17" s="264"/>
      <c r="HLN17" s="264"/>
      <c r="HLO17" s="264"/>
      <c r="HLP17" s="264"/>
      <c r="HLQ17" s="264"/>
      <c r="HLR17" s="264"/>
      <c r="HLS17" s="264"/>
      <c r="HLT17" s="264"/>
      <c r="HLU17" s="264"/>
      <c r="HLV17" s="264"/>
      <c r="HLW17" s="264"/>
      <c r="HLX17" s="264"/>
      <c r="HLY17" s="264"/>
      <c r="HLZ17" s="264"/>
      <c r="HMA17" s="264"/>
      <c r="HMB17" s="264"/>
      <c r="HMC17" s="264"/>
      <c r="HMD17" s="264"/>
      <c r="HME17" s="264"/>
      <c r="HMF17" s="264"/>
      <c r="HMG17" s="264"/>
      <c r="HMH17" s="264"/>
      <c r="HMI17" s="264"/>
      <c r="HMJ17" s="264"/>
      <c r="HMK17" s="264"/>
      <c r="HML17" s="264"/>
      <c r="HMM17" s="264"/>
      <c r="HMN17" s="264"/>
      <c r="HMO17" s="264"/>
      <c r="HMP17" s="264"/>
      <c r="HMQ17" s="264"/>
      <c r="HMR17" s="264"/>
      <c r="HMS17" s="264"/>
      <c r="HMT17" s="264"/>
      <c r="HMU17" s="264"/>
      <c r="HMV17" s="264"/>
      <c r="HMW17" s="264"/>
      <c r="HMX17" s="264"/>
      <c r="HMY17" s="264"/>
      <c r="HMZ17" s="264"/>
      <c r="HNA17" s="264"/>
      <c r="HNB17" s="264"/>
      <c r="HNC17" s="264"/>
      <c r="HND17" s="264"/>
      <c r="HNE17" s="264"/>
      <c r="HNF17" s="264"/>
      <c r="HNG17" s="264"/>
      <c r="HNH17" s="264"/>
      <c r="HNI17" s="264"/>
      <c r="HNJ17" s="264"/>
      <c r="HNK17" s="264"/>
      <c r="HNL17" s="264"/>
      <c r="HNM17" s="264"/>
      <c r="HNN17" s="264"/>
      <c r="HNO17" s="264"/>
      <c r="HNP17" s="264"/>
      <c r="HNQ17" s="264"/>
      <c r="HNR17" s="264"/>
      <c r="HNS17" s="264"/>
      <c r="HNT17" s="264"/>
      <c r="HNU17" s="264"/>
      <c r="HNV17" s="264"/>
      <c r="HNW17" s="264"/>
      <c r="HNX17" s="264"/>
      <c r="HNY17" s="264"/>
      <c r="HNZ17" s="264"/>
      <c r="HOA17" s="264"/>
      <c r="HOB17" s="264"/>
      <c r="HOC17" s="264"/>
      <c r="HOD17" s="264"/>
      <c r="HOE17" s="264"/>
      <c r="HOF17" s="264"/>
      <c r="HOG17" s="264"/>
      <c r="HOH17" s="264"/>
      <c r="HOI17" s="264"/>
      <c r="HOJ17" s="264"/>
      <c r="HOK17" s="264"/>
      <c r="HOL17" s="264"/>
      <c r="HOM17" s="264"/>
      <c r="HON17" s="264"/>
      <c r="HOO17" s="264"/>
      <c r="HOP17" s="264"/>
      <c r="HOQ17" s="264"/>
      <c r="HOR17" s="264"/>
      <c r="HOS17" s="264"/>
      <c r="HOT17" s="264"/>
      <c r="HOU17" s="264"/>
      <c r="HOV17" s="264"/>
      <c r="HOW17" s="264"/>
      <c r="HOX17" s="264"/>
      <c r="HOY17" s="264"/>
      <c r="HOZ17" s="264"/>
      <c r="HPA17" s="264"/>
      <c r="HPB17" s="264"/>
      <c r="HPC17" s="264"/>
      <c r="HPD17" s="264"/>
      <c r="HPE17" s="264"/>
      <c r="HPF17" s="264"/>
      <c r="HPG17" s="264"/>
      <c r="HPH17" s="264"/>
      <c r="HPI17" s="264"/>
      <c r="HPJ17" s="264"/>
      <c r="HPK17" s="264"/>
      <c r="HPL17" s="264"/>
      <c r="HPM17" s="264"/>
      <c r="HPN17" s="264"/>
      <c r="HPO17" s="264"/>
      <c r="HPP17" s="264"/>
      <c r="HPQ17" s="264"/>
      <c r="HPR17" s="264"/>
      <c r="HPS17" s="264"/>
      <c r="HPT17" s="264"/>
      <c r="HPU17" s="264"/>
      <c r="HPV17" s="264"/>
      <c r="HPW17" s="264"/>
      <c r="HPX17" s="264"/>
      <c r="HPY17" s="264"/>
      <c r="HPZ17" s="264"/>
      <c r="HQA17" s="264"/>
      <c r="HQB17" s="264"/>
      <c r="HQC17" s="264"/>
      <c r="HQD17" s="264"/>
      <c r="HQE17" s="264"/>
      <c r="HQF17" s="264"/>
      <c r="HQG17" s="264"/>
      <c r="HQH17" s="264"/>
      <c r="HQI17" s="264"/>
      <c r="HQJ17" s="264"/>
      <c r="HQK17" s="264"/>
      <c r="HQL17" s="264"/>
      <c r="HQM17" s="264"/>
      <c r="HQN17" s="264"/>
      <c r="HQO17" s="264"/>
      <c r="HQP17" s="264"/>
      <c r="HQQ17" s="264"/>
      <c r="HQR17" s="264"/>
      <c r="HQS17" s="264"/>
      <c r="HQT17" s="264"/>
      <c r="HQU17" s="264"/>
      <c r="HQV17" s="264"/>
      <c r="HQW17" s="264"/>
      <c r="HQX17" s="264"/>
      <c r="HQY17" s="264"/>
      <c r="HQZ17" s="264"/>
      <c r="HRA17" s="264"/>
      <c r="HRB17" s="264"/>
      <c r="HRC17" s="264"/>
      <c r="HRD17" s="264"/>
      <c r="HRE17" s="264"/>
      <c r="HRF17" s="264"/>
      <c r="HRG17" s="264"/>
      <c r="HRH17" s="264"/>
      <c r="HRI17" s="264"/>
      <c r="HRJ17" s="264"/>
      <c r="HRK17" s="264"/>
      <c r="HRL17" s="264"/>
      <c r="HRM17" s="264"/>
      <c r="HRN17" s="264"/>
      <c r="HRO17" s="264"/>
      <c r="HRP17" s="264"/>
      <c r="HRQ17" s="264"/>
      <c r="HRR17" s="264"/>
      <c r="HRS17" s="264"/>
      <c r="HRT17" s="264"/>
      <c r="HRU17" s="264"/>
      <c r="HRV17" s="264"/>
      <c r="HRW17" s="264"/>
      <c r="HRX17" s="264"/>
      <c r="HRY17" s="264"/>
      <c r="HRZ17" s="264"/>
      <c r="HSA17" s="264"/>
      <c r="HSB17" s="264"/>
      <c r="HSC17" s="264"/>
      <c r="HSD17" s="264"/>
      <c r="HSE17" s="264"/>
      <c r="HSF17" s="264"/>
      <c r="HSG17" s="264"/>
      <c r="HSH17" s="264"/>
      <c r="HSI17" s="264"/>
      <c r="HSJ17" s="264"/>
      <c r="HSK17" s="264"/>
      <c r="HSL17" s="264"/>
      <c r="HSM17" s="264"/>
      <c r="HSN17" s="264"/>
      <c r="HSO17" s="264"/>
      <c r="HSP17" s="264"/>
      <c r="HSQ17" s="264"/>
      <c r="HSR17" s="264"/>
      <c r="HSS17" s="264"/>
      <c r="HST17" s="264"/>
      <c r="HSU17" s="264"/>
      <c r="HSV17" s="264"/>
      <c r="HSW17" s="264"/>
      <c r="HSX17" s="264"/>
      <c r="HSY17" s="264"/>
      <c r="HSZ17" s="264"/>
      <c r="HTA17" s="264"/>
      <c r="HTB17" s="264"/>
      <c r="HTC17" s="264"/>
      <c r="HTD17" s="264"/>
      <c r="HTE17" s="264"/>
      <c r="HTF17" s="264"/>
      <c r="HTG17" s="264"/>
      <c r="HTH17" s="264"/>
      <c r="HTI17" s="264"/>
      <c r="HTJ17" s="264"/>
      <c r="HTK17" s="264"/>
      <c r="HTL17" s="264"/>
      <c r="HTM17" s="264"/>
      <c r="HTN17" s="264"/>
      <c r="HTO17" s="264"/>
      <c r="HTP17" s="264"/>
      <c r="HTQ17" s="264"/>
      <c r="HTR17" s="264"/>
      <c r="HTS17" s="264"/>
      <c r="HTT17" s="264"/>
      <c r="HTU17" s="264"/>
      <c r="HTV17" s="264"/>
      <c r="HTW17" s="264"/>
      <c r="HTX17" s="264"/>
      <c r="HTY17" s="264"/>
      <c r="HTZ17" s="264"/>
      <c r="HUA17" s="264"/>
      <c r="HUB17" s="264"/>
      <c r="HUC17" s="264"/>
      <c r="HUD17" s="264"/>
      <c r="HUE17" s="264"/>
      <c r="HUF17" s="264"/>
      <c r="HUG17" s="264"/>
      <c r="HUH17" s="264"/>
      <c r="HUI17" s="264"/>
      <c r="HUJ17" s="264"/>
      <c r="HUK17" s="264"/>
      <c r="HUL17" s="264"/>
      <c r="HUM17" s="264"/>
      <c r="HUN17" s="264"/>
      <c r="HUO17" s="264"/>
      <c r="HUP17" s="264"/>
      <c r="HUQ17" s="264"/>
      <c r="HUR17" s="264"/>
      <c r="HUS17" s="264"/>
      <c r="HUT17" s="264"/>
      <c r="HUU17" s="264"/>
      <c r="HUV17" s="264"/>
      <c r="HUW17" s="264"/>
      <c r="HUX17" s="264"/>
      <c r="HUY17" s="264"/>
      <c r="HUZ17" s="264"/>
      <c r="HVA17" s="264"/>
      <c r="HVB17" s="264"/>
      <c r="HVC17" s="264"/>
      <c r="HVD17" s="264"/>
      <c r="HVE17" s="264"/>
      <c r="HVF17" s="264"/>
      <c r="HVG17" s="264"/>
      <c r="HVH17" s="264"/>
      <c r="HVI17" s="264"/>
      <c r="HVJ17" s="264"/>
      <c r="HVK17" s="264"/>
      <c r="HVL17" s="264"/>
      <c r="HVM17" s="264"/>
      <c r="HVN17" s="264"/>
      <c r="HVO17" s="264"/>
      <c r="HVP17" s="264"/>
      <c r="HVQ17" s="264"/>
      <c r="HVR17" s="264"/>
      <c r="HVS17" s="264"/>
      <c r="HVT17" s="264"/>
      <c r="HVU17" s="264"/>
      <c r="HVV17" s="264"/>
      <c r="HVW17" s="264"/>
      <c r="HVX17" s="264"/>
      <c r="HVY17" s="264"/>
      <c r="HVZ17" s="264"/>
      <c r="HWA17" s="264"/>
      <c r="HWB17" s="264"/>
      <c r="HWC17" s="264"/>
      <c r="HWD17" s="264"/>
      <c r="HWE17" s="264"/>
      <c r="HWF17" s="264"/>
      <c r="HWG17" s="264"/>
      <c r="HWH17" s="264"/>
      <c r="HWI17" s="264"/>
      <c r="HWJ17" s="264"/>
      <c r="HWK17" s="264"/>
      <c r="HWL17" s="264"/>
      <c r="HWM17" s="264"/>
      <c r="HWN17" s="264"/>
      <c r="HWO17" s="264"/>
      <c r="HWP17" s="264"/>
      <c r="HWQ17" s="264"/>
      <c r="HWR17" s="264"/>
      <c r="HWS17" s="264"/>
      <c r="HWT17" s="264"/>
      <c r="HWU17" s="264"/>
      <c r="HWV17" s="264"/>
      <c r="HWW17" s="264"/>
      <c r="HWX17" s="264"/>
      <c r="HWY17" s="264"/>
      <c r="HWZ17" s="264"/>
      <c r="HXA17" s="264"/>
      <c r="HXB17" s="264"/>
      <c r="HXC17" s="264"/>
      <c r="HXD17" s="264"/>
      <c r="HXE17" s="264"/>
      <c r="HXF17" s="264"/>
      <c r="HXG17" s="264"/>
      <c r="HXH17" s="264"/>
      <c r="HXI17" s="264"/>
      <c r="HXJ17" s="264"/>
      <c r="HXK17" s="264"/>
      <c r="HXL17" s="264"/>
      <c r="HXM17" s="264"/>
      <c r="HXN17" s="264"/>
      <c r="HXO17" s="264"/>
      <c r="HXP17" s="264"/>
      <c r="HXQ17" s="264"/>
      <c r="HXR17" s="264"/>
      <c r="HXS17" s="264"/>
      <c r="HXT17" s="264"/>
      <c r="HXU17" s="264"/>
      <c r="HXV17" s="264"/>
      <c r="HXW17" s="264"/>
      <c r="HXX17" s="264"/>
      <c r="HXY17" s="264"/>
      <c r="HXZ17" s="264"/>
      <c r="HYA17" s="264"/>
      <c r="HYB17" s="264"/>
      <c r="HYC17" s="264"/>
      <c r="HYD17" s="264"/>
      <c r="HYE17" s="264"/>
      <c r="HYF17" s="264"/>
      <c r="HYG17" s="264"/>
      <c r="HYH17" s="264"/>
      <c r="HYI17" s="264"/>
      <c r="HYJ17" s="264"/>
      <c r="HYK17" s="264"/>
      <c r="HYL17" s="264"/>
      <c r="HYM17" s="264"/>
      <c r="HYN17" s="264"/>
      <c r="HYO17" s="264"/>
      <c r="HYP17" s="264"/>
      <c r="HYQ17" s="264"/>
      <c r="HYR17" s="264"/>
      <c r="HYS17" s="264"/>
      <c r="HYT17" s="264"/>
      <c r="HYU17" s="264"/>
      <c r="HYV17" s="264"/>
      <c r="HYW17" s="264"/>
      <c r="HYX17" s="264"/>
      <c r="HYY17" s="264"/>
      <c r="HYZ17" s="264"/>
      <c r="HZA17" s="264"/>
      <c r="HZB17" s="264"/>
      <c r="HZC17" s="264"/>
      <c r="HZD17" s="264"/>
      <c r="HZE17" s="264"/>
      <c r="HZF17" s="264"/>
      <c r="HZG17" s="264"/>
      <c r="HZH17" s="264"/>
      <c r="HZI17" s="264"/>
      <c r="HZJ17" s="264"/>
      <c r="HZK17" s="264"/>
      <c r="HZL17" s="264"/>
      <c r="HZM17" s="264"/>
      <c r="HZN17" s="264"/>
      <c r="HZO17" s="264"/>
      <c r="HZP17" s="264"/>
      <c r="HZQ17" s="264"/>
      <c r="HZR17" s="264"/>
      <c r="HZS17" s="264"/>
      <c r="HZT17" s="264"/>
      <c r="HZU17" s="264"/>
      <c r="HZV17" s="264"/>
      <c r="HZW17" s="264"/>
      <c r="HZX17" s="264"/>
      <c r="HZY17" s="264"/>
      <c r="HZZ17" s="264"/>
      <c r="IAA17" s="264"/>
      <c r="IAB17" s="264"/>
      <c r="IAC17" s="264"/>
      <c r="IAD17" s="264"/>
      <c r="IAE17" s="264"/>
      <c r="IAF17" s="264"/>
      <c r="IAG17" s="264"/>
      <c r="IAH17" s="264"/>
      <c r="IAI17" s="264"/>
      <c r="IAJ17" s="264"/>
      <c r="IAK17" s="264"/>
      <c r="IAL17" s="264"/>
      <c r="IAM17" s="264"/>
      <c r="IAN17" s="264"/>
      <c r="IAO17" s="264"/>
      <c r="IAP17" s="264"/>
      <c r="IAQ17" s="264"/>
      <c r="IAR17" s="264"/>
      <c r="IAS17" s="264"/>
      <c r="IAT17" s="264"/>
      <c r="IAU17" s="264"/>
      <c r="IAV17" s="264"/>
      <c r="IAW17" s="264"/>
      <c r="IAX17" s="264"/>
      <c r="IAY17" s="264"/>
      <c r="IAZ17" s="264"/>
      <c r="IBA17" s="264"/>
      <c r="IBB17" s="264"/>
      <c r="IBC17" s="264"/>
      <c r="IBD17" s="264"/>
      <c r="IBE17" s="264"/>
      <c r="IBF17" s="264"/>
      <c r="IBG17" s="264"/>
      <c r="IBH17" s="264"/>
      <c r="IBI17" s="264"/>
      <c r="IBJ17" s="264"/>
      <c r="IBK17" s="264"/>
      <c r="IBL17" s="264"/>
      <c r="IBM17" s="264"/>
      <c r="IBN17" s="264"/>
      <c r="IBO17" s="264"/>
      <c r="IBP17" s="264"/>
      <c r="IBQ17" s="264"/>
      <c r="IBR17" s="264"/>
      <c r="IBS17" s="264"/>
      <c r="IBT17" s="264"/>
      <c r="IBU17" s="264"/>
      <c r="IBV17" s="264"/>
      <c r="IBW17" s="264"/>
      <c r="IBX17" s="264"/>
      <c r="IBY17" s="264"/>
      <c r="IBZ17" s="264"/>
      <c r="ICA17" s="264"/>
      <c r="ICB17" s="264"/>
      <c r="ICC17" s="264"/>
      <c r="ICD17" s="264"/>
      <c r="ICE17" s="264"/>
      <c r="ICF17" s="264"/>
      <c r="ICG17" s="264"/>
      <c r="ICH17" s="264"/>
      <c r="ICI17" s="264"/>
      <c r="ICJ17" s="264"/>
      <c r="ICK17" s="264"/>
      <c r="ICL17" s="264"/>
      <c r="ICM17" s="264"/>
      <c r="ICN17" s="264"/>
      <c r="ICO17" s="264"/>
      <c r="ICP17" s="264"/>
      <c r="ICQ17" s="264"/>
      <c r="ICR17" s="264"/>
      <c r="ICS17" s="264"/>
      <c r="ICT17" s="264"/>
      <c r="ICU17" s="264"/>
      <c r="ICV17" s="264"/>
      <c r="ICW17" s="264"/>
      <c r="ICX17" s="264"/>
      <c r="ICY17" s="264"/>
      <c r="ICZ17" s="264"/>
      <c r="IDA17" s="264"/>
      <c r="IDB17" s="264"/>
      <c r="IDC17" s="264"/>
      <c r="IDD17" s="264"/>
      <c r="IDE17" s="264"/>
      <c r="IDF17" s="264"/>
      <c r="IDG17" s="264"/>
      <c r="IDH17" s="264"/>
      <c r="IDI17" s="264"/>
      <c r="IDJ17" s="264"/>
      <c r="IDK17" s="264"/>
      <c r="IDL17" s="264"/>
      <c r="IDM17" s="264"/>
      <c r="IDN17" s="264"/>
      <c r="IDO17" s="264"/>
      <c r="IDP17" s="264"/>
      <c r="IDQ17" s="264"/>
      <c r="IDR17" s="264"/>
      <c r="IDS17" s="264"/>
      <c r="IDT17" s="264"/>
      <c r="IDU17" s="264"/>
      <c r="IDV17" s="264"/>
      <c r="IDW17" s="264"/>
      <c r="IDX17" s="264"/>
      <c r="IDY17" s="264"/>
      <c r="IDZ17" s="264"/>
      <c r="IEA17" s="264"/>
      <c r="IEB17" s="264"/>
      <c r="IEC17" s="264"/>
      <c r="IED17" s="264"/>
      <c r="IEE17" s="264"/>
      <c r="IEF17" s="264"/>
      <c r="IEG17" s="264"/>
      <c r="IEH17" s="264"/>
      <c r="IEI17" s="264"/>
      <c r="IEJ17" s="264"/>
      <c r="IEK17" s="264"/>
      <c r="IEL17" s="264"/>
      <c r="IEM17" s="264"/>
      <c r="IEN17" s="264"/>
      <c r="IEO17" s="264"/>
      <c r="IEP17" s="264"/>
      <c r="IEQ17" s="264"/>
      <c r="IER17" s="264"/>
      <c r="IES17" s="264"/>
      <c r="IET17" s="264"/>
      <c r="IEU17" s="264"/>
      <c r="IEV17" s="264"/>
      <c r="IEW17" s="264"/>
      <c r="IEX17" s="264"/>
      <c r="IEY17" s="264"/>
      <c r="IEZ17" s="264"/>
      <c r="IFA17" s="264"/>
      <c r="IFB17" s="264"/>
      <c r="IFC17" s="264"/>
      <c r="IFD17" s="264"/>
      <c r="IFE17" s="264"/>
      <c r="IFF17" s="264"/>
      <c r="IFG17" s="264"/>
      <c r="IFH17" s="264"/>
      <c r="IFI17" s="264"/>
      <c r="IFJ17" s="264"/>
      <c r="IFK17" s="264"/>
      <c r="IFL17" s="264"/>
      <c r="IFM17" s="264"/>
      <c r="IFN17" s="264"/>
      <c r="IFO17" s="264"/>
      <c r="IFP17" s="264"/>
      <c r="IFQ17" s="264"/>
      <c r="IFR17" s="264"/>
      <c r="IFS17" s="264"/>
      <c r="IFT17" s="264"/>
      <c r="IFU17" s="264"/>
      <c r="IFV17" s="264"/>
      <c r="IFW17" s="264"/>
      <c r="IFX17" s="264"/>
      <c r="IFY17" s="264"/>
      <c r="IFZ17" s="264"/>
      <c r="IGA17" s="264"/>
      <c r="IGB17" s="264"/>
      <c r="IGC17" s="264"/>
      <c r="IGD17" s="264"/>
      <c r="IGE17" s="264"/>
      <c r="IGF17" s="264"/>
      <c r="IGG17" s="264"/>
      <c r="IGH17" s="264"/>
      <c r="IGI17" s="264"/>
      <c r="IGJ17" s="264"/>
      <c r="IGK17" s="264"/>
      <c r="IGL17" s="264"/>
      <c r="IGM17" s="264"/>
      <c r="IGN17" s="264"/>
      <c r="IGO17" s="264"/>
      <c r="IGP17" s="264"/>
      <c r="IGQ17" s="264"/>
      <c r="IGR17" s="264"/>
      <c r="IGS17" s="264"/>
      <c r="IGT17" s="264"/>
      <c r="IGU17" s="264"/>
      <c r="IGV17" s="264"/>
      <c r="IGW17" s="264"/>
      <c r="IGX17" s="264"/>
      <c r="IGY17" s="264"/>
      <c r="IGZ17" s="264"/>
      <c r="IHA17" s="264"/>
      <c r="IHB17" s="264"/>
      <c r="IHC17" s="264"/>
      <c r="IHD17" s="264"/>
      <c r="IHE17" s="264"/>
      <c r="IHF17" s="264"/>
      <c r="IHG17" s="264"/>
      <c r="IHH17" s="264"/>
      <c r="IHI17" s="264"/>
      <c r="IHJ17" s="264"/>
      <c r="IHK17" s="264"/>
      <c r="IHL17" s="264"/>
      <c r="IHM17" s="264"/>
      <c r="IHN17" s="264"/>
      <c r="IHO17" s="264"/>
      <c r="IHP17" s="264"/>
      <c r="IHQ17" s="264"/>
      <c r="IHR17" s="264"/>
      <c r="IHS17" s="264"/>
      <c r="IHT17" s="264"/>
      <c r="IHU17" s="264"/>
      <c r="IHV17" s="264"/>
      <c r="IHW17" s="264"/>
      <c r="IHX17" s="264"/>
      <c r="IHY17" s="264"/>
      <c r="IHZ17" s="264"/>
      <c r="IIA17" s="264"/>
      <c r="IIB17" s="264"/>
      <c r="IIC17" s="264"/>
      <c r="IID17" s="264"/>
      <c r="IIE17" s="264"/>
      <c r="IIF17" s="264"/>
      <c r="IIG17" s="264"/>
      <c r="IIH17" s="264"/>
      <c r="III17" s="264"/>
      <c r="IIJ17" s="264"/>
      <c r="IIK17" s="264"/>
      <c r="IIL17" s="264"/>
      <c r="IIM17" s="264"/>
      <c r="IIN17" s="264"/>
      <c r="IIO17" s="264"/>
      <c r="IIP17" s="264"/>
      <c r="IIQ17" s="264"/>
      <c r="IIR17" s="264"/>
      <c r="IIS17" s="264"/>
      <c r="IIT17" s="264"/>
      <c r="IIU17" s="264"/>
      <c r="IIV17" s="264"/>
      <c r="IIW17" s="264"/>
      <c r="IIX17" s="264"/>
      <c r="IIY17" s="264"/>
      <c r="IIZ17" s="264"/>
      <c r="IJA17" s="264"/>
      <c r="IJB17" s="264"/>
      <c r="IJC17" s="264"/>
      <c r="IJD17" s="264"/>
      <c r="IJE17" s="264"/>
      <c r="IJF17" s="264"/>
      <c r="IJG17" s="264"/>
      <c r="IJH17" s="264"/>
      <c r="IJI17" s="264"/>
      <c r="IJJ17" s="264"/>
      <c r="IJK17" s="264"/>
      <c r="IJL17" s="264"/>
      <c r="IJM17" s="264"/>
      <c r="IJN17" s="264"/>
      <c r="IJO17" s="264"/>
      <c r="IJP17" s="264"/>
      <c r="IJQ17" s="264"/>
      <c r="IJR17" s="264"/>
      <c r="IJS17" s="264"/>
      <c r="IJT17" s="264"/>
      <c r="IJU17" s="264"/>
      <c r="IJV17" s="264"/>
      <c r="IJW17" s="264"/>
      <c r="IJX17" s="264"/>
      <c r="IJY17" s="264"/>
      <c r="IJZ17" s="264"/>
      <c r="IKA17" s="264"/>
      <c r="IKB17" s="264"/>
      <c r="IKC17" s="264"/>
      <c r="IKD17" s="264"/>
      <c r="IKE17" s="264"/>
      <c r="IKF17" s="264"/>
      <c r="IKG17" s="264"/>
      <c r="IKH17" s="264"/>
      <c r="IKI17" s="264"/>
      <c r="IKJ17" s="264"/>
      <c r="IKK17" s="264"/>
      <c r="IKL17" s="264"/>
      <c r="IKM17" s="264"/>
      <c r="IKN17" s="264"/>
      <c r="IKO17" s="264"/>
      <c r="IKP17" s="264"/>
      <c r="IKQ17" s="264"/>
      <c r="IKR17" s="264"/>
      <c r="IKS17" s="264"/>
      <c r="IKT17" s="264"/>
      <c r="IKU17" s="264"/>
      <c r="IKV17" s="264"/>
      <c r="IKW17" s="264"/>
      <c r="IKX17" s="264"/>
      <c r="IKY17" s="264"/>
      <c r="IKZ17" s="264"/>
      <c r="ILA17" s="264"/>
      <c r="ILB17" s="264"/>
      <c r="ILC17" s="264"/>
      <c r="ILD17" s="264"/>
      <c r="ILE17" s="264"/>
      <c r="ILF17" s="264"/>
      <c r="ILG17" s="264"/>
      <c r="ILH17" s="264"/>
      <c r="ILI17" s="264"/>
      <c r="ILJ17" s="264"/>
      <c r="ILK17" s="264"/>
      <c r="ILL17" s="264"/>
      <c r="ILM17" s="264"/>
      <c r="ILN17" s="264"/>
      <c r="ILO17" s="264"/>
      <c r="ILP17" s="264"/>
      <c r="ILQ17" s="264"/>
      <c r="ILR17" s="264"/>
      <c r="ILS17" s="264"/>
      <c r="ILT17" s="264"/>
      <c r="ILU17" s="264"/>
      <c r="ILV17" s="264"/>
      <c r="ILW17" s="264"/>
      <c r="ILX17" s="264"/>
      <c r="ILY17" s="264"/>
      <c r="ILZ17" s="264"/>
      <c r="IMA17" s="264"/>
      <c r="IMB17" s="264"/>
      <c r="IMC17" s="264"/>
      <c r="IMD17" s="264"/>
      <c r="IME17" s="264"/>
      <c r="IMF17" s="264"/>
      <c r="IMG17" s="264"/>
      <c r="IMH17" s="264"/>
      <c r="IMI17" s="264"/>
      <c r="IMJ17" s="264"/>
      <c r="IMK17" s="264"/>
      <c r="IML17" s="264"/>
      <c r="IMM17" s="264"/>
      <c r="IMN17" s="264"/>
      <c r="IMO17" s="264"/>
      <c r="IMP17" s="264"/>
      <c r="IMQ17" s="264"/>
      <c r="IMR17" s="264"/>
      <c r="IMS17" s="264"/>
      <c r="IMT17" s="264"/>
      <c r="IMU17" s="264"/>
      <c r="IMV17" s="264"/>
      <c r="IMW17" s="264"/>
      <c r="IMX17" s="264"/>
      <c r="IMY17" s="264"/>
      <c r="IMZ17" s="264"/>
      <c r="INA17" s="264"/>
      <c r="INB17" s="264"/>
      <c r="INC17" s="264"/>
      <c r="IND17" s="264"/>
      <c r="INE17" s="264"/>
      <c r="INF17" s="264"/>
      <c r="ING17" s="264"/>
      <c r="INH17" s="264"/>
      <c r="INI17" s="264"/>
      <c r="INJ17" s="264"/>
      <c r="INK17" s="264"/>
      <c r="INL17" s="264"/>
      <c r="INM17" s="264"/>
      <c r="INN17" s="264"/>
      <c r="INO17" s="264"/>
      <c r="INP17" s="264"/>
      <c r="INQ17" s="264"/>
      <c r="INR17" s="264"/>
      <c r="INS17" s="264"/>
      <c r="INT17" s="264"/>
      <c r="INU17" s="264"/>
      <c r="INV17" s="264"/>
      <c r="INW17" s="264"/>
      <c r="INX17" s="264"/>
      <c r="INY17" s="264"/>
      <c r="INZ17" s="264"/>
      <c r="IOA17" s="264"/>
      <c r="IOB17" s="264"/>
      <c r="IOC17" s="264"/>
      <c r="IOD17" s="264"/>
      <c r="IOE17" s="264"/>
      <c r="IOF17" s="264"/>
      <c r="IOG17" s="264"/>
      <c r="IOH17" s="264"/>
      <c r="IOI17" s="264"/>
      <c r="IOJ17" s="264"/>
      <c r="IOK17" s="264"/>
      <c r="IOL17" s="264"/>
      <c r="IOM17" s="264"/>
      <c r="ION17" s="264"/>
      <c r="IOO17" s="264"/>
      <c r="IOP17" s="264"/>
      <c r="IOQ17" s="264"/>
      <c r="IOR17" s="264"/>
      <c r="IOS17" s="264"/>
      <c r="IOT17" s="264"/>
      <c r="IOU17" s="264"/>
      <c r="IOV17" s="264"/>
      <c r="IOW17" s="264"/>
      <c r="IOX17" s="264"/>
      <c r="IOY17" s="264"/>
      <c r="IOZ17" s="264"/>
      <c r="IPA17" s="264"/>
      <c r="IPB17" s="264"/>
      <c r="IPC17" s="264"/>
      <c r="IPD17" s="264"/>
      <c r="IPE17" s="264"/>
      <c r="IPF17" s="264"/>
      <c r="IPG17" s="264"/>
      <c r="IPH17" s="264"/>
      <c r="IPI17" s="264"/>
      <c r="IPJ17" s="264"/>
      <c r="IPK17" s="264"/>
      <c r="IPL17" s="264"/>
      <c r="IPM17" s="264"/>
      <c r="IPN17" s="264"/>
      <c r="IPO17" s="264"/>
      <c r="IPP17" s="264"/>
      <c r="IPQ17" s="264"/>
      <c r="IPR17" s="264"/>
      <c r="IPS17" s="264"/>
      <c r="IPT17" s="264"/>
      <c r="IPU17" s="264"/>
      <c r="IPV17" s="264"/>
      <c r="IPW17" s="264"/>
      <c r="IPX17" s="264"/>
      <c r="IPY17" s="264"/>
      <c r="IPZ17" s="264"/>
      <c r="IQA17" s="264"/>
      <c r="IQB17" s="264"/>
      <c r="IQC17" s="264"/>
      <c r="IQD17" s="264"/>
      <c r="IQE17" s="264"/>
      <c r="IQF17" s="264"/>
      <c r="IQG17" s="264"/>
      <c r="IQH17" s="264"/>
      <c r="IQI17" s="264"/>
      <c r="IQJ17" s="264"/>
      <c r="IQK17" s="264"/>
      <c r="IQL17" s="264"/>
      <c r="IQM17" s="264"/>
      <c r="IQN17" s="264"/>
      <c r="IQO17" s="264"/>
      <c r="IQP17" s="264"/>
      <c r="IQQ17" s="264"/>
      <c r="IQR17" s="264"/>
      <c r="IQS17" s="264"/>
      <c r="IQT17" s="264"/>
      <c r="IQU17" s="264"/>
      <c r="IQV17" s="264"/>
      <c r="IQW17" s="264"/>
      <c r="IQX17" s="264"/>
      <c r="IQY17" s="264"/>
      <c r="IQZ17" s="264"/>
      <c r="IRA17" s="264"/>
      <c r="IRB17" s="264"/>
      <c r="IRC17" s="264"/>
      <c r="IRD17" s="264"/>
      <c r="IRE17" s="264"/>
      <c r="IRF17" s="264"/>
      <c r="IRG17" s="264"/>
      <c r="IRH17" s="264"/>
      <c r="IRI17" s="264"/>
      <c r="IRJ17" s="264"/>
      <c r="IRK17" s="264"/>
      <c r="IRL17" s="264"/>
      <c r="IRM17" s="264"/>
      <c r="IRN17" s="264"/>
      <c r="IRO17" s="264"/>
      <c r="IRP17" s="264"/>
      <c r="IRQ17" s="264"/>
      <c r="IRR17" s="264"/>
      <c r="IRS17" s="264"/>
      <c r="IRT17" s="264"/>
      <c r="IRU17" s="264"/>
      <c r="IRV17" s="264"/>
      <c r="IRW17" s="264"/>
      <c r="IRX17" s="264"/>
      <c r="IRY17" s="264"/>
      <c r="IRZ17" s="264"/>
      <c r="ISA17" s="264"/>
      <c r="ISB17" s="264"/>
      <c r="ISC17" s="264"/>
      <c r="ISD17" s="264"/>
      <c r="ISE17" s="264"/>
      <c r="ISF17" s="264"/>
      <c r="ISG17" s="264"/>
      <c r="ISH17" s="264"/>
      <c r="ISI17" s="264"/>
      <c r="ISJ17" s="264"/>
      <c r="ISK17" s="264"/>
      <c r="ISL17" s="264"/>
      <c r="ISM17" s="264"/>
      <c r="ISN17" s="264"/>
      <c r="ISO17" s="264"/>
      <c r="ISP17" s="264"/>
      <c r="ISQ17" s="264"/>
      <c r="ISR17" s="264"/>
      <c r="ISS17" s="264"/>
      <c r="IST17" s="264"/>
      <c r="ISU17" s="264"/>
      <c r="ISV17" s="264"/>
      <c r="ISW17" s="264"/>
      <c r="ISX17" s="264"/>
      <c r="ISY17" s="264"/>
      <c r="ISZ17" s="264"/>
      <c r="ITA17" s="264"/>
      <c r="ITB17" s="264"/>
      <c r="ITC17" s="264"/>
      <c r="ITD17" s="264"/>
      <c r="ITE17" s="264"/>
      <c r="ITF17" s="264"/>
      <c r="ITG17" s="264"/>
      <c r="ITH17" s="264"/>
      <c r="ITI17" s="264"/>
      <c r="ITJ17" s="264"/>
      <c r="ITK17" s="264"/>
      <c r="ITL17" s="264"/>
      <c r="ITM17" s="264"/>
      <c r="ITN17" s="264"/>
      <c r="ITO17" s="264"/>
      <c r="ITP17" s="264"/>
      <c r="ITQ17" s="264"/>
      <c r="ITR17" s="264"/>
      <c r="ITS17" s="264"/>
      <c r="ITT17" s="264"/>
      <c r="ITU17" s="264"/>
      <c r="ITV17" s="264"/>
      <c r="ITW17" s="264"/>
      <c r="ITX17" s="264"/>
      <c r="ITY17" s="264"/>
      <c r="ITZ17" s="264"/>
      <c r="IUA17" s="264"/>
      <c r="IUB17" s="264"/>
      <c r="IUC17" s="264"/>
      <c r="IUD17" s="264"/>
      <c r="IUE17" s="264"/>
      <c r="IUF17" s="264"/>
      <c r="IUG17" s="264"/>
      <c r="IUH17" s="264"/>
      <c r="IUI17" s="264"/>
      <c r="IUJ17" s="264"/>
      <c r="IUK17" s="264"/>
      <c r="IUL17" s="264"/>
      <c r="IUM17" s="264"/>
      <c r="IUN17" s="264"/>
      <c r="IUO17" s="264"/>
      <c r="IUP17" s="264"/>
      <c r="IUQ17" s="264"/>
      <c r="IUR17" s="264"/>
      <c r="IUS17" s="264"/>
      <c r="IUT17" s="264"/>
      <c r="IUU17" s="264"/>
      <c r="IUV17" s="264"/>
      <c r="IUW17" s="264"/>
      <c r="IUX17" s="264"/>
      <c r="IUY17" s="264"/>
      <c r="IUZ17" s="264"/>
      <c r="IVA17" s="264"/>
      <c r="IVB17" s="264"/>
      <c r="IVC17" s="264"/>
      <c r="IVD17" s="264"/>
      <c r="IVE17" s="264"/>
      <c r="IVF17" s="264"/>
      <c r="IVG17" s="264"/>
      <c r="IVH17" s="264"/>
      <c r="IVI17" s="264"/>
      <c r="IVJ17" s="264"/>
      <c r="IVK17" s="264"/>
      <c r="IVL17" s="264"/>
      <c r="IVM17" s="264"/>
      <c r="IVN17" s="264"/>
      <c r="IVO17" s="264"/>
      <c r="IVP17" s="264"/>
      <c r="IVQ17" s="264"/>
      <c r="IVR17" s="264"/>
      <c r="IVS17" s="264"/>
      <c r="IVT17" s="264"/>
      <c r="IVU17" s="264"/>
      <c r="IVV17" s="264"/>
      <c r="IVW17" s="264"/>
      <c r="IVX17" s="264"/>
      <c r="IVY17" s="264"/>
      <c r="IVZ17" s="264"/>
      <c r="IWA17" s="264"/>
      <c r="IWB17" s="264"/>
      <c r="IWC17" s="264"/>
      <c r="IWD17" s="264"/>
      <c r="IWE17" s="264"/>
      <c r="IWF17" s="264"/>
      <c r="IWG17" s="264"/>
      <c r="IWH17" s="264"/>
      <c r="IWI17" s="264"/>
      <c r="IWJ17" s="264"/>
      <c r="IWK17" s="264"/>
      <c r="IWL17" s="264"/>
      <c r="IWM17" s="264"/>
      <c r="IWN17" s="264"/>
      <c r="IWO17" s="264"/>
      <c r="IWP17" s="264"/>
      <c r="IWQ17" s="264"/>
      <c r="IWR17" s="264"/>
      <c r="IWS17" s="264"/>
      <c r="IWT17" s="264"/>
      <c r="IWU17" s="264"/>
      <c r="IWV17" s="264"/>
      <c r="IWW17" s="264"/>
      <c r="IWX17" s="264"/>
      <c r="IWY17" s="264"/>
      <c r="IWZ17" s="264"/>
      <c r="IXA17" s="264"/>
      <c r="IXB17" s="264"/>
      <c r="IXC17" s="264"/>
      <c r="IXD17" s="264"/>
      <c r="IXE17" s="264"/>
      <c r="IXF17" s="264"/>
      <c r="IXG17" s="264"/>
      <c r="IXH17" s="264"/>
      <c r="IXI17" s="264"/>
      <c r="IXJ17" s="264"/>
      <c r="IXK17" s="264"/>
      <c r="IXL17" s="264"/>
      <c r="IXM17" s="264"/>
      <c r="IXN17" s="264"/>
      <c r="IXO17" s="264"/>
      <c r="IXP17" s="264"/>
      <c r="IXQ17" s="264"/>
      <c r="IXR17" s="264"/>
      <c r="IXS17" s="264"/>
      <c r="IXT17" s="264"/>
      <c r="IXU17" s="264"/>
      <c r="IXV17" s="264"/>
      <c r="IXW17" s="264"/>
      <c r="IXX17" s="264"/>
      <c r="IXY17" s="264"/>
      <c r="IXZ17" s="264"/>
      <c r="IYA17" s="264"/>
      <c r="IYB17" s="264"/>
      <c r="IYC17" s="264"/>
      <c r="IYD17" s="264"/>
      <c r="IYE17" s="264"/>
      <c r="IYF17" s="264"/>
      <c r="IYG17" s="264"/>
      <c r="IYH17" s="264"/>
      <c r="IYI17" s="264"/>
      <c r="IYJ17" s="264"/>
      <c r="IYK17" s="264"/>
      <c r="IYL17" s="264"/>
      <c r="IYM17" s="264"/>
      <c r="IYN17" s="264"/>
      <c r="IYO17" s="264"/>
      <c r="IYP17" s="264"/>
      <c r="IYQ17" s="264"/>
      <c r="IYR17" s="264"/>
      <c r="IYS17" s="264"/>
      <c r="IYT17" s="264"/>
      <c r="IYU17" s="264"/>
      <c r="IYV17" s="264"/>
      <c r="IYW17" s="264"/>
      <c r="IYX17" s="264"/>
      <c r="IYY17" s="264"/>
      <c r="IYZ17" s="264"/>
      <c r="IZA17" s="264"/>
      <c r="IZB17" s="264"/>
      <c r="IZC17" s="264"/>
      <c r="IZD17" s="264"/>
      <c r="IZE17" s="264"/>
      <c r="IZF17" s="264"/>
      <c r="IZG17" s="264"/>
      <c r="IZH17" s="264"/>
      <c r="IZI17" s="264"/>
      <c r="IZJ17" s="264"/>
      <c r="IZK17" s="264"/>
      <c r="IZL17" s="264"/>
      <c r="IZM17" s="264"/>
      <c r="IZN17" s="264"/>
      <c r="IZO17" s="264"/>
      <c r="IZP17" s="264"/>
      <c r="IZQ17" s="264"/>
      <c r="IZR17" s="264"/>
      <c r="IZS17" s="264"/>
      <c r="IZT17" s="264"/>
      <c r="IZU17" s="264"/>
      <c r="IZV17" s="264"/>
      <c r="IZW17" s="264"/>
      <c r="IZX17" s="264"/>
      <c r="IZY17" s="264"/>
      <c r="IZZ17" s="264"/>
      <c r="JAA17" s="264"/>
      <c r="JAB17" s="264"/>
      <c r="JAC17" s="264"/>
      <c r="JAD17" s="264"/>
      <c r="JAE17" s="264"/>
      <c r="JAF17" s="264"/>
      <c r="JAG17" s="264"/>
      <c r="JAH17" s="264"/>
      <c r="JAI17" s="264"/>
      <c r="JAJ17" s="264"/>
      <c r="JAK17" s="264"/>
      <c r="JAL17" s="264"/>
      <c r="JAM17" s="264"/>
      <c r="JAN17" s="264"/>
      <c r="JAO17" s="264"/>
      <c r="JAP17" s="264"/>
      <c r="JAQ17" s="264"/>
      <c r="JAR17" s="264"/>
      <c r="JAS17" s="264"/>
      <c r="JAT17" s="264"/>
      <c r="JAU17" s="264"/>
      <c r="JAV17" s="264"/>
      <c r="JAW17" s="264"/>
      <c r="JAX17" s="264"/>
      <c r="JAY17" s="264"/>
      <c r="JAZ17" s="264"/>
      <c r="JBA17" s="264"/>
      <c r="JBB17" s="264"/>
      <c r="JBC17" s="264"/>
      <c r="JBD17" s="264"/>
      <c r="JBE17" s="264"/>
      <c r="JBF17" s="264"/>
      <c r="JBG17" s="264"/>
      <c r="JBH17" s="264"/>
      <c r="JBI17" s="264"/>
      <c r="JBJ17" s="264"/>
      <c r="JBK17" s="264"/>
      <c r="JBL17" s="264"/>
      <c r="JBM17" s="264"/>
      <c r="JBN17" s="264"/>
      <c r="JBO17" s="264"/>
      <c r="JBP17" s="264"/>
      <c r="JBQ17" s="264"/>
      <c r="JBR17" s="264"/>
      <c r="JBS17" s="264"/>
      <c r="JBT17" s="264"/>
      <c r="JBU17" s="264"/>
      <c r="JBV17" s="264"/>
      <c r="JBW17" s="264"/>
      <c r="JBX17" s="264"/>
      <c r="JBY17" s="264"/>
      <c r="JBZ17" s="264"/>
      <c r="JCA17" s="264"/>
      <c r="JCB17" s="264"/>
      <c r="JCC17" s="264"/>
      <c r="JCD17" s="264"/>
      <c r="JCE17" s="264"/>
      <c r="JCF17" s="264"/>
      <c r="JCG17" s="264"/>
      <c r="JCH17" s="264"/>
      <c r="JCI17" s="264"/>
      <c r="JCJ17" s="264"/>
      <c r="JCK17" s="264"/>
      <c r="JCL17" s="264"/>
      <c r="JCM17" s="264"/>
      <c r="JCN17" s="264"/>
      <c r="JCO17" s="264"/>
      <c r="JCP17" s="264"/>
      <c r="JCQ17" s="264"/>
      <c r="JCR17" s="264"/>
      <c r="JCS17" s="264"/>
      <c r="JCT17" s="264"/>
      <c r="JCU17" s="264"/>
      <c r="JCV17" s="264"/>
      <c r="JCW17" s="264"/>
      <c r="JCX17" s="264"/>
      <c r="JCY17" s="264"/>
      <c r="JCZ17" s="264"/>
      <c r="JDA17" s="264"/>
      <c r="JDB17" s="264"/>
      <c r="JDC17" s="264"/>
      <c r="JDD17" s="264"/>
      <c r="JDE17" s="264"/>
      <c r="JDF17" s="264"/>
      <c r="JDG17" s="264"/>
      <c r="JDH17" s="264"/>
      <c r="JDI17" s="264"/>
      <c r="JDJ17" s="264"/>
      <c r="JDK17" s="264"/>
      <c r="JDL17" s="264"/>
      <c r="JDM17" s="264"/>
      <c r="JDN17" s="264"/>
      <c r="JDO17" s="264"/>
      <c r="JDP17" s="264"/>
      <c r="JDQ17" s="264"/>
      <c r="JDR17" s="264"/>
      <c r="JDS17" s="264"/>
      <c r="JDT17" s="264"/>
      <c r="JDU17" s="264"/>
      <c r="JDV17" s="264"/>
      <c r="JDW17" s="264"/>
      <c r="JDX17" s="264"/>
      <c r="JDY17" s="264"/>
      <c r="JDZ17" s="264"/>
      <c r="JEA17" s="264"/>
      <c r="JEB17" s="264"/>
      <c r="JEC17" s="264"/>
      <c r="JED17" s="264"/>
      <c r="JEE17" s="264"/>
      <c r="JEF17" s="264"/>
      <c r="JEG17" s="264"/>
      <c r="JEH17" s="264"/>
      <c r="JEI17" s="264"/>
      <c r="JEJ17" s="264"/>
      <c r="JEK17" s="264"/>
      <c r="JEL17" s="264"/>
      <c r="JEM17" s="264"/>
      <c r="JEN17" s="264"/>
      <c r="JEO17" s="264"/>
      <c r="JEP17" s="264"/>
      <c r="JEQ17" s="264"/>
      <c r="JER17" s="264"/>
      <c r="JES17" s="264"/>
      <c r="JET17" s="264"/>
      <c r="JEU17" s="264"/>
      <c r="JEV17" s="264"/>
      <c r="JEW17" s="264"/>
      <c r="JEX17" s="264"/>
      <c r="JEY17" s="264"/>
      <c r="JEZ17" s="264"/>
      <c r="JFA17" s="264"/>
      <c r="JFB17" s="264"/>
      <c r="JFC17" s="264"/>
      <c r="JFD17" s="264"/>
      <c r="JFE17" s="264"/>
      <c r="JFF17" s="264"/>
      <c r="JFG17" s="264"/>
      <c r="JFH17" s="264"/>
      <c r="JFI17" s="264"/>
      <c r="JFJ17" s="264"/>
      <c r="JFK17" s="264"/>
      <c r="JFL17" s="264"/>
      <c r="JFM17" s="264"/>
      <c r="JFN17" s="264"/>
      <c r="JFO17" s="264"/>
      <c r="JFP17" s="264"/>
      <c r="JFQ17" s="264"/>
      <c r="JFR17" s="264"/>
      <c r="JFS17" s="264"/>
      <c r="JFT17" s="264"/>
      <c r="JFU17" s="264"/>
      <c r="JFV17" s="264"/>
      <c r="JFW17" s="264"/>
      <c r="JFX17" s="264"/>
      <c r="JFY17" s="264"/>
      <c r="JFZ17" s="264"/>
      <c r="JGA17" s="264"/>
      <c r="JGB17" s="264"/>
      <c r="JGC17" s="264"/>
      <c r="JGD17" s="264"/>
      <c r="JGE17" s="264"/>
      <c r="JGF17" s="264"/>
      <c r="JGG17" s="264"/>
      <c r="JGH17" s="264"/>
      <c r="JGI17" s="264"/>
      <c r="JGJ17" s="264"/>
      <c r="JGK17" s="264"/>
      <c r="JGL17" s="264"/>
      <c r="JGM17" s="264"/>
      <c r="JGN17" s="264"/>
      <c r="JGO17" s="264"/>
      <c r="JGP17" s="264"/>
      <c r="JGQ17" s="264"/>
      <c r="JGR17" s="264"/>
      <c r="JGS17" s="264"/>
      <c r="JGT17" s="264"/>
      <c r="JGU17" s="264"/>
      <c r="JGV17" s="264"/>
      <c r="JGW17" s="264"/>
      <c r="JGX17" s="264"/>
      <c r="JGY17" s="264"/>
      <c r="JGZ17" s="264"/>
      <c r="JHA17" s="264"/>
      <c r="JHB17" s="264"/>
      <c r="JHC17" s="264"/>
      <c r="JHD17" s="264"/>
      <c r="JHE17" s="264"/>
      <c r="JHF17" s="264"/>
      <c r="JHG17" s="264"/>
      <c r="JHH17" s="264"/>
      <c r="JHI17" s="264"/>
      <c r="JHJ17" s="264"/>
      <c r="JHK17" s="264"/>
      <c r="JHL17" s="264"/>
      <c r="JHM17" s="264"/>
      <c r="JHN17" s="264"/>
      <c r="JHO17" s="264"/>
      <c r="JHP17" s="264"/>
      <c r="JHQ17" s="264"/>
      <c r="JHR17" s="264"/>
      <c r="JHS17" s="264"/>
      <c r="JHT17" s="264"/>
      <c r="JHU17" s="264"/>
      <c r="JHV17" s="264"/>
      <c r="JHW17" s="264"/>
      <c r="JHX17" s="264"/>
      <c r="JHY17" s="264"/>
      <c r="JHZ17" s="264"/>
      <c r="JIA17" s="264"/>
      <c r="JIB17" s="264"/>
      <c r="JIC17" s="264"/>
      <c r="JID17" s="264"/>
      <c r="JIE17" s="264"/>
      <c r="JIF17" s="264"/>
      <c r="JIG17" s="264"/>
      <c r="JIH17" s="264"/>
      <c r="JII17" s="264"/>
      <c r="JIJ17" s="264"/>
      <c r="JIK17" s="264"/>
      <c r="JIL17" s="264"/>
      <c r="JIM17" s="264"/>
      <c r="JIN17" s="264"/>
      <c r="JIO17" s="264"/>
      <c r="JIP17" s="264"/>
      <c r="JIQ17" s="264"/>
      <c r="JIR17" s="264"/>
      <c r="JIS17" s="264"/>
      <c r="JIT17" s="264"/>
      <c r="JIU17" s="264"/>
      <c r="JIV17" s="264"/>
      <c r="JIW17" s="264"/>
      <c r="JIX17" s="264"/>
      <c r="JIY17" s="264"/>
      <c r="JIZ17" s="264"/>
      <c r="JJA17" s="264"/>
      <c r="JJB17" s="264"/>
      <c r="JJC17" s="264"/>
      <c r="JJD17" s="264"/>
      <c r="JJE17" s="264"/>
      <c r="JJF17" s="264"/>
      <c r="JJG17" s="264"/>
      <c r="JJH17" s="264"/>
      <c r="JJI17" s="264"/>
      <c r="JJJ17" s="264"/>
      <c r="JJK17" s="264"/>
      <c r="JJL17" s="264"/>
      <c r="JJM17" s="264"/>
      <c r="JJN17" s="264"/>
      <c r="JJO17" s="264"/>
      <c r="JJP17" s="264"/>
      <c r="JJQ17" s="264"/>
      <c r="JJR17" s="264"/>
      <c r="JJS17" s="264"/>
      <c r="JJT17" s="264"/>
      <c r="JJU17" s="264"/>
      <c r="JJV17" s="264"/>
      <c r="JJW17" s="264"/>
      <c r="JJX17" s="264"/>
      <c r="JJY17" s="264"/>
      <c r="JJZ17" s="264"/>
      <c r="JKA17" s="264"/>
      <c r="JKB17" s="264"/>
      <c r="JKC17" s="264"/>
      <c r="JKD17" s="264"/>
      <c r="JKE17" s="264"/>
      <c r="JKF17" s="264"/>
      <c r="JKG17" s="264"/>
      <c r="JKH17" s="264"/>
      <c r="JKI17" s="264"/>
      <c r="JKJ17" s="264"/>
      <c r="JKK17" s="264"/>
      <c r="JKL17" s="264"/>
      <c r="JKM17" s="264"/>
      <c r="JKN17" s="264"/>
      <c r="JKO17" s="264"/>
      <c r="JKP17" s="264"/>
      <c r="JKQ17" s="264"/>
      <c r="JKR17" s="264"/>
      <c r="JKS17" s="264"/>
      <c r="JKT17" s="264"/>
      <c r="JKU17" s="264"/>
      <c r="JKV17" s="264"/>
      <c r="JKW17" s="264"/>
      <c r="JKX17" s="264"/>
      <c r="JKY17" s="264"/>
      <c r="JKZ17" s="264"/>
      <c r="JLA17" s="264"/>
      <c r="JLB17" s="264"/>
      <c r="JLC17" s="264"/>
      <c r="JLD17" s="264"/>
      <c r="JLE17" s="264"/>
      <c r="JLF17" s="264"/>
      <c r="JLG17" s="264"/>
      <c r="JLH17" s="264"/>
      <c r="JLI17" s="264"/>
      <c r="JLJ17" s="264"/>
      <c r="JLK17" s="264"/>
      <c r="JLL17" s="264"/>
      <c r="JLM17" s="264"/>
      <c r="JLN17" s="264"/>
      <c r="JLO17" s="264"/>
      <c r="JLP17" s="264"/>
      <c r="JLQ17" s="264"/>
      <c r="JLR17" s="264"/>
      <c r="JLS17" s="264"/>
      <c r="JLT17" s="264"/>
      <c r="JLU17" s="264"/>
      <c r="JLV17" s="264"/>
      <c r="JLW17" s="264"/>
      <c r="JLX17" s="264"/>
      <c r="JLY17" s="264"/>
      <c r="JLZ17" s="264"/>
      <c r="JMA17" s="264"/>
      <c r="JMB17" s="264"/>
      <c r="JMC17" s="264"/>
      <c r="JMD17" s="264"/>
      <c r="JME17" s="264"/>
      <c r="JMF17" s="264"/>
      <c r="JMG17" s="264"/>
      <c r="JMH17" s="264"/>
      <c r="JMI17" s="264"/>
      <c r="JMJ17" s="264"/>
      <c r="JMK17" s="264"/>
      <c r="JML17" s="264"/>
      <c r="JMM17" s="264"/>
      <c r="JMN17" s="264"/>
      <c r="JMO17" s="264"/>
      <c r="JMP17" s="264"/>
      <c r="JMQ17" s="264"/>
      <c r="JMR17" s="264"/>
      <c r="JMS17" s="264"/>
      <c r="JMT17" s="264"/>
      <c r="JMU17" s="264"/>
      <c r="JMV17" s="264"/>
      <c r="JMW17" s="264"/>
      <c r="JMX17" s="264"/>
      <c r="JMY17" s="264"/>
      <c r="JMZ17" s="264"/>
      <c r="JNA17" s="264"/>
      <c r="JNB17" s="264"/>
      <c r="JNC17" s="264"/>
      <c r="JND17" s="264"/>
      <c r="JNE17" s="264"/>
      <c r="JNF17" s="264"/>
      <c r="JNG17" s="264"/>
      <c r="JNH17" s="264"/>
      <c r="JNI17" s="264"/>
      <c r="JNJ17" s="264"/>
      <c r="JNK17" s="264"/>
      <c r="JNL17" s="264"/>
      <c r="JNM17" s="264"/>
      <c r="JNN17" s="264"/>
      <c r="JNO17" s="264"/>
      <c r="JNP17" s="264"/>
      <c r="JNQ17" s="264"/>
      <c r="JNR17" s="264"/>
      <c r="JNS17" s="264"/>
      <c r="JNT17" s="264"/>
      <c r="JNU17" s="264"/>
      <c r="JNV17" s="264"/>
      <c r="JNW17" s="264"/>
      <c r="JNX17" s="264"/>
      <c r="JNY17" s="264"/>
      <c r="JNZ17" s="264"/>
      <c r="JOA17" s="264"/>
      <c r="JOB17" s="264"/>
      <c r="JOC17" s="264"/>
      <c r="JOD17" s="264"/>
      <c r="JOE17" s="264"/>
      <c r="JOF17" s="264"/>
      <c r="JOG17" s="264"/>
      <c r="JOH17" s="264"/>
      <c r="JOI17" s="264"/>
      <c r="JOJ17" s="264"/>
      <c r="JOK17" s="264"/>
      <c r="JOL17" s="264"/>
      <c r="JOM17" s="264"/>
      <c r="JON17" s="264"/>
      <c r="JOO17" s="264"/>
      <c r="JOP17" s="264"/>
      <c r="JOQ17" s="264"/>
      <c r="JOR17" s="264"/>
      <c r="JOS17" s="264"/>
      <c r="JOT17" s="264"/>
      <c r="JOU17" s="264"/>
      <c r="JOV17" s="264"/>
      <c r="JOW17" s="264"/>
      <c r="JOX17" s="264"/>
      <c r="JOY17" s="264"/>
      <c r="JOZ17" s="264"/>
      <c r="JPA17" s="264"/>
      <c r="JPB17" s="264"/>
      <c r="JPC17" s="264"/>
      <c r="JPD17" s="264"/>
      <c r="JPE17" s="264"/>
      <c r="JPF17" s="264"/>
      <c r="JPG17" s="264"/>
      <c r="JPH17" s="264"/>
      <c r="JPI17" s="264"/>
      <c r="JPJ17" s="264"/>
      <c r="JPK17" s="264"/>
      <c r="JPL17" s="264"/>
      <c r="JPM17" s="264"/>
      <c r="JPN17" s="264"/>
      <c r="JPO17" s="264"/>
      <c r="JPP17" s="264"/>
      <c r="JPQ17" s="264"/>
      <c r="JPR17" s="264"/>
      <c r="JPS17" s="264"/>
      <c r="JPT17" s="264"/>
      <c r="JPU17" s="264"/>
      <c r="JPV17" s="264"/>
      <c r="JPW17" s="264"/>
      <c r="JPX17" s="264"/>
      <c r="JPY17" s="264"/>
      <c r="JPZ17" s="264"/>
      <c r="JQA17" s="264"/>
      <c r="JQB17" s="264"/>
      <c r="JQC17" s="264"/>
      <c r="JQD17" s="264"/>
      <c r="JQE17" s="264"/>
      <c r="JQF17" s="264"/>
      <c r="JQG17" s="264"/>
      <c r="JQH17" s="264"/>
      <c r="JQI17" s="264"/>
      <c r="JQJ17" s="264"/>
      <c r="JQK17" s="264"/>
      <c r="JQL17" s="264"/>
      <c r="JQM17" s="264"/>
      <c r="JQN17" s="264"/>
      <c r="JQO17" s="264"/>
      <c r="JQP17" s="264"/>
      <c r="JQQ17" s="264"/>
      <c r="JQR17" s="264"/>
      <c r="JQS17" s="264"/>
      <c r="JQT17" s="264"/>
      <c r="JQU17" s="264"/>
      <c r="JQV17" s="264"/>
      <c r="JQW17" s="264"/>
      <c r="JQX17" s="264"/>
      <c r="JQY17" s="264"/>
      <c r="JQZ17" s="264"/>
      <c r="JRA17" s="264"/>
      <c r="JRB17" s="264"/>
      <c r="JRC17" s="264"/>
      <c r="JRD17" s="264"/>
      <c r="JRE17" s="264"/>
      <c r="JRF17" s="264"/>
      <c r="JRG17" s="264"/>
      <c r="JRH17" s="264"/>
      <c r="JRI17" s="264"/>
      <c r="JRJ17" s="264"/>
      <c r="JRK17" s="264"/>
      <c r="JRL17" s="264"/>
      <c r="JRM17" s="264"/>
      <c r="JRN17" s="264"/>
      <c r="JRO17" s="264"/>
      <c r="JRP17" s="264"/>
      <c r="JRQ17" s="264"/>
      <c r="JRR17" s="264"/>
      <c r="JRS17" s="264"/>
      <c r="JRT17" s="264"/>
      <c r="JRU17" s="264"/>
      <c r="JRV17" s="264"/>
      <c r="JRW17" s="264"/>
      <c r="JRX17" s="264"/>
      <c r="JRY17" s="264"/>
      <c r="JRZ17" s="264"/>
      <c r="JSA17" s="264"/>
      <c r="JSB17" s="264"/>
      <c r="JSC17" s="264"/>
      <c r="JSD17" s="264"/>
      <c r="JSE17" s="264"/>
      <c r="JSF17" s="264"/>
      <c r="JSG17" s="264"/>
      <c r="JSH17" s="264"/>
      <c r="JSI17" s="264"/>
      <c r="JSJ17" s="264"/>
      <c r="JSK17" s="264"/>
      <c r="JSL17" s="264"/>
      <c r="JSM17" s="264"/>
      <c r="JSN17" s="264"/>
      <c r="JSO17" s="264"/>
      <c r="JSP17" s="264"/>
      <c r="JSQ17" s="264"/>
      <c r="JSR17" s="264"/>
      <c r="JSS17" s="264"/>
      <c r="JST17" s="264"/>
      <c r="JSU17" s="264"/>
      <c r="JSV17" s="264"/>
      <c r="JSW17" s="264"/>
      <c r="JSX17" s="264"/>
      <c r="JSY17" s="264"/>
      <c r="JSZ17" s="264"/>
      <c r="JTA17" s="264"/>
      <c r="JTB17" s="264"/>
      <c r="JTC17" s="264"/>
      <c r="JTD17" s="264"/>
      <c r="JTE17" s="264"/>
      <c r="JTF17" s="264"/>
      <c r="JTG17" s="264"/>
      <c r="JTH17" s="264"/>
      <c r="JTI17" s="264"/>
      <c r="JTJ17" s="264"/>
      <c r="JTK17" s="264"/>
      <c r="JTL17" s="264"/>
      <c r="JTM17" s="264"/>
      <c r="JTN17" s="264"/>
      <c r="JTO17" s="264"/>
      <c r="JTP17" s="264"/>
      <c r="JTQ17" s="264"/>
      <c r="JTR17" s="264"/>
      <c r="JTS17" s="264"/>
      <c r="JTT17" s="264"/>
      <c r="JTU17" s="264"/>
      <c r="JTV17" s="264"/>
      <c r="JTW17" s="264"/>
      <c r="JTX17" s="264"/>
      <c r="JTY17" s="264"/>
      <c r="JTZ17" s="264"/>
      <c r="JUA17" s="264"/>
      <c r="JUB17" s="264"/>
      <c r="JUC17" s="264"/>
      <c r="JUD17" s="264"/>
      <c r="JUE17" s="264"/>
      <c r="JUF17" s="264"/>
      <c r="JUG17" s="264"/>
      <c r="JUH17" s="264"/>
      <c r="JUI17" s="264"/>
      <c r="JUJ17" s="264"/>
      <c r="JUK17" s="264"/>
      <c r="JUL17" s="264"/>
      <c r="JUM17" s="264"/>
      <c r="JUN17" s="264"/>
      <c r="JUO17" s="264"/>
      <c r="JUP17" s="264"/>
      <c r="JUQ17" s="264"/>
      <c r="JUR17" s="264"/>
      <c r="JUS17" s="264"/>
      <c r="JUT17" s="264"/>
      <c r="JUU17" s="264"/>
      <c r="JUV17" s="264"/>
      <c r="JUW17" s="264"/>
      <c r="JUX17" s="264"/>
      <c r="JUY17" s="264"/>
      <c r="JUZ17" s="264"/>
      <c r="JVA17" s="264"/>
      <c r="JVB17" s="264"/>
      <c r="JVC17" s="264"/>
      <c r="JVD17" s="264"/>
      <c r="JVE17" s="264"/>
      <c r="JVF17" s="264"/>
      <c r="JVG17" s="264"/>
      <c r="JVH17" s="264"/>
      <c r="JVI17" s="264"/>
      <c r="JVJ17" s="264"/>
      <c r="JVK17" s="264"/>
      <c r="JVL17" s="264"/>
      <c r="JVM17" s="264"/>
      <c r="JVN17" s="264"/>
      <c r="JVO17" s="264"/>
      <c r="JVP17" s="264"/>
      <c r="JVQ17" s="264"/>
      <c r="JVR17" s="264"/>
      <c r="JVS17" s="264"/>
      <c r="JVT17" s="264"/>
      <c r="JVU17" s="264"/>
      <c r="JVV17" s="264"/>
      <c r="JVW17" s="264"/>
      <c r="JVX17" s="264"/>
      <c r="JVY17" s="264"/>
      <c r="JVZ17" s="264"/>
      <c r="JWA17" s="264"/>
      <c r="JWB17" s="264"/>
      <c r="JWC17" s="264"/>
      <c r="JWD17" s="264"/>
      <c r="JWE17" s="264"/>
      <c r="JWF17" s="264"/>
      <c r="JWG17" s="264"/>
      <c r="JWH17" s="264"/>
      <c r="JWI17" s="264"/>
      <c r="JWJ17" s="264"/>
      <c r="JWK17" s="264"/>
      <c r="JWL17" s="264"/>
      <c r="JWM17" s="264"/>
      <c r="JWN17" s="264"/>
      <c r="JWO17" s="264"/>
      <c r="JWP17" s="264"/>
      <c r="JWQ17" s="264"/>
      <c r="JWR17" s="264"/>
      <c r="JWS17" s="264"/>
      <c r="JWT17" s="264"/>
      <c r="JWU17" s="264"/>
      <c r="JWV17" s="264"/>
      <c r="JWW17" s="264"/>
      <c r="JWX17" s="264"/>
      <c r="JWY17" s="264"/>
      <c r="JWZ17" s="264"/>
      <c r="JXA17" s="264"/>
      <c r="JXB17" s="264"/>
      <c r="JXC17" s="264"/>
      <c r="JXD17" s="264"/>
      <c r="JXE17" s="264"/>
      <c r="JXF17" s="264"/>
      <c r="JXG17" s="264"/>
      <c r="JXH17" s="264"/>
      <c r="JXI17" s="264"/>
      <c r="JXJ17" s="264"/>
      <c r="JXK17" s="264"/>
      <c r="JXL17" s="264"/>
      <c r="JXM17" s="264"/>
      <c r="JXN17" s="264"/>
      <c r="JXO17" s="264"/>
      <c r="JXP17" s="264"/>
      <c r="JXQ17" s="264"/>
      <c r="JXR17" s="264"/>
      <c r="JXS17" s="264"/>
      <c r="JXT17" s="264"/>
      <c r="JXU17" s="264"/>
      <c r="JXV17" s="264"/>
      <c r="JXW17" s="264"/>
      <c r="JXX17" s="264"/>
      <c r="JXY17" s="264"/>
      <c r="JXZ17" s="264"/>
      <c r="JYA17" s="264"/>
      <c r="JYB17" s="264"/>
      <c r="JYC17" s="264"/>
      <c r="JYD17" s="264"/>
      <c r="JYE17" s="264"/>
      <c r="JYF17" s="264"/>
      <c r="JYG17" s="264"/>
      <c r="JYH17" s="264"/>
      <c r="JYI17" s="264"/>
      <c r="JYJ17" s="264"/>
      <c r="JYK17" s="264"/>
      <c r="JYL17" s="264"/>
      <c r="JYM17" s="264"/>
      <c r="JYN17" s="264"/>
      <c r="JYO17" s="264"/>
      <c r="JYP17" s="264"/>
      <c r="JYQ17" s="264"/>
      <c r="JYR17" s="264"/>
      <c r="JYS17" s="264"/>
      <c r="JYT17" s="264"/>
      <c r="JYU17" s="264"/>
      <c r="JYV17" s="264"/>
      <c r="JYW17" s="264"/>
      <c r="JYX17" s="264"/>
      <c r="JYY17" s="264"/>
      <c r="JYZ17" s="264"/>
      <c r="JZA17" s="264"/>
      <c r="JZB17" s="264"/>
      <c r="JZC17" s="264"/>
      <c r="JZD17" s="264"/>
      <c r="JZE17" s="264"/>
      <c r="JZF17" s="264"/>
      <c r="JZG17" s="264"/>
      <c r="JZH17" s="264"/>
      <c r="JZI17" s="264"/>
      <c r="JZJ17" s="264"/>
      <c r="JZK17" s="264"/>
      <c r="JZL17" s="264"/>
      <c r="JZM17" s="264"/>
      <c r="JZN17" s="264"/>
      <c r="JZO17" s="264"/>
      <c r="JZP17" s="264"/>
      <c r="JZQ17" s="264"/>
      <c r="JZR17" s="264"/>
      <c r="JZS17" s="264"/>
      <c r="JZT17" s="264"/>
      <c r="JZU17" s="264"/>
      <c r="JZV17" s="264"/>
      <c r="JZW17" s="264"/>
      <c r="JZX17" s="264"/>
      <c r="JZY17" s="264"/>
      <c r="JZZ17" s="264"/>
      <c r="KAA17" s="264"/>
      <c r="KAB17" s="264"/>
      <c r="KAC17" s="264"/>
      <c r="KAD17" s="264"/>
      <c r="KAE17" s="264"/>
      <c r="KAF17" s="264"/>
      <c r="KAG17" s="264"/>
      <c r="KAH17" s="264"/>
      <c r="KAI17" s="264"/>
      <c r="KAJ17" s="264"/>
      <c r="KAK17" s="264"/>
      <c r="KAL17" s="264"/>
      <c r="KAM17" s="264"/>
      <c r="KAN17" s="264"/>
      <c r="KAO17" s="264"/>
      <c r="KAP17" s="264"/>
      <c r="KAQ17" s="264"/>
      <c r="KAR17" s="264"/>
      <c r="KAS17" s="264"/>
      <c r="KAT17" s="264"/>
      <c r="KAU17" s="264"/>
      <c r="KAV17" s="264"/>
      <c r="KAW17" s="264"/>
      <c r="KAX17" s="264"/>
      <c r="KAY17" s="264"/>
      <c r="KAZ17" s="264"/>
      <c r="KBA17" s="264"/>
      <c r="KBB17" s="264"/>
      <c r="KBC17" s="264"/>
      <c r="KBD17" s="264"/>
      <c r="KBE17" s="264"/>
      <c r="KBF17" s="264"/>
      <c r="KBG17" s="264"/>
      <c r="KBH17" s="264"/>
      <c r="KBI17" s="264"/>
      <c r="KBJ17" s="264"/>
      <c r="KBK17" s="264"/>
      <c r="KBL17" s="264"/>
      <c r="KBM17" s="264"/>
      <c r="KBN17" s="264"/>
      <c r="KBO17" s="264"/>
      <c r="KBP17" s="264"/>
      <c r="KBQ17" s="264"/>
      <c r="KBR17" s="264"/>
      <c r="KBS17" s="264"/>
      <c r="KBT17" s="264"/>
      <c r="KBU17" s="264"/>
      <c r="KBV17" s="264"/>
      <c r="KBW17" s="264"/>
      <c r="KBX17" s="264"/>
      <c r="KBY17" s="264"/>
      <c r="KBZ17" s="264"/>
      <c r="KCA17" s="264"/>
      <c r="KCB17" s="264"/>
      <c r="KCC17" s="264"/>
      <c r="KCD17" s="264"/>
      <c r="KCE17" s="264"/>
      <c r="KCF17" s="264"/>
      <c r="KCG17" s="264"/>
      <c r="KCH17" s="264"/>
      <c r="KCI17" s="264"/>
      <c r="KCJ17" s="264"/>
      <c r="KCK17" s="264"/>
      <c r="KCL17" s="264"/>
      <c r="KCM17" s="264"/>
      <c r="KCN17" s="264"/>
      <c r="KCO17" s="264"/>
      <c r="KCP17" s="264"/>
      <c r="KCQ17" s="264"/>
      <c r="KCR17" s="264"/>
      <c r="KCS17" s="264"/>
      <c r="KCT17" s="264"/>
      <c r="KCU17" s="264"/>
      <c r="KCV17" s="264"/>
      <c r="KCW17" s="264"/>
      <c r="KCX17" s="264"/>
      <c r="KCY17" s="264"/>
      <c r="KCZ17" s="264"/>
      <c r="KDA17" s="264"/>
      <c r="KDB17" s="264"/>
      <c r="KDC17" s="264"/>
      <c r="KDD17" s="264"/>
      <c r="KDE17" s="264"/>
      <c r="KDF17" s="264"/>
      <c r="KDG17" s="264"/>
      <c r="KDH17" s="264"/>
      <c r="KDI17" s="264"/>
      <c r="KDJ17" s="264"/>
      <c r="KDK17" s="264"/>
      <c r="KDL17" s="264"/>
      <c r="KDM17" s="264"/>
      <c r="KDN17" s="264"/>
      <c r="KDO17" s="264"/>
      <c r="KDP17" s="264"/>
      <c r="KDQ17" s="264"/>
      <c r="KDR17" s="264"/>
      <c r="KDS17" s="264"/>
      <c r="KDT17" s="264"/>
      <c r="KDU17" s="264"/>
      <c r="KDV17" s="264"/>
      <c r="KDW17" s="264"/>
      <c r="KDX17" s="264"/>
      <c r="KDY17" s="264"/>
      <c r="KDZ17" s="264"/>
      <c r="KEA17" s="264"/>
      <c r="KEB17" s="264"/>
      <c r="KEC17" s="264"/>
      <c r="KED17" s="264"/>
      <c r="KEE17" s="264"/>
      <c r="KEF17" s="264"/>
      <c r="KEG17" s="264"/>
      <c r="KEH17" s="264"/>
      <c r="KEI17" s="264"/>
      <c r="KEJ17" s="264"/>
      <c r="KEK17" s="264"/>
      <c r="KEL17" s="264"/>
      <c r="KEM17" s="264"/>
      <c r="KEN17" s="264"/>
      <c r="KEO17" s="264"/>
      <c r="KEP17" s="264"/>
      <c r="KEQ17" s="264"/>
      <c r="KER17" s="264"/>
      <c r="KES17" s="264"/>
      <c r="KET17" s="264"/>
      <c r="KEU17" s="264"/>
      <c r="KEV17" s="264"/>
      <c r="KEW17" s="264"/>
      <c r="KEX17" s="264"/>
      <c r="KEY17" s="264"/>
      <c r="KEZ17" s="264"/>
      <c r="KFA17" s="264"/>
      <c r="KFB17" s="264"/>
      <c r="KFC17" s="264"/>
      <c r="KFD17" s="264"/>
      <c r="KFE17" s="264"/>
      <c r="KFF17" s="264"/>
      <c r="KFG17" s="264"/>
      <c r="KFH17" s="264"/>
      <c r="KFI17" s="264"/>
      <c r="KFJ17" s="264"/>
      <c r="KFK17" s="264"/>
      <c r="KFL17" s="264"/>
      <c r="KFM17" s="264"/>
      <c r="KFN17" s="264"/>
      <c r="KFO17" s="264"/>
      <c r="KFP17" s="264"/>
      <c r="KFQ17" s="264"/>
      <c r="KFR17" s="264"/>
      <c r="KFS17" s="264"/>
      <c r="KFT17" s="264"/>
      <c r="KFU17" s="264"/>
      <c r="KFV17" s="264"/>
      <c r="KFW17" s="264"/>
      <c r="KFX17" s="264"/>
      <c r="KFY17" s="264"/>
      <c r="KFZ17" s="264"/>
      <c r="KGA17" s="264"/>
      <c r="KGB17" s="264"/>
      <c r="KGC17" s="264"/>
      <c r="KGD17" s="264"/>
      <c r="KGE17" s="264"/>
      <c r="KGF17" s="264"/>
      <c r="KGG17" s="264"/>
      <c r="KGH17" s="264"/>
      <c r="KGI17" s="264"/>
      <c r="KGJ17" s="264"/>
      <c r="KGK17" s="264"/>
      <c r="KGL17" s="264"/>
      <c r="KGM17" s="264"/>
      <c r="KGN17" s="264"/>
      <c r="KGO17" s="264"/>
      <c r="KGP17" s="264"/>
      <c r="KGQ17" s="264"/>
      <c r="KGR17" s="264"/>
      <c r="KGS17" s="264"/>
      <c r="KGT17" s="264"/>
      <c r="KGU17" s="264"/>
      <c r="KGV17" s="264"/>
      <c r="KGW17" s="264"/>
      <c r="KGX17" s="264"/>
      <c r="KGY17" s="264"/>
      <c r="KGZ17" s="264"/>
      <c r="KHA17" s="264"/>
      <c r="KHB17" s="264"/>
      <c r="KHC17" s="264"/>
      <c r="KHD17" s="264"/>
      <c r="KHE17" s="264"/>
      <c r="KHF17" s="264"/>
      <c r="KHG17" s="264"/>
      <c r="KHH17" s="264"/>
      <c r="KHI17" s="264"/>
      <c r="KHJ17" s="264"/>
      <c r="KHK17" s="264"/>
      <c r="KHL17" s="264"/>
      <c r="KHM17" s="264"/>
      <c r="KHN17" s="264"/>
      <c r="KHO17" s="264"/>
      <c r="KHP17" s="264"/>
      <c r="KHQ17" s="264"/>
      <c r="KHR17" s="264"/>
      <c r="KHS17" s="264"/>
      <c r="KHT17" s="264"/>
      <c r="KHU17" s="264"/>
      <c r="KHV17" s="264"/>
      <c r="KHW17" s="264"/>
      <c r="KHX17" s="264"/>
      <c r="KHY17" s="264"/>
      <c r="KHZ17" s="264"/>
      <c r="KIA17" s="264"/>
      <c r="KIB17" s="264"/>
      <c r="KIC17" s="264"/>
      <c r="KID17" s="264"/>
      <c r="KIE17" s="264"/>
      <c r="KIF17" s="264"/>
      <c r="KIG17" s="264"/>
      <c r="KIH17" s="264"/>
      <c r="KII17" s="264"/>
      <c r="KIJ17" s="264"/>
      <c r="KIK17" s="264"/>
      <c r="KIL17" s="264"/>
      <c r="KIM17" s="264"/>
      <c r="KIN17" s="264"/>
      <c r="KIO17" s="264"/>
      <c r="KIP17" s="264"/>
      <c r="KIQ17" s="264"/>
      <c r="KIR17" s="264"/>
      <c r="KIS17" s="264"/>
      <c r="KIT17" s="264"/>
      <c r="KIU17" s="264"/>
      <c r="KIV17" s="264"/>
      <c r="KIW17" s="264"/>
      <c r="KIX17" s="264"/>
      <c r="KIY17" s="264"/>
      <c r="KIZ17" s="264"/>
      <c r="KJA17" s="264"/>
      <c r="KJB17" s="264"/>
      <c r="KJC17" s="264"/>
      <c r="KJD17" s="264"/>
      <c r="KJE17" s="264"/>
      <c r="KJF17" s="264"/>
      <c r="KJG17" s="264"/>
      <c r="KJH17" s="264"/>
      <c r="KJI17" s="264"/>
      <c r="KJJ17" s="264"/>
      <c r="KJK17" s="264"/>
      <c r="KJL17" s="264"/>
      <c r="KJM17" s="264"/>
      <c r="KJN17" s="264"/>
      <c r="KJO17" s="264"/>
      <c r="KJP17" s="264"/>
      <c r="KJQ17" s="264"/>
      <c r="KJR17" s="264"/>
      <c r="KJS17" s="264"/>
      <c r="KJT17" s="264"/>
      <c r="KJU17" s="264"/>
      <c r="KJV17" s="264"/>
      <c r="KJW17" s="264"/>
      <c r="KJX17" s="264"/>
      <c r="KJY17" s="264"/>
      <c r="KJZ17" s="264"/>
      <c r="KKA17" s="264"/>
      <c r="KKB17" s="264"/>
      <c r="KKC17" s="264"/>
      <c r="KKD17" s="264"/>
      <c r="KKE17" s="264"/>
      <c r="KKF17" s="264"/>
      <c r="KKG17" s="264"/>
      <c r="KKH17" s="264"/>
      <c r="KKI17" s="264"/>
      <c r="KKJ17" s="264"/>
      <c r="KKK17" s="264"/>
      <c r="KKL17" s="264"/>
      <c r="KKM17" s="264"/>
      <c r="KKN17" s="264"/>
      <c r="KKO17" s="264"/>
      <c r="KKP17" s="264"/>
      <c r="KKQ17" s="264"/>
      <c r="KKR17" s="264"/>
      <c r="KKS17" s="264"/>
      <c r="KKT17" s="264"/>
      <c r="KKU17" s="264"/>
      <c r="KKV17" s="264"/>
      <c r="KKW17" s="264"/>
      <c r="KKX17" s="264"/>
      <c r="KKY17" s="264"/>
      <c r="KKZ17" s="264"/>
      <c r="KLA17" s="264"/>
      <c r="KLB17" s="264"/>
      <c r="KLC17" s="264"/>
      <c r="KLD17" s="264"/>
      <c r="KLE17" s="264"/>
      <c r="KLF17" s="264"/>
      <c r="KLG17" s="264"/>
      <c r="KLH17" s="264"/>
      <c r="KLI17" s="264"/>
      <c r="KLJ17" s="264"/>
      <c r="KLK17" s="264"/>
      <c r="KLL17" s="264"/>
      <c r="KLM17" s="264"/>
      <c r="KLN17" s="264"/>
      <c r="KLO17" s="264"/>
      <c r="KLP17" s="264"/>
      <c r="KLQ17" s="264"/>
      <c r="KLR17" s="264"/>
      <c r="KLS17" s="264"/>
      <c r="KLT17" s="264"/>
      <c r="KLU17" s="264"/>
      <c r="KLV17" s="264"/>
      <c r="KLW17" s="264"/>
      <c r="KLX17" s="264"/>
      <c r="KLY17" s="264"/>
      <c r="KLZ17" s="264"/>
      <c r="KMA17" s="264"/>
      <c r="KMB17" s="264"/>
      <c r="KMC17" s="264"/>
      <c r="KMD17" s="264"/>
      <c r="KME17" s="264"/>
      <c r="KMF17" s="264"/>
      <c r="KMG17" s="264"/>
      <c r="KMH17" s="264"/>
      <c r="KMI17" s="264"/>
      <c r="KMJ17" s="264"/>
      <c r="KMK17" s="264"/>
      <c r="KML17" s="264"/>
      <c r="KMM17" s="264"/>
      <c r="KMN17" s="264"/>
      <c r="KMO17" s="264"/>
      <c r="KMP17" s="264"/>
      <c r="KMQ17" s="264"/>
      <c r="KMR17" s="264"/>
      <c r="KMS17" s="264"/>
      <c r="KMT17" s="264"/>
      <c r="KMU17" s="264"/>
      <c r="KMV17" s="264"/>
      <c r="KMW17" s="264"/>
      <c r="KMX17" s="264"/>
      <c r="KMY17" s="264"/>
      <c r="KMZ17" s="264"/>
      <c r="KNA17" s="264"/>
      <c r="KNB17" s="264"/>
      <c r="KNC17" s="264"/>
      <c r="KND17" s="264"/>
      <c r="KNE17" s="264"/>
      <c r="KNF17" s="264"/>
      <c r="KNG17" s="264"/>
      <c r="KNH17" s="264"/>
      <c r="KNI17" s="264"/>
      <c r="KNJ17" s="264"/>
      <c r="KNK17" s="264"/>
      <c r="KNL17" s="264"/>
      <c r="KNM17" s="264"/>
      <c r="KNN17" s="264"/>
      <c r="KNO17" s="264"/>
      <c r="KNP17" s="264"/>
      <c r="KNQ17" s="264"/>
      <c r="KNR17" s="264"/>
      <c r="KNS17" s="264"/>
      <c r="KNT17" s="264"/>
      <c r="KNU17" s="264"/>
      <c r="KNV17" s="264"/>
      <c r="KNW17" s="264"/>
      <c r="KNX17" s="264"/>
      <c r="KNY17" s="264"/>
      <c r="KNZ17" s="264"/>
      <c r="KOA17" s="264"/>
      <c r="KOB17" s="264"/>
      <c r="KOC17" s="264"/>
      <c r="KOD17" s="264"/>
      <c r="KOE17" s="264"/>
      <c r="KOF17" s="264"/>
      <c r="KOG17" s="264"/>
      <c r="KOH17" s="264"/>
      <c r="KOI17" s="264"/>
      <c r="KOJ17" s="264"/>
      <c r="KOK17" s="264"/>
      <c r="KOL17" s="264"/>
      <c r="KOM17" s="264"/>
      <c r="KON17" s="264"/>
      <c r="KOO17" s="264"/>
      <c r="KOP17" s="264"/>
      <c r="KOQ17" s="264"/>
      <c r="KOR17" s="264"/>
      <c r="KOS17" s="264"/>
      <c r="KOT17" s="264"/>
      <c r="KOU17" s="264"/>
      <c r="KOV17" s="264"/>
      <c r="KOW17" s="264"/>
      <c r="KOX17" s="264"/>
      <c r="KOY17" s="264"/>
      <c r="KOZ17" s="264"/>
      <c r="KPA17" s="264"/>
      <c r="KPB17" s="264"/>
      <c r="KPC17" s="264"/>
      <c r="KPD17" s="264"/>
      <c r="KPE17" s="264"/>
      <c r="KPF17" s="264"/>
      <c r="KPG17" s="264"/>
      <c r="KPH17" s="264"/>
      <c r="KPI17" s="264"/>
      <c r="KPJ17" s="264"/>
      <c r="KPK17" s="264"/>
      <c r="KPL17" s="264"/>
      <c r="KPM17" s="264"/>
      <c r="KPN17" s="264"/>
      <c r="KPO17" s="264"/>
      <c r="KPP17" s="264"/>
      <c r="KPQ17" s="264"/>
      <c r="KPR17" s="264"/>
      <c r="KPS17" s="264"/>
      <c r="KPT17" s="264"/>
      <c r="KPU17" s="264"/>
      <c r="KPV17" s="264"/>
      <c r="KPW17" s="264"/>
      <c r="KPX17" s="264"/>
      <c r="KPY17" s="264"/>
      <c r="KPZ17" s="264"/>
      <c r="KQA17" s="264"/>
      <c r="KQB17" s="264"/>
      <c r="KQC17" s="264"/>
      <c r="KQD17" s="264"/>
      <c r="KQE17" s="264"/>
      <c r="KQF17" s="264"/>
      <c r="KQG17" s="264"/>
      <c r="KQH17" s="264"/>
      <c r="KQI17" s="264"/>
      <c r="KQJ17" s="264"/>
      <c r="KQK17" s="264"/>
      <c r="KQL17" s="264"/>
      <c r="KQM17" s="264"/>
      <c r="KQN17" s="264"/>
      <c r="KQO17" s="264"/>
      <c r="KQP17" s="264"/>
      <c r="KQQ17" s="264"/>
      <c r="KQR17" s="264"/>
      <c r="KQS17" s="264"/>
      <c r="KQT17" s="264"/>
      <c r="KQU17" s="264"/>
      <c r="KQV17" s="264"/>
      <c r="KQW17" s="264"/>
      <c r="KQX17" s="264"/>
      <c r="KQY17" s="264"/>
      <c r="KQZ17" s="264"/>
      <c r="KRA17" s="264"/>
      <c r="KRB17" s="264"/>
      <c r="KRC17" s="264"/>
      <c r="KRD17" s="264"/>
      <c r="KRE17" s="264"/>
      <c r="KRF17" s="264"/>
      <c r="KRG17" s="264"/>
      <c r="KRH17" s="264"/>
      <c r="KRI17" s="264"/>
      <c r="KRJ17" s="264"/>
      <c r="KRK17" s="264"/>
      <c r="KRL17" s="264"/>
      <c r="KRM17" s="264"/>
      <c r="KRN17" s="264"/>
      <c r="KRO17" s="264"/>
      <c r="KRP17" s="264"/>
      <c r="KRQ17" s="264"/>
      <c r="KRR17" s="264"/>
      <c r="KRS17" s="264"/>
      <c r="KRT17" s="264"/>
      <c r="KRU17" s="264"/>
      <c r="KRV17" s="264"/>
      <c r="KRW17" s="264"/>
      <c r="KRX17" s="264"/>
      <c r="KRY17" s="264"/>
      <c r="KRZ17" s="264"/>
      <c r="KSA17" s="264"/>
      <c r="KSB17" s="264"/>
      <c r="KSC17" s="264"/>
      <c r="KSD17" s="264"/>
      <c r="KSE17" s="264"/>
      <c r="KSF17" s="264"/>
      <c r="KSG17" s="264"/>
      <c r="KSH17" s="264"/>
      <c r="KSI17" s="264"/>
      <c r="KSJ17" s="264"/>
      <c r="KSK17" s="264"/>
      <c r="KSL17" s="264"/>
      <c r="KSM17" s="264"/>
      <c r="KSN17" s="264"/>
      <c r="KSO17" s="264"/>
      <c r="KSP17" s="264"/>
      <c r="KSQ17" s="264"/>
      <c r="KSR17" s="264"/>
      <c r="KSS17" s="264"/>
      <c r="KST17" s="264"/>
      <c r="KSU17" s="264"/>
      <c r="KSV17" s="264"/>
      <c r="KSW17" s="264"/>
      <c r="KSX17" s="264"/>
      <c r="KSY17" s="264"/>
      <c r="KSZ17" s="264"/>
      <c r="KTA17" s="264"/>
      <c r="KTB17" s="264"/>
      <c r="KTC17" s="264"/>
      <c r="KTD17" s="264"/>
      <c r="KTE17" s="264"/>
      <c r="KTF17" s="264"/>
      <c r="KTG17" s="264"/>
      <c r="KTH17" s="264"/>
      <c r="KTI17" s="264"/>
      <c r="KTJ17" s="264"/>
      <c r="KTK17" s="264"/>
      <c r="KTL17" s="264"/>
      <c r="KTM17" s="264"/>
      <c r="KTN17" s="264"/>
      <c r="KTO17" s="264"/>
      <c r="KTP17" s="264"/>
      <c r="KTQ17" s="264"/>
      <c r="KTR17" s="264"/>
      <c r="KTS17" s="264"/>
      <c r="KTT17" s="264"/>
      <c r="KTU17" s="264"/>
      <c r="KTV17" s="264"/>
      <c r="KTW17" s="264"/>
      <c r="KTX17" s="264"/>
      <c r="KTY17" s="264"/>
      <c r="KTZ17" s="264"/>
      <c r="KUA17" s="264"/>
      <c r="KUB17" s="264"/>
      <c r="KUC17" s="264"/>
      <c r="KUD17" s="264"/>
      <c r="KUE17" s="264"/>
      <c r="KUF17" s="264"/>
      <c r="KUG17" s="264"/>
      <c r="KUH17" s="264"/>
      <c r="KUI17" s="264"/>
      <c r="KUJ17" s="264"/>
      <c r="KUK17" s="264"/>
      <c r="KUL17" s="264"/>
      <c r="KUM17" s="264"/>
      <c r="KUN17" s="264"/>
      <c r="KUO17" s="264"/>
      <c r="KUP17" s="264"/>
      <c r="KUQ17" s="264"/>
      <c r="KUR17" s="264"/>
      <c r="KUS17" s="264"/>
      <c r="KUT17" s="264"/>
      <c r="KUU17" s="264"/>
      <c r="KUV17" s="264"/>
      <c r="KUW17" s="264"/>
      <c r="KUX17" s="264"/>
      <c r="KUY17" s="264"/>
      <c r="KUZ17" s="264"/>
      <c r="KVA17" s="264"/>
      <c r="KVB17" s="264"/>
      <c r="KVC17" s="264"/>
      <c r="KVD17" s="264"/>
      <c r="KVE17" s="264"/>
      <c r="KVF17" s="264"/>
      <c r="KVG17" s="264"/>
      <c r="KVH17" s="264"/>
      <c r="KVI17" s="264"/>
      <c r="KVJ17" s="264"/>
      <c r="KVK17" s="264"/>
      <c r="KVL17" s="264"/>
      <c r="KVM17" s="264"/>
      <c r="KVN17" s="264"/>
      <c r="KVO17" s="264"/>
      <c r="KVP17" s="264"/>
      <c r="KVQ17" s="264"/>
      <c r="KVR17" s="264"/>
      <c r="KVS17" s="264"/>
      <c r="KVT17" s="264"/>
      <c r="KVU17" s="264"/>
      <c r="KVV17" s="264"/>
      <c r="KVW17" s="264"/>
      <c r="KVX17" s="264"/>
      <c r="KVY17" s="264"/>
      <c r="KVZ17" s="264"/>
      <c r="KWA17" s="264"/>
      <c r="KWB17" s="264"/>
      <c r="KWC17" s="264"/>
      <c r="KWD17" s="264"/>
      <c r="KWE17" s="264"/>
      <c r="KWF17" s="264"/>
      <c r="KWG17" s="264"/>
      <c r="KWH17" s="264"/>
      <c r="KWI17" s="264"/>
      <c r="KWJ17" s="264"/>
      <c r="KWK17" s="264"/>
      <c r="KWL17" s="264"/>
      <c r="KWM17" s="264"/>
      <c r="KWN17" s="264"/>
      <c r="KWO17" s="264"/>
      <c r="KWP17" s="264"/>
      <c r="KWQ17" s="264"/>
      <c r="KWR17" s="264"/>
      <c r="KWS17" s="264"/>
      <c r="KWT17" s="264"/>
      <c r="KWU17" s="264"/>
      <c r="KWV17" s="264"/>
      <c r="KWW17" s="264"/>
      <c r="KWX17" s="264"/>
      <c r="KWY17" s="264"/>
      <c r="KWZ17" s="264"/>
      <c r="KXA17" s="264"/>
      <c r="KXB17" s="264"/>
      <c r="KXC17" s="264"/>
      <c r="KXD17" s="264"/>
      <c r="KXE17" s="264"/>
      <c r="KXF17" s="264"/>
      <c r="KXG17" s="264"/>
      <c r="KXH17" s="264"/>
      <c r="KXI17" s="264"/>
      <c r="KXJ17" s="264"/>
      <c r="KXK17" s="264"/>
      <c r="KXL17" s="264"/>
      <c r="KXM17" s="264"/>
      <c r="KXN17" s="264"/>
      <c r="KXO17" s="264"/>
      <c r="KXP17" s="264"/>
      <c r="KXQ17" s="264"/>
      <c r="KXR17" s="264"/>
      <c r="KXS17" s="264"/>
      <c r="KXT17" s="264"/>
      <c r="KXU17" s="264"/>
      <c r="KXV17" s="264"/>
      <c r="KXW17" s="264"/>
      <c r="KXX17" s="264"/>
      <c r="KXY17" s="264"/>
      <c r="KXZ17" s="264"/>
      <c r="KYA17" s="264"/>
      <c r="KYB17" s="264"/>
      <c r="KYC17" s="264"/>
      <c r="KYD17" s="264"/>
      <c r="KYE17" s="264"/>
      <c r="KYF17" s="264"/>
      <c r="KYG17" s="264"/>
      <c r="KYH17" s="264"/>
      <c r="KYI17" s="264"/>
      <c r="KYJ17" s="264"/>
      <c r="KYK17" s="264"/>
      <c r="KYL17" s="264"/>
      <c r="KYM17" s="264"/>
      <c r="KYN17" s="264"/>
      <c r="KYO17" s="264"/>
      <c r="KYP17" s="264"/>
      <c r="KYQ17" s="264"/>
      <c r="KYR17" s="264"/>
      <c r="KYS17" s="264"/>
      <c r="KYT17" s="264"/>
      <c r="KYU17" s="264"/>
      <c r="KYV17" s="264"/>
      <c r="KYW17" s="264"/>
      <c r="KYX17" s="264"/>
      <c r="KYY17" s="264"/>
      <c r="KYZ17" s="264"/>
      <c r="KZA17" s="264"/>
      <c r="KZB17" s="264"/>
      <c r="KZC17" s="264"/>
      <c r="KZD17" s="264"/>
      <c r="KZE17" s="264"/>
      <c r="KZF17" s="264"/>
      <c r="KZG17" s="264"/>
      <c r="KZH17" s="264"/>
      <c r="KZI17" s="264"/>
      <c r="KZJ17" s="264"/>
      <c r="KZK17" s="264"/>
      <c r="KZL17" s="264"/>
      <c r="KZM17" s="264"/>
      <c r="KZN17" s="264"/>
      <c r="KZO17" s="264"/>
      <c r="KZP17" s="264"/>
      <c r="KZQ17" s="264"/>
      <c r="KZR17" s="264"/>
      <c r="KZS17" s="264"/>
      <c r="KZT17" s="264"/>
      <c r="KZU17" s="264"/>
      <c r="KZV17" s="264"/>
      <c r="KZW17" s="264"/>
      <c r="KZX17" s="264"/>
      <c r="KZY17" s="264"/>
      <c r="KZZ17" s="264"/>
      <c r="LAA17" s="264"/>
      <c r="LAB17" s="264"/>
      <c r="LAC17" s="264"/>
      <c r="LAD17" s="264"/>
      <c r="LAE17" s="264"/>
      <c r="LAF17" s="264"/>
      <c r="LAG17" s="264"/>
      <c r="LAH17" s="264"/>
      <c r="LAI17" s="264"/>
      <c r="LAJ17" s="264"/>
      <c r="LAK17" s="264"/>
      <c r="LAL17" s="264"/>
      <c r="LAM17" s="264"/>
      <c r="LAN17" s="264"/>
      <c r="LAO17" s="264"/>
      <c r="LAP17" s="264"/>
      <c r="LAQ17" s="264"/>
      <c r="LAR17" s="264"/>
      <c r="LAS17" s="264"/>
      <c r="LAT17" s="264"/>
      <c r="LAU17" s="264"/>
      <c r="LAV17" s="264"/>
      <c r="LAW17" s="264"/>
      <c r="LAX17" s="264"/>
      <c r="LAY17" s="264"/>
      <c r="LAZ17" s="264"/>
      <c r="LBA17" s="264"/>
      <c r="LBB17" s="264"/>
      <c r="LBC17" s="264"/>
      <c r="LBD17" s="264"/>
      <c r="LBE17" s="264"/>
      <c r="LBF17" s="264"/>
      <c r="LBG17" s="264"/>
      <c r="LBH17" s="264"/>
      <c r="LBI17" s="264"/>
      <c r="LBJ17" s="264"/>
      <c r="LBK17" s="264"/>
      <c r="LBL17" s="264"/>
      <c r="LBM17" s="264"/>
      <c r="LBN17" s="264"/>
      <c r="LBO17" s="264"/>
      <c r="LBP17" s="264"/>
      <c r="LBQ17" s="264"/>
      <c r="LBR17" s="264"/>
      <c r="LBS17" s="264"/>
      <c r="LBT17" s="264"/>
      <c r="LBU17" s="264"/>
      <c r="LBV17" s="264"/>
      <c r="LBW17" s="264"/>
      <c r="LBX17" s="264"/>
      <c r="LBY17" s="264"/>
      <c r="LBZ17" s="264"/>
      <c r="LCA17" s="264"/>
      <c r="LCB17" s="264"/>
      <c r="LCC17" s="264"/>
      <c r="LCD17" s="264"/>
      <c r="LCE17" s="264"/>
      <c r="LCF17" s="264"/>
      <c r="LCG17" s="264"/>
      <c r="LCH17" s="264"/>
      <c r="LCI17" s="264"/>
      <c r="LCJ17" s="264"/>
      <c r="LCK17" s="264"/>
      <c r="LCL17" s="264"/>
      <c r="LCM17" s="264"/>
      <c r="LCN17" s="264"/>
      <c r="LCO17" s="264"/>
      <c r="LCP17" s="264"/>
      <c r="LCQ17" s="264"/>
      <c r="LCR17" s="264"/>
      <c r="LCS17" s="264"/>
      <c r="LCT17" s="264"/>
      <c r="LCU17" s="264"/>
      <c r="LCV17" s="264"/>
      <c r="LCW17" s="264"/>
      <c r="LCX17" s="264"/>
      <c r="LCY17" s="264"/>
      <c r="LCZ17" s="264"/>
      <c r="LDA17" s="264"/>
      <c r="LDB17" s="264"/>
      <c r="LDC17" s="264"/>
      <c r="LDD17" s="264"/>
      <c r="LDE17" s="264"/>
      <c r="LDF17" s="264"/>
      <c r="LDG17" s="264"/>
      <c r="LDH17" s="264"/>
      <c r="LDI17" s="264"/>
      <c r="LDJ17" s="264"/>
      <c r="LDK17" s="264"/>
      <c r="LDL17" s="264"/>
      <c r="LDM17" s="264"/>
      <c r="LDN17" s="264"/>
      <c r="LDO17" s="264"/>
      <c r="LDP17" s="264"/>
      <c r="LDQ17" s="264"/>
      <c r="LDR17" s="264"/>
      <c r="LDS17" s="264"/>
      <c r="LDT17" s="264"/>
      <c r="LDU17" s="264"/>
      <c r="LDV17" s="264"/>
      <c r="LDW17" s="264"/>
      <c r="LDX17" s="264"/>
      <c r="LDY17" s="264"/>
      <c r="LDZ17" s="264"/>
      <c r="LEA17" s="264"/>
      <c r="LEB17" s="264"/>
      <c r="LEC17" s="264"/>
      <c r="LED17" s="264"/>
      <c r="LEE17" s="264"/>
      <c r="LEF17" s="264"/>
      <c r="LEG17" s="264"/>
      <c r="LEH17" s="264"/>
      <c r="LEI17" s="264"/>
      <c r="LEJ17" s="264"/>
      <c r="LEK17" s="264"/>
      <c r="LEL17" s="264"/>
      <c r="LEM17" s="264"/>
      <c r="LEN17" s="264"/>
      <c r="LEO17" s="264"/>
      <c r="LEP17" s="264"/>
      <c r="LEQ17" s="264"/>
      <c r="LER17" s="264"/>
      <c r="LES17" s="264"/>
      <c r="LET17" s="264"/>
      <c r="LEU17" s="264"/>
      <c r="LEV17" s="264"/>
      <c r="LEW17" s="264"/>
      <c r="LEX17" s="264"/>
      <c r="LEY17" s="264"/>
      <c r="LEZ17" s="264"/>
      <c r="LFA17" s="264"/>
      <c r="LFB17" s="264"/>
      <c r="LFC17" s="264"/>
      <c r="LFD17" s="264"/>
      <c r="LFE17" s="264"/>
      <c r="LFF17" s="264"/>
      <c r="LFG17" s="264"/>
      <c r="LFH17" s="264"/>
      <c r="LFI17" s="264"/>
      <c r="LFJ17" s="264"/>
      <c r="LFK17" s="264"/>
      <c r="LFL17" s="264"/>
      <c r="LFM17" s="264"/>
      <c r="LFN17" s="264"/>
      <c r="LFO17" s="264"/>
      <c r="LFP17" s="264"/>
      <c r="LFQ17" s="264"/>
      <c r="LFR17" s="264"/>
      <c r="LFS17" s="264"/>
      <c r="LFT17" s="264"/>
      <c r="LFU17" s="264"/>
      <c r="LFV17" s="264"/>
      <c r="LFW17" s="264"/>
      <c r="LFX17" s="264"/>
      <c r="LFY17" s="264"/>
      <c r="LFZ17" s="264"/>
      <c r="LGA17" s="264"/>
      <c r="LGB17" s="264"/>
      <c r="LGC17" s="264"/>
      <c r="LGD17" s="264"/>
      <c r="LGE17" s="264"/>
      <c r="LGF17" s="264"/>
      <c r="LGG17" s="264"/>
      <c r="LGH17" s="264"/>
      <c r="LGI17" s="264"/>
      <c r="LGJ17" s="264"/>
      <c r="LGK17" s="264"/>
      <c r="LGL17" s="264"/>
      <c r="LGM17" s="264"/>
      <c r="LGN17" s="264"/>
      <c r="LGO17" s="264"/>
      <c r="LGP17" s="264"/>
      <c r="LGQ17" s="264"/>
      <c r="LGR17" s="264"/>
      <c r="LGS17" s="264"/>
      <c r="LGT17" s="264"/>
      <c r="LGU17" s="264"/>
      <c r="LGV17" s="264"/>
      <c r="LGW17" s="264"/>
      <c r="LGX17" s="264"/>
      <c r="LGY17" s="264"/>
      <c r="LGZ17" s="264"/>
      <c r="LHA17" s="264"/>
      <c r="LHB17" s="264"/>
      <c r="LHC17" s="264"/>
      <c r="LHD17" s="264"/>
      <c r="LHE17" s="264"/>
      <c r="LHF17" s="264"/>
      <c r="LHG17" s="264"/>
      <c r="LHH17" s="264"/>
      <c r="LHI17" s="264"/>
      <c r="LHJ17" s="264"/>
      <c r="LHK17" s="264"/>
      <c r="LHL17" s="264"/>
      <c r="LHM17" s="264"/>
      <c r="LHN17" s="264"/>
      <c r="LHO17" s="264"/>
      <c r="LHP17" s="264"/>
      <c r="LHQ17" s="264"/>
      <c r="LHR17" s="264"/>
      <c r="LHS17" s="264"/>
      <c r="LHT17" s="264"/>
      <c r="LHU17" s="264"/>
      <c r="LHV17" s="264"/>
      <c r="LHW17" s="264"/>
      <c r="LHX17" s="264"/>
      <c r="LHY17" s="264"/>
      <c r="LHZ17" s="264"/>
      <c r="LIA17" s="264"/>
      <c r="LIB17" s="264"/>
      <c r="LIC17" s="264"/>
      <c r="LID17" s="264"/>
      <c r="LIE17" s="264"/>
      <c r="LIF17" s="264"/>
      <c r="LIG17" s="264"/>
      <c r="LIH17" s="264"/>
      <c r="LII17" s="264"/>
      <c r="LIJ17" s="264"/>
      <c r="LIK17" s="264"/>
      <c r="LIL17" s="264"/>
      <c r="LIM17" s="264"/>
      <c r="LIN17" s="264"/>
      <c r="LIO17" s="264"/>
      <c r="LIP17" s="264"/>
      <c r="LIQ17" s="264"/>
      <c r="LIR17" s="264"/>
      <c r="LIS17" s="264"/>
      <c r="LIT17" s="264"/>
      <c r="LIU17" s="264"/>
      <c r="LIV17" s="264"/>
      <c r="LIW17" s="264"/>
      <c r="LIX17" s="264"/>
      <c r="LIY17" s="264"/>
      <c r="LIZ17" s="264"/>
      <c r="LJA17" s="264"/>
      <c r="LJB17" s="264"/>
      <c r="LJC17" s="264"/>
      <c r="LJD17" s="264"/>
      <c r="LJE17" s="264"/>
      <c r="LJF17" s="264"/>
      <c r="LJG17" s="264"/>
      <c r="LJH17" s="264"/>
      <c r="LJI17" s="264"/>
      <c r="LJJ17" s="264"/>
      <c r="LJK17" s="264"/>
      <c r="LJL17" s="264"/>
      <c r="LJM17" s="264"/>
      <c r="LJN17" s="264"/>
      <c r="LJO17" s="264"/>
      <c r="LJP17" s="264"/>
      <c r="LJQ17" s="264"/>
      <c r="LJR17" s="264"/>
      <c r="LJS17" s="264"/>
      <c r="LJT17" s="264"/>
      <c r="LJU17" s="264"/>
      <c r="LJV17" s="264"/>
      <c r="LJW17" s="264"/>
      <c r="LJX17" s="264"/>
      <c r="LJY17" s="264"/>
      <c r="LJZ17" s="264"/>
      <c r="LKA17" s="264"/>
      <c r="LKB17" s="264"/>
      <c r="LKC17" s="264"/>
      <c r="LKD17" s="264"/>
      <c r="LKE17" s="264"/>
      <c r="LKF17" s="264"/>
      <c r="LKG17" s="264"/>
      <c r="LKH17" s="264"/>
      <c r="LKI17" s="264"/>
      <c r="LKJ17" s="264"/>
      <c r="LKK17" s="264"/>
      <c r="LKL17" s="264"/>
      <c r="LKM17" s="264"/>
      <c r="LKN17" s="264"/>
      <c r="LKO17" s="264"/>
      <c r="LKP17" s="264"/>
      <c r="LKQ17" s="264"/>
      <c r="LKR17" s="264"/>
      <c r="LKS17" s="264"/>
      <c r="LKT17" s="264"/>
      <c r="LKU17" s="264"/>
      <c r="LKV17" s="264"/>
      <c r="LKW17" s="264"/>
      <c r="LKX17" s="264"/>
      <c r="LKY17" s="264"/>
      <c r="LKZ17" s="264"/>
      <c r="LLA17" s="264"/>
      <c r="LLB17" s="264"/>
      <c r="LLC17" s="264"/>
      <c r="LLD17" s="264"/>
      <c r="LLE17" s="264"/>
      <c r="LLF17" s="264"/>
      <c r="LLG17" s="264"/>
      <c r="LLH17" s="264"/>
      <c r="LLI17" s="264"/>
      <c r="LLJ17" s="264"/>
      <c r="LLK17" s="264"/>
      <c r="LLL17" s="264"/>
      <c r="LLM17" s="264"/>
      <c r="LLN17" s="264"/>
      <c r="LLO17" s="264"/>
      <c r="LLP17" s="264"/>
      <c r="LLQ17" s="264"/>
      <c r="LLR17" s="264"/>
      <c r="LLS17" s="264"/>
      <c r="LLT17" s="264"/>
      <c r="LLU17" s="264"/>
      <c r="LLV17" s="264"/>
      <c r="LLW17" s="264"/>
      <c r="LLX17" s="264"/>
      <c r="LLY17" s="264"/>
      <c r="LLZ17" s="264"/>
      <c r="LMA17" s="264"/>
      <c r="LMB17" s="264"/>
      <c r="LMC17" s="264"/>
      <c r="LMD17" s="264"/>
      <c r="LME17" s="264"/>
      <c r="LMF17" s="264"/>
      <c r="LMG17" s="264"/>
      <c r="LMH17" s="264"/>
      <c r="LMI17" s="264"/>
      <c r="LMJ17" s="264"/>
      <c r="LMK17" s="264"/>
      <c r="LML17" s="264"/>
      <c r="LMM17" s="264"/>
      <c r="LMN17" s="264"/>
      <c r="LMO17" s="264"/>
      <c r="LMP17" s="264"/>
      <c r="LMQ17" s="264"/>
      <c r="LMR17" s="264"/>
      <c r="LMS17" s="264"/>
      <c r="LMT17" s="264"/>
      <c r="LMU17" s="264"/>
      <c r="LMV17" s="264"/>
      <c r="LMW17" s="264"/>
      <c r="LMX17" s="264"/>
      <c r="LMY17" s="264"/>
      <c r="LMZ17" s="264"/>
      <c r="LNA17" s="264"/>
      <c r="LNB17" s="264"/>
      <c r="LNC17" s="264"/>
      <c r="LND17" s="264"/>
      <c r="LNE17" s="264"/>
      <c r="LNF17" s="264"/>
      <c r="LNG17" s="264"/>
      <c r="LNH17" s="264"/>
      <c r="LNI17" s="264"/>
      <c r="LNJ17" s="264"/>
      <c r="LNK17" s="264"/>
      <c r="LNL17" s="264"/>
      <c r="LNM17" s="264"/>
      <c r="LNN17" s="264"/>
      <c r="LNO17" s="264"/>
      <c r="LNP17" s="264"/>
      <c r="LNQ17" s="264"/>
      <c r="LNR17" s="264"/>
      <c r="LNS17" s="264"/>
      <c r="LNT17" s="264"/>
      <c r="LNU17" s="264"/>
      <c r="LNV17" s="264"/>
      <c r="LNW17" s="264"/>
      <c r="LNX17" s="264"/>
      <c r="LNY17" s="264"/>
      <c r="LNZ17" s="264"/>
      <c r="LOA17" s="264"/>
      <c r="LOB17" s="264"/>
      <c r="LOC17" s="264"/>
      <c r="LOD17" s="264"/>
      <c r="LOE17" s="264"/>
      <c r="LOF17" s="264"/>
      <c r="LOG17" s="264"/>
      <c r="LOH17" s="264"/>
      <c r="LOI17" s="264"/>
      <c r="LOJ17" s="264"/>
      <c r="LOK17" s="264"/>
      <c r="LOL17" s="264"/>
      <c r="LOM17" s="264"/>
      <c r="LON17" s="264"/>
      <c r="LOO17" s="264"/>
      <c r="LOP17" s="264"/>
      <c r="LOQ17" s="264"/>
      <c r="LOR17" s="264"/>
      <c r="LOS17" s="264"/>
      <c r="LOT17" s="264"/>
      <c r="LOU17" s="264"/>
      <c r="LOV17" s="264"/>
      <c r="LOW17" s="264"/>
      <c r="LOX17" s="264"/>
      <c r="LOY17" s="264"/>
      <c r="LOZ17" s="264"/>
      <c r="LPA17" s="264"/>
      <c r="LPB17" s="264"/>
      <c r="LPC17" s="264"/>
      <c r="LPD17" s="264"/>
      <c r="LPE17" s="264"/>
      <c r="LPF17" s="264"/>
      <c r="LPG17" s="264"/>
      <c r="LPH17" s="264"/>
      <c r="LPI17" s="264"/>
      <c r="LPJ17" s="264"/>
      <c r="LPK17" s="264"/>
      <c r="LPL17" s="264"/>
      <c r="LPM17" s="264"/>
      <c r="LPN17" s="264"/>
      <c r="LPO17" s="264"/>
      <c r="LPP17" s="264"/>
      <c r="LPQ17" s="264"/>
      <c r="LPR17" s="264"/>
      <c r="LPS17" s="264"/>
      <c r="LPT17" s="264"/>
      <c r="LPU17" s="264"/>
      <c r="LPV17" s="264"/>
      <c r="LPW17" s="264"/>
      <c r="LPX17" s="264"/>
      <c r="LPY17" s="264"/>
      <c r="LPZ17" s="264"/>
      <c r="LQA17" s="264"/>
      <c r="LQB17" s="264"/>
      <c r="LQC17" s="264"/>
      <c r="LQD17" s="264"/>
      <c r="LQE17" s="264"/>
      <c r="LQF17" s="264"/>
      <c r="LQG17" s="264"/>
      <c r="LQH17" s="264"/>
      <c r="LQI17" s="264"/>
      <c r="LQJ17" s="264"/>
      <c r="LQK17" s="264"/>
      <c r="LQL17" s="264"/>
      <c r="LQM17" s="264"/>
      <c r="LQN17" s="264"/>
      <c r="LQO17" s="264"/>
      <c r="LQP17" s="264"/>
      <c r="LQQ17" s="264"/>
      <c r="LQR17" s="264"/>
      <c r="LQS17" s="264"/>
      <c r="LQT17" s="264"/>
      <c r="LQU17" s="264"/>
      <c r="LQV17" s="264"/>
      <c r="LQW17" s="264"/>
      <c r="LQX17" s="264"/>
      <c r="LQY17" s="264"/>
      <c r="LQZ17" s="264"/>
      <c r="LRA17" s="264"/>
      <c r="LRB17" s="264"/>
      <c r="LRC17" s="264"/>
      <c r="LRD17" s="264"/>
      <c r="LRE17" s="264"/>
      <c r="LRF17" s="264"/>
      <c r="LRG17" s="264"/>
      <c r="LRH17" s="264"/>
      <c r="LRI17" s="264"/>
      <c r="LRJ17" s="264"/>
      <c r="LRK17" s="264"/>
      <c r="LRL17" s="264"/>
      <c r="LRM17" s="264"/>
      <c r="LRN17" s="264"/>
      <c r="LRO17" s="264"/>
      <c r="LRP17" s="264"/>
      <c r="LRQ17" s="264"/>
      <c r="LRR17" s="264"/>
      <c r="LRS17" s="264"/>
      <c r="LRT17" s="264"/>
      <c r="LRU17" s="264"/>
      <c r="LRV17" s="264"/>
      <c r="LRW17" s="264"/>
      <c r="LRX17" s="264"/>
      <c r="LRY17" s="264"/>
      <c r="LRZ17" s="264"/>
      <c r="LSA17" s="264"/>
      <c r="LSB17" s="264"/>
      <c r="LSC17" s="264"/>
      <c r="LSD17" s="264"/>
      <c r="LSE17" s="264"/>
      <c r="LSF17" s="264"/>
      <c r="LSG17" s="264"/>
      <c r="LSH17" s="264"/>
      <c r="LSI17" s="264"/>
      <c r="LSJ17" s="264"/>
      <c r="LSK17" s="264"/>
      <c r="LSL17" s="264"/>
      <c r="LSM17" s="264"/>
      <c r="LSN17" s="264"/>
      <c r="LSO17" s="264"/>
      <c r="LSP17" s="264"/>
      <c r="LSQ17" s="264"/>
      <c r="LSR17" s="264"/>
      <c r="LSS17" s="264"/>
      <c r="LST17" s="264"/>
      <c r="LSU17" s="264"/>
      <c r="LSV17" s="264"/>
      <c r="LSW17" s="264"/>
      <c r="LSX17" s="264"/>
      <c r="LSY17" s="264"/>
      <c r="LSZ17" s="264"/>
      <c r="LTA17" s="264"/>
      <c r="LTB17" s="264"/>
      <c r="LTC17" s="264"/>
      <c r="LTD17" s="264"/>
      <c r="LTE17" s="264"/>
      <c r="LTF17" s="264"/>
      <c r="LTG17" s="264"/>
      <c r="LTH17" s="264"/>
      <c r="LTI17" s="264"/>
      <c r="LTJ17" s="264"/>
      <c r="LTK17" s="264"/>
      <c r="LTL17" s="264"/>
      <c r="LTM17" s="264"/>
      <c r="LTN17" s="264"/>
      <c r="LTO17" s="264"/>
      <c r="LTP17" s="264"/>
      <c r="LTQ17" s="264"/>
      <c r="LTR17" s="264"/>
      <c r="LTS17" s="264"/>
      <c r="LTT17" s="264"/>
      <c r="LTU17" s="264"/>
      <c r="LTV17" s="264"/>
      <c r="LTW17" s="264"/>
      <c r="LTX17" s="264"/>
      <c r="LTY17" s="264"/>
      <c r="LTZ17" s="264"/>
      <c r="LUA17" s="264"/>
      <c r="LUB17" s="264"/>
      <c r="LUC17" s="264"/>
      <c r="LUD17" s="264"/>
      <c r="LUE17" s="264"/>
      <c r="LUF17" s="264"/>
      <c r="LUG17" s="264"/>
      <c r="LUH17" s="264"/>
      <c r="LUI17" s="264"/>
      <c r="LUJ17" s="264"/>
      <c r="LUK17" s="264"/>
      <c r="LUL17" s="264"/>
      <c r="LUM17" s="264"/>
      <c r="LUN17" s="264"/>
      <c r="LUO17" s="264"/>
      <c r="LUP17" s="264"/>
      <c r="LUQ17" s="264"/>
      <c r="LUR17" s="264"/>
      <c r="LUS17" s="264"/>
      <c r="LUT17" s="264"/>
      <c r="LUU17" s="264"/>
      <c r="LUV17" s="264"/>
      <c r="LUW17" s="264"/>
      <c r="LUX17" s="264"/>
      <c r="LUY17" s="264"/>
      <c r="LUZ17" s="264"/>
      <c r="LVA17" s="264"/>
      <c r="LVB17" s="264"/>
      <c r="LVC17" s="264"/>
      <c r="LVD17" s="264"/>
      <c r="LVE17" s="264"/>
      <c r="LVF17" s="264"/>
      <c r="LVG17" s="264"/>
      <c r="LVH17" s="264"/>
      <c r="LVI17" s="264"/>
      <c r="LVJ17" s="264"/>
      <c r="LVK17" s="264"/>
      <c r="LVL17" s="264"/>
      <c r="LVM17" s="264"/>
      <c r="LVN17" s="264"/>
      <c r="LVO17" s="264"/>
      <c r="LVP17" s="264"/>
      <c r="LVQ17" s="264"/>
      <c r="LVR17" s="264"/>
      <c r="LVS17" s="264"/>
      <c r="LVT17" s="264"/>
      <c r="LVU17" s="264"/>
      <c r="LVV17" s="264"/>
      <c r="LVW17" s="264"/>
      <c r="LVX17" s="264"/>
      <c r="LVY17" s="264"/>
      <c r="LVZ17" s="264"/>
      <c r="LWA17" s="264"/>
      <c r="LWB17" s="264"/>
      <c r="LWC17" s="264"/>
      <c r="LWD17" s="264"/>
      <c r="LWE17" s="264"/>
      <c r="LWF17" s="264"/>
      <c r="LWG17" s="264"/>
      <c r="LWH17" s="264"/>
      <c r="LWI17" s="264"/>
      <c r="LWJ17" s="264"/>
      <c r="LWK17" s="264"/>
      <c r="LWL17" s="264"/>
      <c r="LWM17" s="264"/>
      <c r="LWN17" s="264"/>
      <c r="LWO17" s="264"/>
      <c r="LWP17" s="264"/>
      <c r="LWQ17" s="264"/>
      <c r="LWR17" s="264"/>
      <c r="LWS17" s="264"/>
      <c r="LWT17" s="264"/>
      <c r="LWU17" s="264"/>
      <c r="LWV17" s="264"/>
      <c r="LWW17" s="264"/>
      <c r="LWX17" s="264"/>
      <c r="LWY17" s="264"/>
      <c r="LWZ17" s="264"/>
      <c r="LXA17" s="264"/>
      <c r="LXB17" s="264"/>
      <c r="LXC17" s="264"/>
      <c r="LXD17" s="264"/>
      <c r="LXE17" s="264"/>
      <c r="LXF17" s="264"/>
      <c r="LXG17" s="264"/>
      <c r="LXH17" s="264"/>
      <c r="LXI17" s="264"/>
      <c r="LXJ17" s="264"/>
      <c r="LXK17" s="264"/>
      <c r="LXL17" s="264"/>
      <c r="LXM17" s="264"/>
      <c r="LXN17" s="264"/>
      <c r="LXO17" s="264"/>
      <c r="LXP17" s="264"/>
      <c r="LXQ17" s="264"/>
      <c r="LXR17" s="264"/>
      <c r="LXS17" s="264"/>
      <c r="LXT17" s="264"/>
      <c r="LXU17" s="264"/>
      <c r="LXV17" s="264"/>
      <c r="LXW17" s="264"/>
      <c r="LXX17" s="264"/>
      <c r="LXY17" s="264"/>
      <c r="LXZ17" s="264"/>
      <c r="LYA17" s="264"/>
      <c r="LYB17" s="264"/>
      <c r="LYC17" s="264"/>
      <c r="LYD17" s="264"/>
      <c r="LYE17" s="264"/>
      <c r="LYF17" s="264"/>
      <c r="LYG17" s="264"/>
      <c r="LYH17" s="264"/>
      <c r="LYI17" s="264"/>
      <c r="LYJ17" s="264"/>
      <c r="LYK17" s="264"/>
      <c r="LYL17" s="264"/>
      <c r="LYM17" s="264"/>
      <c r="LYN17" s="264"/>
      <c r="LYO17" s="264"/>
      <c r="LYP17" s="264"/>
      <c r="LYQ17" s="264"/>
      <c r="LYR17" s="264"/>
      <c r="LYS17" s="264"/>
      <c r="LYT17" s="264"/>
      <c r="LYU17" s="264"/>
      <c r="LYV17" s="264"/>
      <c r="LYW17" s="264"/>
      <c r="LYX17" s="264"/>
      <c r="LYY17" s="264"/>
      <c r="LYZ17" s="264"/>
      <c r="LZA17" s="264"/>
      <c r="LZB17" s="264"/>
      <c r="LZC17" s="264"/>
      <c r="LZD17" s="264"/>
      <c r="LZE17" s="264"/>
      <c r="LZF17" s="264"/>
      <c r="LZG17" s="264"/>
      <c r="LZH17" s="264"/>
      <c r="LZI17" s="264"/>
      <c r="LZJ17" s="264"/>
      <c r="LZK17" s="264"/>
      <c r="LZL17" s="264"/>
      <c r="LZM17" s="264"/>
      <c r="LZN17" s="264"/>
      <c r="LZO17" s="264"/>
      <c r="LZP17" s="264"/>
      <c r="LZQ17" s="264"/>
      <c r="LZR17" s="264"/>
      <c r="LZS17" s="264"/>
      <c r="LZT17" s="264"/>
      <c r="LZU17" s="264"/>
      <c r="LZV17" s="264"/>
      <c r="LZW17" s="264"/>
      <c r="LZX17" s="264"/>
      <c r="LZY17" s="264"/>
      <c r="LZZ17" s="264"/>
      <c r="MAA17" s="264"/>
      <c r="MAB17" s="264"/>
      <c r="MAC17" s="264"/>
      <c r="MAD17" s="264"/>
      <c r="MAE17" s="264"/>
      <c r="MAF17" s="264"/>
      <c r="MAG17" s="264"/>
      <c r="MAH17" s="264"/>
      <c r="MAI17" s="264"/>
      <c r="MAJ17" s="264"/>
      <c r="MAK17" s="264"/>
      <c r="MAL17" s="264"/>
      <c r="MAM17" s="264"/>
      <c r="MAN17" s="264"/>
      <c r="MAO17" s="264"/>
      <c r="MAP17" s="264"/>
      <c r="MAQ17" s="264"/>
      <c r="MAR17" s="264"/>
      <c r="MAS17" s="264"/>
      <c r="MAT17" s="264"/>
      <c r="MAU17" s="264"/>
      <c r="MAV17" s="264"/>
      <c r="MAW17" s="264"/>
      <c r="MAX17" s="264"/>
      <c r="MAY17" s="264"/>
      <c r="MAZ17" s="264"/>
      <c r="MBA17" s="264"/>
      <c r="MBB17" s="264"/>
      <c r="MBC17" s="264"/>
      <c r="MBD17" s="264"/>
      <c r="MBE17" s="264"/>
      <c r="MBF17" s="264"/>
      <c r="MBG17" s="264"/>
      <c r="MBH17" s="264"/>
      <c r="MBI17" s="264"/>
      <c r="MBJ17" s="264"/>
      <c r="MBK17" s="264"/>
      <c r="MBL17" s="264"/>
      <c r="MBM17" s="264"/>
      <c r="MBN17" s="264"/>
      <c r="MBO17" s="264"/>
      <c r="MBP17" s="264"/>
      <c r="MBQ17" s="264"/>
      <c r="MBR17" s="264"/>
      <c r="MBS17" s="264"/>
      <c r="MBT17" s="264"/>
      <c r="MBU17" s="264"/>
      <c r="MBV17" s="264"/>
      <c r="MBW17" s="264"/>
      <c r="MBX17" s="264"/>
      <c r="MBY17" s="264"/>
      <c r="MBZ17" s="264"/>
      <c r="MCA17" s="264"/>
      <c r="MCB17" s="264"/>
      <c r="MCC17" s="264"/>
      <c r="MCD17" s="264"/>
      <c r="MCE17" s="264"/>
      <c r="MCF17" s="264"/>
      <c r="MCG17" s="264"/>
      <c r="MCH17" s="264"/>
      <c r="MCI17" s="264"/>
      <c r="MCJ17" s="264"/>
      <c r="MCK17" s="264"/>
      <c r="MCL17" s="264"/>
      <c r="MCM17" s="264"/>
      <c r="MCN17" s="264"/>
      <c r="MCO17" s="264"/>
      <c r="MCP17" s="264"/>
      <c r="MCQ17" s="264"/>
      <c r="MCR17" s="264"/>
      <c r="MCS17" s="264"/>
      <c r="MCT17" s="264"/>
      <c r="MCU17" s="264"/>
      <c r="MCV17" s="264"/>
      <c r="MCW17" s="264"/>
      <c r="MCX17" s="264"/>
      <c r="MCY17" s="264"/>
      <c r="MCZ17" s="264"/>
      <c r="MDA17" s="264"/>
      <c r="MDB17" s="264"/>
      <c r="MDC17" s="264"/>
      <c r="MDD17" s="264"/>
      <c r="MDE17" s="264"/>
      <c r="MDF17" s="264"/>
      <c r="MDG17" s="264"/>
      <c r="MDH17" s="264"/>
      <c r="MDI17" s="264"/>
      <c r="MDJ17" s="264"/>
      <c r="MDK17" s="264"/>
      <c r="MDL17" s="264"/>
      <c r="MDM17" s="264"/>
      <c r="MDN17" s="264"/>
      <c r="MDO17" s="264"/>
      <c r="MDP17" s="264"/>
      <c r="MDQ17" s="264"/>
      <c r="MDR17" s="264"/>
      <c r="MDS17" s="264"/>
      <c r="MDT17" s="264"/>
      <c r="MDU17" s="264"/>
      <c r="MDV17" s="264"/>
      <c r="MDW17" s="264"/>
      <c r="MDX17" s="264"/>
      <c r="MDY17" s="264"/>
      <c r="MDZ17" s="264"/>
      <c r="MEA17" s="264"/>
      <c r="MEB17" s="264"/>
      <c r="MEC17" s="264"/>
      <c r="MED17" s="264"/>
      <c r="MEE17" s="264"/>
      <c r="MEF17" s="264"/>
      <c r="MEG17" s="264"/>
      <c r="MEH17" s="264"/>
      <c r="MEI17" s="264"/>
      <c r="MEJ17" s="264"/>
      <c r="MEK17" s="264"/>
      <c r="MEL17" s="264"/>
      <c r="MEM17" s="264"/>
      <c r="MEN17" s="264"/>
      <c r="MEO17" s="264"/>
      <c r="MEP17" s="264"/>
      <c r="MEQ17" s="264"/>
      <c r="MER17" s="264"/>
      <c r="MES17" s="264"/>
      <c r="MET17" s="264"/>
      <c r="MEU17" s="264"/>
      <c r="MEV17" s="264"/>
      <c r="MEW17" s="264"/>
      <c r="MEX17" s="264"/>
      <c r="MEY17" s="264"/>
      <c r="MEZ17" s="264"/>
      <c r="MFA17" s="264"/>
      <c r="MFB17" s="264"/>
      <c r="MFC17" s="264"/>
      <c r="MFD17" s="264"/>
      <c r="MFE17" s="264"/>
      <c r="MFF17" s="264"/>
      <c r="MFG17" s="264"/>
      <c r="MFH17" s="264"/>
      <c r="MFI17" s="264"/>
      <c r="MFJ17" s="264"/>
      <c r="MFK17" s="264"/>
      <c r="MFL17" s="264"/>
      <c r="MFM17" s="264"/>
      <c r="MFN17" s="264"/>
      <c r="MFO17" s="264"/>
      <c r="MFP17" s="264"/>
      <c r="MFQ17" s="264"/>
      <c r="MFR17" s="264"/>
      <c r="MFS17" s="264"/>
      <c r="MFT17" s="264"/>
      <c r="MFU17" s="264"/>
      <c r="MFV17" s="264"/>
      <c r="MFW17" s="264"/>
      <c r="MFX17" s="264"/>
      <c r="MFY17" s="264"/>
      <c r="MFZ17" s="264"/>
      <c r="MGA17" s="264"/>
      <c r="MGB17" s="264"/>
      <c r="MGC17" s="264"/>
      <c r="MGD17" s="264"/>
      <c r="MGE17" s="264"/>
      <c r="MGF17" s="264"/>
      <c r="MGG17" s="264"/>
      <c r="MGH17" s="264"/>
      <c r="MGI17" s="264"/>
      <c r="MGJ17" s="264"/>
      <c r="MGK17" s="264"/>
      <c r="MGL17" s="264"/>
      <c r="MGM17" s="264"/>
      <c r="MGN17" s="264"/>
      <c r="MGO17" s="264"/>
      <c r="MGP17" s="264"/>
      <c r="MGQ17" s="264"/>
      <c r="MGR17" s="264"/>
      <c r="MGS17" s="264"/>
      <c r="MGT17" s="264"/>
      <c r="MGU17" s="264"/>
      <c r="MGV17" s="264"/>
      <c r="MGW17" s="264"/>
      <c r="MGX17" s="264"/>
      <c r="MGY17" s="264"/>
      <c r="MGZ17" s="264"/>
      <c r="MHA17" s="264"/>
      <c r="MHB17" s="264"/>
      <c r="MHC17" s="264"/>
      <c r="MHD17" s="264"/>
      <c r="MHE17" s="264"/>
      <c r="MHF17" s="264"/>
      <c r="MHG17" s="264"/>
      <c r="MHH17" s="264"/>
      <c r="MHI17" s="264"/>
      <c r="MHJ17" s="264"/>
      <c r="MHK17" s="264"/>
      <c r="MHL17" s="264"/>
      <c r="MHM17" s="264"/>
      <c r="MHN17" s="264"/>
      <c r="MHO17" s="264"/>
      <c r="MHP17" s="264"/>
      <c r="MHQ17" s="264"/>
      <c r="MHR17" s="264"/>
      <c r="MHS17" s="264"/>
      <c r="MHT17" s="264"/>
      <c r="MHU17" s="264"/>
      <c r="MHV17" s="264"/>
      <c r="MHW17" s="264"/>
      <c r="MHX17" s="264"/>
      <c r="MHY17" s="264"/>
      <c r="MHZ17" s="264"/>
      <c r="MIA17" s="264"/>
      <c r="MIB17" s="264"/>
      <c r="MIC17" s="264"/>
      <c r="MID17" s="264"/>
      <c r="MIE17" s="264"/>
      <c r="MIF17" s="264"/>
      <c r="MIG17" s="264"/>
      <c r="MIH17" s="264"/>
      <c r="MII17" s="264"/>
      <c r="MIJ17" s="264"/>
      <c r="MIK17" s="264"/>
      <c r="MIL17" s="264"/>
      <c r="MIM17" s="264"/>
      <c r="MIN17" s="264"/>
      <c r="MIO17" s="264"/>
      <c r="MIP17" s="264"/>
      <c r="MIQ17" s="264"/>
      <c r="MIR17" s="264"/>
      <c r="MIS17" s="264"/>
      <c r="MIT17" s="264"/>
      <c r="MIU17" s="264"/>
      <c r="MIV17" s="264"/>
      <c r="MIW17" s="264"/>
      <c r="MIX17" s="264"/>
      <c r="MIY17" s="264"/>
      <c r="MIZ17" s="264"/>
      <c r="MJA17" s="264"/>
      <c r="MJB17" s="264"/>
      <c r="MJC17" s="264"/>
      <c r="MJD17" s="264"/>
      <c r="MJE17" s="264"/>
      <c r="MJF17" s="264"/>
      <c r="MJG17" s="264"/>
      <c r="MJH17" s="264"/>
      <c r="MJI17" s="264"/>
      <c r="MJJ17" s="264"/>
      <c r="MJK17" s="264"/>
      <c r="MJL17" s="264"/>
      <c r="MJM17" s="264"/>
      <c r="MJN17" s="264"/>
      <c r="MJO17" s="264"/>
      <c r="MJP17" s="264"/>
      <c r="MJQ17" s="264"/>
      <c r="MJR17" s="264"/>
      <c r="MJS17" s="264"/>
      <c r="MJT17" s="264"/>
      <c r="MJU17" s="264"/>
      <c r="MJV17" s="264"/>
      <c r="MJW17" s="264"/>
      <c r="MJX17" s="264"/>
      <c r="MJY17" s="264"/>
      <c r="MJZ17" s="264"/>
      <c r="MKA17" s="264"/>
      <c r="MKB17" s="264"/>
      <c r="MKC17" s="264"/>
      <c r="MKD17" s="264"/>
      <c r="MKE17" s="264"/>
      <c r="MKF17" s="264"/>
      <c r="MKG17" s="264"/>
      <c r="MKH17" s="264"/>
      <c r="MKI17" s="264"/>
      <c r="MKJ17" s="264"/>
      <c r="MKK17" s="264"/>
      <c r="MKL17" s="264"/>
      <c r="MKM17" s="264"/>
      <c r="MKN17" s="264"/>
      <c r="MKO17" s="264"/>
      <c r="MKP17" s="264"/>
      <c r="MKQ17" s="264"/>
      <c r="MKR17" s="264"/>
      <c r="MKS17" s="264"/>
      <c r="MKT17" s="264"/>
      <c r="MKU17" s="264"/>
      <c r="MKV17" s="264"/>
      <c r="MKW17" s="264"/>
      <c r="MKX17" s="264"/>
      <c r="MKY17" s="264"/>
      <c r="MKZ17" s="264"/>
      <c r="MLA17" s="264"/>
      <c r="MLB17" s="264"/>
      <c r="MLC17" s="264"/>
      <c r="MLD17" s="264"/>
      <c r="MLE17" s="264"/>
      <c r="MLF17" s="264"/>
      <c r="MLG17" s="264"/>
      <c r="MLH17" s="264"/>
      <c r="MLI17" s="264"/>
      <c r="MLJ17" s="264"/>
      <c r="MLK17" s="264"/>
      <c r="MLL17" s="264"/>
      <c r="MLM17" s="264"/>
      <c r="MLN17" s="264"/>
      <c r="MLO17" s="264"/>
      <c r="MLP17" s="264"/>
      <c r="MLQ17" s="264"/>
      <c r="MLR17" s="264"/>
      <c r="MLS17" s="264"/>
      <c r="MLT17" s="264"/>
      <c r="MLU17" s="264"/>
      <c r="MLV17" s="264"/>
      <c r="MLW17" s="264"/>
      <c r="MLX17" s="264"/>
      <c r="MLY17" s="264"/>
      <c r="MLZ17" s="264"/>
      <c r="MMA17" s="264"/>
      <c r="MMB17" s="264"/>
      <c r="MMC17" s="264"/>
      <c r="MMD17" s="264"/>
      <c r="MME17" s="264"/>
      <c r="MMF17" s="264"/>
      <c r="MMG17" s="264"/>
      <c r="MMH17" s="264"/>
      <c r="MMI17" s="264"/>
      <c r="MMJ17" s="264"/>
      <c r="MMK17" s="264"/>
      <c r="MML17" s="264"/>
      <c r="MMM17" s="264"/>
      <c r="MMN17" s="264"/>
      <c r="MMO17" s="264"/>
      <c r="MMP17" s="264"/>
      <c r="MMQ17" s="264"/>
      <c r="MMR17" s="264"/>
      <c r="MMS17" s="264"/>
      <c r="MMT17" s="264"/>
      <c r="MMU17" s="264"/>
      <c r="MMV17" s="264"/>
      <c r="MMW17" s="264"/>
      <c r="MMX17" s="264"/>
      <c r="MMY17" s="264"/>
      <c r="MMZ17" s="264"/>
      <c r="MNA17" s="264"/>
      <c r="MNB17" s="264"/>
      <c r="MNC17" s="264"/>
      <c r="MND17" s="264"/>
      <c r="MNE17" s="264"/>
      <c r="MNF17" s="264"/>
      <c r="MNG17" s="264"/>
      <c r="MNH17" s="264"/>
      <c r="MNI17" s="264"/>
      <c r="MNJ17" s="264"/>
      <c r="MNK17" s="264"/>
      <c r="MNL17" s="264"/>
      <c r="MNM17" s="264"/>
      <c r="MNN17" s="264"/>
      <c r="MNO17" s="264"/>
      <c r="MNP17" s="264"/>
      <c r="MNQ17" s="264"/>
      <c r="MNR17" s="264"/>
      <c r="MNS17" s="264"/>
      <c r="MNT17" s="264"/>
      <c r="MNU17" s="264"/>
      <c r="MNV17" s="264"/>
      <c r="MNW17" s="264"/>
      <c r="MNX17" s="264"/>
      <c r="MNY17" s="264"/>
      <c r="MNZ17" s="264"/>
      <c r="MOA17" s="264"/>
      <c r="MOB17" s="264"/>
      <c r="MOC17" s="264"/>
      <c r="MOD17" s="264"/>
      <c r="MOE17" s="264"/>
      <c r="MOF17" s="264"/>
      <c r="MOG17" s="264"/>
      <c r="MOH17" s="264"/>
      <c r="MOI17" s="264"/>
      <c r="MOJ17" s="264"/>
      <c r="MOK17" s="264"/>
      <c r="MOL17" s="264"/>
      <c r="MOM17" s="264"/>
      <c r="MON17" s="264"/>
      <c r="MOO17" s="264"/>
      <c r="MOP17" s="264"/>
      <c r="MOQ17" s="264"/>
      <c r="MOR17" s="264"/>
      <c r="MOS17" s="264"/>
      <c r="MOT17" s="264"/>
      <c r="MOU17" s="264"/>
      <c r="MOV17" s="264"/>
      <c r="MOW17" s="264"/>
      <c r="MOX17" s="264"/>
      <c r="MOY17" s="264"/>
      <c r="MOZ17" s="264"/>
      <c r="MPA17" s="264"/>
      <c r="MPB17" s="264"/>
      <c r="MPC17" s="264"/>
      <c r="MPD17" s="264"/>
      <c r="MPE17" s="264"/>
      <c r="MPF17" s="264"/>
      <c r="MPG17" s="264"/>
      <c r="MPH17" s="264"/>
      <c r="MPI17" s="264"/>
      <c r="MPJ17" s="264"/>
      <c r="MPK17" s="264"/>
      <c r="MPL17" s="264"/>
      <c r="MPM17" s="264"/>
      <c r="MPN17" s="264"/>
      <c r="MPO17" s="264"/>
      <c r="MPP17" s="264"/>
      <c r="MPQ17" s="264"/>
      <c r="MPR17" s="264"/>
      <c r="MPS17" s="264"/>
      <c r="MPT17" s="264"/>
      <c r="MPU17" s="264"/>
      <c r="MPV17" s="264"/>
      <c r="MPW17" s="264"/>
      <c r="MPX17" s="264"/>
      <c r="MPY17" s="264"/>
      <c r="MPZ17" s="264"/>
      <c r="MQA17" s="264"/>
      <c r="MQB17" s="264"/>
      <c r="MQC17" s="264"/>
      <c r="MQD17" s="264"/>
      <c r="MQE17" s="264"/>
      <c r="MQF17" s="264"/>
      <c r="MQG17" s="264"/>
      <c r="MQH17" s="264"/>
      <c r="MQI17" s="264"/>
      <c r="MQJ17" s="264"/>
      <c r="MQK17" s="264"/>
      <c r="MQL17" s="264"/>
      <c r="MQM17" s="264"/>
      <c r="MQN17" s="264"/>
      <c r="MQO17" s="264"/>
      <c r="MQP17" s="264"/>
      <c r="MQQ17" s="264"/>
      <c r="MQR17" s="264"/>
      <c r="MQS17" s="264"/>
      <c r="MQT17" s="264"/>
      <c r="MQU17" s="264"/>
      <c r="MQV17" s="264"/>
      <c r="MQW17" s="264"/>
      <c r="MQX17" s="264"/>
      <c r="MQY17" s="264"/>
      <c r="MQZ17" s="264"/>
      <c r="MRA17" s="264"/>
      <c r="MRB17" s="264"/>
      <c r="MRC17" s="264"/>
      <c r="MRD17" s="264"/>
      <c r="MRE17" s="264"/>
      <c r="MRF17" s="264"/>
      <c r="MRG17" s="264"/>
      <c r="MRH17" s="264"/>
      <c r="MRI17" s="264"/>
      <c r="MRJ17" s="264"/>
      <c r="MRK17" s="264"/>
      <c r="MRL17" s="264"/>
      <c r="MRM17" s="264"/>
      <c r="MRN17" s="264"/>
      <c r="MRO17" s="264"/>
      <c r="MRP17" s="264"/>
      <c r="MRQ17" s="264"/>
      <c r="MRR17" s="264"/>
      <c r="MRS17" s="264"/>
      <c r="MRT17" s="264"/>
      <c r="MRU17" s="264"/>
      <c r="MRV17" s="264"/>
      <c r="MRW17" s="264"/>
      <c r="MRX17" s="264"/>
      <c r="MRY17" s="264"/>
      <c r="MRZ17" s="264"/>
      <c r="MSA17" s="264"/>
      <c r="MSB17" s="264"/>
      <c r="MSC17" s="264"/>
      <c r="MSD17" s="264"/>
      <c r="MSE17" s="264"/>
      <c r="MSF17" s="264"/>
      <c r="MSG17" s="264"/>
      <c r="MSH17" s="264"/>
      <c r="MSI17" s="264"/>
      <c r="MSJ17" s="264"/>
      <c r="MSK17" s="264"/>
      <c r="MSL17" s="264"/>
      <c r="MSM17" s="264"/>
      <c r="MSN17" s="264"/>
      <c r="MSO17" s="264"/>
      <c r="MSP17" s="264"/>
      <c r="MSQ17" s="264"/>
      <c r="MSR17" s="264"/>
      <c r="MSS17" s="264"/>
      <c r="MST17" s="264"/>
      <c r="MSU17" s="264"/>
      <c r="MSV17" s="264"/>
      <c r="MSW17" s="264"/>
      <c r="MSX17" s="264"/>
      <c r="MSY17" s="264"/>
      <c r="MSZ17" s="264"/>
      <c r="MTA17" s="264"/>
      <c r="MTB17" s="264"/>
      <c r="MTC17" s="264"/>
      <c r="MTD17" s="264"/>
      <c r="MTE17" s="264"/>
      <c r="MTF17" s="264"/>
      <c r="MTG17" s="264"/>
      <c r="MTH17" s="264"/>
      <c r="MTI17" s="264"/>
      <c r="MTJ17" s="264"/>
      <c r="MTK17" s="264"/>
      <c r="MTL17" s="264"/>
      <c r="MTM17" s="264"/>
      <c r="MTN17" s="264"/>
      <c r="MTO17" s="264"/>
      <c r="MTP17" s="264"/>
      <c r="MTQ17" s="264"/>
      <c r="MTR17" s="264"/>
      <c r="MTS17" s="264"/>
      <c r="MTT17" s="264"/>
      <c r="MTU17" s="264"/>
      <c r="MTV17" s="264"/>
      <c r="MTW17" s="264"/>
      <c r="MTX17" s="264"/>
      <c r="MTY17" s="264"/>
      <c r="MTZ17" s="264"/>
      <c r="MUA17" s="264"/>
      <c r="MUB17" s="264"/>
      <c r="MUC17" s="264"/>
      <c r="MUD17" s="264"/>
      <c r="MUE17" s="264"/>
      <c r="MUF17" s="264"/>
      <c r="MUG17" s="264"/>
      <c r="MUH17" s="264"/>
      <c r="MUI17" s="264"/>
      <c r="MUJ17" s="264"/>
      <c r="MUK17" s="264"/>
      <c r="MUL17" s="264"/>
      <c r="MUM17" s="264"/>
      <c r="MUN17" s="264"/>
      <c r="MUO17" s="264"/>
      <c r="MUP17" s="264"/>
      <c r="MUQ17" s="264"/>
      <c r="MUR17" s="264"/>
      <c r="MUS17" s="264"/>
      <c r="MUT17" s="264"/>
      <c r="MUU17" s="264"/>
      <c r="MUV17" s="264"/>
      <c r="MUW17" s="264"/>
      <c r="MUX17" s="264"/>
      <c r="MUY17" s="264"/>
      <c r="MUZ17" s="264"/>
      <c r="MVA17" s="264"/>
      <c r="MVB17" s="264"/>
      <c r="MVC17" s="264"/>
      <c r="MVD17" s="264"/>
      <c r="MVE17" s="264"/>
      <c r="MVF17" s="264"/>
      <c r="MVG17" s="264"/>
      <c r="MVH17" s="264"/>
      <c r="MVI17" s="264"/>
      <c r="MVJ17" s="264"/>
      <c r="MVK17" s="264"/>
      <c r="MVL17" s="264"/>
      <c r="MVM17" s="264"/>
      <c r="MVN17" s="264"/>
      <c r="MVO17" s="264"/>
      <c r="MVP17" s="264"/>
      <c r="MVQ17" s="264"/>
      <c r="MVR17" s="264"/>
      <c r="MVS17" s="264"/>
      <c r="MVT17" s="264"/>
      <c r="MVU17" s="264"/>
      <c r="MVV17" s="264"/>
      <c r="MVW17" s="264"/>
      <c r="MVX17" s="264"/>
      <c r="MVY17" s="264"/>
      <c r="MVZ17" s="264"/>
      <c r="MWA17" s="264"/>
      <c r="MWB17" s="264"/>
      <c r="MWC17" s="264"/>
      <c r="MWD17" s="264"/>
      <c r="MWE17" s="264"/>
      <c r="MWF17" s="264"/>
      <c r="MWG17" s="264"/>
      <c r="MWH17" s="264"/>
      <c r="MWI17" s="264"/>
      <c r="MWJ17" s="264"/>
      <c r="MWK17" s="264"/>
      <c r="MWL17" s="264"/>
      <c r="MWM17" s="264"/>
      <c r="MWN17" s="264"/>
      <c r="MWO17" s="264"/>
      <c r="MWP17" s="264"/>
      <c r="MWQ17" s="264"/>
      <c r="MWR17" s="264"/>
      <c r="MWS17" s="264"/>
      <c r="MWT17" s="264"/>
      <c r="MWU17" s="264"/>
      <c r="MWV17" s="264"/>
      <c r="MWW17" s="264"/>
      <c r="MWX17" s="264"/>
      <c r="MWY17" s="264"/>
      <c r="MWZ17" s="264"/>
      <c r="MXA17" s="264"/>
      <c r="MXB17" s="264"/>
      <c r="MXC17" s="264"/>
      <c r="MXD17" s="264"/>
      <c r="MXE17" s="264"/>
      <c r="MXF17" s="264"/>
      <c r="MXG17" s="264"/>
      <c r="MXH17" s="264"/>
      <c r="MXI17" s="264"/>
      <c r="MXJ17" s="264"/>
      <c r="MXK17" s="264"/>
      <c r="MXL17" s="264"/>
      <c r="MXM17" s="264"/>
      <c r="MXN17" s="264"/>
      <c r="MXO17" s="264"/>
      <c r="MXP17" s="264"/>
      <c r="MXQ17" s="264"/>
      <c r="MXR17" s="264"/>
      <c r="MXS17" s="264"/>
      <c r="MXT17" s="264"/>
      <c r="MXU17" s="264"/>
      <c r="MXV17" s="264"/>
      <c r="MXW17" s="264"/>
      <c r="MXX17" s="264"/>
      <c r="MXY17" s="264"/>
      <c r="MXZ17" s="264"/>
      <c r="MYA17" s="264"/>
      <c r="MYB17" s="264"/>
      <c r="MYC17" s="264"/>
      <c r="MYD17" s="264"/>
      <c r="MYE17" s="264"/>
      <c r="MYF17" s="264"/>
      <c r="MYG17" s="264"/>
      <c r="MYH17" s="264"/>
      <c r="MYI17" s="264"/>
      <c r="MYJ17" s="264"/>
      <c r="MYK17" s="264"/>
      <c r="MYL17" s="264"/>
      <c r="MYM17" s="264"/>
      <c r="MYN17" s="264"/>
      <c r="MYO17" s="264"/>
      <c r="MYP17" s="264"/>
      <c r="MYQ17" s="264"/>
      <c r="MYR17" s="264"/>
      <c r="MYS17" s="264"/>
      <c r="MYT17" s="264"/>
      <c r="MYU17" s="264"/>
      <c r="MYV17" s="264"/>
      <c r="MYW17" s="264"/>
      <c r="MYX17" s="264"/>
      <c r="MYY17" s="264"/>
      <c r="MYZ17" s="264"/>
      <c r="MZA17" s="264"/>
      <c r="MZB17" s="264"/>
      <c r="MZC17" s="264"/>
      <c r="MZD17" s="264"/>
      <c r="MZE17" s="264"/>
      <c r="MZF17" s="264"/>
      <c r="MZG17" s="264"/>
      <c r="MZH17" s="264"/>
      <c r="MZI17" s="264"/>
      <c r="MZJ17" s="264"/>
      <c r="MZK17" s="264"/>
      <c r="MZL17" s="264"/>
      <c r="MZM17" s="264"/>
      <c r="MZN17" s="264"/>
      <c r="MZO17" s="264"/>
      <c r="MZP17" s="264"/>
      <c r="MZQ17" s="264"/>
      <c r="MZR17" s="264"/>
      <c r="MZS17" s="264"/>
      <c r="MZT17" s="264"/>
      <c r="MZU17" s="264"/>
      <c r="MZV17" s="264"/>
      <c r="MZW17" s="264"/>
      <c r="MZX17" s="264"/>
      <c r="MZY17" s="264"/>
      <c r="MZZ17" s="264"/>
      <c r="NAA17" s="264"/>
      <c r="NAB17" s="264"/>
      <c r="NAC17" s="264"/>
      <c r="NAD17" s="264"/>
      <c r="NAE17" s="264"/>
      <c r="NAF17" s="264"/>
      <c r="NAG17" s="264"/>
      <c r="NAH17" s="264"/>
      <c r="NAI17" s="264"/>
      <c r="NAJ17" s="264"/>
      <c r="NAK17" s="264"/>
      <c r="NAL17" s="264"/>
      <c r="NAM17" s="264"/>
      <c r="NAN17" s="264"/>
      <c r="NAO17" s="264"/>
      <c r="NAP17" s="264"/>
      <c r="NAQ17" s="264"/>
      <c r="NAR17" s="264"/>
      <c r="NAS17" s="264"/>
      <c r="NAT17" s="264"/>
      <c r="NAU17" s="264"/>
      <c r="NAV17" s="264"/>
      <c r="NAW17" s="264"/>
      <c r="NAX17" s="264"/>
      <c r="NAY17" s="264"/>
      <c r="NAZ17" s="264"/>
      <c r="NBA17" s="264"/>
      <c r="NBB17" s="264"/>
      <c r="NBC17" s="264"/>
      <c r="NBD17" s="264"/>
      <c r="NBE17" s="264"/>
      <c r="NBF17" s="264"/>
      <c r="NBG17" s="264"/>
      <c r="NBH17" s="264"/>
      <c r="NBI17" s="264"/>
      <c r="NBJ17" s="264"/>
      <c r="NBK17" s="264"/>
      <c r="NBL17" s="264"/>
      <c r="NBM17" s="264"/>
      <c r="NBN17" s="264"/>
      <c r="NBO17" s="264"/>
      <c r="NBP17" s="264"/>
      <c r="NBQ17" s="264"/>
      <c r="NBR17" s="264"/>
      <c r="NBS17" s="264"/>
      <c r="NBT17" s="264"/>
      <c r="NBU17" s="264"/>
      <c r="NBV17" s="264"/>
      <c r="NBW17" s="264"/>
      <c r="NBX17" s="264"/>
      <c r="NBY17" s="264"/>
      <c r="NBZ17" s="264"/>
      <c r="NCA17" s="264"/>
      <c r="NCB17" s="264"/>
      <c r="NCC17" s="264"/>
      <c r="NCD17" s="264"/>
      <c r="NCE17" s="264"/>
      <c r="NCF17" s="264"/>
      <c r="NCG17" s="264"/>
      <c r="NCH17" s="264"/>
      <c r="NCI17" s="264"/>
      <c r="NCJ17" s="264"/>
      <c r="NCK17" s="264"/>
      <c r="NCL17" s="264"/>
      <c r="NCM17" s="264"/>
      <c r="NCN17" s="264"/>
      <c r="NCO17" s="264"/>
      <c r="NCP17" s="264"/>
      <c r="NCQ17" s="264"/>
      <c r="NCR17" s="264"/>
      <c r="NCS17" s="264"/>
      <c r="NCT17" s="264"/>
      <c r="NCU17" s="264"/>
      <c r="NCV17" s="264"/>
      <c r="NCW17" s="264"/>
      <c r="NCX17" s="264"/>
      <c r="NCY17" s="264"/>
      <c r="NCZ17" s="264"/>
      <c r="NDA17" s="264"/>
      <c r="NDB17" s="264"/>
      <c r="NDC17" s="264"/>
      <c r="NDD17" s="264"/>
      <c r="NDE17" s="264"/>
      <c r="NDF17" s="264"/>
      <c r="NDG17" s="264"/>
      <c r="NDH17" s="264"/>
      <c r="NDI17" s="264"/>
      <c r="NDJ17" s="264"/>
      <c r="NDK17" s="264"/>
      <c r="NDL17" s="264"/>
      <c r="NDM17" s="264"/>
      <c r="NDN17" s="264"/>
      <c r="NDO17" s="264"/>
      <c r="NDP17" s="264"/>
      <c r="NDQ17" s="264"/>
      <c r="NDR17" s="264"/>
      <c r="NDS17" s="264"/>
      <c r="NDT17" s="264"/>
      <c r="NDU17" s="264"/>
      <c r="NDV17" s="264"/>
      <c r="NDW17" s="264"/>
      <c r="NDX17" s="264"/>
      <c r="NDY17" s="264"/>
      <c r="NDZ17" s="264"/>
      <c r="NEA17" s="264"/>
      <c r="NEB17" s="264"/>
      <c r="NEC17" s="264"/>
      <c r="NED17" s="264"/>
      <c r="NEE17" s="264"/>
      <c r="NEF17" s="264"/>
      <c r="NEG17" s="264"/>
      <c r="NEH17" s="264"/>
      <c r="NEI17" s="264"/>
      <c r="NEJ17" s="264"/>
      <c r="NEK17" s="264"/>
      <c r="NEL17" s="264"/>
      <c r="NEM17" s="264"/>
      <c r="NEN17" s="264"/>
      <c r="NEO17" s="264"/>
      <c r="NEP17" s="264"/>
      <c r="NEQ17" s="264"/>
      <c r="NER17" s="264"/>
      <c r="NES17" s="264"/>
      <c r="NET17" s="264"/>
      <c r="NEU17" s="264"/>
      <c r="NEV17" s="264"/>
      <c r="NEW17" s="264"/>
      <c r="NEX17" s="264"/>
      <c r="NEY17" s="264"/>
      <c r="NEZ17" s="264"/>
      <c r="NFA17" s="264"/>
      <c r="NFB17" s="264"/>
      <c r="NFC17" s="264"/>
      <c r="NFD17" s="264"/>
      <c r="NFE17" s="264"/>
      <c r="NFF17" s="264"/>
      <c r="NFG17" s="264"/>
      <c r="NFH17" s="264"/>
      <c r="NFI17" s="264"/>
      <c r="NFJ17" s="264"/>
      <c r="NFK17" s="264"/>
      <c r="NFL17" s="264"/>
      <c r="NFM17" s="264"/>
      <c r="NFN17" s="264"/>
      <c r="NFO17" s="264"/>
      <c r="NFP17" s="264"/>
      <c r="NFQ17" s="264"/>
      <c r="NFR17" s="264"/>
      <c r="NFS17" s="264"/>
      <c r="NFT17" s="264"/>
      <c r="NFU17" s="264"/>
      <c r="NFV17" s="264"/>
      <c r="NFW17" s="264"/>
      <c r="NFX17" s="264"/>
      <c r="NFY17" s="264"/>
      <c r="NFZ17" s="264"/>
      <c r="NGA17" s="264"/>
      <c r="NGB17" s="264"/>
      <c r="NGC17" s="264"/>
      <c r="NGD17" s="264"/>
      <c r="NGE17" s="264"/>
      <c r="NGF17" s="264"/>
      <c r="NGG17" s="264"/>
      <c r="NGH17" s="264"/>
      <c r="NGI17" s="264"/>
      <c r="NGJ17" s="264"/>
      <c r="NGK17" s="264"/>
      <c r="NGL17" s="264"/>
      <c r="NGM17" s="264"/>
      <c r="NGN17" s="264"/>
      <c r="NGO17" s="264"/>
      <c r="NGP17" s="264"/>
      <c r="NGQ17" s="264"/>
      <c r="NGR17" s="264"/>
      <c r="NGS17" s="264"/>
      <c r="NGT17" s="264"/>
      <c r="NGU17" s="264"/>
      <c r="NGV17" s="264"/>
      <c r="NGW17" s="264"/>
      <c r="NGX17" s="264"/>
      <c r="NGY17" s="264"/>
      <c r="NGZ17" s="264"/>
      <c r="NHA17" s="264"/>
      <c r="NHB17" s="264"/>
      <c r="NHC17" s="264"/>
      <c r="NHD17" s="264"/>
      <c r="NHE17" s="264"/>
      <c r="NHF17" s="264"/>
      <c r="NHG17" s="264"/>
      <c r="NHH17" s="264"/>
      <c r="NHI17" s="264"/>
      <c r="NHJ17" s="264"/>
      <c r="NHK17" s="264"/>
      <c r="NHL17" s="264"/>
      <c r="NHM17" s="264"/>
      <c r="NHN17" s="264"/>
      <c r="NHO17" s="264"/>
      <c r="NHP17" s="264"/>
      <c r="NHQ17" s="264"/>
      <c r="NHR17" s="264"/>
      <c r="NHS17" s="264"/>
      <c r="NHT17" s="264"/>
      <c r="NHU17" s="264"/>
      <c r="NHV17" s="264"/>
      <c r="NHW17" s="264"/>
      <c r="NHX17" s="264"/>
      <c r="NHY17" s="264"/>
      <c r="NHZ17" s="264"/>
      <c r="NIA17" s="264"/>
      <c r="NIB17" s="264"/>
      <c r="NIC17" s="264"/>
      <c r="NID17" s="264"/>
      <c r="NIE17" s="264"/>
      <c r="NIF17" s="264"/>
      <c r="NIG17" s="264"/>
      <c r="NIH17" s="264"/>
      <c r="NII17" s="264"/>
      <c r="NIJ17" s="264"/>
      <c r="NIK17" s="264"/>
      <c r="NIL17" s="264"/>
      <c r="NIM17" s="264"/>
      <c r="NIN17" s="264"/>
      <c r="NIO17" s="264"/>
      <c r="NIP17" s="264"/>
      <c r="NIQ17" s="264"/>
      <c r="NIR17" s="264"/>
      <c r="NIS17" s="264"/>
      <c r="NIT17" s="264"/>
      <c r="NIU17" s="264"/>
      <c r="NIV17" s="264"/>
      <c r="NIW17" s="264"/>
      <c r="NIX17" s="264"/>
      <c r="NIY17" s="264"/>
      <c r="NIZ17" s="264"/>
      <c r="NJA17" s="264"/>
      <c r="NJB17" s="264"/>
      <c r="NJC17" s="264"/>
      <c r="NJD17" s="264"/>
      <c r="NJE17" s="264"/>
      <c r="NJF17" s="264"/>
      <c r="NJG17" s="264"/>
      <c r="NJH17" s="264"/>
      <c r="NJI17" s="264"/>
      <c r="NJJ17" s="264"/>
      <c r="NJK17" s="264"/>
      <c r="NJL17" s="264"/>
      <c r="NJM17" s="264"/>
      <c r="NJN17" s="264"/>
      <c r="NJO17" s="264"/>
      <c r="NJP17" s="264"/>
      <c r="NJQ17" s="264"/>
      <c r="NJR17" s="264"/>
      <c r="NJS17" s="264"/>
      <c r="NJT17" s="264"/>
      <c r="NJU17" s="264"/>
      <c r="NJV17" s="264"/>
      <c r="NJW17" s="264"/>
      <c r="NJX17" s="264"/>
      <c r="NJY17" s="264"/>
      <c r="NJZ17" s="264"/>
      <c r="NKA17" s="264"/>
      <c r="NKB17" s="264"/>
      <c r="NKC17" s="264"/>
      <c r="NKD17" s="264"/>
      <c r="NKE17" s="264"/>
      <c r="NKF17" s="264"/>
      <c r="NKG17" s="264"/>
      <c r="NKH17" s="264"/>
      <c r="NKI17" s="264"/>
      <c r="NKJ17" s="264"/>
      <c r="NKK17" s="264"/>
      <c r="NKL17" s="264"/>
      <c r="NKM17" s="264"/>
      <c r="NKN17" s="264"/>
      <c r="NKO17" s="264"/>
      <c r="NKP17" s="264"/>
      <c r="NKQ17" s="264"/>
      <c r="NKR17" s="264"/>
      <c r="NKS17" s="264"/>
      <c r="NKT17" s="264"/>
      <c r="NKU17" s="264"/>
      <c r="NKV17" s="264"/>
      <c r="NKW17" s="264"/>
      <c r="NKX17" s="264"/>
      <c r="NKY17" s="264"/>
      <c r="NKZ17" s="264"/>
      <c r="NLA17" s="264"/>
      <c r="NLB17" s="264"/>
      <c r="NLC17" s="264"/>
      <c r="NLD17" s="264"/>
      <c r="NLE17" s="264"/>
      <c r="NLF17" s="264"/>
      <c r="NLG17" s="264"/>
      <c r="NLH17" s="264"/>
      <c r="NLI17" s="264"/>
      <c r="NLJ17" s="264"/>
      <c r="NLK17" s="264"/>
      <c r="NLL17" s="264"/>
      <c r="NLM17" s="264"/>
      <c r="NLN17" s="264"/>
      <c r="NLO17" s="264"/>
      <c r="NLP17" s="264"/>
      <c r="NLQ17" s="264"/>
      <c r="NLR17" s="264"/>
      <c r="NLS17" s="264"/>
      <c r="NLT17" s="264"/>
      <c r="NLU17" s="264"/>
      <c r="NLV17" s="264"/>
      <c r="NLW17" s="264"/>
      <c r="NLX17" s="264"/>
      <c r="NLY17" s="264"/>
      <c r="NLZ17" s="264"/>
      <c r="NMA17" s="264"/>
      <c r="NMB17" s="264"/>
      <c r="NMC17" s="264"/>
      <c r="NMD17" s="264"/>
      <c r="NME17" s="264"/>
      <c r="NMF17" s="264"/>
      <c r="NMG17" s="264"/>
      <c r="NMH17" s="264"/>
      <c r="NMI17" s="264"/>
      <c r="NMJ17" s="264"/>
      <c r="NMK17" s="264"/>
      <c r="NML17" s="264"/>
      <c r="NMM17" s="264"/>
      <c r="NMN17" s="264"/>
      <c r="NMO17" s="264"/>
      <c r="NMP17" s="264"/>
      <c r="NMQ17" s="264"/>
      <c r="NMR17" s="264"/>
      <c r="NMS17" s="264"/>
      <c r="NMT17" s="264"/>
      <c r="NMU17" s="264"/>
      <c r="NMV17" s="264"/>
      <c r="NMW17" s="264"/>
      <c r="NMX17" s="264"/>
      <c r="NMY17" s="264"/>
      <c r="NMZ17" s="264"/>
      <c r="NNA17" s="264"/>
      <c r="NNB17" s="264"/>
      <c r="NNC17" s="264"/>
      <c r="NND17" s="264"/>
      <c r="NNE17" s="264"/>
      <c r="NNF17" s="264"/>
      <c r="NNG17" s="264"/>
      <c r="NNH17" s="264"/>
      <c r="NNI17" s="264"/>
      <c r="NNJ17" s="264"/>
      <c r="NNK17" s="264"/>
      <c r="NNL17" s="264"/>
      <c r="NNM17" s="264"/>
      <c r="NNN17" s="264"/>
      <c r="NNO17" s="264"/>
      <c r="NNP17" s="264"/>
      <c r="NNQ17" s="264"/>
      <c r="NNR17" s="264"/>
      <c r="NNS17" s="264"/>
      <c r="NNT17" s="264"/>
      <c r="NNU17" s="264"/>
      <c r="NNV17" s="264"/>
      <c r="NNW17" s="264"/>
      <c r="NNX17" s="264"/>
      <c r="NNY17" s="264"/>
      <c r="NNZ17" s="264"/>
      <c r="NOA17" s="264"/>
      <c r="NOB17" s="264"/>
      <c r="NOC17" s="264"/>
      <c r="NOD17" s="264"/>
      <c r="NOE17" s="264"/>
      <c r="NOF17" s="264"/>
      <c r="NOG17" s="264"/>
      <c r="NOH17" s="264"/>
      <c r="NOI17" s="264"/>
      <c r="NOJ17" s="264"/>
      <c r="NOK17" s="264"/>
      <c r="NOL17" s="264"/>
      <c r="NOM17" s="264"/>
      <c r="NON17" s="264"/>
      <c r="NOO17" s="264"/>
      <c r="NOP17" s="264"/>
      <c r="NOQ17" s="264"/>
      <c r="NOR17" s="264"/>
      <c r="NOS17" s="264"/>
      <c r="NOT17" s="264"/>
      <c r="NOU17" s="264"/>
      <c r="NOV17" s="264"/>
      <c r="NOW17" s="264"/>
      <c r="NOX17" s="264"/>
      <c r="NOY17" s="264"/>
      <c r="NOZ17" s="264"/>
      <c r="NPA17" s="264"/>
      <c r="NPB17" s="264"/>
      <c r="NPC17" s="264"/>
      <c r="NPD17" s="264"/>
      <c r="NPE17" s="264"/>
      <c r="NPF17" s="264"/>
      <c r="NPG17" s="264"/>
      <c r="NPH17" s="264"/>
      <c r="NPI17" s="264"/>
      <c r="NPJ17" s="264"/>
      <c r="NPK17" s="264"/>
      <c r="NPL17" s="264"/>
      <c r="NPM17" s="264"/>
      <c r="NPN17" s="264"/>
      <c r="NPO17" s="264"/>
      <c r="NPP17" s="264"/>
      <c r="NPQ17" s="264"/>
      <c r="NPR17" s="264"/>
      <c r="NPS17" s="264"/>
      <c r="NPT17" s="264"/>
      <c r="NPU17" s="264"/>
      <c r="NPV17" s="264"/>
      <c r="NPW17" s="264"/>
      <c r="NPX17" s="264"/>
      <c r="NPY17" s="264"/>
      <c r="NPZ17" s="264"/>
      <c r="NQA17" s="264"/>
      <c r="NQB17" s="264"/>
      <c r="NQC17" s="264"/>
      <c r="NQD17" s="264"/>
      <c r="NQE17" s="264"/>
      <c r="NQF17" s="264"/>
      <c r="NQG17" s="264"/>
      <c r="NQH17" s="264"/>
      <c r="NQI17" s="264"/>
      <c r="NQJ17" s="264"/>
      <c r="NQK17" s="264"/>
      <c r="NQL17" s="264"/>
      <c r="NQM17" s="264"/>
      <c r="NQN17" s="264"/>
      <c r="NQO17" s="264"/>
      <c r="NQP17" s="264"/>
      <c r="NQQ17" s="264"/>
      <c r="NQR17" s="264"/>
      <c r="NQS17" s="264"/>
      <c r="NQT17" s="264"/>
      <c r="NQU17" s="264"/>
      <c r="NQV17" s="264"/>
      <c r="NQW17" s="264"/>
      <c r="NQX17" s="264"/>
      <c r="NQY17" s="264"/>
      <c r="NQZ17" s="264"/>
      <c r="NRA17" s="264"/>
      <c r="NRB17" s="264"/>
      <c r="NRC17" s="264"/>
      <c r="NRD17" s="264"/>
      <c r="NRE17" s="264"/>
      <c r="NRF17" s="264"/>
      <c r="NRG17" s="264"/>
      <c r="NRH17" s="264"/>
      <c r="NRI17" s="264"/>
      <c r="NRJ17" s="264"/>
      <c r="NRK17" s="264"/>
      <c r="NRL17" s="264"/>
      <c r="NRM17" s="264"/>
      <c r="NRN17" s="264"/>
      <c r="NRO17" s="264"/>
      <c r="NRP17" s="264"/>
      <c r="NRQ17" s="264"/>
      <c r="NRR17" s="264"/>
      <c r="NRS17" s="264"/>
      <c r="NRT17" s="264"/>
      <c r="NRU17" s="264"/>
      <c r="NRV17" s="264"/>
      <c r="NRW17" s="264"/>
      <c r="NRX17" s="264"/>
      <c r="NRY17" s="264"/>
      <c r="NRZ17" s="264"/>
      <c r="NSA17" s="264"/>
      <c r="NSB17" s="264"/>
      <c r="NSC17" s="264"/>
      <c r="NSD17" s="264"/>
      <c r="NSE17" s="264"/>
      <c r="NSF17" s="264"/>
      <c r="NSG17" s="264"/>
      <c r="NSH17" s="264"/>
      <c r="NSI17" s="264"/>
      <c r="NSJ17" s="264"/>
      <c r="NSK17" s="264"/>
      <c r="NSL17" s="264"/>
      <c r="NSM17" s="264"/>
      <c r="NSN17" s="264"/>
      <c r="NSO17" s="264"/>
      <c r="NSP17" s="264"/>
      <c r="NSQ17" s="264"/>
      <c r="NSR17" s="264"/>
      <c r="NSS17" s="264"/>
      <c r="NST17" s="264"/>
      <c r="NSU17" s="264"/>
      <c r="NSV17" s="264"/>
      <c r="NSW17" s="264"/>
      <c r="NSX17" s="264"/>
      <c r="NSY17" s="264"/>
      <c r="NSZ17" s="264"/>
      <c r="NTA17" s="264"/>
      <c r="NTB17" s="264"/>
      <c r="NTC17" s="264"/>
      <c r="NTD17" s="264"/>
      <c r="NTE17" s="264"/>
      <c r="NTF17" s="264"/>
      <c r="NTG17" s="264"/>
      <c r="NTH17" s="264"/>
      <c r="NTI17" s="264"/>
      <c r="NTJ17" s="264"/>
      <c r="NTK17" s="264"/>
      <c r="NTL17" s="264"/>
      <c r="NTM17" s="264"/>
      <c r="NTN17" s="264"/>
      <c r="NTO17" s="264"/>
      <c r="NTP17" s="264"/>
      <c r="NTQ17" s="264"/>
      <c r="NTR17" s="264"/>
      <c r="NTS17" s="264"/>
      <c r="NTT17" s="264"/>
      <c r="NTU17" s="264"/>
      <c r="NTV17" s="264"/>
      <c r="NTW17" s="264"/>
      <c r="NTX17" s="264"/>
      <c r="NTY17" s="264"/>
      <c r="NTZ17" s="264"/>
      <c r="NUA17" s="264"/>
      <c r="NUB17" s="264"/>
      <c r="NUC17" s="264"/>
      <c r="NUD17" s="264"/>
      <c r="NUE17" s="264"/>
      <c r="NUF17" s="264"/>
      <c r="NUG17" s="264"/>
      <c r="NUH17" s="264"/>
      <c r="NUI17" s="264"/>
      <c r="NUJ17" s="264"/>
      <c r="NUK17" s="264"/>
      <c r="NUL17" s="264"/>
      <c r="NUM17" s="264"/>
      <c r="NUN17" s="264"/>
      <c r="NUO17" s="264"/>
      <c r="NUP17" s="264"/>
      <c r="NUQ17" s="264"/>
      <c r="NUR17" s="264"/>
      <c r="NUS17" s="264"/>
      <c r="NUT17" s="264"/>
      <c r="NUU17" s="264"/>
      <c r="NUV17" s="264"/>
      <c r="NUW17" s="264"/>
      <c r="NUX17" s="264"/>
      <c r="NUY17" s="264"/>
      <c r="NUZ17" s="264"/>
      <c r="NVA17" s="264"/>
      <c r="NVB17" s="264"/>
      <c r="NVC17" s="264"/>
      <c r="NVD17" s="264"/>
      <c r="NVE17" s="264"/>
      <c r="NVF17" s="264"/>
      <c r="NVG17" s="264"/>
      <c r="NVH17" s="264"/>
      <c r="NVI17" s="264"/>
      <c r="NVJ17" s="264"/>
      <c r="NVK17" s="264"/>
      <c r="NVL17" s="264"/>
      <c r="NVM17" s="264"/>
      <c r="NVN17" s="264"/>
      <c r="NVO17" s="264"/>
      <c r="NVP17" s="264"/>
      <c r="NVQ17" s="264"/>
      <c r="NVR17" s="264"/>
      <c r="NVS17" s="264"/>
      <c r="NVT17" s="264"/>
      <c r="NVU17" s="264"/>
      <c r="NVV17" s="264"/>
      <c r="NVW17" s="264"/>
      <c r="NVX17" s="264"/>
      <c r="NVY17" s="264"/>
      <c r="NVZ17" s="264"/>
      <c r="NWA17" s="264"/>
      <c r="NWB17" s="264"/>
      <c r="NWC17" s="264"/>
      <c r="NWD17" s="264"/>
      <c r="NWE17" s="264"/>
      <c r="NWF17" s="264"/>
      <c r="NWG17" s="264"/>
      <c r="NWH17" s="264"/>
      <c r="NWI17" s="264"/>
      <c r="NWJ17" s="264"/>
      <c r="NWK17" s="264"/>
      <c r="NWL17" s="264"/>
      <c r="NWM17" s="264"/>
      <c r="NWN17" s="264"/>
      <c r="NWO17" s="264"/>
      <c r="NWP17" s="264"/>
      <c r="NWQ17" s="264"/>
      <c r="NWR17" s="264"/>
      <c r="NWS17" s="264"/>
      <c r="NWT17" s="264"/>
      <c r="NWU17" s="264"/>
      <c r="NWV17" s="264"/>
      <c r="NWW17" s="264"/>
      <c r="NWX17" s="264"/>
      <c r="NWY17" s="264"/>
      <c r="NWZ17" s="264"/>
      <c r="NXA17" s="264"/>
      <c r="NXB17" s="264"/>
      <c r="NXC17" s="264"/>
      <c r="NXD17" s="264"/>
      <c r="NXE17" s="264"/>
      <c r="NXF17" s="264"/>
      <c r="NXG17" s="264"/>
      <c r="NXH17" s="264"/>
      <c r="NXI17" s="264"/>
      <c r="NXJ17" s="264"/>
      <c r="NXK17" s="264"/>
      <c r="NXL17" s="264"/>
      <c r="NXM17" s="264"/>
      <c r="NXN17" s="264"/>
      <c r="NXO17" s="264"/>
      <c r="NXP17" s="264"/>
      <c r="NXQ17" s="264"/>
      <c r="NXR17" s="264"/>
      <c r="NXS17" s="264"/>
      <c r="NXT17" s="264"/>
      <c r="NXU17" s="264"/>
      <c r="NXV17" s="264"/>
      <c r="NXW17" s="264"/>
      <c r="NXX17" s="264"/>
      <c r="NXY17" s="264"/>
      <c r="NXZ17" s="264"/>
      <c r="NYA17" s="264"/>
      <c r="NYB17" s="264"/>
      <c r="NYC17" s="264"/>
      <c r="NYD17" s="264"/>
      <c r="NYE17" s="264"/>
      <c r="NYF17" s="264"/>
      <c r="NYG17" s="264"/>
      <c r="NYH17" s="264"/>
      <c r="NYI17" s="264"/>
      <c r="NYJ17" s="264"/>
      <c r="NYK17" s="264"/>
      <c r="NYL17" s="264"/>
      <c r="NYM17" s="264"/>
      <c r="NYN17" s="264"/>
      <c r="NYO17" s="264"/>
      <c r="NYP17" s="264"/>
      <c r="NYQ17" s="264"/>
      <c r="NYR17" s="264"/>
      <c r="NYS17" s="264"/>
      <c r="NYT17" s="264"/>
      <c r="NYU17" s="264"/>
      <c r="NYV17" s="264"/>
      <c r="NYW17" s="264"/>
      <c r="NYX17" s="264"/>
      <c r="NYY17" s="264"/>
      <c r="NYZ17" s="264"/>
      <c r="NZA17" s="264"/>
      <c r="NZB17" s="264"/>
      <c r="NZC17" s="264"/>
      <c r="NZD17" s="264"/>
      <c r="NZE17" s="264"/>
      <c r="NZF17" s="264"/>
      <c r="NZG17" s="264"/>
      <c r="NZH17" s="264"/>
      <c r="NZI17" s="264"/>
      <c r="NZJ17" s="264"/>
      <c r="NZK17" s="264"/>
      <c r="NZL17" s="264"/>
      <c r="NZM17" s="264"/>
      <c r="NZN17" s="264"/>
      <c r="NZO17" s="264"/>
      <c r="NZP17" s="264"/>
      <c r="NZQ17" s="264"/>
      <c r="NZR17" s="264"/>
      <c r="NZS17" s="264"/>
      <c r="NZT17" s="264"/>
      <c r="NZU17" s="264"/>
      <c r="NZV17" s="264"/>
      <c r="NZW17" s="264"/>
      <c r="NZX17" s="264"/>
      <c r="NZY17" s="264"/>
      <c r="NZZ17" s="264"/>
      <c r="OAA17" s="264"/>
      <c r="OAB17" s="264"/>
      <c r="OAC17" s="264"/>
      <c r="OAD17" s="264"/>
      <c r="OAE17" s="264"/>
      <c r="OAF17" s="264"/>
      <c r="OAG17" s="264"/>
      <c r="OAH17" s="264"/>
      <c r="OAI17" s="264"/>
      <c r="OAJ17" s="264"/>
      <c r="OAK17" s="264"/>
      <c r="OAL17" s="264"/>
      <c r="OAM17" s="264"/>
      <c r="OAN17" s="264"/>
      <c r="OAO17" s="264"/>
      <c r="OAP17" s="264"/>
      <c r="OAQ17" s="264"/>
      <c r="OAR17" s="264"/>
      <c r="OAS17" s="264"/>
      <c r="OAT17" s="264"/>
      <c r="OAU17" s="264"/>
      <c r="OAV17" s="264"/>
      <c r="OAW17" s="264"/>
      <c r="OAX17" s="264"/>
      <c r="OAY17" s="264"/>
      <c r="OAZ17" s="264"/>
      <c r="OBA17" s="264"/>
      <c r="OBB17" s="264"/>
      <c r="OBC17" s="264"/>
      <c r="OBD17" s="264"/>
      <c r="OBE17" s="264"/>
      <c r="OBF17" s="264"/>
      <c r="OBG17" s="264"/>
      <c r="OBH17" s="264"/>
      <c r="OBI17" s="264"/>
      <c r="OBJ17" s="264"/>
      <c r="OBK17" s="264"/>
      <c r="OBL17" s="264"/>
      <c r="OBM17" s="264"/>
      <c r="OBN17" s="264"/>
      <c r="OBO17" s="264"/>
      <c r="OBP17" s="264"/>
      <c r="OBQ17" s="264"/>
      <c r="OBR17" s="264"/>
      <c r="OBS17" s="264"/>
      <c r="OBT17" s="264"/>
      <c r="OBU17" s="264"/>
      <c r="OBV17" s="264"/>
      <c r="OBW17" s="264"/>
      <c r="OBX17" s="264"/>
      <c r="OBY17" s="264"/>
      <c r="OBZ17" s="264"/>
      <c r="OCA17" s="264"/>
      <c r="OCB17" s="264"/>
      <c r="OCC17" s="264"/>
      <c r="OCD17" s="264"/>
      <c r="OCE17" s="264"/>
      <c r="OCF17" s="264"/>
      <c r="OCG17" s="264"/>
      <c r="OCH17" s="264"/>
      <c r="OCI17" s="264"/>
      <c r="OCJ17" s="264"/>
      <c r="OCK17" s="264"/>
      <c r="OCL17" s="264"/>
      <c r="OCM17" s="264"/>
      <c r="OCN17" s="264"/>
      <c r="OCO17" s="264"/>
      <c r="OCP17" s="264"/>
      <c r="OCQ17" s="264"/>
      <c r="OCR17" s="264"/>
      <c r="OCS17" s="264"/>
      <c r="OCT17" s="264"/>
      <c r="OCU17" s="264"/>
      <c r="OCV17" s="264"/>
      <c r="OCW17" s="264"/>
      <c r="OCX17" s="264"/>
      <c r="OCY17" s="264"/>
      <c r="OCZ17" s="264"/>
      <c r="ODA17" s="264"/>
      <c r="ODB17" s="264"/>
      <c r="ODC17" s="264"/>
      <c r="ODD17" s="264"/>
      <c r="ODE17" s="264"/>
      <c r="ODF17" s="264"/>
      <c r="ODG17" s="264"/>
      <c r="ODH17" s="264"/>
      <c r="ODI17" s="264"/>
      <c r="ODJ17" s="264"/>
      <c r="ODK17" s="264"/>
      <c r="ODL17" s="264"/>
      <c r="ODM17" s="264"/>
      <c r="ODN17" s="264"/>
      <c r="ODO17" s="264"/>
      <c r="ODP17" s="264"/>
      <c r="ODQ17" s="264"/>
      <c r="ODR17" s="264"/>
      <c r="ODS17" s="264"/>
      <c r="ODT17" s="264"/>
      <c r="ODU17" s="264"/>
      <c r="ODV17" s="264"/>
      <c r="ODW17" s="264"/>
      <c r="ODX17" s="264"/>
      <c r="ODY17" s="264"/>
      <c r="ODZ17" s="264"/>
      <c r="OEA17" s="264"/>
      <c r="OEB17" s="264"/>
      <c r="OEC17" s="264"/>
      <c r="OED17" s="264"/>
      <c r="OEE17" s="264"/>
      <c r="OEF17" s="264"/>
      <c r="OEG17" s="264"/>
      <c r="OEH17" s="264"/>
      <c r="OEI17" s="264"/>
      <c r="OEJ17" s="264"/>
      <c r="OEK17" s="264"/>
      <c r="OEL17" s="264"/>
      <c r="OEM17" s="264"/>
      <c r="OEN17" s="264"/>
      <c r="OEO17" s="264"/>
      <c r="OEP17" s="264"/>
      <c r="OEQ17" s="264"/>
      <c r="OER17" s="264"/>
      <c r="OES17" s="264"/>
      <c r="OET17" s="264"/>
      <c r="OEU17" s="264"/>
      <c r="OEV17" s="264"/>
      <c r="OEW17" s="264"/>
      <c r="OEX17" s="264"/>
      <c r="OEY17" s="264"/>
      <c r="OEZ17" s="264"/>
      <c r="OFA17" s="264"/>
      <c r="OFB17" s="264"/>
      <c r="OFC17" s="264"/>
      <c r="OFD17" s="264"/>
      <c r="OFE17" s="264"/>
      <c r="OFF17" s="264"/>
      <c r="OFG17" s="264"/>
      <c r="OFH17" s="264"/>
      <c r="OFI17" s="264"/>
      <c r="OFJ17" s="264"/>
      <c r="OFK17" s="264"/>
      <c r="OFL17" s="264"/>
      <c r="OFM17" s="264"/>
      <c r="OFN17" s="264"/>
      <c r="OFO17" s="264"/>
      <c r="OFP17" s="264"/>
      <c r="OFQ17" s="264"/>
      <c r="OFR17" s="264"/>
      <c r="OFS17" s="264"/>
      <c r="OFT17" s="264"/>
      <c r="OFU17" s="264"/>
      <c r="OFV17" s="264"/>
      <c r="OFW17" s="264"/>
      <c r="OFX17" s="264"/>
      <c r="OFY17" s="264"/>
      <c r="OFZ17" s="264"/>
      <c r="OGA17" s="264"/>
      <c r="OGB17" s="264"/>
      <c r="OGC17" s="264"/>
      <c r="OGD17" s="264"/>
      <c r="OGE17" s="264"/>
      <c r="OGF17" s="264"/>
      <c r="OGG17" s="264"/>
      <c r="OGH17" s="264"/>
      <c r="OGI17" s="264"/>
      <c r="OGJ17" s="264"/>
      <c r="OGK17" s="264"/>
      <c r="OGL17" s="264"/>
      <c r="OGM17" s="264"/>
      <c r="OGN17" s="264"/>
      <c r="OGO17" s="264"/>
      <c r="OGP17" s="264"/>
      <c r="OGQ17" s="264"/>
      <c r="OGR17" s="264"/>
      <c r="OGS17" s="264"/>
      <c r="OGT17" s="264"/>
      <c r="OGU17" s="264"/>
      <c r="OGV17" s="264"/>
      <c r="OGW17" s="264"/>
      <c r="OGX17" s="264"/>
      <c r="OGY17" s="264"/>
      <c r="OGZ17" s="264"/>
      <c r="OHA17" s="264"/>
      <c r="OHB17" s="264"/>
      <c r="OHC17" s="264"/>
      <c r="OHD17" s="264"/>
      <c r="OHE17" s="264"/>
      <c r="OHF17" s="264"/>
      <c r="OHG17" s="264"/>
      <c r="OHH17" s="264"/>
      <c r="OHI17" s="264"/>
      <c r="OHJ17" s="264"/>
      <c r="OHK17" s="264"/>
      <c r="OHL17" s="264"/>
      <c r="OHM17" s="264"/>
      <c r="OHN17" s="264"/>
      <c r="OHO17" s="264"/>
      <c r="OHP17" s="264"/>
      <c r="OHQ17" s="264"/>
      <c r="OHR17" s="264"/>
      <c r="OHS17" s="264"/>
      <c r="OHT17" s="264"/>
      <c r="OHU17" s="264"/>
      <c r="OHV17" s="264"/>
      <c r="OHW17" s="264"/>
      <c r="OHX17" s="264"/>
      <c r="OHY17" s="264"/>
      <c r="OHZ17" s="264"/>
      <c r="OIA17" s="264"/>
      <c r="OIB17" s="264"/>
      <c r="OIC17" s="264"/>
      <c r="OID17" s="264"/>
      <c r="OIE17" s="264"/>
      <c r="OIF17" s="264"/>
      <c r="OIG17" s="264"/>
      <c r="OIH17" s="264"/>
      <c r="OII17" s="264"/>
      <c r="OIJ17" s="264"/>
      <c r="OIK17" s="264"/>
      <c r="OIL17" s="264"/>
      <c r="OIM17" s="264"/>
      <c r="OIN17" s="264"/>
      <c r="OIO17" s="264"/>
      <c r="OIP17" s="264"/>
      <c r="OIQ17" s="264"/>
      <c r="OIR17" s="264"/>
      <c r="OIS17" s="264"/>
      <c r="OIT17" s="264"/>
      <c r="OIU17" s="264"/>
      <c r="OIV17" s="264"/>
      <c r="OIW17" s="264"/>
      <c r="OIX17" s="264"/>
      <c r="OIY17" s="264"/>
      <c r="OIZ17" s="264"/>
      <c r="OJA17" s="264"/>
      <c r="OJB17" s="264"/>
      <c r="OJC17" s="264"/>
      <c r="OJD17" s="264"/>
      <c r="OJE17" s="264"/>
      <c r="OJF17" s="264"/>
      <c r="OJG17" s="264"/>
      <c r="OJH17" s="264"/>
      <c r="OJI17" s="264"/>
      <c r="OJJ17" s="264"/>
      <c r="OJK17" s="264"/>
      <c r="OJL17" s="264"/>
      <c r="OJM17" s="264"/>
      <c r="OJN17" s="264"/>
      <c r="OJO17" s="264"/>
      <c r="OJP17" s="264"/>
      <c r="OJQ17" s="264"/>
      <c r="OJR17" s="264"/>
      <c r="OJS17" s="264"/>
      <c r="OJT17" s="264"/>
      <c r="OJU17" s="264"/>
      <c r="OJV17" s="264"/>
      <c r="OJW17" s="264"/>
      <c r="OJX17" s="264"/>
      <c r="OJY17" s="264"/>
      <c r="OJZ17" s="264"/>
      <c r="OKA17" s="264"/>
      <c r="OKB17" s="264"/>
      <c r="OKC17" s="264"/>
      <c r="OKD17" s="264"/>
      <c r="OKE17" s="264"/>
      <c r="OKF17" s="264"/>
      <c r="OKG17" s="264"/>
      <c r="OKH17" s="264"/>
      <c r="OKI17" s="264"/>
      <c r="OKJ17" s="264"/>
      <c r="OKK17" s="264"/>
      <c r="OKL17" s="264"/>
      <c r="OKM17" s="264"/>
      <c r="OKN17" s="264"/>
      <c r="OKO17" s="264"/>
      <c r="OKP17" s="264"/>
      <c r="OKQ17" s="264"/>
      <c r="OKR17" s="264"/>
      <c r="OKS17" s="264"/>
      <c r="OKT17" s="264"/>
      <c r="OKU17" s="264"/>
      <c r="OKV17" s="264"/>
      <c r="OKW17" s="264"/>
      <c r="OKX17" s="264"/>
      <c r="OKY17" s="264"/>
      <c r="OKZ17" s="264"/>
      <c r="OLA17" s="264"/>
      <c r="OLB17" s="264"/>
      <c r="OLC17" s="264"/>
      <c r="OLD17" s="264"/>
      <c r="OLE17" s="264"/>
      <c r="OLF17" s="264"/>
      <c r="OLG17" s="264"/>
      <c r="OLH17" s="264"/>
      <c r="OLI17" s="264"/>
      <c r="OLJ17" s="264"/>
      <c r="OLK17" s="264"/>
      <c r="OLL17" s="264"/>
      <c r="OLM17" s="264"/>
      <c r="OLN17" s="264"/>
      <c r="OLO17" s="264"/>
      <c r="OLP17" s="264"/>
      <c r="OLQ17" s="264"/>
      <c r="OLR17" s="264"/>
      <c r="OLS17" s="264"/>
      <c r="OLT17" s="264"/>
      <c r="OLU17" s="264"/>
      <c r="OLV17" s="264"/>
      <c r="OLW17" s="264"/>
      <c r="OLX17" s="264"/>
      <c r="OLY17" s="264"/>
      <c r="OLZ17" s="264"/>
      <c r="OMA17" s="264"/>
      <c r="OMB17" s="264"/>
      <c r="OMC17" s="264"/>
      <c r="OMD17" s="264"/>
      <c r="OME17" s="264"/>
      <c r="OMF17" s="264"/>
      <c r="OMG17" s="264"/>
      <c r="OMH17" s="264"/>
      <c r="OMI17" s="264"/>
      <c r="OMJ17" s="264"/>
      <c r="OMK17" s="264"/>
      <c r="OML17" s="264"/>
      <c r="OMM17" s="264"/>
      <c r="OMN17" s="264"/>
      <c r="OMO17" s="264"/>
      <c r="OMP17" s="264"/>
      <c r="OMQ17" s="264"/>
      <c r="OMR17" s="264"/>
      <c r="OMS17" s="264"/>
      <c r="OMT17" s="264"/>
      <c r="OMU17" s="264"/>
      <c r="OMV17" s="264"/>
      <c r="OMW17" s="264"/>
      <c r="OMX17" s="264"/>
      <c r="OMY17" s="264"/>
      <c r="OMZ17" s="264"/>
      <c r="ONA17" s="264"/>
      <c r="ONB17" s="264"/>
      <c r="ONC17" s="264"/>
      <c r="OND17" s="264"/>
      <c r="ONE17" s="264"/>
      <c r="ONF17" s="264"/>
      <c r="ONG17" s="264"/>
      <c r="ONH17" s="264"/>
      <c r="ONI17" s="264"/>
      <c r="ONJ17" s="264"/>
      <c r="ONK17" s="264"/>
      <c r="ONL17" s="264"/>
      <c r="ONM17" s="264"/>
      <c r="ONN17" s="264"/>
      <c r="ONO17" s="264"/>
      <c r="ONP17" s="264"/>
      <c r="ONQ17" s="264"/>
      <c r="ONR17" s="264"/>
      <c r="ONS17" s="264"/>
      <c r="ONT17" s="264"/>
      <c r="ONU17" s="264"/>
      <c r="ONV17" s="264"/>
      <c r="ONW17" s="264"/>
      <c r="ONX17" s="264"/>
      <c r="ONY17" s="264"/>
      <c r="ONZ17" s="264"/>
      <c r="OOA17" s="264"/>
      <c r="OOB17" s="264"/>
      <c r="OOC17" s="264"/>
      <c r="OOD17" s="264"/>
      <c r="OOE17" s="264"/>
      <c r="OOF17" s="264"/>
      <c r="OOG17" s="264"/>
      <c r="OOH17" s="264"/>
      <c r="OOI17" s="264"/>
      <c r="OOJ17" s="264"/>
      <c r="OOK17" s="264"/>
      <c r="OOL17" s="264"/>
      <c r="OOM17" s="264"/>
      <c r="OON17" s="264"/>
      <c r="OOO17" s="264"/>
      <c r="OOP17" s="264"/>
      <c r="OOQ17" s="264"/>
      <c r="OOR17" s="264"/>
      <c r="OOS17" s="264"/>
      <c r="OOT17" s="264"/>
      <c r="OOU17" s="264"/>
      <c r="OOV17" s="264"/>
      <c r="OOW17" s="264"/>
      <c r="OOX17" s="264"/>
      <c r="OOY17" s="264"/>
      <c r="OOZ17" s="264"/>
      <c r="OPA17" s="264"/>
      <c r="OPB17" s="264"/>
      <c r="OPC17" s="264"/>
      <c r="OPD17" s="264"/>
      <c r="OPE17" s="264"/>
      <c r="OPF17" s="264"/>
      <c r="OPG17" s="264"/>
      <c r="OPH17" s="264"/>
      <c r="OPI17" s="264"/>
      <c r="OPJ17" s="264"/>
      <c r="OPK17" s="264"/>
      <c r="OPL17" s="264"/>
      <c r="OPM17" s="264"/>
      <c r="OPN17" s="264"/>
      <c r="OPO17" s="264"/>
      <c r="OPP17" s="264"/>
      <c r="OPQ17" s="264"/>
      <c r="OPR17" s="264"/>
      <c r="OPS17" s="264"/>
      <c r="OPT17" s="264"/>
      <c r="OPU17" s="264"/>
      <c r="OPV17" s="264"/>
      <c r="OPW17" s="264"/>
      <c r="OPX17" s="264"/>
      <c r="OPY17" s="264"/>
      <c r="OPZ17" s="264"/>
      <c r="OQA17" s="264"/>
      <c r="OQB17" s="264"/>
      <c r="OQC17" s="264"/>
      <c r="OQD17" s="264"/>
      <c r="OQE17" s="264"/>
      <c r="OQF17" s="264"/>
      <c r="OQG17" s="264"/>
      <c r="OQH17" s="264"/>
      <c r="OQI17" s="264"/>
      <c r="OQJ17" s="264"/>
      <c r="OQK17" s="264"/>
      <c r="OQL17" s="264"/>
      <c r="OQM17" s="264"/>
      <c r="OQN17" s="264"/>
      <c r="OQO17" s="264"/>
      <c r="OQP17" s="264"/>
      <c r="OQQ17" s="264"/>
      <c r="OQR17" s="264"/>
      <c r="OQS17" s="264"/>
      <c r="OQT17" s="264"/>
      <c r="OQU17" s="264"/>
      <c r="OQV17" s="264"/>
      <c r="OQW17" s="264"/>
      <c r="OQX17" s="264"/>
      <c r="OQY17" s="264"/>
      <c r="OQZ17" s="264"/>
      <c r="ORA17" s="264"/>
      <c r="ORB17" s="264"/>
      <c r="ORC17" s="264"/>
      <c r="ORD17" s="264"/>
      <c r="ORE17" s="264"/>
      <c r="ORF17" s="264"/>
      <c r="ORG17" s="264"/>
      <c r="ORH17" s="264"/>
      <c r="ORI17" s="264"/>
      <c r="ORJ17" s="264"/>
      <c r="ORK17" s="264"/>
      <c r="ORL17" s="264"/>
      <c r="ORM17" s="264"/>
      <c r="ORN17" s="264"/>
      <c r="ORO17" s="264"/>
      <c r="ORP17" s="264"/>
      <c r="ORQ17" s="264"/>
      <c r="ORR17" s="264"/>
      <c r="ORS17" s="264"/>
      <c r="ORT17" s="264"/>
      <c r="ORU17" s="264"/>
      <c r="ORV17" s="264"/>
      <c r="ORW17" s="264"/>
      <c r="ORX17" s="264"/>
      <c r="ORY17" s="264"/>
      <c r="ORZ17" s="264"/>
      <c r="OSA17" s="264"/>
      <c r="OSB17" s="264"/>
      <c r="OSC17" s="264"/>
      <c r="OSD17" s="264"/>
      <c r="OSE17" s="264"/>
      <c r="OSF17" s="264"/>
      <c r="OSG17" s="264"/>
      <c r="OSH17" s="264"/>
      <c r="OSI17" s="264"/>
      <c r="OSJ17" s="264"/>
      <c r="OSK17" s="264"/>
      <c r="OSL17" s="264"/>
      <c r="OSM17" s="264"/>
      <c r="OSN17" s="264"/>
      <c r="OSO17" s="264"/>
      <c r="OSP17" s="264"/>
      <c r="OSQ17" s="264"/>
      <c r="OSR17" s="264"/>
      <c r="OSS17" s="264"/>
      <c r="OST17" s="264"/>
      <c r="OSU17" s="264"/>
      <c r="OSV17" s="264"/>
      <c r="OSW17" s="264"/>
      <c r="OSX17" s="264"/>
      <c r="OSY17" s="264"/>
      <c r="OSZ17" s="264"/>
      <c r="OTA17" s="264"/>
      <c r="OTB17" s="264"/>
      <c r="OTC17" s="264"/>
      <c r="OTD17" s="264"/>
      <c r="OTE17" s="264"/>
      <c r="OTF17" s="264"/>
      <c r="OTG17" s="264"/>
      <c r="OTH17" s="264"/>
      <c r="OTI17" s="264"/>
      <c r="OTJ17" s="264"/>
      <c r="OTK17" s="264"/>
      <c r="OTL17" s="264"/>
      <c r="OTM17" s="264"/>
      <c r="OTN17" s="264"/>
      <c r="OTO17" s="264"/>
      <c r="OTP17" s="264"/>
      <c r="OTQ17" s="264"/>
      <c r="OTR17" s="264"/>
      <c r="OTS17" s="264"/>
      <c r="OTT17" s="264"/>
      <c r="OTU17" s="264"/>
      <c r="OTV17" s="264"/>
      <c r="OTW17" s="264"/>
      <c r="OTX17" s="264"/>
      <c r="OTY17" s="264"/>
      <c r="OTZ17" s="264"/>
      <c r="OUA17" s="264"/>
      <c r="OUB17" s="264"/>
      <c r="OUC17" s="264"/>
      <c r="OUD17" s="264"/>
      <c r="OUE17" s="264"/>
      <c r="OUF17" s="264"/>
      <c r="OUG17" s="264"/>
      <c r="OUH17" s="264"/>
      <c r="OUI17" s="264"/>
      <c r="OUJ17" s="264"/>
      <c r="OUK17" s="264"/>
      <c r="OUL17" s="264"/>
      <c r="OUM17" s="264"/>
      <c r="OUN17" s="264"/>
      <c r="OUO17" s="264"/>
      <c r="OUP17" s="264"/>
      <c r="OUQ17" s="264"/>
      <c r="OUR17" s="264"/>
      <c r="OUS17" s="264"/>
      <c r="OUT17" s="264"/>
      <c r="OUU17" s="264"/>
      <c r="OUV17" s="264"/>
      <c r="OUW17" s="264"/>
      <c r="OUX17" s="264"/>
      <c r="OUY17" s="264"/>
      <c r="OUZ17" s="264"/>
      <c r="OVA17" s="264"/>
      <c r="OVB17" s="264"/>
      <c r="OVC17" s="264"/>
      <c r="OVD17" s="264"/>
      <c r="OVE17" s="264"/>
      <c r="OVF17" s="264"/>
      <c r="OVG17" s="264"/>
      <c r="OVH17" s="264"/>
      <c r="OVI17" s="264"/>
      <c r="OVJ17" s="264"/>
      <c r="OVK17" s="264"/>
      <c r="OVL17" s="264"/>
      <c r="OVM17" s="264"/>
      <c r="OVN17" s="264"/>
      <c r="OVO17" s="264"/>
      <c r="OVP17" s="264"/>
      <c r="OVQ17" s="264"/>
      <c r="OVR17" s="264"/>
      <c r="OVS17" s="264"/>
      <c r="OVT17" s="264"/>
      <c r="OVU17" s="264"/>
      <c r="OVV17" s="264"/>
      <c r="OVW17" s="264"/>
      <c r="OVX17" s="264"/>
      <c r="OVY17" s="264"/>
      <c r="OVZ17" s="264"/>
      <c r="OWA17" s="264"/>
      <c r="OWB17" s="264"/>
      <c r="OWC17" s="264"/>
      <c r="OWD17" s="264"/>
      <c r="OWE17" s="264"/>
      <c r="OWF17" s="264"/>
      <c r="OWG17" s="264"/>
      <c r="OWH17" s="264"/>
      <c r="OWI17" s="264"/>
      <c r="OWJ17" s="264"/>
      <c r="OWK17" s="264"/>
      <c r="OWL17" s="264"/>
      <c r="OWM17" s="264"/>
      <c r="OWN17" s="264"/>
      <c r="OWO17" s="264"/>
      <c r="OWP17" s="264"/>
      <c r="OWQ17" s="264"/>
      <c r="OWR17" s="264"/>
      <c r="OWS17" s="264"/>
      <c r="OWT17" s="264"/>
      <c r="OWU17" s="264"/>
      <c r="OWV17" s="264"/>
      <c r="OWW17" s="264"/>
      <c r="OWX17" s="264"/>
      <c r="OWY17" s="264"/>
      <c r="OWZ17" s="264"/>
      <c r="OXA17" s="264"/>
      <c r="OXB17" s="264"/>
      <c r="OXC17" s="264"/>
      <c r="OXD17" s="264"/>
      <c r="OXE17" s="264"/>
      <c r="OXF17" s="264"/>
      <c r="OXG17" s="264"/>
      <c r="OXH17" s="264"/>
      <c r="OXI17" s="264"/>
      <c r="OXJ17" s="264"/>
      <c r="OXK17" s="264"/>
      <c r="OXL17" s="264"/>
      <c r="OXM17" s="264"/>
      <c r="OXN17" s="264"/>
      <c r="OXO17" s="264"/>
      <c r="OXP17" s="264"/>
      <c r="OXQ17" s="264"/>
      <c r="OXR17" s="264"/>
      <c r="OXS17" s="264"/>
      <c r="OXT17" s="264"/>
      <c r="OXU17" s="264"/>
      <c r="OXV17" s="264"/>
      <c r="OXW17" s="264"/>
      <c r="OXX17" s="264"/>
      <c r="OXY17" s="264"/>
      <c r="OXZ17" s="264"/>
      <c r="OYA17" s="264"/>
      <c r="OYB17" s="264"/>
      <c r="OYC17" s="264"/>
      <c r="OYD17" s="264"/>
      <c r="OYE17" s="264"/>
      <c r="OYF17" s="264"/>
      <c r="OYG17" s="264"/>
      <c r="OYH17" s="264"/>
      <c r="OYI17" s="264"/>
      <c r="OYJ17" s="264"/>
      <c r="OYK17" s="264"/>
      <c r="OYL17" s="264"/>
      <c r="OYM17" s="264"/>
      <c r="OYN17" s="264"/>
      <c r="OYO17" s="264"/>
      <c r="OYP17" s="264"/>
      <c r="OYQ17" s="264"/>
      <c r="OYR17" s="264"/>
      <c r="OYS17" s="264"/>
      <c r="OYT17" s="264"/>
      <c r="OYU17" s="264"/>
      <c r="OYV17" s="264"/>
      <c r="OYW17" s="264"/>
      <c r="OYX17" s="264"/>
      <c r="OYY17" s="264"/>
      <c r="OYZ17" s="264"/>
      <c r="OZA17" s="264"/>
      <c r="OZB17" s="264"/>
      <c r="OZC17" s="264"/>
      <c r="OZD17" s="264"/>
      <c r="OZE17" s="264"/>
      <c r="OZF17" s="264"/>
      <c r="OZG17" s="264"/>
      <c r="OZH17" s="264"/>
      <c r="OZI17" s="264"/>
      <c r="OZJ17" s="264"/>
      <c r="OZK17" s="264"/>
      <c r="OZL17" s="264"/>
      <c r="OZM17" s="264"/>
      <c r="OZN17" s="264"/>
      <c r="OZO17" s="264"/>
      <c r="OZP17" s="264"/>
      <c r="OZQ17" s="264"/>
      <c r="OZR17" s="264"/>
      <c r="OZS17" s="264"/>
      <c r="OZT17" s="264"/>
      <c r="OZU17" s="264"/>
      <c r="OZV17" s="264"/>
      <c r="OZW17" s="264"/>
      <c r="OZX17" s="264"/>
      <c r="OZY17" s="264"/>
      <c r="OZZ17" s="264"/>
      <c r="PAA17" s="264"/>
      <c r="PAB17" s="264"/>
      <c r="PAC17" s="264"/>
      <c r="PAD17" s="264"/>
      <c r="PAE17" s="264"/>
      <c r="PAF17" s="264"/>
      <c r="PAG17" s="264"/>
      <c r="PAH17" s="264"/>
      <c r="PAI17" s="264"/>
      <c r="PAJ17" s="264"/>
      <c r="PAK17" s="264"/>
      <c r="PAL17" s="264"/>
      <c r="PAM17" s="264"/>
      <c r="PAN17" s="264"/>
      <c r="PAO17" s="264"/>
      <c r="PAP17" s="264"/>
      <c r="PAQ17" s="264"/>
      <c r="PAR17" s="264"/>
      <c r="PAS17" s="264"/>
      <c r="PAT17" s="264"/>
      <c r="PAU17" s="264"/>
      <c r="PAV17" s="264"/>
      <c r="PAW17" s="264"/>
      <c r="PAX17" s="264"/>
      <c r="PAY17" s="264"/>
      <c r="PAZ17" s="264"/>
      <c r="PBA17" s="264"/>
      <c r="PBB17" s="264"/>
      <c r="PBC17" s="264"/>
      <c r="PBD17" s="264"/>
      <c r="PBE17" s="264"/>
      <c r="PBF17" s="264"/>
      <c r="PBG17" s="264"/>
      <c r="PBH17" s="264"/>
      <c r="PBI17" s="264"/>
      <c r="PBJ17" s="264"/>
      <c r="PBK17" s="264"/>
      <c r="PBL17" s="264"/>
      <c r="PBM17" s="264"/>
      <c r="PBN17" s="264"/>
      <c r="PBO17" s="264"/>
      <c r="PBP17" s="264"/>
      <c r="PBQ17" s="264"/>
      <c r="PBR17" s="264"/>
      <c r="PBS17" s="264"/>
      <c r="PBT17" s="264"/>
      <c r="PBU17" s="264"/>
      <c r="PBV17" s="264"/>
      <c r="PBW17" s="264"/>
      <c r="PBX17" s="264"/>
      <c r="PBY17" s="264"/>
      <c r="PBZ17" s="264"/>
      <c r="PCA17" s="264"/>
      <c r="PCB17" s="264"/>
      <c r="PCC17" s="264"/>
      <c r="PCD17" s="264"/>
      <c r="PCE17" s="264"/>
      <c r="PCF17" s="264"/>
      <c r="PCG17" s="264"/>
      <c r="PCH17" s="264"/>
      <c r="PCI17" s="264"/>
      <c r="PCJ17" s="264"/>
      <c r="PCK17" s="264"/>
      <c r="PCL17" s="264"/>
      <c r="PCM17" s="264"/>
      <c r="PCN17" s="264"/>
      <c r="PCO17" s="264"/>
      <c r="PCP17" s="264"/>
      <c r="PCQ17" s="264"/>
      <c r="PCR17" s="264"/>
      <c r="PCS17" s="264"/>
      <c r="PCT17" s="264"/>
      <c r="PCU17" s="264"/>
      <c r="PCV17" s="264"/>
      <c r="PCW17" s="264"/>
      <c r="PCX17" s="264"/>
      <c r="PCY17" s="264"/>
      <c r="PCZ17" s="264"/>
      <c r="PDA17" s="264"/>
      <c r="PDB17" s="264"/>
      <c r="PDC17" s="264"/>
      <c r="PDD17" s="264"/>
      <c r="PDE17" s="264"/>
      <c r="PDF17" s="264"/>
      <c r="PDG17" s="264"/>
      <c r="PDH17" s="264"/>
      <c r="PDI17" s="264"/>
      <c r="PDJ17" s="264"/>
      <c r="PDK17" s="264"/>
      <c r="PDL17" s="264"/>
      <c r="PDM17" s="264"/>
      <c r="PDN17" s="264"/>
      <c r="PDO17" s="264"/>
      <c r="PDP17" s="264"/>
      <c r="PDQ17" s="264"/>
      <c r="PDR17" s="264"/>
      <c r="PDS17" s="264"/>
      <c r="PDT17" s="264"/>
      <c r="PDU17" s="264"/>
      <c r="PDV17" s="264"/>
      <c r="PDW17" s="264"/>
      <c r="PDX17" s="264"/>
      <c r="PDY17" s="264"/>
      <c r="PDZ17" s="264"/>
      <c r="PEA17" s="264"/>
      <c r="PEB17" s="264"/>
      <c r="PEC17" s="264"/>
      <c r="PED17" s="264"/>
      <c r="PEE17" s="264"/>
      <c r="PEF17" s="264"/>
      <c r="PEG17" s="264"/>
      <c r="PEH17" s="264"/>
      <c r="PEI17" s="264"/>
      <c r="PEJ17" s="264"/>
      <c r="PEK17" s="264"/>
      <c r="PEL17" s="264"/>
      <c r="PEM17" s="264"/>
      <c r="PEN17" s="264"/>
      <c r="PEO17" s="264"/>
      <c r="PEP17" s="264"/>
      <c r="PEQ17" s="264"/>
      <c r="PER17" s="264"/>
      <c r="PES17" s="264"/>
      <c r="PET17" s="264"/>
      <c r="PEU17" s="264"/>
      <c r="PEV17" s="264"/>
      <c r="PEW17" s="264"/>
      <c r="PEX17" s="264"/>
      <c r="PEY17" s="264"/>
      <c r="PEZ17" s="264"/>
      <c r="PFA17" s="264"/>
      <c r="PFB17" s="264"/>
      <c r="PFC17" s="264"/>
      <c r="PFD17" s="264"/>
      <c r="PFE17" s="264"/>
      <c r="PFF17" s="264"/>
      <c r="PFG17" s="264"/>
      <c r="PFH17" s="264"/>
      <c r="PFI17" s="264"/>
      <c r="PFJ17" s="264"/>
      <c r="PFK17" s="264"/>
      <c r="PFL17" s="264"/>
      <c r="PFM17" s="264"/>
      <c r="PFN17" s="264"/>
      <c r="PFO17" s="264"/>
      <c r="PFP17" s="264"/>
      <c r="PFQ17" s="264"/>
      <c r="PFR17" s="264"/>
      <c r="PFS17" s="264"/>
      <c r="PFT17" s="264"/>
      <c r="PFU17" s="264"/>
      <c r="PFV17" s="264"/>
      <c r="PFW17" s="264"/>
      <c r="PFX17" s="264"/>
      <c r="PFY17" s="264"/>
      <c r="PFZ17" s="264"/>
      <c r="PGA17" s="264"/>
      <c r="PGB17" s="264"/>
      <c r="PGC17" s="264"/>
      <c r="PGD17" s="264"/>
      <c r="PGE17" s="264"/>
      <c r="PGF17" s="264"/>
      <c r="PGG17" s="264"/>
      <c r="PGH17" s="264"/>
      <c r="PGI17" s="264"/>
      <c r="PGJ17" s="264"/>
      <c r="PGK17" s="264"/>
      <c r="PGL17" s="264"/>
      <c r="PGM17" s="264"/>
      <c r="PGN17" s="264"/>
      <c r="PGO17" s="264"/>
      <c r="PGP17" s="264"/>
      <c r="PGQ17" s="264"/>
      <c r="PGR17" s="264"/>
      <c r="PGS17" s="264"/>
      <c r="PGT17" s="264"/>
      <c r="PGU17" s="264"/>
      <c r="PGV17" s="264"/>
      <c r="PGW17" s="264"/>
      <c r="PGX17" s="264"/>
      <c r="PGY17" s="264"/>
      <c r="PGZ17" s="264"/>
      <c r="PHA17" s="264"/>
      <c r="PHB17" s="264"/>
      <c r="PHC17" s="264"/>
      <c r="PHD17" s="264"/>
      <c r="PHE17" s="264"/>
      <c r="PHF17" s="264"/>
      <c r="PHG17" s="264"/>
      <c r="PHH17" s="264"/>
      <c r="PHI17" s="264"/>
      <c r="PHJ17" s="264"/>
      <c r="PHK17" s="264"/>
      <c r="PHL17" s="264"/>
      <c r="PHM17" s="264"/>
      <c r="PHN17" s="264"/>
      <c r="PHO17" s="264"/>
      <c r="PHP17" s="264"/>
      <c r="PHQ17" s="264"/>
      <c r="PHR17" s="264"/>
      <c r="PHS17" s="264"/>
      <c r="PHT17" s="264"/>
      <c r="PHU17" s="264"/>
      <c r="PHV17" s="264"/>
      <c r="PHW17" s="264"/>
      <c r="PHX17" s="264"/>
      <c r="PHY17" s="264"/>
      <c r="PHZ17" s="264"/>
      <c r="PIA17" s="264"/>
      <c r="PIB17" s="264"/>
      <c r="PIC17" s="264"/>
      <c r="PID17" s="264"/>
      <c r="PIE17" s="264"/>
      <c r="PIF17" s="264"/>
      <c r="PIG17" s="264"/>
      <c r="PIH17" s="264"/>
      <c r="PII17" s="264"/>
      <c r="PIJ17" s="264"/>
      <c r="PIK17" s="264"/>
      <c r="PIL17" s="264"/>
      <c r="PIM17" s="264"/>
      <c r="PIN17" s="264"/>
      <c r="PIO17" s="264"/>
      <c r="PIP17" s="264"/>
      <c r="PIQ17" s="264"/>
      <c r="PIR17" s="264"/>
      <c r="PIS17" s="264"/>
      <c r="PIT17" s="264"/>
      <c r="PIU17" s="264"/>
      <c r="PIV17" s="264"/>
      <c r="PIW17" s="264"/>
      <c r="PIX17" s="264"/>
      <c r="PIY17" s="264"/>
      <c r="PIZ17" s="264"/>
      <c r="PJA17" s="264"/>
      <c r="PJB17" s="264"/>
      <c r="PJC17" s="264"/>
      <c r="PJD17" s="264"/>
      <c r="PJE17" s="264"/>
      <c r="PJF17" s="264"/>
      <c r="PJG17" s="264"/>
      <c r="PJH17" s="264"/>
      <c r="PJI17" s="264"/>
      <c r="PJJ17" s="264"/>
      <c r="PJK17" s="264"/>
      <c r="PJL17" s="264"/>
      <c r="PJM17" s="264"/>
      <c r="PJN17" s="264"/>
      <c r="PJO17" s="264"/>
      <c r="PJP17" s="264"/>
      <c r="PJQ17" s="264"/>
      <c r="PJR17" s="264"/>
      <c r="PJS17" s="264"/>
      <c r="PJT17" s="264"/>
      <c r="PJU17" s="264"/>
      <c r="PJV17" s="264"/>
      <c r="PJW17" s="264"/>
      <c r="PJX17" s="264"/>
      <c r="PJY17" s="264"/>
      <c r="PJZ17" s="264"/>
      <c r="PKA17" s="264"/>
      <c r="PKB17" s="264"/>
      <c r="PKC17" s="264"/>
      <c r="PKD17" s="264"/>
      <c r="PKE17" s="264"/>
      <c r="PKF17" s="264"/>
      <c r="PKG17" s="264"/>
      <c r="PKH17" s="264"/>
      <c r="PKI17" s="264"/>
      <c r="PKJ17" s="264"/>
      <c r="PKK17" s="264"/>
      <c r="PKL17" s="264"/>
      <c r="PKM17" s="264"/>
      <c r="PKN17" s="264"/>
      <c r="PKO17" s="264"/>
      <c r="PKP17" s="264"/>
      <c r="PKQ17" s="264"/>
      <c r="PKR17" s="264"/>
      <c r="PKS17" s="264"/>
      <c r="PKT17" s="264"/>
      <c r="PKU17" s="264"/>
      <c r="PKV17" s="264"/>
      <c r="PKW17" s="264"/>
      <c r="PKX17" s="264"/>
      <c r="PKY17" s="264"/>
      <c r="PKZ17" s="264"/>
      <c r="PLA17" s="264"/>
      <c r="PLB17" s="264"/>
      <c r="PLC17" s="264"/>
      <c r="PLD17" s="264"/>
      <c r="PLE17" s="264"/>
      <c r="PLF17" s="264"/>
      <c r="PLG17" s="264"/>
      <c r="PLH17" s="264"/>
      <c r="PLI17" s="264"/>
      <c r="PLJ17" s="264"/>
      <c r="PLK17" s="264"/>
      <c r="PLL17" s="264"/>
      <c r="PLM17" s="264"/>
      <c r="PLN17" s="264"/>
      <c r="PLO17" s="264"/>
      <c r="PLP17" s="264"/>
      <c r="PLQ17" s="264"/>
      <c r="PLR17" s="264"/>
      <c r="PLS17" s="264"/>
      <c r="PLT17" s="264"/>
      <c r="PLU17" s="264"/>
      <c r="PLV17" s="264"/>
      <c r="PLW17" s="264"/>
      <c r="PLX17" s="264"/>
      <c r="PLY17" s="264"/>
      <c r="PLZ17" s="264"/>
      <c r="PMA17" s="264"/>
      <c r="PMB17" s="264"/>
      <c r="PMC17" s="264"/>
      <c r="PMD17" s="264"/>
      <c r="PME17" s="264"/>
      <c r="PMF17" s="264"/>
      <c r="PMG17" s="264"/>
      <c r="PMH17" s="264"/>
      <c r="PMI17" s="264"/>
      <c r="PMJ17" s="264"/>
      <c r="PMK17" s="264"/>
      <c r="PML17" s="264"/>
      <c r="PMM17" s="264"/>
      <c r="PMN17" s="264"/>
      <c r="PMO17" s="264"/>
      <c r="PMP17" s="264"/>
      <c r="PMQ17" s="264"/>
      <c r="PMR17" s="264"/>
      <c r="PMS17" s="264"/>
      <c r="PMT17" s="264"/>
      <c r="PMU17" s="264"/>
      <c r="PMV17" s="264"/>
      <c r="PMW17" s="264"/>
      <c r="PMX17" s="264"/>
      <c r="PMY17" s="264"/>
      <c r="PMZ17" s="264"/>
      <c r="PNA17" s="264"/>
      <c r="PNB17" s="264"/>
      <c r="PNC17" s="264"/>
      <c r="PND17" s="264"/>
      <c r="PNE17" s="264"/>
      <c r="PNF17" s="264"/>
      <c r="PNG17" s="264"/>
      <c r="PNH17" s="264"/>
      <c r="PNI17" s="264"/>
      <c r="PNJ17" s="264"/>
      <c r="PNK17" s="264"/>
      <c r="PNL17" s="264"/>
      <c r="PNM17" s="264"/>
      <c r="PNN17" s="264"/>
      <c r="PNO17" s="264"/>
      <c r="PNP17" s="264"/>
      <c r="PNQ17" s="264"/>
      <c r="PNR17" s="264"/>
      <c r="PNS17" s="264"/>
      <c r="PNT17" s="264"/>
      <c r="PNU17" s="264"/>
      <c r="PNV17" s="264"/>
      <c r="PNW17" s="264"/>
      <c r="PNX17" s="264"/>
      <c r="PNY17" s="264"/>
      <c r="PNZ17" s="264"/>
      <c r="POA17" s="264"/>
      <c r="POB17" s="264"/>
      <c r="POC17" s="264"/>
      <c r="POD17" s="264"/>
      <c r="POE17" s="264"/>
      <c r="POF17" s="264"/>
      <c r="POG17" s="264"/>
      <c r="POH17" s="264"/>
      <c r="POI17" s="264"/>
      <c r="POJ17" s="264"/>
      <c r="POK17" s="264"/>
      <c r="POL17" s="264"/>
      <c r="POM17" s="264"/>
      <c r="PON17" s="264"/>
      <c r="POO17" s="264"/>
      <c r="POP17" s="264"/>
      <c r="POQ17" s="264"/>
      <c r="POR17" s="264"/>
      <c r="POS17" s="264"/>
      <c r="POT17" s="264"/>
      <c r="POU17" s="264"/>
      <c r="POV17" s="264"/>
      <c r="POW17" s="264"/>
      <c r="POX17" s="264"/>
      <c r="POY17" s="264"/>
      <c r="POZ17" s="264"/>
      <c r="PPA17" s="264"/>
      <c r="PPB17" s="264"/>
      <c r="PPC17" s="264"/>
      <c r="PPD17" s="264"/>
      <c r="PPE17" s="264"/>
      <c r="PPF17" s="264"/>
      <c r="PPG17" s="264"/>
      <c r="PPH17" s="264"/>
      <c r="PPI17" s="264"/>
      <c r="PPJ17" s="264"/>
      <c r="PPK17" s="264"/>
      <c r="PPL17" s="264"/>
      <c r="PPM17" s="264"/>
      <c r="PPN17" s="264"/>
      <c r="PPO17" s="264"/>
      <c r="PPP17" s="264"/>
      <c r="PPQ17" s="264"/>
      <c r="PPR17" s="264"/>
      <c r="PPS17" s="264"/>
      <c r="PPT17" s="264"/>
      <c r="PPU17" s="264"/>
      <c r="PPV17" s="264"/>
      <c r="PPW17" s="264"/>
      <c r="PPX17" s="264"/>
      <c r="PPY17" s="264"/>
      <c r="PPZ17" s="264"/>
      <c r="PQA17" s="264"/>
      <c r="PQB17" s="264"/>
      <c r="PQC17" s="264"/>
      <c r="PQD17" s="264"/>
      <c r="PQE17" s="264"/>
      <c r="PQF17" s="264"/>
      <c r="PQG17" s="264"/>
      <c r="PQH17" s="264"/>
      <c r="PQI17" s="264"/>
      <c r="PQJ17" s="264"/>
      <c r="PQK17" s="264"/>
      <c r="PQL17" s="264"/>
      <c r="PQM17" s="264"/>
      <c r="PQN17" s="264"/>
      <c r="PQO17" s="264"/>
      <c r="PQP17" s="264"/>
      <c r="PQQ17" s="264"/>
      <c r="PQR17" s="264"/>
      <c r="PQS17" s="264"/>
      <c r="PQT17" s="264"/>
      <c r="PQU17" s="264"/>
      <c r="PQV17" s="264"/>
      <c r="PQW17" s="264"/>
      <c r="PQX17" s="264"/>
      <c r="PQY17" s="264"/>
      <c r="PQZ17" s="264"/>
      <c r="PRA17" s="264"/>
      <c r="PRB17" s="264"/>
      <c r="PRC17" s="264"/>
      <c r="PRD17" s="264"/>
      <c r="PRE17" s="264"/>
      <c r="PRF17" s="264"/>
      <c r="PRG17" s="264"/>
      <c r="PRH17" s="264"/>
      <c r="PRI17" s="264"/>
      <c r="PRJ17" s="264"/>
      <c r="PRK17" s="264"/>
      <c r="PRL17" s="264"/>
      <c r="PRM17" s="264"/>
      <c r="PRN17" s="264"/>
      <c r="PRO17" s="264"/>
      <c r="PRP17" s="264"/>
      <c r="PRQ17" s="264"/>
      <c r="PRR17" s="264"/>
      <c r="PRS17" s="264"/>
      <c r="PRT17" s="264"/>
      <c r="PRU17" s="264"/>
      <c r="PRV17" s="264"/>
      <c r="PRW17" s="264"/>
      <c r="PRX17" s="264"/>
      <c r="PRY17" s="264"/>
      <c r="PRZ17" s="264"/>
      <c r="PSA17" s="264"/>
      <c r="PSB17" s="264"/>
      <c r="PSC17" s="264"/>
      <c r="PSD17" s="264"/>
      <c r="PSE17" s="264"/>
      <c r="PSF17" s="264"/>
      <c r="PSG17" s="264"/>
      <c r="PSH17" s="264"/>
      <c r="PSI17" s="264"/>
      <c r="PSJ17" s="264"/>
      <c r="PSK17" s="264"/>
      <c r="PSL17" s="264"/>
      <c r="PSM17" s="264"/>
      <c r="PSN17" s="264"/>
      <c r="PSO17" s="264"/>
      <c r="PSP17" s="264"/>
      <c r="PSQ17" s="264"/>
      <c r="PSR17" s="264"/>
      <c r="PSS17" s="264"/>
      <c r="PST17" s="264"/>
      <c r="PSU17" s="264"/>
      <c r="PSV17" s="264"/>
      <c r="PSW17" s="264"/>
      <c r="PSX17" s="264"/>
      <c r="PSY17" s="264"/>
      <c r="PSZ17" s="264"/>
      <c r="PTA17" s="264"/>
      <c r="PTB17" s="264"/>
      <c r="PTC17" s="264"/>
      <c r="PTD17" s="264"/>
      <c r="PTE17" s="264"/>
      <c r="PTF17" s="264"/>
      <c r="PTG17" s="264"/>
      <c r="PTH17" s="264"/>
      <c r="PTI17" s="264"/>
      <c r="PTJ17" s="264"/>
      <c r="PTK17" s="264"/>
      <c r="PTL17" s="264"/>
      <c r="PTM17" s="264"/>
      <c r="PTN17" s="264"/>
      <c r="PTO17" s="264"/>
      <c r="PTP17" s="264"/>
      <c r="PTQ17" s="264"/>
      <c r="PTR17" s="264"/>
      <c r="PTS17" s="264"/>
      <c r="PTT17" s="264"/>
      <c r="PTU17" s="264"/>
      <c r="PTV17" s="264"/>
      <c r="PTW17" s="264"/>
      <c r="PTX17" s="264"/>
      <c r="PTY17" s="264"/>
      <c r="PTZ17" s="264"/>
      <c r="PUA17" s="264"/>
      <c r="PUB17" s="264"/>
      <c r="PUC17" s="264"/>
      <c r="PUD17" s="264"/>
      <c r="PUE17" s="264"/>
      <c r="PUF17" s="264"/>
      <c r="PUG17" s="264"/>
      <c r="PUH17" s="264"/>
      <c r="PUI17" s="264"/>
      <c r="PUJ17" s="264"/>
      <c r="PUK17" s="264"/>
      <c r="PUL17" s="264"/>
      <c r="PUM17" s="264"/>
      <c r="PUN17" s="264"/>
      <c r="PUO17" s="264"/>
      <c r="PUP17" s="264"/>
      <c r="PUQ17" s="264"/>
      <c r="PUR17" s="264"/>
      <c r="PUS17" s="264"/>
      <c r="PUT17" s="264"/>
      <c r="PUU17" s="264"/>
      <c r="PUV17" s="264"/>
      <c r="PUW17" s="264"/>
      <c r="PUX17" s="264"/>
      <c r="PUY17" s="264"/>
      <c r="PUZ17" s="264"/>
      <c r="PVA17" s="264"/>
      <c r="PVB17" s="264"/>
      <c r="PVC17" s="264"/>
      <c r="PVD17" s="264"/>
      <c r="PVE17" s="264"/>
      <c r="PVF17" s="264"/>
      <c r="PVG17" s="264"/>
      <c r="PVH17" s="264"/>
      <c r="PVI17" s="264"/>
      <c r="PVJ17" s="264"/>
      <c r="PVK17" s="264"/>
      <c r="PVL17" s="264"/>
      <c r="PVM17" s="264"/>
      <c r="PVN17" s="264"/>
      <c r="PVO17" s="264"/>
      <c r="PVP17" s="264"/>
      <c r="PVQ17" s="264"/>
      <c r="PVR17" s="264"/>
      <c r="PVS17" s="264"/>
      <c r="PVT17" s="264"/>
      <c r="PVU17" s="264"/>
      <c r="PVV17" s="264"/>
      <c r="PVW17" s="264"/>
      <c r="PVX17" s="264"/>
      <c r="PVY17" s="264"/>
      <c r="PVZ17" s="264"/>
      <c r="PWA17" s="264"/>
      <c r="PWB17" s="264"/>
      <c r="PWC17" s="264"/>
      <c r="PWD17" s="264"/>
      <c r="PWE17" s="264"/>
      <c r="PWF17" s="264"/>
      <c r="PWG17" s="264"/>
      <c r="PWH17" s="264"/>
      <c r="PWI17" s="264"/>
      <c r="PWJ17" s="264"/>
      <c r="PWK17" s="264"/>
      <c r="PWL17" s="264"/>
      <c r="PWM17" s="264"/>
      <c r="PWN17" s="264"/>
      <c r="PWO17" s="264"/>
      <c r="PWP17" s="264"/>
      <c r="PWQ17" s="264"/>
      <c r="PWR17" s="264"/>
      <c r="PWS17" s="264"/>
      <c r="PWT17" s="264"/>
      <c r="PWU17" s="264"/>
      <c r="PWV17" s="264"/>
      <c r="PWW17" s="264"/>
      <c r="PWX17" s="264"/>
      <c r="PWY17" s="264"/>
      <c r="PWZ17" s="264"/>
      <c r="PXA17" s="264"/>
      <c r="PXB17" s="264"/>
      <c r="PXC17" s="264"/>
      <c r="PXD17" s="264"/>
      <c r="PXE17" s="264"/>
      <c r="PXF17" s="264"/>
      <c r="PXG17" s="264"/>
      <c r="PXH17" s="264"/>
      <c r="PXI17" s="264"/>
      <c r="PXJ17" s="264"/>
      <c r="PXK17" s="264"/>
      <c r="PXL17" s="264"/>
      <c r="PXM17" s="264"/>
      <c r="PXN17" s="264"/>
      <c r="PXO17" s="264"/>
      <c r="PXP17" s="264"/>
      <c r="PXQ17" s="264"/>
      <c r="PXR17" s="264"/>
      <c r="PXS17" s="264"/>
      <c r="PXT17" s="264"/>
      <c r="PXU17" s="264"/>
      <c r="PXV17" s="264"/>
      <c r="PXW17" s="264"/>
      <c r="PXX17" s="264"/>
      <c r="PXY17" s="264"/>
      <c r="PXZ17" s="264"/>
      <c r="PYA17" s="264"/>
      <c r="PYB17" s="264"/>
      <c r="PYC17" s="264"/>
      <c r="PYD17" s="264"/>
      <c r="PYE17" s="264"/>
      <c r="PYF17" s="264"/>
      <c r="PYG17" s="264"/>
      <c r="PYH17" s="264"/>
      <c r="PYI17" s="264"/>
      <c r="PYJ17" s="264"/>
      <c r="PYK17" s="264"/>
      <c r="PYL17" s="264"/>
      <c r="PYM17" s="264"/>
      <c r="PYN17" s="264"/>
      <c r="PYO17" s="264"/>
      <c r="PYP17" s="264"/>
      <c r="PYQ17" s="264"/>
      <c r="PYR17" s="264"/>
      <c r="PYS17" s="264"/>
      <c r="PYT17" s="264"/>
      <c r="PYU17" s="264"/>
      <c r="PYV17" s="264"/>
      <c r="PYW17" s="264"/>
      <c r="PYX17" s="264"/>
      <c r="PYY17" s="264"/>
      <c r="PYZ17" s="264"/>
      <c r="PZA17" s="264"/>
      <c r="PZB17" s="264"/>
      <c r="PZC17" s="264"/>
      <c r="PZD17" s="264"/>
      <c r="PZE17" s="264"/>
      <c r="PZF17" s="264"/>
      <c r="PZG17" s="264"/>
      <c r="PZH17" s="264"/>
      <c r="PZI17" s="264"/>
      <c r="PZJ17" s="264"/>
      <c r="PZK17" s="264"/>
      <c r="PZL17" s="264"/>
      <c r="PZM17" s="264"/>
      <c r="PZN17" s="264"/>
      <c r="PZO17" s="264"/>
      <c r="PZP17" s="264"/>
      <c r="PZQ17" s="264"/>
      <c r="PZR17" s="264"/>
      <c r="PZS17" s="264"/>
      <c r="PZT17" s="264"/>
      <c r="PZU17" s="264"/>
      <c r="PZV17" s="264"/>
      <c r="PZW17" s="264"/>
      <c r="PZX17" s="264"/>
      <c r="PZY17" s="264"/>
      <c r="PZZ17" s="264"/>
      <c r="QAA17" s="264"/>
      <c r="QAB17" s="264"/>
      <c r="QAC17" s="264"/>
      <c r="QAD17" s="264"/>
      <c r="QAE17" s="264"/>
      <c r="QAF17" s="264"/>
      <c r="QAG17" s="264"/>
      <c r="QAH17" s="264"/>
      <c r="QAI17" s="264"/>
      <c r="QAJ17" s="264"/>
      <c r="QAK17" s="264"/>
      <c r="QAL17" s="264"/>
      <c r="QAM17" s="264"/>
      <c r="QAN17" s="264"/>
      <c r="QAO17" s="264"/>
      <c r="QAP17" s="264"/>
      <c r="QAQ17" s="264"/>
      <c r="QAR17" s="264"/>
      <c r="QAS17" s="264"/>
      <c r="QAT17" s="264"/>
      <c r="QAU17" s="264"/>
      <c r="QAV17" s="264"/>
      <c r="QAW17" s="264"/>
      <c r="QAX17" s="264"/>
      <c r="QAY17" s="264"/>
      <c r="QAZ17" s="264"/>
      <c r="QBA17" s="264"/>
      <c r="QBB17" s="264"/>
      <c r="QBC17" s="264"/>
      <c r="QBD17" s="264"/>
      <c r="QBE17" s="264"/>
      <c r="QBF17" s="264"/>
      <c r="QBG17" s="264"/>
      <c r="QBH17" s="264"/>
      <c r="QBI17" s="264"/>
      <c r="QBJ17" s="264"/>
      <c r="QBK17" s="264"/>
      <c r="QBL17" s="264"/>
      <c r="QBM17" s="264"/>
      <c r="QBN17" s="264"/>
      <c r="QBO17" s="264"/>
      <c r="QBP17" s="264"/>
      <c r="QBQ17" s="264"/>
      <c r="QBR17" s="264"/>
      <c r="QBS17" s="264"/>
      <c r="QBT17" s="264"/>
      <c r="QBU17" s="264"/>
      <c r="QBV17" s="264"/>
      <c r="QBW17" s="264"/>
      <c r="QBX17" s="264"/>
      <c r="QBY17" s="264"/>
      <c r="QBZ17" s="264"/>
      <c r="QCA17" s="264"/>
      <c r="QCB17" s="264"/>
      <c r="QCC17" s="264"/>
      <c r="QCD17" s="264"/>
      <c r="QCE17" s="264"/>
      <c r="QCF17" s="264"/>
      <c r="QCG17" s="264"/>
      <c r="QCH17" s="264"/>
      <c r="QCI17" s="264"/>
      <c r="QCJ17" s="264"/>
      <c r="QCK17" s="264"/>
      <c r="QCL17" s="264"/>
      <c r="QCM17" s="264"/>
      <c r="QCN17" s="264"/>
      <c r="QCO17" s="264"/>
      <c r="QCP17" s="264"/>
      <c r="QCQ17" s="264"/>
      <c r="QCR17" s="264"/>
      <c r="QCS17" s="264"/>
      <c r="QCT17" s="264"/>
      <c r="QCU17" s="264"/>
      <c r="QCV17" s="264"/>
      <c r="QCW17" s="264"/>
      <c r="QCX17" s="264"/>
      <c r="QCY17" s="264"/>
      <c r="QCZ17" s="264"/>
      <c r="QDA17" s="264"/>
      <c r="QDB17" s="264"/>
      <c r="QDC17" s="264"/>
      <c r="QDD17" s="264"/>
      <c r="QDE17" s="264"/>
      <c r="QDF17" s="264"/>
      <c r="QDG17" s="264"/>
      <c r="QDH17" s="264"/>
      <c r="QDI17" s="264"/>
      <c r="QDJ17" s="264"/>
      <c r="QDK17" s="264"/>
      <c r="QDL17" s="264"/>
      <c r="QDM17" s="264"/>
      <c r="QDN17" s="264"/>
      <c r="QDO17" s="264"/>
      <c r="QDP17" s="264"/>
      <c r="QDQ17" s="264"/>
      <c r="QDR17" s="264"/>
      <c r="QDS17" s="264"/>
      <c r="QDT17" s="264"/>
      <c r="QDU17" s="264"/>
      <c r="QDV17" s="264"/>
      <c r="QDW17" s="264"/>
      <c r="QDX17" s="264"/>
      <c r="QDY17" s="264"/>
      <c r="QDZ17" s="264"/>
      <c r="QEA17" s="264"/>
      <c r="QEB17" s="264"/>
      <c r="QEC17" s="264"/>
      <c r="QED17" s="264"/>
      <c r="QEE17" s="264"/>
      <c r="QEF17" s="264"/>
      <c r="QEG17" s="264"/>
      <c r="QEH17" s="264"/>
      <c r="QEI17" s="264"/>
      <c r="QEJ17" s="264"/>
      <c r="QEK17" s="264"/>
      <c r="QEL17" s="264"/>
      <c r="QEM17" s="264"/>
      <c r="QEN17" s="264"/>
      <c r="QEO17" s="264"/>
      <c r="QEP17" s="264"/>
      <c r="QEQ17" s="264"/>
      <c r="QER17" s="264"/>
      <c r="QES17" s="264"/>
      <c r="QET17" s="264"/>
      <c r="QEU17" s="264"/>
      <c r="QEV17" s="264"/>
      <c r="QEW17" s="264"/>
      <c r="QEX17" s="264"/>
      <c r="QEY17" s="264"/>
      <c r="QEZ17" s="264"/>
      <c r="QFA17" s="264"/>
      <c r="QFB17" s="264"/>
      <c r="QFC17" s="264"/>
      <c r="QFD17" s="264"/>
      <c r="QFE17" s="264"/>
      <c r="QFF17" s="264"/>
      <c r="QFG17" s="264"/>
      <c r="QFH17" s="264"/>
      <c r="QFI17" s="264"/>
      <c r="QFJ17" s="264"/>
      <c r="QFK17" s="264"/>
      <c r="QFL17" s="264"/>
      <c r="QFM17" s="264"/>
      <c r="QFN17" s="264"/>
      <c r="QFO17" s="264"/>
      <c r="QFP17" s="264"/>
      <c r="QFQ17" s="264"/>
      <c r="QFR17" s="264"/>
      <c r="QFS17" s="264"/>
      <c r="QFT17" s="264"/>
      <c r="QFU17" s="264"/>
      <c r="QFV17" s="264"/>
      <c r="QFW17" s="264"/>
      <c r="QFX17" s="264"/>
      <c r="QFY17" s="264"/>
      <c r="QFZ17" s="264"/>
      <c r="QGA17" s="264"/>
      <c r="QGB17" s="264"/>
      <c r="QGC17" s="264"/>
      <c r="QGD17" s="264"/>
      <c r="QGE17" s="264"/>
      <c r="QGF17" s="264"/>
      <c r="QGG17" s="264"/>
      <c r="QGH17" s="264"/>
      <c r="QGI17" s="264"/>
      <c r="QGJ17" s="264"/>
      <c r="QGK17" s="264"/>
      <c r="QGL17" s="264"/>
      <c r="QGM17" s="264"/>
      <c r="QGN17" s="264"/>
      <c r="QGO17" s="264"/>
      <c r="QGP17" s="264"/>
      <c r="QGQ17" s="264"/>
      <c r="QGR17" s="264"/>
      <c r="QGS17" s="264"/>
      <c r="QGT17" s="264"/>
      <c r="QGU17" s="264"/>
      <c r="QGV17" s="264"/>
      <c r="QGW17" s="264"/>
      <c r="QGX17" s="264"/>
      <c r="QGY17" s="264"/>
      <c r="QGZ17" s="264"/>
      <c r="QHA17" s="264"/>
      <c r="QHB17" s="264"/>
      <c r="QHC17" s="264"/>
      <c r="QHD17" s="264"/>
      <c r="QHE17" s="264"/>
      <c r="QHF17" s="264"/>
      <c r="QHG17" s="264"/>
      <c r="QHH17" s="264"/>
      <c r="QHI17" s="264"/>
      <c r="QHJ17" s="264"/>
      <c r="QHK17" s="264"/>
      <c r="QHL17" s="264"/>
      <c r="QHM17" s="264"/>
      <c r="QHN17" s="264"/>
      <c r="QHO17" s="264"/>
      <c r="QHP17" s="264"/>
      <c r="QHQ17" s="264"/>
      <c r="QHR17" s="264"/>
      <c r="QHS17" s="264"/>
      <c r="QHT17" s="264"/>
      <c r="QHU17" s="264"/>
      <c r="QHV17" s="264"/>
      <c r="QHW17" s="264"/>
      <c r="QHX17" s="264"/>
      <c r="QHY17" s="264"/>
      <c r="QHZ17" s="264"/>
      <c r="QIA17" s="264"/>
      <c r="QIB17" s="264"/>
      <c r="QIC17" s="264"/>
      <c r="QID17" s="264"/>
      <c r="QIE17" s="264"/>
      <c r="QIF17" s="264"/>
      <c r="QIG17" s="264"/>
      <c r="QIH17" s="264"/>
      <c r="QII17" s="264"/>
      <c r="QIJ17" s="264"/>
      <c r="QIK17" s="264"/>
      <c r="QIL17" s="264"/>
      <c r="QIM17" s="264"/>
      <c r="QIN17" s="264"/>
      <c r="QIO17" s="264"/>
      <c r="QIP17" s="264"/>
      <c r="QIQ17" s="264"/>
      <c r="QIR17" s="264"/>
      <c r="QIS17" s="264"/>
      <c r="QIT17" s="264"/>
      <c r="QIU17" s="264"/>
      <c r="QIV17" s="264"/>
      <c r="QIW17" s="264"/>
      <c r="QIX17" s="264"/>
      <c r="QIY17" s="264"/>
      <c r="QIZ17" s="264"/>
      <c r="QJA17" s="264"/>
      <c r="QJB17" s="264"/>
      <c r="QJC17" s="264"/>
      <c r="QJD17" s="264"/>
      <c r="QJE17" s="264"/>
      <c r="QJF17" s="264"/>
      <c r="QJG17" s="264"/>
      <c r="QJH17" s="264"/>
      <c r="QJI17" s="264"/>
      <c r="QJJ17" s="264"/>
      <c r="QJK17" s="264"/>
      <c r="QJL17" s="264"/>
      <c r="QJM17" s="264"/>
      <c r="QJN17" s="264"/>
      <c r="QJO17" s="264"/>
      <c r="QJP17" s="264"/>
      <c r="QJQ17" s="264"/>
      <c r="QJR17" s="264"/>
      <c r="QJS17" s="264"/>
      <c r="QJT17" s="264"/>
      <c r="QJU17" s="264"/>
      <c r="QJV17" s="264"/>
      <c r="QJW17" s="264"/>
      <c r="QJX17" s="264"/>
      <c r="QJY17" s="264"/>
      <c r="QJZ17" s="264"/>
      <c r="QKA17" s="264"/>
      <c r="QKB17" s="264"/>
      <c r="QKC17" s="264"/>
      <c r="QKD17" s="264"/>
      <c r="QKE17" s="264"/>
      <c r="QKF17" s="264"/>
      <c r="QKG17" s="264"/>
      <c r="QKH17" s="264"/>
      <c r="QKI17" s="264"/>
      <c r="QKJ17" s="264"/>
      <c r="QKK17" s="264"/>
      <c r="QKL17" s="264"/>
      <c r="QKM17" s="264"/>
      <c r="QKN17" s="264"/>
      <c r="QKO17" s="264"/>
      <c r="QKP17" s="264"/>
      <c r="QKQ17" s="264"/>
      <c r="QKR17" s="264"/>
      <c r="QKS17" s="264"/>
      <c r="QKT17" s="264"/>
      <c r="QKU17" s="264"/>
      <c r="QKV17" s="264"/>
      <c r="QKW17" s="264"/>
      <c r="QKX17" s="264"/>
      <c r="QKY17" s="264"/>
      <c r="QKZ17" s="264"/>
      <c r="QLA17" s="264"/>
      <c r="QLB17" s="264"/>
      <c r="QLC17" s="264"/>
      <c r="QLD17" s="264"/>
      <c r="QLE17" s="264"/>
      <c r="QLF17" s="264"/>
      <c r="QLG17" s="264"/>
      <c r="QLH17" s="264"/>
      <c r="QLI17" s="264"/>
      <c r="QLJ17" s="264"/>
      <c r="QLK17" s="264"/>
      <c r="QLL17" s="264"/>
      <c r="QLM17" s="264"/>
      <c r="QLN17" s="264"/>
      <c r="QLO17" s="264"/>
      <c r="QLP17" s="264"/>
      <c r="QLQ17" s="264"/>
      <c r="QLR17" s="264"/>
      <c r="QLS17" s="264"/>
      <c r="QLT17" s="264"/>
      <c r="QLU17" s="264"/>
      <c r="QLV17" s="264"/>
      <c r="QLW17" s="264"/>
      <c r="QLX17" s="264"/>
      <c r="QLY17" s="264"/>
      <c r="QLZ17" s="264"/>
      <c r="QMA17" s="264"/>
      <c r="QMB17" s="264"/>
      <c r="QMC17" s="264"/>
      <c r="QMD17" s="264"/>
      <c r="QME17" s="264"/>
      <c r="QMF17" s="264"/>
      <c r="QMG17" s="264"/>
      <c r="QMH17" s="264"/>
      <c r="QMI17" s="264"/>
      <c r="QMJ17" s="264"/>
      <c r="QMK17" s="264"/>
      <c r="QML17" s="264"/>
      <c r="QMM17" s="264"/>
      <c r="QMN17" s="264"/>
      <c r="QMO17" s="264"/>
      <c r="QMP17" s="264"/>
      <c r="QMQ17" s="264"/>
      <c r="QMR17" s="264"/>
      <c r="QMS17" s="264"/>
      <c r="QMT17" s="264"/>
      <c r="QMU17" s="264"/>
      <c r="QMV17" s="264"/>
      <c r="QMW17" s="264"/>
      <c r="QMX17" s="264"/>
      <c r="QMY17" s="264"/>
      <c r="QMZ17" s="264"/>
      <c r="QNA17" s="264"/>
      <c r="QNB17" s="264"/>
      <c r="QNC17" s="264"/>
      <c r="QND17" s="264"/>
      <c r="QNE17" s="264"/>
      <c r="QNF17" s="264"/>
      <c r="QNG17" s="264"/>
      <c r="QNH17" s="264"/>
      <c r="QNI17" s="264"/>
      <c r="QNJ17" s="264"/>
      <c r="QNK17" s="264"/>
      <c r="QNL17" s="264"/>
      <c r="QNM17" s="264"/>
      <c r="QNN17" s="264"/>
      <c r="QNO17" s="264"/>
      <c r="QNP17" s="264"/>
      <c r="QNQ17" s="264"/>
      <c r="QNR17" s="264"/>
      <c r="QNS17" s="264"/>
      <c r="QNT17" s="264"/>
      <c r="QNU17" s="264"/>
      <c r="QNV17" s="264"/>
      <c r="QNW17" s="264"/>
      <c r="QNX17" s="264"/>
      <c r="QNY17" s="264"/>
      <c r="QNZ17" s="264"/>
      <c r="QOA17" s="264"/>
      <c r="QOB17" s="264"/>
      <c r="QOC17" s="264"/>
      <c r="QOD17" s="264"/>
      <c r="QOE17" s="264"/>
      <c r="QOF17" s="264"/>
      <c r="QOG17" s="264"/>
      <c r="QOH17" s="264"/>
      <c r="QOI17" s="264"/>
      <c r="QOJ17" s="264"/>
      <c r="QOK17" s="264"/>
      <c r="QOL17" s="264"/>
      <c r="QOM17" s="264"/>
      <c r="QON17" s="264"/>
      <c r="QOO17" s="264"/>
      <c r="QOP17" s="264"/>
      <c r="QOQ17" s="264"/>
      <c r="QOR17" s="264"/>
      <c r="QOS17" s="264"/>
      <c r="QOT17" s="264"/>
      <c r="QOU17" s="264"/>
      <c r="QOV17" s="264"/>
      <c r="QOW17" s="264"/>
      <c r="QOX17" s="264"/>
      <c r="QOY17" s="264"/>
      <c r="QOZ17" s="264"/>
      <c r="QPA17" s="264"/>
      <c r="QPB17" s="264"/>
      <c r="QPC17" s="264"/>
      <c r="QPD17" s="264"/>
      <c r="QPE17" s="264"/>
      <c r="QPF17" s="264"/>
      <c r="QPG17" s="264"/>
      <c r="QPH17" s="264"/>
      <c r="QPI17" s="264"/>
      <c r="QPJ17" s="264"/>
      <c r="QPK17" s="264"/>
      <c r="QPL17" s="264"/>
      <c r="QPM17" s="264"/>
      <c r="QPN17" s="264"/>
      <c r="QPO17" s="264"/>
      <c r="QPP17" s="264"/>
      <c r="QPQ17" s="264"/>
      <c r="QPR17" s="264"/>
      <c r="QPS17" s="264"/>
      <c r="QPT17" s="264"/>
      <c r="QPU17" s="264"/>
      <c r="QPV17" s="264"/>
      <c r="QPW17" s="264"/>
      <c r="QPX17" s="264"/>
      <c r="QPY17" s="264"/>
      <c r="QPZ17" s="264"/>
      <c r="QQA17" s="264"/>
      <c r="QQB17" s="264"/>
      <c r="QQC17" s="264"/>
      <c r="QQD17" s="264"/>
      <c r="QQE17" s="264"/>
      <c r="QQF17" s="264"/>
      <c r="QQG17" s="264"/>
      <c r="QQH17" s="264"/>
      <c r="QQI17" s="264"/>
      <c r="QQJ17" s="264"/>
      <c r="QQK17" s="264"/>
      <c r="QQL17" s="264"/>
      <c r="QQM17" s="264"/>
      <c r="QQN17" s="264"/>
      <c r="QQO17" s="264"/>
      <c r="QQP17" s="264"/>
      <c r="QQQ17" s="264"/>
      <c r="QQR17" s="264"/>
      <c r="QQS17" s="264"/>
      <c r="QQT17" s="264"/>
      <c r="QQU17" s="264"/>
      <c r="QQV17" s="264"/>
      <c r="QQW17" s="264"/>
      <c r="QQX17" s="264"/>
      <c r="QQY17" s="264"/>
      <c r="QQZ17" s="264"/>
      <c r="QRA17" s="264"/>
      <c r="QRB17" s="264"/>
      <c r="QRC17" s="264"/>
      <c r="QRD17" s="264"/>
      <c r="QRE17" s="264"/>
      <c r="QRF17" s="264"/>
      <c r="QRG17" s="264"/>
      <c r="QRH17" s="264"/>
      <c r="QRI17" s="264"/>
      <c r="QRJ17" s="264"/>
      <c r="QRK17" s="264"/>
      <c r="QRL17" s="264"/>
      <c r="QRM17" s="264"/>
      <c r="QRN17" s="264"/>
      <c r="QRO17" s="264"/>
      <c r="QRP17" s="264"/>
      <c r="QRQ17" s="264"/>
      <c r="QRR17" s="264"/>
      <c r="QRS17" s="264"/>
      <c r="QRT17" s="264"/>
      <c r="QRU17" s="264"/>
      <c r="QRV17" s="264"/>
      <c r="QRW17" s="264"/>
      <c r="QRX17" s="264"/>
      <c r="QRY17" s="264"/>
      <c r="QRZ17" s="264"/>
      <c r="QSA17" s="264"/>
      <c r="QSB17" s="264"/>
      <c r="QSC17" s="264"/>
      <c r="QSD17" s="264"/>
      <c r="QSE17" s="264"/>
      <c r="QSF17" s="264"/>
      <c r="QSG17" s="264"/>
      <c r="QSH17" s="264"/>
      <c r="QSI17" s="264"/>
      <c r="QSJ17" s="264"/>
      <c r="QSK17" s="264"/>
      <c r="QSL17" s="264"/>
      <c r="QSM17" s="264"/>
      <c r="QSN17" s="264"/>
      <c r="QSO17" s="264"/>
      <c r="QSP17" s="264"/>
      <c r="QSQ17" s="264"/>
      <c r="QSR17" s="264"/>
      <c r="QSS17" s="264"/>
      <c r="QST17" s="264"/>
      <c r="QSU17" s="264"/>
      <c r="QSV17" s="264"/>
      <c r="QSW17" s="264"/>
      <c r="QSX17" s="264"/>
      <c r="QSY17" s="264"/>
      <c r="QSZ17" s="264"/>
      <c r="QTA17" s="264"/>
      <c r="QTB17" s="264"/>
      <c r="QTC17" s="264"/>
      <c r="QTD17" s="264"/>
      <c r="QTE17" s="264"/>
      <c r="QTF17" s="264"/>
      <c r="QTG17" s="264"/>
      <c r="QTH17" s="264"/>
      <c r="QTI17" s="264"/>
      <c r="QTJ17" s="264"/>
      <c r="QTK17" s="264"/>
      <c r="QTL17" s="264"/>
      <c r="QTM17" s="264"/>
      <c r="QTN17" s="264"/>
      <c r="QTO17" s="264"/>
      <c r="QTP17" s="264"/>
      <c r="QTQ17" s="264"/>
      <c r="QTR17" s="264"/>
      <c r="QTS17" s="264"/>
      <c r="QTT17" s="264"/>
      <c r="QTU17" s="264"/>
      <c r="QTV17" s="264"/>
      <c r="QTW17" s="264"/>
      <c r="QTX17" s="264"/>
      <c r="QTY17" s="264"/>
      <c r="QTZ17" s="264"/>
      <c r="QUA17" s="264"/>
      <c r="QUB17" s="264"/>
      <c r="QUC17" s="264"/>
      <c r="QUD17" s="264"/>
      <c r="QUE17" s="264"/>
      <c r="QUF17" s="264"/>
      <c r="QUG17" s="264"/>
      <c r="QUH17" s="264"/>
      <c r="QUI17" s="264"/>
      <c r="QUJ17" s="264"/>
      <c r="QUK17" s="264"/>
      <c r="QUL17" s="264"/>
      <c r="QUM17" s="264"/>
      <c r="QUN17" s="264"/>
      <c r="QUO17" s="264"/>
      <c r="QUP17" s="264"/>
      <c r="QUQ17" s="264"/>
      <c r="QUR17" s="264"/>
      <c r="QUS17" s="264"/>
      <c r="QUT17" s="264"/>
      <c r="QUU17" s="264"/>
      <c r="QUV17" s="264"/>
      <c r="QUW17" s="264"/>
      <c r="QUX17" s="264"/>
      <c r="QUY17" s="264"/>
      <c r="QUZ17" s="264"/>
      <c r="QVA17" s="264"/>
      <c r="QVB17" s="264"/>
      <c r="QVC17" s="264"/>
      <c r="QVD17" s="264"/>
      <c r="QVE17" s="264"/>
      <c r="QVF17" s="264"/>
      <c r="QVG17" s="264"/>
      <c r="QVH17" s="264"/>
      <c r="QVI17" s="264"/>
      <c r="QVJ17" s="264"/>
      <c r="QVK17" s="264"/>
      <c r="QVL17" s="264"/>
      <c r="QVM17" s="264"/>
      <c r="QVN17" s="264"/>
      <c r="QVO17" s="264"/>
      <c r="QVP17" s="264"/>
      <c r="QVQ17" s="264"/>
      <c r="QVR17" s="264"/>
      <c r="QVS17" s="264"/>
      <c r="QVT17" s="264"/>
      <c r="QVU17" s="264"/>
      <c r="QVV17" s="264"/>
      <c r="QVW17" s="264"/>
      <c r="QVX17" s="264"/>
      <c r="QVY17" s="264"/>
      <c r="QVZ17" s="264"/>
      <c r="QWA17" s="264"/>
      <c r="QWB17" s="264"/>
      <c r="QWC17" s="264"/>
      <c r="QWD17" s="264"/>
      <c r="QWE17" s="264"/>
      <c r="QWF17" s="264"/>
      <c r="QWG17" s="264"/>
      <c r="QWH17" s="264"/>
      <c r="QWI17" s="264"/>
      <c r="QWJ17" s="264"/>
      <c r="QWK17" s="264"/>
      <c r="QWL17" s="264"/>
      <c r="QWM17" s="264"/>
      <c r="QWN17" s="264"/>
      <c r="QWO17" s="264"/>
      <c r="QWP17" s="264"/>
      <c r="QWQ17" s="264"/>
      <c r="QWR17" s="264"/>
      <c r="QWS17" s="264"/>
      <c r="QWT17" s="264"/>
      <c r="QWU17" s="264"/>
      <c r="QWV17" s="264"/>
      <c r="QWW17" s="264"/>
      <c r="QWX17" s="264"/>
      <c r="QWY17" s="264"/>
      <c r="QWZ17" s="264"/>
      <c r="QXA17" s="264"/>
      <c r="QXB17" s="264"/>
      <c r="QXC17" s="264"/>
      <c r="QXD17" s="264"/>
      <c r="QXE17" s="264"/>
      <c r="QXF17" s="264"/>
      <c r="QXG17" s="264"/>
      <c r="QXH17" s="264"/>
      <c r="QXI17" s="264"/>
      <c r="QXJ17" s="264"/>
      <c r="QXK17" s="264"/>
      <c r="QXL17" s="264"/>
      <c r="QXM17" s="264"/>
      <c r="QXN17" s="264"/>
      <c r="QXO17" s="264"/>
      <c r="QXP17" s="264"/>
      <c r="QXQ17" s="264"/>
      <c r="QXR17" s="264"/>
      <c r="QXS17" s="264"/>
      <c r="QXT17" s="264"/>
      <c r="QXU17" s="264"/>
      <c r="QXV17" s="264"/>
      <c r="QXW17" s="264"/>
      <c r="QXX17" s="264"/>
      <c r="QXY17" s="264"/>
      <c r="QXZ17" s="264"/>
      <c r="QYA17" s="264"/>
      <c r="QYB17" s="264"/>
      <c r="QYC17" s="264"/>
      <c r="QYD17" s="264"/>
      <c r="QYE17" s="264"/>
      <c r="QYF17" s="264"/>
      <c r="QYG17" s="264"/>
      <c r="QYH17" s="264"/>
      <c r="QYI17" s="264"/>
      <c r="QYJ17" s="264"/>
      <c r="QYK17" s="264"/>
      <c r="QYL17" s="264"/>
      <c r="QYM17" s="264"/>
      <c r="QYN17" s="264"/>
      <c r="QYO17" s="264"/>
      <c r="QYP17" s="264"/>
      <c r="QYQ17" s="264"/>
      <c r="QYR17" s="264"/>
      <c r="QYS17" s="264"/>
      <c r="QYT17" s="264"/>
      <c r="QYU17" s="264"/>
      <c r="QYV17" s="264"/>
      <c r="QYW17" s="264"/>
      <c r="QYX17" s="264"/>
      <c r="QYY17" s="264"/>
      <c r="QYZ17" s="264"/>
      <c r="QZA17" s="264"/>
      <c r="QZB17" s="264"/>
      <c r="QZC17" s="264"/>
      <c r="QZD17" s="264"/>
      <c r="QZE17" s="264"/>
      <c r="QZF17" s="264"/>
      <c r="QZG17" s="264"/>
      <c r="QZH17" s="264"/>
      <c r="QZI17" s="264"/>
      <c r="QZJ17" s="264"/>
      <c r="QZK17" s="264"/>
      <c r="QZL17" s="264"/>
      <c r="QZM17" s="264"/>
      <c r="QZN17" s="264"/>
      <c r="QZO17" s="264"/>
      <c r="QZP17" s="264"/>
      <c r="QZQ17" s="264"/>
      <c r="QZR17" s="264"/>
      <c r="QZS17" s="264"/>
      <c r="QZT17" s="264"/>
      <c r="QZU17" s="264"/>
      <c r="QZV17" s="264"/>
      <c r="QZW17" s="264"/>
      <c r="QZX17" s="264"/>
      <c r="QZY17" s="264"/>
      <c r="QZZ17" s="264"/>
      <c r="RAA17" s="264"/>
      <c r="RAB17" s="264"/>
      <c r="RAC17" s="264"/>
      <c r="RAD17" s="264"/>
      <c r="RAE17" s="264"/>
      <c r="RAF17" s="264"/>
      <c r="RAG17" s="264"/>
      <c r="RAH17" s="264"/>
      <c r="RAI17" s="264"/>
      <c r="RAJ17" s="264"/>
      <c r="RAK17" s="264"/>
      <c r="RAL17" s="264"/>
      <c r="RAM17" s="264"/>
      <c r="RAN17" s="264"/>
      <c r="RAO17" s="264"/>
      <c r="RAP17" s="264"/>
      <c r="RAQ17" s="264"/>
      <c r="RAR17" s="264"/>
      <c r="RAS17" s="264"/>
      <c r="RAT17" s="264"/>
      <c r="RAU17" s="264"/>
      <c r="RAV17" s="264"/>
      <c r="RAW17" s="264"/>
      <c r="RAX17" s="264"/>
      <c r="RAY17" s="264"/>
      <c r="RAZ17" s="264"/>
      <c r="RBA17" s="264"/>
      <c r="RBB17" s="264"/>
      <c r="RBC17" s="264"/>
      <c r="RBD17" s="264"/>
      <c r="RBE17" s="264"/>
      <c r="RBF17" s="264"/>
      <c r="RBG17" s="264"/>
      <c r="RBH17" s="264"/>
      <c r="RBI17" s="264"/>
      <c r="RBJ17" s="264"/>
      <c r="RBK17" s="264"/>
      <c r="RBL17" s="264"/>
      <c r="RBM17" s="264"/>
      <c r="RBN17" s="264"/>
      <c r="RBO17" s="264"/>
      <c r="RBP17" s="264"/>
      <c r="RBQ17" s="264"/>
      <c r="RBR17" s="264"/>
      <c r="RBS17" s="264"/>
      <c r="RBT17" s="264"/>
      <c r="RBU17" s="264"/>
      <c r="RBV17" s="264"/>
      <c r="RBW17" s="264"/>
      <c r="RBX17" s="264"/>
      <c r="RBY17" s="264"/>
      <c r="RBZ17" s="264"/>
      <c r="RCA17" s="264"/>
      <c r="RCB17" s="264"/>
      <c r="RCC17" s="264"/>
      <c r="RCD17" s="264"/>
      <c r="RCE17" s="264"/>
      <c r="RCF17" s="264"/>
      <c r="RCG17" s="264"/>
      <c r="RCH17" s="264"/>
      <c r="RCI17" s="264"/>
      <c r="RCJ17" s="264"/>
      <c r="RCK17" s="264"/>
      <c r="RCL17" s="264"/>
      <c r="RCM17" s="264"/>
      <c r="RCN17" s="264"/>
      <c r="RCO17" s="264"/>
      <c r="RCP17" s="264"/>
      <c r="RCQ17" s="264"/>
      <c r="RCR17" s="264"/>
      <c r="RCS17" s="264"/>
      <c r="RCT17" s="264"/>
      <c r="RCU17" s="264"/>
      <c r="RCV17" s="264"/>
      <c r="RCW17" s="264"/>
      <c r="RCX17" s="264"/>
      <c r="RCY17" s="264"/>
      <c r="RCZ17" s="264"/>
      <c r="RDA17" s="264"/>
      <c r="RDB17" s="264"/>
      <c r="RDC17" s="264"/>
      <c r="RDD17" s="264"/>
      <c r="RDE17" s="264"/>
      <c r="RDF17" s="264"/>
      <c r="RDG17" s="264"/>
      <c r="RDH17" s="264"/>
      <c r="RDI17" s="264"/>
      <c r="RDJ17" s="264"/>
      <c r="RDK17" s="264"/>
      <c r="RDL17" s="264"/>
      <c r="RDM17" s="264"/>
      <c r="RDN17" s="264"/>
      <c r="RDO17" s="264"/>
      <c r="RDP17" s="264"/>
      <c r="RDQ17" s="264"/>
      <c r="RDR17" s="264"/>
      <c r="RDS17" s="264"/>
      <c r="RDT17" s="264"/>
      <c r="RDU17" s="264"/>
      <c r="RDV17" s="264"/>
      <c r="RDW17" s="264"/>
      <c r="RDX17" s="264"/>
      <c r="RDY17" s="264"/>
      <c r="RDZ17" s="264"/>
      <c r="REA17" s="264"/>
      <c r="REB17" s="264"/>
      <c r="REC17" s="264"/>
      <c r="RED17" s="264"/>
      <c r="REE17" s="264"/>
      <c r="REF17" s="264"/>
      <c r="REG17" s="264"/>
      <c r="REH17" s="264"/>
      <c r="REI17" s="264"/>
      <c r="REJ17" s="264"/>
      <c r="REK17" s="264"/>
      <c r="REL17" s="264"/>
      <c r="REM17" s="264"/>
      <c r="REN17" s="264"/>
      <c r="REO17" s="264"/>
      <c r="REP17" s="264"/>
      <c r="REQ17" s="264"/>
      <c r="RER17" s="264"/>
      <c r="RES17" s="264"/>
      <c r="RET17" s="264"/>
      <c r="REU17" s="264"/>
      <c r="REV17" s="264"/>
      <c r="REW17" s="264"/>
      <c r="REX17" s="264"/>
      <c r="REY17" s="264"/>
      <c r="REZ17" s="264"/>
      <c r="RFA17" s="264"/>
      <c r="RFB17" s="264"/>
      <c r="RFC17" s="264"/>
      <c r="RFD17" s="264"/>
      <c r="RFE17" s="264"/>
      <c r="RFF17" s="264"/>
      <c r="RFG17" s="264"/>
      <c r="RFH17" s="264"/>
      <c r="RFI17" s="264"/>
      <c r="RFJ17" s="264"/>
      <c r="RFK17" s="264"/>
      <c r="RFL17" s="264"/>
      <c r="RFM17" s="264"/>
      <c r="RFN17" s="264"/>
      <c r="RFO17" s="264"/>
      <c r="RFP17" s="264"/>
      <c r="RFQ17" s="264"/>
      <c r="RFR17" s="264"/>
      <c r="RFS17" s="264"/>
      <c r="RFT17" s="264"/>
      <c r="RFU17" s="264"/>
      <c r="RFV17" s="264"/>
      <c r="RFW17" s="264"/>
      <c r="RFX17" s="264"/>
      <c r="RFY17" s="264"/>
      <c r="RFZ17" s="264"/>
      <c r="RGA17" s="264"/>
      <c r="RGB17" s="264"/>
      <c r="RGC17" s="264"/>
      <c r="RGD17" s="264"/>
      <c r="RGE17" s="264"/>
      <c r="RGF17" s="264"/>
      <c r="RGG17" s="264"/>
      <c r="RGH17" s="264"/>
      <c r="RGI17" s="264"/>
      <c r="RGJ17" s="264"/>
      <c r="RGK17" s="264"/>
      <c r="RGL17" s="264"/>
      <c r="RGM17" s="264"/>
      <c r="RGN17" s="264"/>
      <c r="RGO17" s="264"/>
      <c r="RGP17" s="264"/>
      <c r="RGQ17" s="264"/>
      <c r="RGR17" s="264"/>
      <c r="RGS17" s="264"/>
      <c r="RGT17" s="264"/>
      <c r="RGU17" s="264"/>
      <c r="RGV17" s="264"/>
      <c r="RGW17" s="264"/>
      <c r="RGX17" s="264"/>
      <c r="RGY17" s="264"/>
      <c r="RGZ17" s="264"/>
      <c r="RHA17" s="264"/>
      <c r="RHB17" s="264"/>
      <c r="RHC17" s="264"/>
      <c r="RHD17" s="264"/>
      <c r="RHE17" s="264"/>
      <c r="RHF17" s="264"/>
      <c r="RHG17" s="264"/>
      <c r="RHH17" s="264"/>
      <c r="RHI17" s="264"/>
      <c r="RHJ17" s="264"/>
      <c r="RHK17" s="264"/>
      <c r="RHL17" s="264"/>
      <c r="RHM17" s="264"/>
      <c r="RHN17" s="264"/>
      <c r="RHO17" s="264"/>
      <c r="RHP17" s="264"/>
      <c r="RHQ17" s="264"/>
      <c r="RHR17" s="264"/>
      <c r="RHS17" s="264"/>
      <c r="RHT17" s="264"/>
      <c r="RHU17" s="264"/>
      <c r="RHV17" s="264"/>
      <c r="RHW17" s="264"/>
      <c r="RHX17" s="264"/>
      <c r="RHY17" s="264"/>
      <c r="RHZ17" s="264"/>
      <c r="RIA17" s="264"/>
      <c r="RIB17" s="264"/>
      <c r="RIC17" s="264"/>
      <c r="RID17" s="264"/>
      <c r="RIE17" s="264"/>
      <c r="RIF17" s="264"/>
      <c r="RIG17" s="264"/>
      <c r="RIH17" s="264"/>
      <c r="RII17" s="264"/>
      <c r="RIJ17" s="264"/>
      <c r="RIK17" s="264"/>
      <c r="RIL17" s="264"/>
      <c r="RIM17" s="264"/>
      <c r="RIN17" s="264"/>
      <c r="RIO17" s="264"/>
      <c r="RIP17" s="264"/>
      <c r="RIQ17" s="264"/>
      <c r="RIR17" s="264"/>
      <c r="RIS17" s="264"/>
      <c r="RIT17" s="264"/>
      <c r="RIU17" s="264"/>
      <c r="RIV17" s="264"/>
      <c r="RIW17" s="264"/>
      <c r="RIX17" s="264"/>
      <c r="RIY17" s="264"/>
      <c r="RIZ17" s="264"/>
      <c r="RJA17" s="264"/>
      <c r="RJB17" s="264"/>
      <c r="RJC17" s="264"/>
      <c r="RJD17" s="264"/>
      <c r="RJE17" s="264"/>
      <c r="RJF17" s="264"/>
      <c r="RJG17" s="264"/>
      <c r="RJH17" s="264"/>
      <c r="RJI17" s="264"/>
      <c r="RJJ17" s="264"/>
      <c r="RJK17" s="264"/>
      <c r="RJL17" s="264"/>
      <c r="RJM17" s="264"/>
      <c r="RJN17" s="264"/>
      <c r="RJO17" s="264"/>
      <c r="RJP17" s="264"/>
      <c r="RJQ17" s="264"/>
      <c r="RJR17" s="264"/>
      <c r="RJS17" s="264"/>
      <c r="RJT17" s="264"/>
      <c r="RJU17" s="264"/>
      <c r="RJV17" s="264"/>
      <c r="RJW17" s="264"/>
      <c r="RJX17" s="264"/>
      <c r="RJY17" s="264"/>
      <c r="RJZ17" s="264"/>
      <c r="RKA17" s="264"/>
      <c r="RKB17" s="264"/>
      <c r="RKC17" s="264"/>
      <c r="RKD17" s="264"/>
      <c r="RKE17" s="264"/>
      <c r="RKF17" s="264"/>
      <c r="RKG17" s="264"/>
      <c r="RKH17" s="264"/>
      <c r="RKI17" s="264"/>
      <c r="RKJ17" s="264"/>
      <c r="RKK17" s="264"/>
      <c r="RKL17" s="264"/>
      <c r="RKM17" s="264"/>
      <c r="RKN17" s="264"/>
      <c r="RKO17" s="264"/>
      <c r="RKP17" s="264"/>
      <c r="RKQ17" s="264"/>
      <c r="RKR17" s="264"/>
      <c r="RKS17" s="264"/>
      <c r="RKT17" s="264"/>
      <c r="RKU17" s="264"/>
      <c r="RKV17" s="264"/>
      <c r="RKW17" s="264"/>
      <c r="RKX17" s="264"/>
      <c r="RKY17" s="264"/>
      <c r="RKZ17" s="264"/>
      <c r="RLA17" s="264"/>
      <c r="RLB17" s="264"/>
      <c r="RLC17" s="264"/>
      <c r="RLD17" s="264"/>
      <c r="RLE17" s="264"/>
      <c r="RLF17" s="264"/>
      <c r="RLG17" s="264"/>
      <c r="RLH17" s="264"/>
      <c r="RLI17" s="264"/>
      <c r="RLJ17" s="264"/>
      <c r="RLK17" s="264"/>
      <c r="RLL17" s="264"/>
      <c r="RLM17" s="264"/>
      <c r="RLN17" s="264"/>
      <c r="RLO17" s="264"/>
      <c r="RLP17" s="264"/>
      <c r="RLQ17" s="264"/>
      <c r="RLR17" s="264"/>
      <c r="RLS17" s="264"/>
      <c r="RLT17" s="264"/>
      <c r="RLU17" s="264"/>
      <c r="RLV17" s="264"/>
      <c r="RLW17" s="264"/>
      <c r="RLX17" s="264"/>
      <c r="RLY17" s="264"/>
      <c r="RLZ17" s="264"/>
      <c r="RMA17" s="264"/>
      <c r="RMB17" s="264"/>
      <c r="RMC17" s="264"/>
      <c r="RMD17" s="264"/>
      <c r="RME17" s="264"/>
      <c r="RMF17" s="264"/>
      <c r="RMG17" s="264"/>
      <c r="RMH17" s="264"/>
      <c r="RMI17" s="264"/>
      <c r="RMJ17" s="264"/>
      <c r="RMK17" s="264"/>
      <c r="RML17" s="264"/>
      <c r="RMM17" s="264"/>
      <c r="RMN17" s="264"/>
      <c r="RMO17" s="264"/>
      <c r="RMP17" s="264"/>
      <c r="RMQ17" s="264"/>
      <c r="RMR17" s="264"/>
      <c r="RMS17" s="264"/>
      <c r="RMT17" s="264"/>
      <c r="RMU17" s="264"/>
      <c r="RMV17" s="264"/>
      <c r="RMW17" s="264"/>
      <c r="RMX17" s="264"/>
      <c r="RMY17" s="264"/>
      <c r="RMZ17" s="264"/>
      <c r="RNA17" s="264"/>
      <c r="RNB17" s="264"/>
      <c r="RNC17" s="264"/>
      <c r="RND17" s="264"/>
      <c r="RNE17" s="264"/>
      <c r="RNF17" s="264"/>
      <c r="RNG17" s="264"/>
      <c r="RNH17" s="264"/>
      <c r="RNI17" s="264"/>
      <c r="RNJ17" s="264"/>
      <c r="RNK17" s="264"/>
      <c r="RNL17" s="264"/>
      <c r="RNM17" s="264"/>
      <c r="RNN17" s="264"/>
      <c r="RNO17" s="264"/>
      <c r="RNP17" s="264"/>
      <c r="RNQ17" s="264"/>
      <c r="RNR17" s="264"/>
      <c r="RNS17" s="264"/>
      <c r="RNT17" s="264"/>
      <c r="RNU17" s="264"/>
      <c r="RNV17" s="264"/>
      <c r="RNW17" s="264"/>
      <c r="RNX17" s="264"/>
      <c r="RNY17" s="264"/>
      <c r="RNZ17" s="264"/>
      <c r="ROA17" s="264"/>
      <c r="ROB17" s="264"/>
      <c r="ROC17" s="264"/>
      <c r="ROD17" s="264"/>
      <c r="ROE17" s="264"/>
      <c r="ROF17" s="264"/>
      <c r="ROG17" s="264"/>
      <c r="ROH17" s="264"/>
      <c r="ROI17" s="264"/>
      <c r="ROJ17" s="264"/>
      <c r="ROK17" s="264"/>
      <c r="ROL17" s="264"/>
      <c r="ROM17" s="264"/>
      <c r="RON17" s="264"/>
      <c r="ROO17" s="264"/>
      <c r="ROP17" s="264"/>
      <c r="ROQ17" s="264"/>
      <c r="ROR17" s="264"/>
      <c r="ROS17" s="264"/>
      <c r="ROT17" s="264"/>
      <c r="ROU17" s="264"/>
      <c r="ROV17" s="264"/>
      <c r="ROW17" s="264"/>
      <c r="ROX17" s="264"/>
      <c r="ROY17" s="264"/>
      <c r="ROZ17" s="264"/>
      <c r="RPA17" s="264"/>
      <c r="RPB17" s="264"/>
      <c r="RPC17" s="264"/>
      <c r="RPD17" s="264"/>
      <c r="RPE17" s="264"/>
      <c r="RPF17" s="264"/>
      <c r="RPG17" s="264"/>
      <c r="RPH17" s="264"/>
      <c r="RPI17" s="264"/>
      <c r="RPJ17" s="264"/>
      <c r="RPK17" s="264"/>
      <c r="RPL17" s="264"/>
      <c r="RPM17" s="264"/>
      <c r="RPN17" s="264"/>
      <c r="RPO17" s="264"/>
      <c r="RPP17" s="264"/>
      <c r="RPQ17" s="264"/>
      <c r="RPR17" s="264"/>
      <c r="RPS17" s="264"/>
      <c r="RPT17" s="264"/>
      <c r="RPU17" s="264"/>
      <c r="RPV17" s="264"/>
      <c r="RPW17" s="264"/>
      <c r="RPX17" s="264"/>
      <c r="RPY17" s="264"/>
      <c r="RPZ17" s="264"/>
      <c r="RQA17" s="264"/>
      <c r="RQB17" s="264"/>
      <c r="RQC17" s="264"/>
      <c r="RQD17" s="264"/>
      <c r="RQE17" s="264"/>
      <c r="RQF17" s="264"/>
      <c r="RQG17" s="264"/>
      <c r="RQH17" s="264"/>
      <c r="RQI17" s="264"/>
      <c r="RQJ17" s="264"/>
      <c r="RQK17" s="264"/>
      <c r="RQL17" s="264"/>
      <c r="RQM17" s="264"/>
      <c r="RQN17" s="264"/>
      <c r="RQO17" s="264"/>
      <c r="RQP17" s="264"/>
      <c r="RQQ17" s="264"/>
      <c r="RQR17" s="264"/>
      <c r="RQS17" s="264"/>
      <c r="RQT17" s="264"/>
      <c r="RQU17" s="264"/>
      <c r="RQV17" s="264"/>
      <c r="RQW17" s="264"/>
      <c r="RQX17" s="264"/>
      <c r="RQY17" s="264"/>
      <c r="RQZ17" s="264"/>
      <c r="RRA17" s="264"/>
      <c r="RRB17" s="264"/>
      <c r="RRC17" s="264"/>
      <c r="RRD17" s="264"/>
      <c r="RRE17" s="264"/>
      <c r="RRF17" s="264"/>
      <c r="RRG17" s="264"/>
      <c r="RRH17" s="264"/>
      <c r="RRI17" s="264"/>
      <c r="RRJ17" s="264"/>
      <c r="RRK17" s="264"/>
      <c r="RRL17" s="264"/>
      <c r="RRM17" s="264"/>
      <c r="RRN17" s="264"/>
      <c r="RRO17" s="264"/>
      <c r="RRP17" s="264"/>
      <c r="RRQ17" s="264"/>
      <c r="RRR17" s="264"/>
      <c r="RRS17" s="264"/>
      <c r="RRT17" s="264"/>
      <c r="RRU17" s="264"/>
      <c r="RRV17" s="264"/>
      <c r="RRW17" s="264"/>
      <c r="RRX17" s="264"/>
      <c r="RRY17" s="264"/>
      <c r="RRZ17" s="264"/>
      <c r="RSA17" s="264"/>
      <c r="RSB17" s="264"/>
      <c r="RSC17" s="264"/>
      <c r="RSD17" s="264"/>
      <c r="RSE17" s="264"/>
      <c r="RSF17" s="264"/>
      <c r="RSG17" s="264"/>
      <c r="RSH17" s="264"/>
      <c r="RSI17" s="264"/>
      <c r="RSJ17" s="264"/>
      <c r="RSK17" s="264"/>
      <c r="RSL17" s="264"/>
      <c r="RSM17" s="264"/>
      <c r="RSN17" s="264"/>
      <c r="RSO17" s="264"/>
      <c r="RSP17" s="264"/>
      <c r="RSQ17" s="264"/>
      <c r="RSR17" s="264"/>
      <c r="RSS17" s="264"/>
      <c r="RST17" s="264"/>
      <c r="RSU17" s="264"/>
      <c r="RSV17" s="264"/>
      <c r="RSW17" s="264"/>
      <c r="RSX17" s="264"/>
      <c r="RSY17" s="264"/>
      <c r="RSZ17" s="264"/>
      <c r="RTA17" s="264"/>
      <c r="RTB17" s="264"/>
      <c r="RTC17" s="264"/>
      <c r="RTD17" s="264"/>
      <c r="RTE17" s="264"/>
      <c r="RTF17" s="264"/>
      <c r="RTG17" s="264"/>
      <c r="RTH17" s="264"/>
      <c r="RTI17" s="264"/>
      <c r="RTJ17" s="264"/>
      <c r="RTK17" s="264"/>
      <c r="RTL17" s="264"/>
      <c r="RTM17" s="264"/>
      <c r="RTN17" s="264"/>
      <c r="RTO17" s="264"/>
      <c r="RTP17" s="264"/>
      <c r="RTQ17" s="264"/>
      <c r="RTR17" s="264"/>
      <c r="RTS17" s="264"/>
      <c r="RTT17" s="264"/>
      <c r="RTU17" s="264"/>
      <c r="RTV17" s="264"/>
      <c r="RTW17" s="264"/>
      <c r="RTX17" s="264"/>
      <c r="RTY17" s="264"/>
      <c r="RTZ17" s="264"/>
      <c r="RUA17" s="264"/>
      <c r="RUB17" s="264"/>
      <c r="RUC17" s="264"/>
      <c r="RUD17" s="264"/>
      <c r="RUE17" s="264"/>
      <c r="RUF17" s="264"/>
      <c r="RUG17" s="264"/>
      <c r="RUH17" s="264"/>
      <c r="RUI17" s="264"/>
      <c r="RUJ17" s="264"/>
      <c r="RUK17" s="264"/>
      <c r="RUL17" s="264"/>
      <c r="RUM17" s="264"/>
      <c r="RUN17" s="264"/>
      <c r="RUO17" s="264"/>
      <c r="RUP17" s="264"/>
      <c r="RUQ17" s="264"/>
      <c r="RUR17" s="264"/>
      <c r="RUS17" s="264"/>
      <c r="RUT17" s="264"/>
      <c r="RUU17" s="264"/>
      <c r="RUV17" s="264"/>
      <c r="RUW17" s="264"/>
      <c r="RUX17" s="264"/>
      <c r="RUY17" s="264"/>
      <c r="RUZ17" s="264"/>
      <c r="RVA17" s="264"/>
      <c r="RVB17" s="264"/>
      <c r="RVC17" s="264"/>
      <c r="RVD17" s="264"/>
      <c r="RVE17" s="264"/>
      <c r="RVF17" s="264"/>
      <c r="RVG17" s="264"/>
      <c r="RVH17" s="264"/>
      <c r="RVI17" s="264"/>
      <c r="RVJ17" s="264"/>
      <c r="RVK17" s="264"/>
      <c r="RVL17" s="264"/>
      <c r="RVM17" s="264"/>
      <c r="RVN17" s="264"/>
      <c r="RVO17" s="264"/>
      <c r="RVP17" s="264"/>
      <c r="RVQ17" s="264"/>
      <c r="RVR17" s="264"/>
      <c r="RVS17" s="264"/>
      <c r="RVT17" s="264"/>
      <c r="RVU17" s="264"/>
      <c r="RVV17" s="264"/>
      <c r="RVW17" s="264"/>
      <c r="RVX17" s="264"/>
      <c r="RVY17" s="264"/>
      <c r="RVZ17" s="264"/>
      <c r="RWA17" s="264"/>
      <c r="RWB17" s="264"/>
      <c r="RWC17" s="264"/>
      <c r="RWD17" s="264"/>
      <c r="RWE17" s="264"/>
      <c r="RWF17" s="264"/>
      <c r="RWG17" s="264"/>
      <c r="RWH17" s="264"/>
      <c r="RWI17" s="264"/>
      <c r="RWJ17" s="264"/>
      <c r="RWK17" s="264"/>
      <c r="RWL17" s="264"/>
      <c r="RWM17" s="264"/>
      <c r="RWN17" s="264"/>
      <c r="RWO17" s="264"/>
      <c r="RWP17" s="264"/>
      <c r="RWQ17" s="264"/>
      <c r="RWR17" s="264"/>
      <c r="RWS17" s="264"/>
      <c r="RWT17" s="264"/>
      <c r="RWU17" s="264"/>
      <c r="RWV17" s="264"/>
      <c r="RWW17" s="264"/>
      <c r="RWX17" s="264"/>
      <c r="RWY17" s="264"/>
      <c r="RWZ17" s="264"/>
      <c r="RXA17" s="264"/>
      <c r="RXB17" s="264"/>
      <c r="RXC17" s="264"/>
      <c r="RXD17" s="264"/>
      <c r="RXE17" s="264"/>
      <c r="RXF17" s="264"/>
      <c r="RXG17" s="264"/>
      <c r="RXH17" s="264"/>
      <c r="RXI17" s="264"/>
      <c r="RXJ17" s="264"/>
      <c r="RXK17" s="264"/>
      <c r="RXL17" s="264"/>
      <c r="RXM17" s="264"/>
      <c r="RXN17" s="264"/>
      <c r="RXO17" s="264"/>
      <c r="RXP17" s="264"/>
      <c r="RXQ17" s="264"/>
      <c r="RXR17" s="264"/>
      <c r="RXS17" s="264"/>
      <c r="RXT17" s="264"/>
      <c r="RXU17" s="264"/>
      <c r="RXV17" s="264"/>
      <c r="RXW17" s="264"/>
      <c r="RXX17" s="264"/>
      <c r="RXY17" s="264"/>
      <c r="RXZ17" s="264"/>
      <c r="RYA17" s="264"/>
      <c r="RYB17" s="264"/>
      <c r="RYC17" s="264"/>
      <c r="RYD17" s="264"/>
      <c r="RYE17" s="264"/>
      <c r="RYF17" s="264"/>
      <c r="RYG17" s="264"/>
      <c r="RYH17" s="264"/>
      <c r="RYI17" s="264"/>
      <c r="RYJ17" s="264"/>
      <c r="RYK17" s="264"/>
      <c r="RYL17" s="264"/>
      <c r="RYM17" s="264"/>
      <c r="RYN17" s="264"/>
      <c r="RYO17" s="264"/>
      <c r="RYP17" s="264"/>
      <c r="RYQ17" s="264"/>
      <c r="RYR17" s="264"/>
      <c r="RYS17" s="264"/>
      <c r="RYT17" s="264"/>
      <c r="RYU17" s="264"/>
      <c r="RYV17" s="264"/>
      <c r="RYW17" s="264"/>
      <c r="RYX17" s="264"/>
      <c r="RYY17" s="264"/>
      <c r="RYZ17" s="264"/>
      <c r="RZA17" s="264"/>
      <c r="RZB17" s="264"/>
      <c r="RZC17" s="264"/>
      <c r="RZD17" s="264"/>
      <c r="RZE17" s="264"/>
      <c r="RZF17" s="264"/>
      <c r="RZG17" s="264"/>
      <c r="RZH17" s="264"/>
      <c r="RZI17" s="264"/>
      <c r="RZJ17" s="264"/>
      <c r="RZK17" s="264"/>
      <c r="RZL17" s="264"/>
      <c r="RZM17" s="264"/>
      <c r="RZN17" s="264"/>
      <c r="RZO17" s="264"/>
      <c r="RZP17" s="264"/>
      <c r="RZQ17" s="264"/>
      <c r="RZR17" s="264"/>
      <c r="RZS17" s="264"/>
      <c r="RZT17" s="264"/>
      <c r="RZU17" s="264"/>
      <c r="RZV17" s="264"/>
      <c r="RZW17" s="264"/>
      <c r="RZX17" s="264"/>
      <c r="RZY17" s="264"/>
      <c r="RZZ17" s="264"/>
      <c r="SAA17" s="264"/>
      <c r="SAB17" s="264"/>
      <c r="SAC17" s="264"/>
      <c r="SAD17" s="264"/>
      <c r="SAE17" s="264"/>
      <c r="SAF17" s="264"/>
      <c r="SAG17" s="264"/>
      <c r="SAH17" s="264"/>
      <c r="SAI17" s="264"/>
      <c r="SAJ17" s="264"/>
      <c r="SAK17" s="264"/>
      <c r="SAL17" s="264"/>
      <c r="SAM17" s="264"/>
      <c r="SAN17" s="264"/>
      <c r="SAO17" s="264"/>
      <c r="SAP17" s="264"/>
      <c r="SAQ17" s="264"/>
      <c r="SAR17" s="264"/>
      <c r="SAS17" s="264"/>
      <c r="SAT17" s="264"/>
      <c r="SAU17" s="264"/>
      <c r="SAV17" s="264"/>
      <c r="SAW17" s="264"/>
      <c r="SAX17" s="264"/>
      <c r="SAY17" s="264"/>
      <c r="SAZ17" s="264"/>
      <c r="SBA17" s="264"/>
      <c r="SBB17" s="264"/>
      <c r="SBC17" s="264"/>
      <c r="SBD17" s="264"/>
      <c r="SBE17" s="264"/>
      <c r="SBF17" s="264"/>
      <c r="SBG17" s="264"/>
      <c r="SBH17" s="264"/>
      <c r="SBI17" s="264"/>
      <c r="SBJ17" s="264"/>
      <c r="SBK17" s="264"/>
      <c r="SBL17" s="264"/>
      <c r="SBM17" s="264"/>
      <c r="SBN17" s="264"/>
      <c r="SBO17" s="264"/>
      <c r="SBP17" s="264"/>
      <c r="SBQ17" s="264"/>
      <c r="SBR17" s="264"/>
      <c r="SBS17" s="264"/>
      <c r="SBT17" s="264"/>
      <c r="SBU17" s="264"/>
      <c r="SBV17" s="264"/>
      <c r="SBW17" s="264"/>
      <c r="SBX17" s="264"/>
      <c r="SBY17" s="264"/>
      <c r="SBZ17" s="264"/>
      <c r="SCA17" s="264"/>
      <c r="SCB17" s="264"/>
      <c r="SCC17" s="264"/>
      <c r="SCD17" s="264"/>
      <c r="SCE17" s="264"/>
      <c r="SCF17" s="264"/>
      <c r="SCG17" s="264"/>
      <c r="SCH17" s="264"/>
      <c r="SCI17" s="264"/>
      <c r="SCJ17" s="264"/>
      <c r="SCK17" s="264"/>
      <c r="SCL17" s="264"/>
      <c r="SCM17" s="264"/>
      <c r="SCN17" s="264"/>
      <c r="SCO17" s="264"/>
      <c r="SCP17" s="264"/>
      <c r="SCQ17" s="264"/>
      <c r="SCR17" s="264"/>
      <c r="SCS17" s="264"/>
      <c r="SCT17" s="264"/>
      <c r="SCU17" s="264"/>
      <c r="SCV17" s="264"/>
      <c r="SCW17" s="264"/>
      <c r="SCX17" s="264"/>
      <c r="SCY17" s="264"/>
      <c r="SCZ17" s="264"/>
      <c r="SDA17" s="264"/>
      <c r="SDB17" s="264"/>
      <c r="SDC17" s="264"/>
      <c r="SDD17" s="264"/>
      <c r="SDE17" s="264"/>
      <c r="SDF17" s="264"/>
      <c r="SDG17" s="264"/>
      <c r="SDH17" s="264"/>
      <c r="SDI17" s="264"/>
      <c r="SDJ17" s="264"/>
      <c r="SDK17" s="264"/>
      <c r="SDL17" s="264"/>
      <c r="SDM17" s="264"/>
      <c r="SDN17" s="264"/>
      <c r="SDO17" s="264"/>
      <c r="SDP17" s="264"/>
      <c r="SDQ17" s="264"/>
      <c r="SDR17" s="264"/>
      <c r="SDS17" s="264"/>
      <c r="SDT17" s="264"/>
      <c r="SDU17" s="264"/>
      <c r="SDV17" s="264"/>
      <c r="SDW17" s="264"/>
      <c r="SDX17" s="264"/>
      <c r="SDY17" s="264"/>
      <c r="SDZ17" s="264"/>
      <c r="SEA17" s="264"/>
      <c r="SEB17" s="264"/>
      <c r="SEC17" s="264"/>
      <c r="SED17" s="264"/>
      <c r="SEE17" s="264"/>
      <c r="SEF17" s="264"/>
      <c r="SEG17" s="264"/>
      <c r="SEH17" s="264"/>
      <c r="SEI17" s="264"/>
      <c r="SEJ17" s="264"/>
      <c r="SEK17" s="264"/>
      <c r="SEL17" s="264"/>
      <c r="SEM17" s="264"/>
      <c r="SEN17" s="264"/>
      <c r="SEO17" s="264"/>
      <c r="SEP17" s="264"/>
      <c r="SEQ17" s="264"/>
      <c r="SER17" s="264"/>
      <c r="SES17" s="264"/>
      <c r="SET17" s="264"/>
      <c r="SEU17" s="264"/>
      <c r="SEV17" s="264"/>
      <c r="SEW17" s="264"/>
      <c r="SEX17" s="264"/>
      <c r="SEY17" s="264"/>
      <c r="SEZ17" s="264"/>
      <c r="SFA17" s="264"/>
      <c r="SFB17" s="264"/>
      <c r="SFC17" s="264"/>
      <c r="SFD17" s="264"/>
      <c r="SFE17" s="264"/>
      <c r="SFF17" s="264"/>
      <c r="SFG17" s="264"/>
      <c r="SFH17" s="264"/>
      <c r="SFI17" s="264"/>
      <c r="SFJ17" s="264"/>
      <c r="SFK17" s="264"/>
      <c r="SFL17" s="264"/>
      <c r="SFM17" s="264"/>
      <c r="SFN17" s="264"/>
      <c r="SFO17" s="264"/>
      <c r="SFP17" s="264"/>
      <c r="SFQ17" s="264"/>
      <c r="SFR17" s="264"/>
      <c r="SFS17" s="264"/>
      <c r="SFT17" s="264"/>
      <c r="SFU17" s="264"/>
      <c r="SFV17" s="264"/>
      <c r="SFW17" s="264"/>
      <c r="SFX17" s="264"/>
      <c r="SFY17" s="264"/>
      <c r="SFZ17" s="264"/>
      <c r="SGA17" s="264"/>
      <c r="SGB17" s="264"/>
      <c r="SGC17" s="264"/>
      <c r="SGD17" s="264"/>
      <c r="SGE17" s="264"/>
      <c r="SGF17" s="264"/>
      <c r="SGG17" s="264"/>
      <c r="SGH17" s="264"/>
      <c r="SGI17" s="264"/>
      <c r="SGJ17" s="264"/>
      <c r="SGK17" s="264"/>
      <c r="SGL17" s="264"/>
      <c r="SGM17" s="264"/>
      <c r="SGN17" s="264"/>
      <c r="SGO17" s="264"/>
      <c r="SGP17" s="264"/>
      <c r="SGQ17" s="264"/>
      <c r="SGR17" s="264"/>
      <c r="SGS17" s="264"/>
      <c r="SGT17" s="264"/>
      <c r="SGU17" s="264"/>
      <c r="SGV17" s="264"/>
      <c r="SGW17" s="264"/>
      <c r="SGX17" s="264"/>
      <c r="SGY17" s="264"/>
      <c r="SGZ17" s="264"/>
      <c r="SHA17" s="264"/>
      <c r="SHB17" s="264"/>
      <c r="SHC17" s="264"/>
      <c r="SHD17" s="264"/>
      <c r="SHE17" s="264"/>
      <c r="SHF17" s="264"/>
      <c r="SHG17" s="264"/>
      <c r="SHH17" s="264"/>
      <c r="SHI17" s="264"/>
      <c r="SHJ17" s="264"/>
      <c r="SHK17" s="264"/>
      <c r="SHL17" s="264"/>
      <c r="SHM17" s="264"/>
      <c r="SHN17" s="264"/>
      <c r="SHO17" s="264"/>
      <c r="SHP17" s="264"/>
      <c r="SHQ17" s="264"/>
      <c r="SHR17" s="264"/>
      <c r="SHS17" s="264"/>
      <c r="SHT17" s="264"/>
      <c r="SHU17" s="264"/>
      <c r="SHV17" s="264"/>
      <c r="SHW17" s="264"/>
      <c r="SHX17" s="264"/>
      <c r="SHY17" s="264"/>
      <c r="SHZ17" s="264"/>
      <c r="SIA17" s="264"/>
      <c r="SIB17" s="264"/>
      <c r="SIC17" s="264"/>
      <c r="SID17" s="264"/>
      <c r="SIE17" s="264"/>
      <c r="SIF17" s="264"/>
      <c r="SIG17" s="264"/>
      <c r="SIH17" s="264"/>
      <c r="SII17" s="264"/>
      <c r="SIJ17" s="264"/>
      <c r="SIK17" s="264"/>
      <c r="SIL17" s="264"/>
      <c r="SIM17" s="264"/>
      <c r="SIN17" s="264"/>
      <c r="SIO17" s="264"/>
      <c r="SIP17" s="264"/>
      <c r="SIQ17" s="264"/>
      <c r="SIR17" s="264"/>
      <c r="SIS17" s="264"/>
      <c r="SIT17" s="264"/>
      <c r="SIU17" s="264"/>
      <c r="SIV17" s="264"/>
      <c r="SIW17" s="264"/>
      <c r="SIX17" s="264"/>
      <c r="SIY17" s="264"/>
      <c r="SIZ17" s="264"/>
      <c r="SJA17" s="264"/>
      <c r="SJB17" s="264"/>
      <c r="SJC17" s="264"/>
      <c r="SJD17" s="264"/>
      <c r="SJE17" s="264"/>
      <c r="SJF17" s="264"/>
      <c r="SJG17" s="264"/>
      <c r="SJH17" s="264"/>
      <c r="SJI17" s="264"/>
      <c r="SJJ17" s="264"/>
      <c r="SJK17" s="264"/>
      <c r="SJL17" s="264"/>
      <c r="SJM17" s="264"/>
      <c r="SJN17" s="264"/>
      <c r="SJO17" s="264"/>
      <c r="SJP17" s="264"/>
      <c r="SJQ17" s="264"/>
      <c r="SJR17" s="264"/>
      <c r="SJS17" s="264"/>
      <c r="SJT17" s="264"/>
      <c r="SJU17" s="264"/>
      <c r="SJV17" s="264"/>
      <c r="SJW17" s="264"/>
      <c r="SJX17" s="264"/>
      <c r="SJY17" s="264"/>
      <c r="SJZ17" s="264"/>
      <c r="SKA17" s="264"/>
      <c r="SKB17" s="264"/>
      <c r="SKC17" s="264"/>
      <c r="SKD17" s="264"/>
      <c r="SKE17" s="264"/>
      <c r="SKF17" s="264"/>
      <c r="SKG17" s="264"/>
      <c r="SKH17" s="264"/>
      <c r="SKI17" s="264"/>
      <c r="SKJ17" s="264"/>
      <c r="SKK17" s="264"/>
      <c r="SKL17" s="264"/>
      <c r="SKM17" s="264"/>
      <c r="SKN17" s="264"/>
      <c r="SKO17" s="264"/>
      <c r="SKP17" s="264"/>
      <c r="SKQ17" s="264"/>
      <c r="SKR17" s="264"/>
      <c r="SKS17" s="264"/>
      <c r="SKT17" s="264"/>
      <c r="SKU17" s="264"/>
      <c r="SKV17" s="264"/>
      <c r="SKW17" s="264"/>
      <c r="SKX17" s="264"/>
      <c r="SKY17" s="264"/>
      <c r="SKZ17" s="264"/>
      <c r="SLA17" s="264"/>
      <c r="SLB17" s="264"/>
      <c r="SLC17" s="264"/>
      <c r="SLD17" s="264"/>
      <c r="SLE17" s="264"/>
      <c r="SLF17" s="264"/>
      <c r="SLG17" s="264"/>
      <c r="SLH17" s="264"/>
      <c r="SLI17" s="264"/>
      <c r="SLJ17" s="264"/>
      <c r="SLK17" s="264"/>
      <c r="SLL17" s="264"/>
      <c r="SLM17" s="264"/>
      <c r="SLN17" s="264"/>
      <c r="SLO17" s="264"/>
      <c r="SLP17" s="264"/>
      <c r="SLQ17" s="264"/>
      <c r="SLR17" s="264"/>
      <c r="SLS17" s="264"/>
      <c r="SLT17" s="264"/>
      <c r="SLU17" s="264"/>
      <c r="SLV17" s="264"/>
      <c r="SLW17" s="264"/>
      <c r="SLX17" s="264"/>
      <c r="SLY17" s="264"/>
      <c r="SLZ17" s="264"/>
      <c r="SMA17" s="264"/>
      <c r="SMB17" s="264"/>
      <c r="SMC17" s="264"/>
      <c r="SMD17" s="264"/>
      <c r="SME17" s="264"/>
      <c r="SMF17" s="264"/>
      <c r="SMG17" s="264"/>
      <c r="SMH17" s="264"/>
      <c r="SMI17" s="264"/>
      <c r="SMJ17" s="264"/>
      <c r="SMK17" s="264"/>
      <c r="SML17" s="264"/>
      <c r="SMM17" s="264"/>
      <c r="SMN17" s="264"/>
      <c r="SMO17" s="264"/>
      <c r="SMP17" s="264"/>
      <c r="SMQ17" s="264"/>
      <c r="SMR17" s="264"/>
      <c r="SMS17" s="264"/>
      <c r="SMT17" s="264"/>
      <c r="SMU17" s="264"/>
      <c r="SMV17" s="264"/>
      <c r="SMW17" s="264"/>
      <c r="SMX17" s="264"/>
      <c r="SMY17" s="264"/>
      <c r="SMZ17" s="264"/>
      <c r="SNA17" s="264"/>
      <c r="SNB17" s="264"/>
      <c r="SNC17" s="264"/>
      <c r="SND17" s="264"/>
      <c r="SNE17" s="264"/>
      <c r="SNF17" s="264"/>
      <c r="SNG17" s="264"/>
      <c r="SNH17" s="264"/>
      <c r="SNI17" s="264"/>
      <c r="SNJ17" s="264"/>
      <c r="SNK17" s="264"/>
      <c r="SNL17" s="264"/>
      <c r="SNM17" s="264"/>
      <c r="SNN17" s="264"/>
      <c r="SNO17" s="264"/>
      <c r="SNP17" s="264"/>
      <c r="SNQ17" s="264"/>
      <c r="SNR17" s="264"/>
      <c r="SNS17" s="264"/>
      <c r="SNT17" s="264"/>
      <c r="SNU17" s="264"/>
      <c r="SNV17" s="264"/>
      <c r="SNW17" s="264"/>
      <c r="SNX17" s="264"/>
      <c r="SNY17" s="264"/>
      <c r="SNZ17" s="264"/>
      <c r="SOA17" s="264"/>
      <c r="SOB17" s="264"/>
      <c r="SOC17" s="264"/>
      <c r="SOD17" s="264"/>
      <c r="SOE17" s="264"/>
      <c r="SOF17" s="264"/>
      <c r="SOG17" s="264"/>
      <c r="SOH17" s="264"/>
      <c r="SOI17" s="264"/>
      <c r="SOJ17" s="264"/>
      <c r="SOK17" s="264"/>
      <c r="SOL17" s="264"/>
      <c r="SOM17" s="264"/>
      <c r="SON17" s="264"/>
      <c r="SOO17" s="264"/>
      <c r="SOP17" s="264"/>
      <c r="SOQ17" s="264"/>
      <c r="SOR17" s="264"/>
      <c r="SOS17" s="264"/>
      <c r="SOT17" s="264"/>
      <c r="SOU17" s="264"/>
      <c r="SOV17" s="264"/>
      <c r="SOW17" s="264"/>
      <c r="SOX17" s="264"/>
      <c r="SOY17" s="264"/>
      <c r="SOZ17" s="264"/>
      <c r="SPA17" s="264"/>
      <c r="SPB17" s="264"/>
      <c r="SPC17" s="264"/>
      <c r="SPD17" s="264"/>
      <c r="SPE17" s="264"/>
      <c r="SPF17" s="264"/>
      <c r="SPG17" s="264"/>
      <c r="SPH17" s="264"/>
      <c r="SPI17" s="264"/>
      <c r="SPJ17" s="264"/>
      <c r="SPK17" s="264"/>
      <c r="SPL17" s="264"/>
      <c r="SPM17" s="264"/>
      <c r="SPN17" s="264"/>
      <c r="SPO17" s="264"/>
      <c r="SPP17" s="264"/>
      <c r="SPQ17" s="264"/>
      <c r="SPR17" s="264"/>
      <c r="SPS17" s="264"/>
      <c r="SPT17" s="264"/>
      <c r="SPU17" s="264"/>
      <c r="SPV17" s="264"/>
      <c r="SPW17" s="264"/>
      <c r="SPX17" s="264"/>
      <c r="SPY17" s="264"/>
      <c r="SPZ17" s="264"/>
      <c r="SQA17" s="264"/>
      <c r="SQB17" s="264"/>
      <c r="SQC17" s="264"/>
      <c r="SQD17" s="264"/>
      <c r="SQE17" s="264"/>
      <c r="SQF17" s="264"/>
      <c r="SQG17" s="264"/>
      <c r="SQH17" s="264"/>
      <c r="SQI17" s="264"/>
      <c r="SQJ17" s="264"/>
      <c r="SQK17" s="264"/>
      <c r="SQL17" s="264"/>
      <c r="SQM17" s="264"/>
      <c r="SQN17" s="264"/>
      <c r="SQO17" s="264"/>
      <c r="SQP17" s="264"/>
      <c r="SQQ17" s="264"/>
      <c r="SQR17" s="264"/>
      <c r="SQS17" s="264"/>
      <c r="SQT17" s="264"/>
      <c r="SQU17" s="264"/>
      <c r="SQV17" s="264"/>
      <c r="SQW17" s="264"/>
      <c r="SQX17" s="264"/>
      <c r="SQY17" s="264"/>
      <c r="SQZ17" s="264"/>
      <c r="SRA17" s="264"/>
      <c r="SRB17" s="264"/>
      <c r="SRC17" s="264"/>
      <c r="SRD17" s="264"/>
      <c r="SRE17" s="264"/>
      <c r="SRF17" s="264"/>
      <c r="SRG17" s="264"/>
      <c r="SRH17" s="264"/>
      <c r="SRI17" s="264"/>
      <c r="SRJ17" s="264"/>
      <c r="SRK17" s="264"/>
      <c r="SRL17" s="264"/>
      <c r="SRM17" s="264"/>
      <c r="SRN17" s="264"/>
      <c r="SRO17" s="264"/>
      <c r="SRP17" s="264"/>
      <c r="SRQ17" s="264"/>
      <c r="SRR17" s="264"/>
      <c r="SRS17" s="264"/>
      <c r="SRT17" s="264"/>
      <c r="SRU17" s="264"/>
      <c r="SRV17" s="264"/>
      <c r="SRW17" s="264"/>
      <c r="SRX17" s="264"/>
      <c r="SRY17" s="264"/>
      <c r="SRZ17" s="264"/>
      <c r="SSA17" s="264"/>
      <c r="SSB17" s="264"/>
      <c r="SSC17" s="264"/>
      <c r="SSD17" s="264"/>
      <c r="SSE17" s="264"/>
      <c r="SSF17" s="264"/>
      <c r="SSG17" s="264"/>
      <c r="SSH17" s="264"/>
      <c r="SSI17" s="264"/>
      <c r="SSJ17" s="264"/>
      <c r="SSK17" s="264"/>
      <c r="SSL17" s="264"/>
      <c r="SSM17" s="264"/>
      <c r="SSN17" s="264"/>
      <c r="SSO17" s="264"/>
      <c r="SSP17" s="264"/>
      <c r="SSQ17" s="264"/>
      <c r="SSR17" s="264"/>
      <c r="SSS17" s="264"/>
      <c r="SST17" s="264"/>
      <c r="SSU17" s="264"/>
      <c r="SSV17" s="264"/>
      <c r="SSW17" s="264"/>
      <c r="SSX17" s="264"/>
      <c r="SSY17" s="264"/>
      <c r="SSZ17" s="264"/>
      <c r="STA17" s="264"/>
      <c r="STB17" s="264"/>
      <c r="STC17" s="264"/>
      <c r="STD17" s="264"/>
      <c r="STE17" s="264"/>
      <c r="STF17" s="264"/>
      <c r="STG17" s="264"/>
      <c r="STH17" s="264"/>
      <c r="STI17" s="264"/>
      <c r="STJ17" s="264"/>
      <c r="STK17" s="264"/>
      <c r="STL17" s="264"/>
      <c r="STM17" s="264"/>
      <c r="STN17" s="264"/>
      <c r="STO17" s="264"/>
      <c r="STP17" s="264"/>
      <c r="STQ17" s="264"/>
      <c r="STR17" s="264"/>
      <c r="STS17" s="264"/>
      <c r="STT17" s="264"/>
      <c r="STU17" s="264"/>
      <c r="STV17" s="264"/>
      <c r="STW17" s="264"/>
      <c r="STX17" s="264"/>
      <c r="STY17" s="264"/>
      <c r="STZ17" s="264"/>
      <c r="SUA17" s="264"/>
      <c r="SUB17" s="264"/>
      <c r="SUC17" s="264"/>
      <c r="SUD17" s="264"/>
      <c r="SUE17" s="264"/>
      <c r="SUF17" s="264"/>
      <c r="SUG17" s="264"/>
      <c r="SUH17" s="264"/>
      <c r="SUI17" s="264"/>
      <c r="SUJ17" s="264"/>
      <c r="SUK17" s="264"/>
      <c r="SUL17" s="264"/>
      <c r="SUM17" s="264"/>
      <c r="SUN17" s="264"/>
      <c r="SUO17" s="264"/>
      <c r="SUP17" s="264"/>
      <c r="SUQ17" s="264"/>
      <c r="SUR17" s="264"/>
      <c r="SUS17" s="264"/>
      <c r="SUT17" s="264"/>
      <c r="SUU17" s="264"/>
      <c r="SUV17" s="264"/>
      <c r="SUW17" s="264"/>
      <c r="SUX17" s="264"/>
      <c r="SUY17" s="264"/>
      <c r="SUZ17" s="264"/>
      <c r="SVA17" s="264"/>
      <c r="SVB17" s="264"/>
      <c r="SVC17" s="264"/>
      <c r="SVD17" s="264"/>
      <c r="SVE17" s="264"/>
      <c r="SVF17" s="264"/>
      <c r="SVG17" s="264"/>
      <c r="SVH17" s="264"/>
      <c r="SVI17" s="264"/>
      <c r="SVJ17" s="264"/>
      <c r="SVK17" s="264"/>
      <c r="SVL17" s="264"/>
      <c r="SVM17" s="264"/>
      <c r="SVN17" s="264"/>
      <c r="SVO17" s="264"/>
      <c r="SVP17" s="264"/>
      <c r="SVQ17" s="264"/>
      <c r="SVR17" s="264"/>
      <c r="SVS17" s="264"/>
      <c r="SVT17" s="264"/>
      <c r="SVU17" s="264"/>
      <c r="SVV17" s="264"/>
      <c r="SVW17" s="264"/>
      <c r="SVX17" s="264"/>
      <c r="SVY17" s="264"/>
      <c r="SVZ17" s="264"/>
      <c r="SWA17" s="264"/>
      <c r="SWB17" s="264"/>
      <c r="SWC17" s="264"/>
      <c r="SWD17" s="264"/>
      <c r="SWE17" s="264"/>
      <c r="SWF17" s="264"/>
      <c r="SWG17" s="264"/>
      <c r="SWH17" s="264"/>
      <c r="SWI17" s="264"/>
      <c r="SWJ17" s="264"/>
      <c r="SWK17" s="264"/>
      <c r="SWL17" s="264"/>
      <c r="SWM17" s="264"/>
      <c r="SWN17" s="264"/>
      <c r="SWO17" s="264"/>
      <c r="SWP17" s="264"/>
      <c r="SWQ17" s="264"/>
      <c r="SWR17" s="264"/>
      <c r="SWS17" s="264"/>
      <c r="SWT17" s="264"/>
      <c r="SWU17" s="264"/>
      <c r="SWV17" s="264"/>
      <c r="SWW17" s="264"/>
      <c r="SWX17" s="264"/>
      <c r="SWY17" s="264"/>
      <c r="SWZ17" s="264"/>
      <c r="SXA17" s="264"/>
      <c r="SXB17" s="264"/>
      <c r="SXC17" s="264"/>
      <c r="SXD17" s="264"/>
      <c r="SXE17" s="264"/>
      <c r="SXF17" s="264"/>
      <c r="SXG17" s="264"/>
      <c r="SXH17" s="264"/>
      <c r="SXI17" s="264"/>
      <c r="SXJ17" s="264"/>
      <c r="SXK17" s="264"/>
      <c r="SXL17" s="264"/>
      <c r="SXM17" s="264"/>
      <c r="SXN17" s="264"/>
      <c r="SXO17" s="264"/>
      <c r="SXP17" s="264"/>
      <c r="SXQ17" s="264"/>
      <c r="SXR17" s="264"/>
      <c r="SXS17" s="264"/>
      <c r="SXT17" s="264"/>
      <c r="SXU17" s="264"/>
      <c r="SXV17" s="264"/>
      <c r="SXW17" s="264"/>
      <c r="SXX17" s="264"/>
      <c r="SXY17" s="264"/>
      <c r="SXZ17" s="264"/>
      <c r="SYA17" s="264"/>
      <c r="SYB17" s="264"/>
      <c r="SYC17" s="264"/>
      <c r="SYD17" s="264"/>
      <c r="SYE17" s="264"/>
      <c r="SYF17" s="264"/>
      <c r="SYG17" s="264"/>
      <c r="SYH17" s="264"/>
      <c r="SYI17" s="264"/>
      <c r="SYJ17" s="264"/>
      <c r="SYK17" s="264"/>
      <c r="SYL17" s="264"/>
      <c r="SYM17" s="264"/>
      <c r="SYN17" s="264"/>
      <c r="SYO17" s="264"/>
      <c r="SYP17" s="264"/>
      <c r="SYQ17" s="264"/>
      <c r="SYR17" s="264"/>
      <c r="SYS17" s="264"/>
      <c r="SYT17" s="264"/>
      <c r="SYU17" s="264"/>
      <c r="SYV17" s="264"/>
      <c r="SYW17" s="264"/>
      <c r="SYX17" s="264"/>
      <c r="SYY17" s="264"/>
      <c r="SYZ17" s="264"/>
      <c r="SZA17" s="264"/>
      <c r="SZB17" s="264"/>
      <c r="SZC17" s="264"/>
      <c r="SZD17" s="264"/>
      <c r="SZE17" s="264"/>
      <c r="SZF17" s="264"/>
      <c r="SZG17" s="264"/>
      <c r="SZH17" s="264"/>
      <c r="SZI17" s="264"/>
      <c r="SZJ17" s="264"/>
      <c r="SZK17" s="264"/>
      <c r="SZL17" s="264"/>
      <c r="SZM17" s="264"/>
      <c r="SZN17" s="264"/>
      <c r="SZO17" s="264"/>
      <c r="SZP17" s="264"/>
      <c r="SZQ17" s="264"/>
      <c r="SZR17" s="264"/>
      <c r="SZS17" s="264"/>
      <c r="SZT17" s="264"/>
      <c r="SZU17" s="264"/>
      <c r="SZV17" s="264"/>
      <c r="SZW17" s="264"/>
      <c r="SZX17" s="264"/>
      <c r="SZY17" s="264"/>
      <c r="SZZ17" s="264"/>
      <c r="TAA17" s="264"/>
      <c r="TAB17" s="264"/>
      <c r="TAC17" s="264"/>
      <c r="TAD17" s="264"/>
      <c r="TAE17" s="264"/>
      <c r="TAF17" s="264"/>
      <c r="TAG17" s="264"/>
      <c r="TAH17" s="264"/>
      <c r="TAI17" s="264"/>
      <c r="TAJ17" s="264"/>
      <c r="TAK17" s="264"/>
      <c r="TAL17" s="264"/>
      <c r="TAM17" s="264"/>
      <c r="TAN17" s="264"/>
      <c r="TAO17" s="264"/>
      <c r="TAP17" s="264"/>
      <c r="TAQ17" s="264"/>
      <c r="TAR17" s="264"/>
      <c r="TAS17" s="264"/>
      <c r="TAT17" s="264"/>
      <c r="TAU17" s="264"/>
      <c r="TAV17" s="264"/>
      <c r="TAW17" s="264"/>
      <c r="TAX17" s="264"/>
      <c r="TAY17" s="264"/>
      <c r="TAZ17" s="264"/>
      <c r="TBA17" s="264"/>
      <c r="TBB17" s="264"/>
      <c r="TBC17" s="264"/>
      <c r="TBD17" s="264"/>
      <c r="TBE17" s="264"/>
      <c r="TBF17" s="264"/>
      <c r="TBG17" s="264"/>
      <c r="TBH17" s="264"/>
      <c r="TBI17" s="264"/>
      <c r="TBJ17" s="264"/>
      <c r="TBK17" s="264"/>
      <c r="TBL17" s="264"/>
      <c r="TBM17" s="264"/>
      <c r="TBN17" s="264"/>
      <c r="TBO17" s="264"/>
      <c r="TBP17" s="264"/>
      <c r="TBQ17" s="264"/>
      <c r="TBR17" s="264"/>
      <c r="TBS17" s="264"/>
      <c r="TBT17" s="264"/>
      <c r="TBU17" s="264"/>
      <c r="TBV17" s="264"/>
      <c r="TBW17" s="264"/>
      <c r="TBX17" s="264"/>
      <c r="TBY17" s="264"/>
      <c r="TBZ17" s="264"/>
      <c r="TCA17" s="264"/>
      <c r="TCB17" s="264"/>
      <c r="TCC17" s="264"/>
      <c r="TCD17" s="264"/>
      <c r="TCE17" s="264"/>
      <c r="TCF17" s="264"/>
      <c r="TCG17" s="264"/>
      <c r="TCH17" s="264"/>
      <c r="TCI17" s="264"/>
      <c r="TCJ17" s="264"/>
      <c r="TCK17" s="264"/>
      <c r="TCL17" s="264"/>
      <c r="TCM17" s="264"/>
      <c r="TCN17" s="264"/>
      <c r="TCO17" s="264"/>
      <c r="TCP17" s="264"/>
      <c r="TCQ17" s="264"/>
      <c r="TCR17" s="264"/>
      <c r="TCS17" s="264"/>
      <c r="TCT17" s="264"/>
      <c r="TCU17" s="264"/>
      <c r="TCV17" s="264"/>
      <c r="TCW17" s="264"/>
      <c r="TCX17" s="264"/>
      <c r="TCY17" s="264"/>
      <c r="TCZ17" s="264"/>
      <c r="TDA17" s="264"/>
      <c r="TDB17" s="264"/>
      <c r="TDC17" s="264"/>
      <c r="TDD17" s="264"/>
      <c r="TDE17" s="264"/>
      <c r="TDF17" s="264"/>
      <c r="TDG17" s="264"/>
      <c r="TDH17" s="264"/>
      <c r="TDI17" s="264"/>
      <c r="TDJ17" s="264"/>
      <c r="TDK17" s="264"/>
      <c r="TDL17" s="264"/>
      <c r="TDM17" s="264"/>
      <c r="TDN17" s="264"/>
      <c r="TDO17" s="264"/>
      <c r="TDP17" s="264"/>
      <c r="TDQ17" s="264"/>
      <c r="TDR17" s="264"/>
      <c r="TDS17" s="264"/>
      <c r="TDT17" s="264"/>
      <c r="TDU17" s="264"/>
      <c r="TDV17" s="264"/>
      <c r="TDW17" s="264"/>
      <c r="TDX17" s="264"/>
      <c r="TDY17" s="264"/>
      <c r="TDZ17" s="264"/>
      <c r="TEA17" s="264"/>
      <c r="TEB17" s="264"/>
      <c r="TEC17" s="264"/>
      <c r="TED17" s="264"/>
      <c r="TEE17" s="264"/>
      <c r="TEF17" s="264"/>
      <c r="TEG17" s="264"/>
      <c r="TEH17" s="264"/>
      <c r="TEI17" s="264"/>
      <c r="TEJ17" s="264"/>
      <c r="TEK17" s="264"/>
      <c r="TEL17" s="264"/>
      <c r="TEM17" s="264"/>
      <c r="TEN17" s="264"/>
      <c r="TEO17" s="264"/>
      <c r="TEP17" s="264"/>
      <c r="TEQ17" s="264"/>
      <c r="TER17" s="264"/>
      <c r="TES17" s="264"/>
      <c r="TET17" s="264"/>
      <c r="TEU17" s="264"/>
      <c r="TEV17" s="264"/>
      <c r="TEW17" s="264"/>
      <c r="TEX17" s="264"/>
      <c r="TEY17" s="264"/>
      <c r="TEZ17" s="264"/>
      <c r="TFA17" s="264"/>
      <c r="TFB17" s="264"/>
      <c r="TFC17" s="264"/>
      <c r="TFD17" s="264"/>
      <c r="TFE17" s="264"/>
      <c r="TFF17" s="264"/>
      <c r="TFG17" s="264"/>
      <c r="TFH17" s="264"/>
      <c r="TFI17" s="264"/>
      <c r="TFJ17" s="264"/>
      <c r="TFK17" s="264"/>
      <c r="TFL17" s="264"/>
      <c r="TFM17" s="264"/>
      <c r="TFN17" s="264"/>
      <c r="TFO17" s="264"/>
      <c r="TFP17" s="264"/>
      <c r="TFQ17" s="264"/>
      <c r="TFR17" s="264"/>
      <c r="TFS17" s="264"/>
      <c r="TFT17" s="264"/>
      <c r="TFU17" s="264"/>
      <c r="TFV17" s="264"/>
      <c r="TFW17" s="264"/>
      <c r="TFX17" s="264"/>
      <c r="TFY17" s="264"/>
      <c r="TFZ17" s="264"/>
      <c r="TGA17" s="264"/>
      <c r="TGB17" s="264"/>
      <c r="TGC17" s="264"/>
      <c r="TGD17" s="264"/>
      <c r="TGE17" s="264"/>
      <c r="TGF17" s="264"/>
      <c r="TGG17" s="264"/>
      <c r="TGH17" s="264"/>
      <c r="TGI17" s="264"/>
      <c r="TGJ17" s="264"/>
      <c r="TGK17" s="264"/>
      <c r="TGL17" s="264"/>
      <c r="TGM17" s="264"/>
      <c r="TGN17" s="264"/>
      <c r="TGO17" s="264"/>
      <c r="TGP17" s="264"/>
      <c r="TGQ17" s="264"/>
      <c r="TGR17" s="264"/>
      <c r="TGS17" s="264"/>
      <c r="TGT17" s="264"/>
      <c r="TGU17" s="264"/>
      <c r="TGV17" s="264"/>
      <c r="TGW17" s="264"/>
      <c r="TGX17" s="264"/>
      <c r="TGY17" s="264"/>
      <c r="TGZ17" s="264"/>
      <c r="THA17" s="264"/>
      <c r="THB17" s="264"/>
      <c r="THC17" s="264"/>
      <c r="THD17" s="264"/>
      <c r="THE17" s="264"/>
      <c r="THF17" s="264"/>
      <c r="THG17" s="264"/>
      <c r="THH17" s="264"/>
      <c r="THI17" s="264"/>
      <c r="THJ17" s="264"/>
      <c r="THK17" s="264"/>
      <c r="THL17" s="264"/>
      <c r="THM17" s="264"/>
      <c r="THN17" s="264"/>
      <c r="THO17" s="264"/>
      <c r="THP17" s="264"/>
      <c r="THQ17" s="264"/>
      <c r="THR17" s="264"/>
      <c r="THS17" s="264"/>
      <c r="THT17" s="264"/>
      <c r="THU17" s="264"/>
      <c r="THV17" s="264"/>
      <c r="THW17" s="264"/>
      <c r="THX17" s="264"/>
      <c r="THY17" s="264"/>
      <c r="THZ17" s="264"/>
      <c r="TIA17" s="264"/>
      <c r="TIB17" s="264"/>
      <c r="TIC17" s="264"/>
      <c r="TID17" s="264"/>
      <c r="TIE17" s="264"/>
      <c r="TIF17" s="264"/>
      <c r="TIG17" s="264"/>
      <c r="TIH17" s="264"/>
      <c r="TII17" s="264"/>
      <c r="TIJ17" s="264"/>
      <c r="TIK17" s="264"/>
      <c r="TIL17" s="264"/>
      <c r="TIM17" s="264"/>
      <c r="TIN17" s="264"/>
      <c r="TIO17" s="264"/>
      <c r="TIP17" s="264"/>
      <c r="TIQ17" s="264"/>
      <c r="TIR17" s="264"/>
      <c r="TIS17" s="264"/>
      <c r="TIT17" s="264"/>
      <c r="TIU17" s="264"/>
      <c r="TIV17" s="264"/>
      <c r="TIW17" s="264"/>
      <c r="TIX17" s="264"/>
      <c r="TIY17" s="264"/>
      <c r="TIZ17" s="264"/>
      <c r="TJA17" s="264"/>
      <c r="TJB17" s="264"/>
      <c r="TJC17" s="264"/>
      <c r="TJD17" s="264"/>
      <c r="TJE17" s="264"/>
      <c r="TJF17" s="264"/>
      <c r="TJG17" s="264"/>
      <c r="TJH17" s="264"/>
      <c r="TJI17" s="264"/>
      <c r="TJJ17" s="264"/>
      <c r="TJK17" s="264"/>
      <c r="TJL17" s="264"/>
      <c r="TJM17" s="264"/>
      <c r="TJN17" s="264"/>
      <c r="TJO17" s="264"/>
      <c r="TJP17" s="264"/>
      <c r="TJQ17" s="264"/>
      <c r="TJR17" s="264"/>
      <c r="TJS17" s="264"/>
      <c r="TJT17" s="264"/>
      <c r="TJU17" s="264"/>
      <c r="TJV17" s="264"/>
      <c r="TJW17" s="264"/>
      <c r="TJX17" s="264"/>
      <c r="TJY17" s="264"/>
      <c r="TJZ17" s="264"/>
      <c r="TKA17" s="264"/>
      <c r="TKB17" s="264"/>
      <c r="TKC17" s="264"/>
      <c r="TKD17" s="264"/>
      <c r="TKE17" s="264"/>
      <c r="TKF17" s="264"/>
      <c r="TKG17" s="264"/>
      <c r="TKH17" s="264"/>
      <c r="TKI17" s="264"/>
      <c r="TKJ17" s="264"/>
      <c r="TKK17" s="264"/>
      <c r="TKL17" s="264"/>
      <c r="TKM17" s="264"/>
      <c r="TKN17" s="264"/>
      <c r="TKO17" s="264"/>
      <c r="TKP17" s="264"/>
      <c r="TKQ17" s="264"/>
      <c r="TKR17" s="264"/>
      <c r="TKS17" s="264"/>
      <c r="TKT17" s="264"/>
      <c r="TKU17" s="264"/>
      <c r="TKV17" s="264"/>
      <c r="TKW17" s="264"/>
      <c r="TKX17" s="264"/>
      <c r="TKY17" s="264"/>
      <c r="TKZ17" s="264"/>
      <c r="TLA17" s="264"/>
      <c r="TLB17" s="264"/>
      <c r="TLC17" s="264"/>
      <c r="TLD17" s="264"/>
      <c r="TLE17" s="264"/>
      <c r="TLF17" s="264"/>
      <c r="TLG17" s="264"/>
      <c r="TLH17" s="264"/>
      <c r="TLI17" s="264"/>
      <c r="TLJ17" s="264"/>
      <c r="TLK17" s="264"/>
      <c r="TLL17" s="264"/>
      <c r="TLM17" s="264"/>
      <c r="TLN17" s="264"/>
      <c r="TLO17" s="264"/>
      <c r="TLP17" s="264"/>
      <c r="TLQ17" s="264"/>
      <c r="TLR17" s="264"/>
      <c r="TLS17" s="264"/>
      <c r="TLT17" s="264"/>
      <c r="TLU17" s="264"/>
      <c r="TLV17" s="264"/>
      <c r="TLW17" s="264"/>
      <c r="TLX17" s="264"/>
      <c r="TLY17" s="264"/>
      <c r="TLZ17" s="264"/>
      <c r="TMA17" s="264"/>
      <c r="TMB17" s="264"/>
      <c r="TMC17" s="264"/>
      <c r="TMD17" s="264"/>
      <c r="TME17" s="264"/>
      <c r="TMF17" s="264"/>
      <c r="TMG17" s="264"/>
      <c r="TMH17" s="264"/>
      <c r="TMI17" s="264"/>
      <c r="TMJ17" s="264"/>
      <c r="TMK17" s="264"/>
      <c r="TML17" s="264"/>
      <c r="TMM17" s="264"/>
      <c r="TMN17" s="264"/>
      <c r="TMO17" s="264"/>
      <c r="TMP17" s="264"/>
      <c r="TMQ17" s="264"/>
      <c r="TMR17" s="264"/>
      <c r="TMS17" s="264"/>
      <c r="TMT17" s="264"/>
      <c r="TMU17" s="264"/>
      <c r="TMV17" s="264"/>
      <c r="TMW17" s="264"/>
      <c r="TMX17" s="264"/>
      <c r="TMY17" s="264"/>
      <c r="TMZ17" s="264"/>
      <c r="TNA17" s="264"/>
      <c r="TNB17" s="264"/>
      <c r="TNC17" s="264"/>
      <c r="TND17" s="264"/>
      <c r="TNE17" s="264"/>
      <c r="TNF17" s="264"/>
      <c r="TNG17" s="264"/>
      <c r="TNH17" s="264"/>
      <c r="TNI17" s="264"/>
      <c r="TNJ17" s="264"/>
      <c r="TNK17" s="264"/>
      <c r="TNL17" s="264"/>
      <c r="TNM17" s="264"/>
      <c r="TNN17" s="264"/>
      <c r="TNO17" s="264"/>
      <c r="TNP17" s="264"/>
      <c r="TNQ17" s="264"/>
      <c r="TNR17" s="264"/>
      <c r="TNS17" s="264"/>
      <c r="TNT17" s="264"/>
      <c r="TNU17" s="264"/>
      <c r="TNV17" s="264"/>
      <c r="TNW17" s="264"/>
      <c r="TNX17" s="264"/>
      <c r="TNY17" s="264"/>
      <c r="TNZ17" s="264"/>
      <c r="TOA17" s="264"/>
      <c r="TOB17" s="264"/>
      <c r="TOC17" s="264"/>
      <c r="TOD17" s="264"/>
      <c r="TOE17" s="264"/>
      <c r="TOF17" s="264"/>
      <c r="TOG17" s="264"/>
      <c r="TOH17" s="264"/>
      <c r="TOI17" s="264"/>
      <c r="TOJ17" s="264"/>
      <c r="TOK17" s="264"/>
      <c r="TOL17" s="264"/>
      <c r="TOM17" s="264"/>
      <c r="TON17" s="264"/>
      <c r="TOO17" s="264"/>
      <c r="TOP17" s="264"/>
      <c r="TOQ17" s="264"/>
      <c r="TOR17" s="264"/>
      <c r="TOS17" s="264"/>
      <c r="TOT17" s="264"/>
      <c r="TOU17" s="264"/>
      <c r="TOV17" s="264"/>
      <c r="TOW17" s="264"/>
      <c r="TOX17" s="264"/>
      <c r="TOY17" s="264"/>
      <c r="TOZ17" s="264"/>
      <c r="TPA17" s="264"/>
      <c r="TPB17" s="264"/>
      <c r="TPC17" s="264"/>
      <c r="TPD17" s="264"/>
      <c r="TPE17" s="264"/>
      <c r="TPF17" s="264"/>
      <c r="TPG17" s="264"/>
      <c r="TPH17" s="264"/>
      <c r="TPI17" s="264"/>
      <c r="TPJ17" s="264"/>
      <c r="TPK17" s="264"/>
      <c r="TPL17" s="264"/>
      <c r="TPM17" s="264"/>
      <c r="TPN17" s="264"/>
      <c r="TPO17" s="264"/>
      <c r="TPP17" s="264"/>
      <c r="TPQ17" s="264"/>
      <c r="TPR17" s="264"/>
      <c r="TPS17" s="264"/>
      <c r="TPT17" s="264"/>
      <c r="TPU17" s="264"/>
      <c r="TPV17" s="264"/>
      <c r="TPW17" s="264"/>
      <c r="TPX17" s="264"/>
      <c r="TPY17" s="264"/>
      <c r="TPZ17" s="264"/>
      <c r="TQA17" s="264"/>
      <c r="TQB17" s="264"/>
      <c r="TQC17" s="264"/>
      <c r="TQD17" s="264"/>
      <c r="TQE17" s="264"/>
      <c r="TQF17" s="264"/>
      <c r="TQG17" s="264"/>
      <c r="TQH17" s="264"/>
      <c r="TQI17" s="264"/>
      <c r="TQJ17" s="264"/>
      <c r="TQK17" s="264"/>
      <c r="TQL17" s="264"/>
      <c r="TQM17" s="264"/>
      <c r="TQN17" s="264"/>
      <c r="TQO17" s="264"/>
      <c r="TQP17" s="264"/>
      <c r="TQQ17" s="264"/>
      <c r="TQR17" s="264"/>
      <c r="TQS17" s="264"/>
      <c r="TQT17" s="264"/>
      <c r="TQU17" s="264"/>
      <c r="TQV17" s="264"/>
      <c r="TQW17" s="264"/>
      <c r="TQX17" s="264"/>
      <c r="TQY17" s="264"/>
      <c r="TQZ17" s="264"/>
      <c r="TRA17" s="264"/>
      <c r="TRB17" s="264"/>
      <c r="TRC17" s="264"/>
      <c r="TRD17" s="264"/>
      <c r="TRE17" s="264"/>
      <c r="TRF17" s="264"/>
      <c r="TRG17" s="264"/>
      <c r="TRH17" s="264"/>
      <c r="TRI17" s="264"/>
      <c r="TRJ17" s="264"/>
      <c r="TRK17" s="264"/>
      <c r="TRL17" s="264"/>
      <c r="TRM17" s="264"/>
      <c r="TRN17" s="264"/>
      <c r="TRO17" s="264"/>
      <c r="TRP17" s="264"/>
      <c r="TRQ17" s="264"/>
      <c r="TRR17" s="264"/>
      <c r="TRS17" s="264"/>
      <c r="TRT17" s="264"/>
      <c r="TRU17" s="264"/>
      <c r="TRV17" s="264"/>
      <c r="TRW17" s="264"/>
      <c r="TRX17" s="264"/>
      <c r="TRY17" s="264"/>
      <c r="TRZ17" s="264"/>
      <c r="TSA17" s="264"/>
      <c r="TSB17" s="264"/>
      <c r="TSC17" s="264"/>
      <c r="TSD17" s="264"/>
      <c r="TSE17" s="264"/>
      <c r="TSF17" s="264"/>
      <c r="TSG17" s="264"/>
      <c r="TSH17" s="264"/>
      <c r="TSI17" s="264"/>
      <c r="TSJ17" s="264"/>
      <c r="TSK17" s="264"/>
      <c r="TSL17" s="264"/>
      <c r="TSM17" s="264"/>
      <c r="TSN17" s="264"/>
      <c r="TSO17" s="264"/>
      <c r="TSP17" s="264"/>
      <c r="TSQ17" s="264"/>
      <c r="TSR17" s="264"/>
      <c r="TSS17" s="264"/>
      <c r="TST17" s="264"/>
      <c r="TSU17" s="264"/>
      <c r="TSV17" s="264"/>
      <c r="TSW17" s="264"/>
      <c r="TSX17" s="264"/>
      <c r="TSY17" s="264"/>
      <c r="TSZ17" s="264"/>
      <c r="TTA17" s="264"/>
      <c r="TTB17" s="264"/>
      <c r="TTC17" s="264"/>
      <c r="TTD17" s="264"/>
      <c r="TTE17" s="264"/>
      <c r="TTF17" s="264"/>
      <c r="TTG17" s="264"/>
      <c r="TTH17" s="264"/>
      <c r="TTI17" s="264"/>
      <c r="TTJ17" s="264"/>
      <c r="TTK17" s="264"/>
      <c r="TTL17" s="264"/>
      <c r="TTM17" s="264"/>
      <c r="TTN17" s="264"/>
      <c r="TTO17" s="264"/>
      <c r="TTP17" s="264"/>
      <c r="TTQ17" s="264"/>
      <c r="TTR17" s="264"/>
      <c r="TTS17" s="264"/>
      <c r="TTT17" s="264"/>
      <c r="TTU17" s="264"/>
      <c r="TTV17" s="264"/>
      <c r="TTW17" s="264"/>
      <c r="TTX17" s="264"/>
      <c r="TTY17" s="264"/>
      <c r="TTZ17" s="264"/>
      <c r="TUA17" s="264"/>
      <c r="TUB17" s="264"/>
      <c r="TUC17" s="264"/>
      <c r="TUD17" s="264"/>
      <c r="TUE17" s="264"/>
      <c r="TUF17" s="264"/>
      <c r="TUG17" s="264"/>
      <c r="TUH17" s="264"/>
      <c r="TUI17" s="264"/>
      <c r="TUJ17" s="264"/>
      <c r="TUK17" s="264"/>
      <c r="TUL17" s="264"/>
      <c r="TUM17" s="264"/>
      <c r="TUN17" s="264"/>
      <c r="TUO17" s="264"/>
      <c r="TUP17" s="264"/>
      <c r="TUQ17" s="264"/>
      <c r="TUR17" s="264"/>
      <c r="TUS17" s="264"/>
      <c r="TUT17" s="264"/>
      <c r="TUU17" s="264"/>
      <c r="TUV17" s="264"/>
      <c r="TUW17" s="264"/>
      <c r="TUX17" s="264"/>
      <c r="TUY17" s="264"/>
      <c r="TUZ17" s="264"/>
      <c r="TVA17" s="264"/>
      <c r="TVB17" s="264"/>
      <c r="TVC17" s="264"/>
      <c r="TVD17" s="264"/>
      <c r="TVE17" s="264"/>
      <c r="TVF17" s="264"/>
      <c r="TVG17" s="264"/>
      <c r="TVH17" s="264"/>
      <c r="TVI17" s="264"/>
      <c r="TVJ17" s="264"/>
      <c r="TVK17" s="264"/>
      <c r="TVL17" s="264"/>
      <c r="TVM17" s="264"/>
      <c r="TVN17" s="264"/>
      <c r="TVO17" s="264"/>
      <c r="TVP17" s="264"/>
      <c r="TVQ17" s="264"/>
      <c r="TVR17" s="264"/>
      <c r="TVS17" s="264"/>
      <c r="TVT17" s="264"/>
      <c r="TVU17" s="264"/>
      <c r="TVV17" s="264"/>
      <c r="TVW17" s="264"/>
      <c r="TVX17" s="264"/>
      <c r="TVY17" s="264"/>
      <c r="TVZ17" s="264"/>
      <c r="TWA17" s="264"/>
      <c r="TWB17" s="264"/>
      <c r="TWC17" s="264"/>
      <c r="TWD17" s="264"/>
      <c r="TWE17" s="264"/>
      <c r="TWF17" s="264"/>
      <c r="TWG17" s="264"/>
      <c r="TWH17" s="264"/>
      <c r="TWI17" s="264"/>
      <c r="TWJ17" s="264"/>
      <c r="TWK17" s="264"/>
      <c r="TWL17" s="264"/>
      <c r="TWM17" s="264"/>
      <c r="TWN17" s="264"/>
      <c r="TWO17" s="264"/>
      <c r="TWP17" s="264"/>
      <c r="TWQ17" s="264"/>
      <c r="TWR17" s="264"/>
      <c r="TWS17" s="264"/>
      <c r="TWT17" s="264"/>
      <c r="TWU17" s="264"/>
      <c r="TWV17" s="264"/>
      <c r="TWW17" s="264"/>
      <c r="TWX17" s="264"/>
      <c r="TWY17" s="264"/>
      <c r="TWZ17" s="264"/>
      <c r="TXA17" s="264"/>
      <c r="TXB17" s="264"/>
      <c r="TXC17" s="264"/>
      <c r="TXD17" s="264"/>
      <c r="TXE17" s="264"/>
      <c r="TXF17" s="264"/>
      <c r="TXG17" s="264"/>
      <c r="TXH17" s="264"/>
      <c r="TXI17" s="264"/>
      <c r="TXJ17" s="264"/>
      <c r="TXK17" s="264"/>
      <c r="TXL17" s="264"/>
      <c r="TXM17" s="264"/>
      <c r="TXN17" s="264"/>
      <c r="TXO17" s="264"/>
      <c r="TXP17" s="264"/>
      <c r="TXQ17" s="264"/>
      <c r="TXR17" s="264"/>
      <c r="TXS17" s="264"/>
      <c r="TXT17" s="264"/>
      <c r="TXU17" s="264"/>
      <c r="TXV17" s="264"/>
      <c r="TXW17" s="264"/>
      <c r="TXX17" s="264"/>
      <c r="TXY17" s="264"/>
      <c r="TXZ17" s="264"/>
      <c r="TYA17" s="264"/>
      <c r="TYB17" s="264"/>
      <c r="TYC17" s="264"/>
      <c r="TYD17" s="264"/>
      <c r="TYE17" s="264"/>
      <c r="TYF17" s="264"/>
      <c r="TYG17" s="264"/>
      <c r="TYH17" s="264"/>
      <c r="TYI17" s="264"/>
      <c r="TYJ17" s="264"/>
      <c r="TYK17" s="264"/>
      <c r="TYL17" s="264"/>
      <c r="TYM17" s="264"/>
      <c r="TYN17" s="264"/>
      <c r="TYO17" s="264"/>
      <c r="TYP17" s="264"/>
      <c r="TYQ17" s="264"/>
      <c r="TYR17" s="264"/>
      <c r="TYS17" s="264"/>
      <c r="TYT17" s="264"/>
      <c r="TYU17" s="264"/>
      <c r="TYV17" s="264"/>
      <c r="TYW17" s="264"/>
      <c r="TYX17" s="264"/>
      <c r="TYY17" s="264"/>
      <c r="TYZ17" s="264"/>
      <c r="TZA17" s="264"/>
      <c r="TZB17" s="264"/>
      <c r="TZC17" s="264"/>
      <c r="TZD17" s="264"/>
      <c r="TZE17" s="264"/>
      <c r="TZF17" s="264"/>
      <c r="TZG17" s="264"/>
      <c r="TZH17" s="264"/>
      <c r="TZI17" s="264"/>
      <c r="TZJ17" s="264"/>
      <c r="TZK17" s="264"/>
      <c r="TZL17" s="264"/>
      <c r="TZM17" s="264"/>
      <c r="TZN17" s="264"/>
      <c r="TZO17" s="264"/>
      <c r="TZP17" s="264"/>
      <c r="TZQ17" s="264"/>
      <c r="TZR17" s="264"/>
      <c r="TZS17" s="264"/>
      <c r="TZT17" s="264"/>
      <c r="TZU17" s="264"/>
      <c r="TZV17" s="264"/>
      <c r="TZW17" s="264"/>
      <c r="TZX17" s="264"/>
      <c r="TZY17" s="264"/>
      <c r="TZZ17" s="264"/>
      <c r="UAA17" s="264"/>
      <c r="UAB17" s="264"/>
      <c r="UAC17" s="264"/>
      <c r="UAD17" s="264"/>
      <c r="UAE17" s="264"/>
      <c r="UAF17" s="264"/>
      <c r="UAG17" s="264"/>
      <c r="UAH17" s="264"/>
      <c r="UAI17" s="264"/>
      <c r="UAJ17" s="264"/>
      <c r="UAK17" s="264"/>
      <c r="UAL17" s="264"/>
      <c r="UAM17" s="264"/>
      <c r="UAN17" s="264"/>
      <c r="UAO17" s="264"/>
      <c r="UAP17" s="264"/>
      <c r="UAQ17" s="264"/>
      <c r="UAR17" s="264"/>
      <c r="UAS17" s="264"/>
      <c r="UAT17" s="264"/>
      <c r="UAU17" s="264"/>
      <c r="UAV17" s="264"/>
      <c r="UAW17" s="264"/>
      <c r="UAX17" s="264"/>
      <c r="UAY17" s="264"/>
      <c r="UAZ17" s="264"/>
      <c r="UBA17" s="264"/>
      <c r="UBB17" s="264"/>
      <c r="UBC17" s="264"/>
      <c r="UBD17" s="264"/>
      <c r="UBE17" s="264"/>
      <c r="UBF17" s="264"/>
      <c r="UBG17" s="264"/>
      <c r="UBH17" s="264"/>
      <c r="UBI17" s="264"/>
      <c r="UBJ17" s="264"/>
      <c r="UBK17" s="264"/>
      <c r="UBL17" s="264"/>
      <c r="UBM17" s="264"/>
      <c r="UBN17" s="264"/>
      <c r="UBO17" s="264"/>
      <c r="UBP17" s="264"/>
      <c r="UBQ17" s="264"/>
      <c r="UBR17" s="264"/>
      <c r="UBS17" s="264"/>
      <c r="UBT17" s="264"/>
      <c r="UBU17" s="264"/>
      <c r="UBV17" s="264"/>
      <c r="UBW17" s="264"/>
      <c r="UBX17" s="264"/>
      <c r="UBY17" s="264"/>
      <c r="UBZ17" s="264"/>
      <c r="UCA17" s="264"/>
      <c r="UCB17" s="264"/>
      <c r="UCC17" s="264"/>
      <c r="UCD17" s="264"/>
      <c r="UCE17" s="264"/>
      <c r="UCF17" s="264"/>
      <c r="UCG17" s="264"/>
      <c r="UCH17" s="264"/>
      <c r="UCI17" s="264"/>
      <c r="UCJ17" s="264"/>
      <c r="UCK17" s="264"/>
      <c r="UCL17" s="264"/>
      <c r="UCM17" s="264"/>
      <c r="UCN17" s="264"/>
      <c r="UCO17" s="264"/>
      <c r="UCP17" s="264"/>
      <c r="UCQ17" s="264"/>
      <c r="UCR17" s="264"/>
      <c r="UCS17" s="264"/>
      <c r="UCT17" s="264"/>
      <c r="UCU17" s="264"/>
      <c r="UCV17" s="264"/>
      <c r="UCW17" s="264"/>
      <c r="UCX17" s="264"/>
      <c r="UCY17" s="264"/>
      <c r="UCZ17" s="264"/>
      <c r="UDA17" s="264"/>
      <c r="UDB17" s="264"/>
      <c r="UDC17" s="264"/>
      <c r="UDD17" s="264"/>
      <c r="UDE17" s="264"/>
      <c r="UDF17" s="264"/>
      <c r="UDG17" s="264"/>
      <c r="UDH17" s="264"/>
      <c r="UDI17" s="264"/>
      <c r="UDJ17" s="264"/>
      <c r="UDK17" s="264"/>
      <c r="UDL17" s="264"/>
      <c r="UDM17" s="264"/>
      <c r="UDN17" s="264"/>
      <c r="UDO17" s="264"/>
      <c r="UDP17" s="264"/>
      <c r="UDQ17" s="264"/>
      <c r="UDR17" s="264"/>
      <c r="UDS17" s="264"/>
      <c r="UDT17" s="264"/>
      <c r="UDU17" s="264"/>
      <c r="UDV17" s="264"/>
      <c r="UDW17" s="264"/>
      <c r="UDX17" s="264"/>
      <c r="UDY17" s="264"/>
      <c r="UDZ17" s="264"/>
      <c r="UEA17" s="264"/>
      <c r="UEB17" s="264"/>
      <c r="UEC17" s="264"/>
      <c r="UED17" s="264"/>
      <c r="UEE17" s="264"/>
      <c r="UEF17" s="264"/>
      <c r="UEG17" s="264"/>
      <c r="UEH17" s="264"/>
      <c r="UEI17" s="264"/>
      <c r="UEJ17" s="264"/>
      <c r="UEK17" s="264"/>
      <c r="UEL17" s="264"/>
      <c r="UEM17" s="264"/>
      <c r="UEN17" s="264"/>
      <c r="UEO17" s="264"/>
      <c r="UEP17" s="264"/>
      <c r="UEQ17" s="264"/>
      <c r="UER17" s="264"/>
      <c r="UES17" s="264"/>
      <c r="UET17" s="264"/>
      <c r="UEU17" s="264"/>
      <c r="UEV17" s="264"/>
      <c r="UEW17" s="264"/>
      <c r="UEX17" s="264"/>
      <c r="UEY17" s="264"/>
      <c r="UEZ17" s="264"/>
      <c r="UFA17" s="264"/>
      <c r="UFB17" s="264"/>
      <c r="UFC17" s="264"/>
      <c r="UFD17" s="264"/>
      <c r="UFE17" s="264"/>
      <c r="UFF17" s="264"/>
      <c r="UFG17" s="264"/>
      <c r="UFH17" s="264"/>
      <c r="UFI17" s="264"/>
      <c r="UFJ17" s="264"/>
      <c r="UFK17" s="264"/>
      <c r="UFL17" s="264"/>
      <c r="UFM17" s="264"/>
      <c r="UFN17" s="264"/>
      <c r="UFO17" s="264"/>
      <c r="UFP17" s="264"/>
      <c r="UFQ17" s="264"/>
      <c r="UFR17" s="264"/>
      <c r="UFS17" s="264"/>
      <c r="UFT17" s="264"/>
      <c r="UFU17" s="264"/>
      <c r="UFV17" s="264"/>
      <c r="UFW17" s="264"/>
      <c r="UFX17" s="264"/>
      <c r="UFY17" s="264"/>
      <c r="UFZ17" s="264"/>
      <c r="UGA17" s="264"/>
      <c r="UGB17" s="264"/>
      <c r="UGC17" s="264"/>
      <c r="UGD17" s="264"/>
      <c r="UGE17" s="264"/>
      <c r="UGF17" s="264"/>
      <c r="UGG17" s="264"/>
      <c r="UGH17" s="264"/>
      <c r="UGI17" s="264"/>
      <c r="UGJ17" s="264"/>
      <c r="UGK17" s="264"/>
      <c r="UGL17" s="264"/>
      <c r="UGM17" s="264"/>
      <c r="UGN17" s="264"/>
      <c r="UGO17" s="264"/>
      <c r="UGP17" s="264"/>
      <c r="UGQ17" s="264"/>
      <c r="UGR17" s="264"/>
      <c r="UGS17" s="264"/>
      <c r="UGT17" s="264"/>
      <c r="UGU17" s="264"/>
      <c r="UGV17" s="264"/>
      <c r="UGW17" s="264"/>
      <c r="UGX17" s="264"/>
      <c r="UGY17" s="264"/>
      <c r="UGZ17" s="264"/>
      <c r="UHA17" s="264"/>
      <c r="UHB17" s="264"/>
      <c r="UHC17" s="264"/>
      <c r="UHD17" s="264"/>
      <c r="UHE17" s="264"/>
      <c r="UHF17" s="264"/>
      <c r="UHG17" s="264"/>
      <c r="UHH17" s="264"/>
      <c r="UHI17" s="264"/>
      <c r="UHJ17" s="264"/>
      <c r="UHK17" s="264"/>
      <c r="UHL17" s="264"/>
      <c r="UHM17" s="264"/>
      <c r="UHN17" s="264"/>
      <c r="UHO17" s="264"/>
      <c r="UHP17" s="264"/>
      <c r="UHQ17" s="264"/>
      <c r="UHR17" s="264"/>
      <c r="UHS17" s="264"/>
      <c r="UHT17" s="264"/>
      <c r="UHU17" s="264"/>
      <c r="UHV17" s="264"/>
      <c r="UHW17" s="264"/>
      <c r="UHX17" s="264"/>
      <c r="UHY17" s="264"/>
      <c r="UHZ17" s="264"/>
      <c r="UIA17" s="264"/>
      <c r="UIB17" s="264"/>
      <c r="UIC17" s="264"/>
      <c r="UID17" s="264"/>
      <c r="UIE17" s="264"/>
      <c r="UIF17" s="264"/>
      <c r="UIG17" s="264"/>
      <c r="UIH17" s="264"/>
      <c r="UII17" s="264"/>
      <c r="UIJ17" s="264"/>
      <c r="UIK17" s="264"/>
      <c r="UIL17" s="264"/>
      <c r="UIM17" s="264"/>
      <c r="UIN17" s="264"/>
      <c r="UIO17" s="264"/>
      <c r="UIP17" s="264"/>
      <c r="UIQ17" s="264"/>
      <c r="UIR17" s="264"/>
      <c r="UIS17" s="264"/>
      <c r="UIT17" s="264"/>
      <c r="UIU17" s="264"/>
      <c r="UIV17" s="264"/>
      <c r="UIW17" s="264"/>
      <c r="UIX17" s="264"/>
      <c r="UIY17" s="264"/>
      <c r="UIZ17" s="264"/>
      <c r="UJA17" s="264"/>
      <c r="UJB17" s="264"/>
      <c r="UJC17" s="264"/>
      <c r="UJD17" s="264"/>
      <c r="UJE17" s="264"/>
      <c r="UJF17" s="264"/>
      <c r="UJG17" s="264"/>
      <c r="UJH17" s="264"/>
      <c r="UJI17" s="264"/>
      <c r="UJJ17" s="264"/>
      <c r="UJK17" s="264"/>
      <c r="UJL17" s="264"/>
      <c r="UJM17" s="264"/>
      <c r="UJN17" s="264"/>
      <c r="UJO17" s="264"/>
      <c r="UJP17" s="264"/>
      <c r="UJQ17" s="264"/>
      <c r="UJR17" s="264"/>
      <c r="UJS17" s="264"/>
      <c r="UJT17" s="264"/>
      <c r="UJU17" s="264"/>
      <c r="UJV17" s="264"/>
      <c r="UJW17" s="264"/>
      <c r="UJX17" s="264"/>
      <c r="UJY17" s="264"/>
      <c r="UJZ17" s="264"/>
      <c r="UKA17" s="264"/>
      <c r="UKB17" s="264"/>
      <c r="UKC17" s="264"/>
      <c r="UKD17" s="264"/>
      <c r="UKE17" s="264"/>
      <c r="UKF17" s="264"/>
      <c r="UKG17" s="264"/>
      <c r="UKH17" s="264"/>
      <c r="UKI17" s="264"/>
      <c r="UKJ17" s="264"/>
      <c r="UKK17" s="264"/>
      <c r="UKL17" s="264"/>
      <c r="UKM17" s="264"/>
      <c r="UKN17" s="264"/>
      <c r="UKO17" s="264"/>
      <c r="UKP17" s="264"/>
      <c r="UKQ17" s="264"/>
      <c r="UKR17" s="264"/>
      <c r="UKS17" s="264"/>
      <c r="UKT17" s="264"/>
      <c r="UKU17" s="264"/>
      <c r="UKV17" s="264"/>
      <c r="UKW17" s="264"/>
      <c r="UKX17" s="264"/>
      <c r="UKY17" s="264"/>
      <c r="UKZ17" s="264"/>
      <c r="ULA17" s="264"/>
      <c r="ULB17" s="264"/>
      <c r="ULC17" s="264"/>
      <c r="ULD17" s="264"/>
      <c r="ULE17" s="264"/>
      <c r="ULF17" s="264"/>
      <c r="ULG17" s="264"/>
      <c r="ULH17" s="264"/>
      <c r="ULI17" s="264"/>
      <c r="ULJ17" s="264"/>
      <c r="ULK17" s="264"/>
      <c r="ULL17" s="264"/>
      <c r="ULM17" s="264"/>
      <c r="ULN17" s="264"/>
      <c r="ULO17" s="264"/>
      <c r="ULP17" s="264"/>
      <c r="ULQ17" s="264"/>
      <c r="ULR17" s="264"/>
      <c r="ULS17" s="264"/>
      <c r="ULT17" s="264"/>
      <c r="ULU17" s="264"/>
      <c r="ULV17" s="264"/>
      <c r="ULW17" s="264"/>
      <c r="ULX17" s="264"/>
      <c r="ULY17" s="264"/>
      <c r="ULZ17" s="264"/>
      <c r="UMA17" s="264"/>
      <c r="UMB17" s="264"/>
      <c r="UMC17" s="264"/>
      <c r="UMD17" s="264"/>
      <c r="UME17" s="264"/>
      <c r="UMF17" s="264"/>
      <c r="UMG17" s="264"/>
      <c r="UMH17" s="264"/>
      <c r="UMI17" s="264"/>
      <c r="UMJ17" s="264"/>
      <c r="UMK17" s="264"/>
      <c r="UML17" s="264"/>
      <c r="UMM17" s="264"/>
      <c r="UMN17" s="264"/>
      <c r="UMO17" s="264"/>
      <c r="UMP17" s="264"/>
      <c r="UMQ17" s="264"/>
      <c r="UMR17" s="264"/>
      <c r="UMS17" s="264"/>
      <c r="UMT17" s="264"/>
      <c r="UMU17" s="264"/>
      <c r="UMV17" s="264"/>
      <c r="UMW17" s="264"/>
      <c r="UMX17" s="264"/>
      <c r="UMY17" s="264"/>
      <c r="UMZ17" s="264"/>
      <c r="UNA17" s="264"/>
      <c r="UNB17" s="264"/>
      <c r="UNC17" s="264"/>
      <c r="UND17" s="264"/>
      <c r="UNE17" s="264"/>
      <c r="UNF17" s="264"/>
      <c r="UNG17" s="264"/>
      <c r="UNH17" s="264"/>
      <c r="UNI17" s="264"/>
      <c r="UNJ17" s="264"/>
      <c r="UNK17" s="264"/>
      <c r="UNL17" s="264"/>
      <c r="UNM17" s="264"/>
      <c r="UNN17" s="264"/>
      <c r="UNO17" s="264"/>
      <c r="UNP17" s="264"/>
      <c r="UNQ17" s="264"/>
      <c r="UNR17" s="264"/>
      <c r="UNS17" s="264"/>
      <c r="UNT17" s="264"/>
      <c r="UNU17" s="264"/>
      <c r="UNV17" s="264"/>
      <c r="UNW17" s="264"/>
      <c r="UNX17" s="264"/>
      <c r="UNY17" s="264"/>
      <c r="UNZ17" s="264"/>
      <c r="UOA17" s="264"/>
      <c r="UOB17" s="264"/>
      <c r="UOC17" s="264"/>
      <c r="UOD17" s="264"/>
      <c r="UOE17" s="264"/>
      <c r="UOF17" s="264"/>
      <c r="UOG17" s="264"/>
      <c r="UOH17" s="264"/>
      <c r="UOI17" s="264"/>
      <c r="UOJ17" s="264"/>
      <c r="UOK17" s="264"/>
      <c r="UOL17" s="264"/>
      <c r="UOM17" s="264"/>
      <c r="UON17" s="264"/>
      <c r="UOO17" s="264"/>
      <c r="UOP17" s="264"/>
      <c r="UOQ17" s="264"/>
      <c r="UOR17" s="264"/>
      <c r="UOS17" s="264"/>
      <c r="UOT17" s="264"/>
      <c r="UOU17" s="264"/>
      <c r="UOV17" s="264"/>
      <c r="UOW17" s="264"/>
      <c r="UOX17" s="264"/>
      <c r="UOY17" s="264"/>
      <c r="UOZ17" s="264"/>
      <c r="UPA17" s="264"/>
      <c r="UPB17" s="264"/>
      <c r="UPC17" s="264"/>
      <c r="UPD17" s="264"/>
      <c r="UPE17" s="264"/>
      <c r="UPF17" s="264"/>
      <c r="UPG17" s="264"/>
      <c r="UPH17" s="264"/>
      <c r="UPI17" s="264"/>
      <c r="UPJ17" s="264"/>
      <c r="UPK17" s="264"/>
      <c r="UPL17" s="264"/>
      <c r="UPM17" s="264"/>
      <c r="UPN17" s="264"/>
      <c r="UPO17" s="264"/>
      <c r="UPP17" s="264"/>
      <c r="UPQ17" s="264"/>
      <c r="UPR17" s="264"/>
      <c r="UPS17" s="264"/>
      <c r="UPT17" s="264"/>
      <c r="UPU17" s="264"/>
      <c r="UPV17" s="264"/>
      <c r="UPW17" s="264"/>
      <c r="UPX17" s="264"/>
      <c r="UPY17" s="264"/>
      <c r="UPZ17" s="264"/>
      <c r="UQA17" s="264"/>
      <c r="UQB17" s="264"/>
      <c r="UQC17" s="264"/>
      <c r="UQD17" s="264"/>
      <c r="UQE17" s="264"/>
      <c r="UQF17" s="264"/>
      <c r="UQG17" s="264"/>
      <c r="UQH17" s="264"/>
      <c r="UQI17" s="264"/>
      <c r="UQJ17" s="264"/>
      <c r="UQK17" s="264"/>
      <c r="UQL17" s="264"/>
      <c r="UQM17" s="264"/>
      <c r="UQN17" s="264"/>
      <c r="UQO17" s="264"/>
      <c r="UQP17" s="264"/>
      <c r="UQQ17" s="264"/>
      <c r="UQR17" s="264"/>
      <c r="UQS17" s="264"/>
      <c r="UQT17" s="264"/>
      <c r="UQU17" s="264"/>
      <c r="UQV17" s="264"/>
      <c r="UQW17" s="264"/>
      <c r="UQX17" s="264"/>
      <c r="UQY17" s="264"/>
      <c r="UQZ17" s="264"/>
      <c r="URA17" s="264"/>
      <c r="URB17" s="264"/>
      <c r="URC17" s="264"/>
      <c r="URD17" s="264"/>
      <c r="URE17" s="264"/>
      <c r="URF17" s="264"/>
      <c r="URG17" s="264"/>
      <c r="URH17" s="264"/>
      <c r="URI17" s="264"/>
      <c r="URJ17" s="264"/>
      <c r="URK17" s="264"/>
      <c r="URL17" s="264"/>
      <c r="URM17" s="264"/>
      <c r="URN17" s="264"/>
      <c r="URO17" s="264"/>
      <c r="URP17" s="264"/>
      <c r="URQ17" s="264"/>
      <c r="URR17" s="264"/>
      <c r="URS17" s="264"/>
      <c r="URT17" s="264"/>
      <c r="URU17" s="264"/>
      <c r="URV17" s="264"/>
      <c r="URW17" s="264"/>
      <c r="URX17" s="264"/>
      <c r="URY17" s="264"/>
      <c r="URZ17" s="264"/>
      <c r="USA17" s="264"/>
      <c r="USB17" s="264"/>
      <c r="USC17" s="264"/>
      <c r="USD17" s="264"/>
      <c r="USE17" s="264"/>
      <c r="USF17" s="264"/>
      <c r="USG17" s="264"/>
      <c r="USH17" s="264"/>
      <c r="USI17" s="264"/>
      <c r="USJ17" s="264"/>
      <c r="USK17" s="264"/>
      <c r="USL17" s="264"/>
      <c r="USM17" s="264"/>
      <c r="USN17" s="264"/>
      <c r="USO17" s="264"/>
      <c r="USP17" s="264"/>
      <c r="USQ17" s="264"/>
      <c r="USR17" s="264"/>
      <c r="USS17" s="264"/>
      <c r="UST17" s="264"/>
      <c r="USU17" s="264"/>
      <c r="USV17" s="264"/>
      <c r="USW17" s="264"/>
      <c r="USX17" s="264"/>
      <c r="USY17" s="264"/>
      <c r="USZ17" s="264"/>
      <c r="UTA17" s="264"/>
      <c r="UTB17" s="264"/>
      <c r="UTC17" s="264"/>
      <c r="UTD17" s="264"/>
      <c r="UTE17" s="264"/>
      <c r="UTF17" s="264"/>
      <c r="UTG17" s="264"/>
      <c r="UTH17" s="264"/>
      <c r="UTI17" s="264"/>
      <c r="UTJ17" s="264"/>
      <c r="UTK17" s="264"/>
      <c r="UTL17" s="264"/>
      <c r="UTM17" s="264"/>
      <c r="UTN17" s="264"/>
      <c r="UTO17" s="264"/>
      <c r="UTP17" s="264"/>
      <c r="UTQ17" s="264"/>
      <c r="UTR17" s="264"/>
      <c r="UTS17" s="264"/>
      <c r="UTT17" s="264"/>
      <c r="UTU17" s="264"/>
      <c r="UTV17" s="264"/>
      <c r="UTW17" s="264"/>
      <c r="UTX17" s="264"/>
      <c r="UTY17" s="264"/>
      <c r="UTZ17" s="264"/>
      <c r="UUA17" s="264"/>
      <c r="UUB17" s="264"/>
      <c r="UUC17" s="264"/>
      <c r="UUD17" s="264"/>
      <c r="UUE17" s="264"/>
      <c r="UUF17" s="264"/>
      <c r="UUG17" s="264"/>
      <c r="UUH17" s="264"/>
      <c r="UUI17" s="264"/>
      <c r="UUJ17" s="264"/>
      <c r="UUK17" s="264"/>
      <c r="UUL17" s="264"/>
      <c r="UUM17" s="264"/>
      <c r="UUN17" s="264"/>
      <c r="UUO17" s="264"/>
      <c r="UUP17" s="264"/>
      <c r="UUQ17" s="264"/>
      <c r="UUR17" s="264"/>
      <c r="UUS17" s="264"/>
      <c r="UUT17" s="264"/>
      <c r="UUU17" s="264"/>
      <c r="UUV17" s="264"/>
      <c r="UUW17" s="264"/>
      <c r="UUX17" s="264"/>
      <c r="UUY17" s="264"/>
      <c r="UUZ17" s="264"/>
      <c r="UVA17" s="264"/>
      <c r="UVB17" s="264"/>
      <c r="UVC17" s="264"/>
      <c r="UVD17" s="264"/>
      <c r="UVE17" s="264"/>
      <c r="UVF17" s="264"/>
      <c r="UVG17" s="264"/>
      <c r="UVH17" s="264"/>
      <c r="UVI17" s="264"/>
      <c r="UVJ17" s="264"/>
      <c r="UVK17" s="264"/>
      <c r="UVL17" s="264"/>
      <c r="UVM17" s="264"/>
      <c r="UVN17" s="264"/>
      <c r="UVO17" s="264"/>
      <c r="UVP17" s="264"/>
      <c r="UVQ17" s="264"/>
      <c r="UVR17" s="264"/>
      <c r="UVS17" s="264"/>
      <c r="UVT17" s="264"/>
      <c r="UVU17" s="264"/>
      <c r="UVV17" s="264"/>
      <c r="UVW17" s="264"/>
      <c r="UVX17" s="264"/>
      <c r="UVY17" s="264"/>
      <c r="UVZ17" s="264"/>
      <c r="UWA17" s="264"/>
      <c r="UWB17" s="264"/>
      <c r="UWC17" s="264"/>
      <c r="UWD17" s="264"/>
      <c r="UWE17" s="264"/>
      <c r="UWF17" s="264"/>
      <c r="UWG17" s="264"/>
      <c r="UWH17" s="264"/>
      <c r="UWI17" s="264"/>
      <c r="UWJ17" s="264"/>
      <c r="UWK17" s="264"/>
      <c r="UWL17" s="264"/>
      <c r="UWM17" s="264"/>
      <c r="UWN17" s="264"/>
      <c r="UWO17" s="264"/>
      <c r="UWP17" s="264"/>
      <c r="UWQ17" s="264"/>
      <c r="UWR17" s="264"/>
      <c r="UWS17" s="264"/>
      <c r="UWT17" s="264"/>
      <c r="UWU17" s="264"/>
      <c r="UWV17" s="264"/>
      <c r="UWW17" s="264"/>
      <c r="UWX17" s="264"/>
      <c r="UWY17" s="264"/>
      <c r="UWZ17" s="264"/>
      <c r="UXA17" s="264"/>
      <c r="UXB17" s="264"/>
      <c r="UXC17" s="264"/>
      <c r="UXD17" s="264"/>
      <c r="UXE17" s="264"/>
      <c r="UXF17" s="264"/>
      <c r="UXG17" s="264"/>
      <c r="UXH17" s="264"/>
      <c r="UXI17" s="264"/>
      <c r="UXJ17" s="264"/>
      <c r="UXK17" s="264"/>
      <c r="UXL17" s="264"/>
      <c r="UXM17" s="264"/>
      <c r="UXN17" s="264"/>
      <c r="UXO17" s="264"/>
      <c r="UXP17" s="264"/>
      <c r="UXQ17" s="264"/>
      <c r="UXR17" s="264"/>
      <c r="UXS17" s="264"/>
      <c r="UXT17" s="264"/>
      <c r="UXU17" s="264"/>
      <c r="UXV17" s="264"/>
      <c r="UXW17" s="264"/>
      <c r="UXX17" s="264"/>
      <c r="UXY17" s="264"/>
      <c r="UXZ17" s="264"/>
      <c r="UYA17" s="264"/>
      <c r="UYB17" s="264"/>
      <c r="UYC17" s="264"/>
      <c r="UYD17" s="264"/>
      <c r="UYE17" s="264"/>
      <c r="UYF17" s="264"/>
      <c r="UYG17" s="264"/>
      <c r="UYH17" s="264"/>
      <c r="UYI17" s="264"/>
      <c r="UYJ17" s="264"/>
      <c r="UYK17" s="264"/>
      <c r="UYL17" s="264"/>
      <c r="UYM17" s="264"/>
      <c r="UYN17" s="264"/>
      <c r="UYO17" s="264"/>
      <c r="UYP17" s="264"/>
      <c r="UYQ17" s="264"/>
      <c r="UYR17" s="264"/>
      <c r="UYS17" s="264"/>
      <c r="UYT17" s="264"/>
      <c r="UYU17" s="264"/>
      <c r="UYV17" s="264"/>
      <c r="UYW17" s="264"/>
      <c r="UYX17" s="264"/>
      <c r="UYY17" s="264"/>
      <c r="UYZ17" s="264"/>
      <c r="UZA17" s="264"/>
      <c r="UZB17" s="264"/>
      <c r="UZC17" s="264"/>
      <c r="UZD17" s="264"/>
      <c r="UZE17" s="264"/>
      <c r="UZF17" s="264"/>
      <c r="UZG17" s="264"/>
      <c r="UZH17" s="264"/>
      <c r="UZI17" s="264"/>
      <c r="UZJ17" s="264"/>
      <c r="UZK17" s="264"/>
      <c r="UZL17" s="264"/>
      <c r="UZM17" s="264"/>
      <c r="UZN17" s="264"/>
      <c r="UZO17" s="264"/>
      <c r="UZP17" s="264"/>
      <c r="UZQ17" s="264"/>
      <c r="UZR17" s="264"/>
      <c r="UZS17" s="264"/>
      <c r="UZT17" s="264"/>
      <c r="UZU17" s="264"/>
      <c r="UZV17" s="264"/>
      <c r="UZW17" s="264"/>
      <c r="UZX17" s="264"/>
      <c r="UZY17" s="264"/>
      <c r="UZZ17" s="264"/>
      <c r="VAA17" s="264"/>
      <c r="VAB17" s="264"/>
      <c r="VAC17" s="264"/>
      <c r="VAD17" s="264"/>
      <c r="VAE17" s="264"/>
      <c r="VAF17" s="264"/>
      <c r="VAG17" s="264"/>
      <c r="VAH17" s="264"/>
      <c r="VAI17" s="264"/>
      <c r="VAJ17" s="264"/>
      <c r="VAK17" s="264"/>
      <c r="VAL17" s="264"/>
      <c r="VAM17" s="264"/>
      <c r="VAN17" s="264"/>
      <c r="VAO17" s="264"/>
      <c r="VAP17" s="264"/>
      <c r="VAQ17" s="264"/>
      <c r="VAR17" s="264"/>
      <c r="VAS17" s="264"/>
      <c r="VAT17" s="264"/>
      <c r="VAU17" s="264"/>
      <c r="VAV17" s="264"/>
      <c r="VAW17" s="264"/>
      <c r="VAX17" s="264"/>
      <c r="VAY17" s="264"/>
      <c r="VAZ17" s="264"/>
      <c r="VBA17" s="264"/>
      <c r="VBB17" s="264"/>
      <c r="VBC17" s="264"/>
      <c r="VBD17" s="264"/>
      <c r="VBE17" s="264"/>
      <c r="VBF17" s="264"/>
      <c r="VBG17" s="264"/>
      <c r="VBH17" s="264"/>
      <c r="VBI17" s="264"/>
      <c r="VBJ17" s="264"/>
      <c r="VBK17" s="264"/>
      <c r="VBL17" s="264"/>
      <c r="VBM17" s="264"/>
      <c r="VBN17" s="264"/>
      <c r="VBO17" s="264"/>
      <c r="VBP17" s="264"/>
      <c r="VBQ17" s="264"/>
      <c r="VBR17" s="264"/>
      <c r="VBS17" s="264"/>
      <c r="VBT17" s="264"/>
      <c r="VBU17" s="264"/>
      <c r="VBV17" s="264"/>
      <c r="VBW17" s="264"/>
      <c r="VBX17" s="264"/>
      <c r="VBY17" s="264"/>
      <c r="VBZ17" s="264"/>
      <c r="VCA17" s="264"/>
      <c r="VCB17" s="264"/>
      <c r="VCC17" s="264"/>
      <c r="VCD17" s="264"/>
      <c r="VCE17" s="264"/>
      <c r="VCF17" s="264"/>
      <c r="VCG17" s="264"/>
      <c r="VCH17" s="264"/>
      <c r="VCI17" s="264"/>
      <c r="VCJ17" s="264"/>
      <c r="VCK17" s="264"/>
      <c r="VCL17" s="264"/>
      <c r="VCM17" s="264"/>
      <c r="VCN17" s="264"/>
      <c r="VCO17" s="264"/>
      <c r="VCP17" s="264"/>
      <c r="VCQ17" s="264"/>
      <c r="VCR17" s="264"/>
      <c r="VCS17" s="264"/>
      <c r="VCT17" s="264"/>
      <c r="VCU17" s="264"/>
      <c r="VCV17" s="264"/>
      <c r="VCW17" s="264"/>
      <c r="VCX17" s="264"/>
      <c r="VCY17" s="264"/>
      <c r="VCZ17" s="264"/>
      <c r="VDA17" s="264"/>
      <c r="VDB17" s="264"/>
      <c r="VDC17" s="264"/>
      <c r="VDD17" s="264"/>
      <c r="VDE17" s="264"/>
      <c r="VDF17" s="264"/>
      <c r="VDG17" s="264"/>
      <c r="VDH17" s="264"/>
      <c r="VDI17" s="264"/>
      <c r="VDJ17" s="264"/>
      <c r="VDK17" s="264"/>
      <c r="VDL17" s="264"/>
      <c r="VDM17" s="264"/>
      <c r="VDN17" s="264"/>
      <c r="VDO17" s="264"/>
      <c r="VDP17" s="264"/>
      <c r="VDQ17" s="264"/>
      <c r="VDR17" s="264"/>
      <c r="VDS17" s="264"/>
      <c r="VDT17" s="264"/>
      <c r="VDU17" s="264"/>
      <c r="VDV17" s="264"/>
      <c r="VDW17" s="264"/>
      <c r="VDX17" s="264"/>
      <c r="VDY17" s="264"/>
      <c r="VDZ17" s="264"/>
      <c r="VEA17" s="264"/>
      <c r="VEB17" s="264"/>
      <c r="VEC17" s="264"/>
      <c r="VED17" s="264"/>
      <c r="VEE17" s="264"/>
      <c r="VEF17" s="264"/>
      <c r="VEG17" s="264"/>
      <c r="VEH17" s="264"/>
      <c r="VEI17" s="264"/>
      <c r="VEJ17" s="264"/>
      <c r="VEK17" s="264"/>
      <c r="VEL17" s="264"/>
      <c r="VEM17" s="264"/>
      <c r="VEN17" s="264"/>
      <c r="VEO17" s="264"/>
      <c r="VEP17" s="264"/>
      <c r="VEQ17" s="264"/>
      <c r="VER17" s="264"/>
      <c r="VES17" s="264"/>
      <c r="VET17" s="264"/>
      <c r="VEU17" s="264"/>
      <c r="VEV17" s="264"/>
      <c r="VEW17" s="264"/>
      <c r="VEX17" s="264"/>
      <c r="VEY17" s="264"/>
      <c r="VEZ17" s="264"/>
      <c r="VFA17" s="264"/>
      <c r="VFB17" s="264"/>
      <c r="VFC17" s="264"/>
      <c r="VFD17" s="264"/>
      <c r="VFE17" s="264"/>
      <c r="VFF17" s="264"/>
      <c r="VFG17" s="264"/>
      <c r="VFH17" s="264"/>
      <c r="VFI17" s="264"/>
      <c r="VFJ17" s="264"/>
      <c r="VFK17" s="264"/>
      <c r="VFL17" s="264"/>
      <c r="VFM17" s="264"/>
      <c r="VFN17" s="264"/>
      <c r="VFO17" s="264"/>
      <c r="VFP17" s="264"/>
      <c r="VFQ17" s="264"/>
      <c r="VFR17" s="264"/>
      <c r="VFS17" s="264"/>
      <c r="VFT17" s="264"/>
      <c r="VFU17" s="264"/>
      <c r="VFV17" s="264"/>
      <c r="VFW17" s="264"/>
      <c r="VFX17" s="264"/>
      <c r="VFY17" s="264"/>
      <c r="VFZ17" s="264"/>
      <c r="VGA17" s="264"/>
      <c r="VGB17" s="264"/>
      <c r="VGC17" s="264"/>
      <c r="VGD17" s="264"/>
      <c r="VGE17" s="264"/>
      <c r="VGF17" s="264"/>
      <c r="VGG17" s="264"/>
      <c r="VGH17" s="264"/>
      <c r="VGI17" s="264"/>
      <c r="VGJ17" s="264"/>
      <c r="VGK17" s="264"/>
      <c r="VGL17" s="264"/>
      <c r="VGM17" s="264"/>
      <c r="VGN17" s="264"/>
      <c r="VGO17" s="264"/>
      <c r="VGP17" s="264"/>
      <c r="VGQ17" s="264"/>
      <c r="VGR17" s="264"/>
      <c r="VGS17" s="264"/>
      <c r="VGT17" s="264"/>
      <c r="VGU17" s="264"/>
      <c r="VGV17" s="264"/>
      <c r="VGW17" s="264"/>
      <c r="VGX17" s="264"/>
      <c r="VGY17" s="264"/>
      <c r="VGZ17" s="264"/>
      <c r="VHA17" s="264"/>
      <c r="VHB17" s="264"/>
      <c r="VHC17" s="264"/>
      <c r="VHD17" s="264"/>
      <c r="VHE17" s="264"/>
      <c r="VHF17" s="264"/>
      <c r="VHG17" s="264"/>
      <c r="VHH17" s="264"/>
      <c r="VHI17" s="264"/>
      <c r="VHJ17" s="264"/>
      <c r="VHK17" s="264"/>
      <c r="VHL17" s="264"/>
      <c r="VHM17" s="264"/>
      <c r="VHN17" s="264"/>
      <c r="VHO17" s="264"/>
      <c r="VHP17" s="264"/>
      <c r="VHQ17" s="264"/>
      <c r="VHR17" s="264"/>
      <c r="VHS17" s="264"/>
      <c r="VHT17" s="264"/>
      <c r="VHU17" s="264"/>
      <c r="VHV17" s="264"/>
      <c r="VHW17" s="264"/>
      <c r="VHX17" s="264"/>
      <c r="VHY17" s="264"/>
      <c r="VHZ17" s="264"/>
      <c r="VIA17" s="264"/>
      <c r="VIB17" s="264"/>
      <c r="VIC17" s="264"/>
      <c r="VID17" s="264"/>
      <c r="VIE17" s="264"/>
      <c r="VIF17" s="264"/>
      <c r="VIG17" s="264"/>
      <c r="VIH17" s="264"/>
      <c r="VII17" s="264"/>
      <c r="VIJ17" s="264"/>
      <c r="VIK17" s="264"/>
      <c r="VIL17" s="264"/>
      <c r="VIM17" s="264"/>
      <c r="VIN17" s="264"/>
      <c r="VIO17" s="264"/>
      <c r="VIP17" s="264"/>
      <c r="VIQ17" s="264"/>
      <c r="VIR17" s="264"/>
      <c r="VIS17" s="264"/>
      <c r="VIT17" s="264"/>
      <c r="VIU17" s="264"/>
      <c r="VIV17" s="264"/>
      <c r="VIW17" s="264"/>
      <c r="VIX17" s="264"/>
      <c r="VIY17" s="264"/>
      <c r="VIZ17" s="264"/>
      <c r="VJA17" s="264"/>
      <c r="VJB17" s="264"/>
      <c r="VJC17" s="264"/>
      <c r="VJD17" s="264"/>
      <c r="VJE17" s="264"/>
      <c r="VJF17" s="264"/>
      <c r="VJG17" s="264"/>
      <c r="VJH17" s="264"/>
      <c r="VJI17" s="264"/>
      <c r="VJJ17" s="264"/>
      <c r="VJK17" s="264"/>
      <c r="VJL17" s="264"/>
      <c r="VJM17" s="264"/>
      <c r="VJN17" s="264"/>
      <c r="VJO17" s="264"/>
      <c r="VJP17" s="264"/>
      <c r="VJQ17" s="264"/>
      <c r="VJR17" s="264"/>
      <c r="VJS17" s="264"/>
      <c r="VJT17" s="264"/>
      <c r="VJU17" s="264"/>
      <c r="VJV17" s="264"/>
      <c r="VJW17" s="264"/>
      <c r="VJX17" s="264"/>
      <c r="VJY17" s="264"/>
      <c r="VJZ17" s="264"/>
      <c r="VKA17" s="264"/>
      <c r="VKB17" s="264"/>
      <c r="VKC17" s="264"/>
      <c r="VKD17" s="264"/>
      <c r="VKE17" s="264"/>
      <c r="VKF17" s="264"/>
      <c r="VKG17" s="264"/>
      <c r="VKH17" s="264"/>
      <c r="VKI17" s="264"/>
      <c r="VKJ17" s="264"/>
      <c r="VKK17" s="264"/>
      <c r="VKL17" s="264"/>
      <c r="VKM17" s="264"/>
      <c r="VKN17" s="264"/>
      <c r="VKO17" s="264"/>
      <c r="VKP17" s="264"/>
      <c r="VKQ17" s="264"/>
      <c r="VKR17" s="264"/>
      <c r="VKS17" s="264"/>
      <c r="VKT17" s="264"/>
      <c r="VKU17" s="264"/>
      <c r="VKV17" s="264"/>
      <c r="VKW17" s="264"/>
      <c r="VKX17" s="264"/>
      <c r="VKY17" s="264"/>
      <c r="VKZ17" s="264"/>
      <c r="VLA17" s="264"/>
      <c r="VLB17" s="264"/>
      <c r="VLC17" s="264"/>
      <c r="VLD17" s="264"/>
      <c r="VLE17" s="264"/>
      <c r="VLF17" s="264"/>
      <c r="VLG17" s="264"/>
      <c r="VLH17" s="264"/>
      <c r="VLI17" s="264"/>
      <c r="VLJ17" s="264"/>
      <c r="VLK17" s="264"/>
      <c r="VLL17" s="264"/>
      <c r="VLM17" s="264"/>
      <c r="VLN17" s="264"/>
      <c r="VLO17" s="264"/>
      <c r="VLP17" s="264"/>
      <c r="VLQ17" s="264"/>
      <c r="VLR17" s="264"/>
      <c r="VLS17" s="264"/>
      <c r="VLT17" s="264"/>
      <c r="VLU17" s="264"/>
      <c r="VLV17" s="264"/>
      <c r="VLW17" s="264"/>
      <c r="VLX17" s="264"/>
      <c r="VLY17" s="264"/>
      <c r="VLZ17" s="264"/>
      <c r="VMA17" s="264"/>
      <c r="VMB17" s="264"/>
      <c r="VMC17" s="264"/>
      <c r="VMD17" s="264"/>
      <c r="VME17" s="264"/>
      <c r="VMF17" s="264"/>
      <c r="VMG17" s="264"/>
      <c r="VMH17" s="264"/>
      <c r="VMI17" s="264"/>
      <c r="VMJ17" s="264"/>
      <c r="VMK17" s="264"/>
      <c r="VML17" s="264"/>
      <c r="VMM17" s="264"/>
      <c r="VMN17" s="264"/>
      <c r="VMO17" s="264"/>
      <c r="VMP17" s="264"/>
      <c r="VMQ17" s="264"/>
      <c r="VMR17" s="264"/>
      <c r="VMS17" s="264"/>
      <c r="VMT17" s="264"/>
      <c r="VMU17" s="264"/>
      <c r="VMV17" s="264"/>
      <c r="VMW17" s="264"/>
      <c r="VMX17" s="264"/>
      <c r="VMY17" s="264"/>
      <c r="VMZ17" s="264"/>
      <c r="VNA17" s="264"/>
      <c r="VNB17" s="264"/>
      <c r="VNC17" s="264"/>
      <c r="VND17" s="264"/>
      <c r="VNE17" s="264"/>
      <c r="VNF17" s="264"/>
      <c r="VNG17" s="264"/>
      <c r="VNH17" s="264"/>
      <c r="VNI17" s="264"/>
      <c r="VNJ17" s="264"/>
      <c r="VNK17" s="264"/>
      <c r="VNL17" s="264"/>
      <c r="VNM17" s="264"/>
      <c r="VNN17" s="264"/>
      <c r="VNO17" s="264"/>
      <c r="VNP17" s="264"/>
      <c r="VNQ17" s="264"/>
      <c r="VNR17" s="264"/>
      <c r="VNS17" s="264"/>
      <c r="VNT17" s="264"/>
      <c r="VNU17" s="264"/>
      <c r="VNV17" s="264"/>
      <c r="VNW17" s="264"/>
      <c r="VNX17" s="264"/>
      <c r="VNY17" s="264"/>
      <c r="VNZ17" s="264"/>
      <c r="VOA17" s="264"/>
      <c r="VOB17" s="264"/>
      <c r="VOC17" s="264"/>
      <c r="VOD17" s="264"/>
      <c r="VOE17" s="264"/>
      <c r="VOF17" s="264"/>
      <c r="VOG17" s="264"/>
      <c r="VOH17" s="264"/>
      <c r="VOI17" s="264"/>
      <c r="VOJ17" s="264"/>
      <c r="VOK17" s="264"/>
      <c r="VOL17" s="264"/>
      <c r="VOM17" s="264"/>
      <c r="VON17" s="264"/>
      <c r="VOO17" s="264"/>
      <c r="VOP17" s="264"/>
      <c r="VOQ17" s="264"/>
      <c r="VOR17" s="264"/>
      <c r="VOS17" s="264"/>
      <c r="VOT17" s="264"/>
      <c r="VOU17" s="264"/>
      <c r="VOV17" s="264"/>
      <c r="VOW17" s="264"/>
      <c r="VOX17" s="264"/>
      <c r="VOY17" s="264"/>
      <c r="VOZ17" s="264"/>
      <c r="VPA17" s="264"/>
      <c r="VPB17" s="264"/>
      <c r="VPC17" s="264"/>
      <c r="VPD17" s="264"/>
      <c r="VPE17" s="264"/>
      <c r="VPF17" s="264"/>
      <c r="VPG17" s="264"/>
      <c r="VPH17" s="264"/>
      <c r="VPI17" s="264"/>
      <c r="VPJ17" s="264"/>
      <c r="VPK17" s="264"/>
      <c r="VPL17" s="264"/>
      <c r="VPM17" s="264"/>
      <c r="VPN17" s="264"/>
      <c r="VPO17" s="264"/>
      <c r="VPP17" s="264"/>
      <c r="VPQ17" s="264"/>
      <c r="VPR17" s="264"/>
      <c r="VPS17" s="264"/>
      <c r="VPT17" s="264"/>
      <c r="VPU17" s="264"/>
      <c r="VPV17" s="264"/>
      <c r="VPW17" s="264"/>
      <c r="VPX17" s="264"/>
      <c r="VPY17" s="264"/>
      <c r="VPZ17" s="264"/>
      <c r="VQA17" s="264"/>
      <c r="VQB17" s="264"/>
      <c r="VQC17" s="264"/>
      <c r="VQD17" s="264"/>
      <c r="VQE17" s="264"/>
      <c r="VQF17" s="264"/>
      <c r="VQG17" s="264"/>
      <c r="VQH17" s="264"/>
      <c r="VQI17" s="264"/>
      <c r="VQJ17" s="264"/>
      <c r="VQK17" s="264"/>
      <c r="VQL17" s="264"/>
      <c r="VQM17" s="264"/>
      <c r="VQN17" s="264"/>
      <c r="VQO17" s="264"/>
      <c r="VQP17" s="264"/>
      <c r="VQQ17" s="264"/>
      <c r="VQR17" s="264"/>
      <c r="VQS17" s="264"/>
      <c r="VQT17" s="264"/>
      <c r="VQU17" s="264"/>
      <c r="VQV17" s="264"/>
      <c r="VQW17" s="264"/>
      <c r="VQX17" s="264"/>
      <c r="VQY17" s="264"/>
      <c r="VQZ17" s="264"/>
      <c r="VRA17" s="264"/>
      <c r="VRB17" s="264"/>
      <c r="VRC17" s="264"/>
      <c r="VRD17" s="264"/>
      <c r="VRE17" s="264"/>
      <c r="VRF17" s="264"/>
      <c r="VRG17" s="264"/>
      <c r="VRH17" s="264"/>
      <c r="VRI17" s="264"/>
      <c r="VRJ17" s="264"/>
      <c r="VRK17" s="264"/>
      <c r="VRL17" s="264"/>
      <c r="VRM17" s="264"/>
      <c r="VRN17" s="264"/>
      <c r="VRO17" s="264"/>
      <c r="VRP17" s="264"/>
      <c r="VRQ17" s="264"/>
      <c r="VRR17" s="264"/>
      <c r="VRS17" s="264"/>
      <c r="VRT17" s="264"/>
      <c r="VRU17" s="264"/>
      <c r="VRV17" s="264"/>
      <c r="VRW17" s="264"/>
      <c r="VRX17" s="264"/>
      <c r="VRY17" s="264"/>
      <c r="VRZ17" s="264"/>
      <c r="VSA17" s="264"/>
      <c r="VSB17" s="264"/>
      <c r="VSC17" s="264"/>
      <c r="VSD17" s="264"/>
      <c r="VSE17" s="264"/>
      <c r="VSF17" s="264"/>
      <c r="VSG17" s="264"/>
      <c r="VSH17" s="264"/>
      <c r="VSI17" s="264"/>
      <c r="VSJ17" s="264"/>
      <c r="VSK17" s="264"/>
      <c r="VSL17" s="264"/>
      <c r="VSM17" s="264"/>
      <c r="VSN17" s="264"/>
      <c r="VSO17" s="264"/>
      <c r="VSP17" s="264"/>
      <c r="VSQ17" s="264"/>
      <c r="VSR17" s="264"/>
      <c r="VSS17" s="264"/>
      <c r="VST17" s="264"/>
      <c r="VSU17" s="264"/>
      <c r="VSV17" s="264"/>
      <c r="VSW17" s="264"/>
      <c r="VSX17" s="264"/>
      <c r="VSY17" s="264"/>
      <c r="VSZ17" s="264"/>
      <c r="VTA17" s="264"/>
      <c r="VTB17" s="264"/>
      <c r="VTC17" s="264"/>
      <c r="VTD17" s="264"/>
      <c r="VTE17" s="264"/>
      <c r="VTF17" s="264"/>
      <c r="VTG17" s="264"/>
      <c r="VTH17" s="264"/>
      <c r="VTI17" s="264"/>
      <c r="VTJ17" s="264"/>
      <c r="VTK17" s="264"/>
      <c r="VTL17" s="264"/>
      <c r="VTM17" s="264"/>
      <c r="VTN17" s="264"/>
      <c r="VTO17" s="264"/>
      <c r="VTP17" s="264"/>
      <c r="VTQ17" s="264"/>
      <c r="VTR17" s="264"/>
      <c r="VTS17" s="264"/>
      <c r="VTT17" s="264"/>
      <c r="VTU17" s="264"/>
      <c r="VTV17" s="264"/>
      <c r="VTW17" s="264"/>
      <c r="VTX17" s="264"/>
      <c r="VTY17" s="264"/>
      <c r="VTZ17" s="264"/>
      <c r="VUA17" s="264"/>
      <c r="VUB17" s="264"/>
      <c r="VUC17" s="264"/>
      <c r="VUD17" s="264"/>
      <c r="VUE17" s="264"/>
      <c r="VUF17" s="264"/>
      <c r="VUG17" s="264"/>
      <c r="VUH17" s="264"/>
      <c r="VUI17" s="264"/>
      <c r="VUJ17" s="264"/>
      <c r="VUK17" s="264"/>
      <c r="VUL17" s="264"/>
      <c r="VUM17" s="264"/>
      <c r="VUN17" s="264"/>
      <c r="VUO17" s="264"/>
      <c r="VUP17" s="264"/>
      <c r="VUQ17" s="264"/>
      <c r="VUR17" s="264"/>
      <c r="VUS17" s="264"/>
      <c r="VUT17" s="264"/>
      <c r="VUU17" s="264"/>
      <c r="VUV17" s="264"/>
      <c r="VUW17" s="264"/>
      <c r="VUX17" s="264"/>
      <c r="VUY17" s="264"/>
      <c r="VUZ17" s="264"/>
      <c r="VVA17" s="264"/>
      <c r="VVB17" s="264"/>
      <c r="VVC17" s="264"/>
      <c r="VVD17" s="264"/>
      <c r="VVE17" s="264"/>
      <c r="VVF17" s="264"/>
      <c r="VVG17" s="264"/>
      <c r="VVH17" s="264"/>
      <c r="VVI17" s="264"/>
      <c r="VVJ17" s="264"/>
      <c r="VVK17" s="264"/>
      <c r="VVL17" s="264"/>
      <c r="VVM17" s="264"/>
      <c r="VVN17" s="264"/>
      <c r="VVO17" s="264"/>
      <c r="VVP17" s="264"/>
      <c r="VVQ17" s="264"/>
      <c r="VVR17" s="264"/>
      <c r="VVS17" s="264"/>
      <c r="VVT17" s="264"/>
      <c r="VVU17" s="264"/>
      <c r="VVV17" s="264"/>
      <c r="VVW17" s="264"/>
      <c r="VVX17" s="264"/>
      <c r="VVY17" s="264"/>
      <c r="VVZ17" s="264"/>
      <c r="VWA17" s="264"/>
      <c r="VWB17" s="264"/>
      <c r="VWC17" s="264"/>
      <c r="VWD17" s="264"/>
      <c r="VWE17" s="264"/>
      <c r="VWF17" s="264"/>
      <c r="VWG17" s="264"/>
      <c r="VWH17" s="264"/>
      <c r="VWI17" s="264"/>
      <c r="VWJ17" s="264"/>
      <c r="VWK17" s="264"/>
      <c r="VWL17" s="264"/>
      <c r="VWM17" s="264"/>
      <c r="VWN17" s="264"/>
      <c r="VWO17" s="264"/>
      <c r="VWP17" s="264"/>
      <c r="VWQ17" s="264"/>
      <c r="VWR17" s="264"/>
      <c r="VWS17" s="264"/>
      <c r="VWT17" s="264"/>
      <c r="VWU17" s="264"/>
      <c r="VWV17" s="264"/>
      <c r="VWW17" s="264"/>
      <c r="VWX17" s="264"/>
      <c r="VWY17" s="264"/>
      <c r="VWZ17" s="264"/>
      <c r="VXA17" s="264"/>
      <c r="VXB17" s="264"/>
      <c r="VXC17" s="264"/>
      <c r="VXD17" s="264"/>
      <c r="VXE17" s="264"/>
      <c r="VXF17" s="264"/>
      <c r="VXG17" s="264"/>
      <c r="VXH17" s="264"/>
      <c r="VXI17" s="264"/>
      <c r="VXJ17" s="264"/>
      <c r="VXK17" s="264"/>
      <c r="VXL17" s="264"/>
      <c r="VXM17" s="264"/>
      <c r="VXN17" s="264"/>
      <c r="VXO17" s="264"/>
      <c r="VXP17" s="264"/>
      <c r="VXQ17" s="264"/>
      <c r="VXR17" s="264"/>
      <c r="VXS17" s="264"/>
      <c r="VXT17" s="264"/>
      <c r="VXU17" s="264"/>
      <c r="VXV17" s="264"/>
      <c r="VXW17" s="264"/>
      <c r="VXX17" s="264"/>
      <c r="VXY17" s="264"/>
      <c r="VXZ17" s="264"/>
      <c r="VYA17" s="264"/>
      <c r="VYB17" s="264"/>
      <c r="VYC17" s="264"/>
      <c r="VYD17" s="264"/>
      <c r="VYE17" s="264"/>
      <c r="VYF17" s="264"/>
      <c r="VYG17" s="264"/>
      <c r="VYH17" s="264"/>
      <c r="VYI17" s="264"/>
      <c r="VYJ17" s="264"/>
      <c r="VYK17" s="264"/>
      <c r="VYL17" s="264"/>
      <c r="VYM17" s="264"/>
      <c r="VYN17" s="264"/>
      <c r="VYO17" s="264"/>
      <c r="VYP17" s="264"/>
      <c r="VYQ17" s="264"/>
      <c r="VYR17" s="264"/>
      <c r="VYS17" s="264"/>
      <c r="VYT17" s="264"/>
      <c r="VYU17" s="264"/>
      <c r="VYV17" s="264"/>
      <c r="VYW17" s="264"/>
      <c r="VYX17" s="264"/>
      <c r="VYY17" s="264"/>
      <c r="VYZ17" s="264"/>
      <c r="VZA17" s="264"/>
      <c r="VZB17" s="264"/>
      <c r="VZC17" s="264"/>
      <c r="VZD17" s="264"/>
      <c r="VZE17" s="264"/>
      <c r="VZF17" s="264"/>
      <c r="VZG17" s="264"/>
      <c r="VZH17" s="264"/>
      <c r="VZI17" s="264"/>
      <c r="VZJ17" s="264"/>
      <c r="VZK17" s="264"/>
      <c r="VZL17" s="264"/>
      <c r="VZM17" s="264"/>
      <c r="VZN17" s="264"/>
      <c r="VZO17" s="264"/>
      <c r="VZP17" s="264"/>
      <c r="VZQ17" s="264"/>
      <c r="VZR17" s="264"/>
      <c r="VZS17" s="264"/>
      <c r="VZT17" s="264"/>
      <c r="VZU17" s="264"/>
      <c r="VZV17" s="264"/>
      <c r="VZW17" s="264"/>
      <c r="VZX17" s="264"/>
      <c r="VZY17" s="264"/>
      <c r="VZZ17" s="264"/>
      <c r="WAA17" s="264"/>
      <c r="WAB17" s="264"/>
      <c r="WAC17" s="264"/>
      <c r="WAD17" s="264"/>
      <c r="WAE17" s="264"/>
      <c r="WAF17" s="264"/>
      <c r="WAG17" s="264"/>
      <c r="WAH17" s="264"/>
      <c r="WAI17" s="264"/>
      <c r="WAJ17" s="264"/>
      <c r="WAK17" s="264"/>
      <c r="WAL17" s="264"/>
      <c r="WAM17" s="264"/>
      <c r="WAN17" s="264"/>
      <c r="WAO17" s="264"/>
      <c r="WAP17" s="264"/>
      <c r="WAQ17" s="264"/>
      <c r="WAR17" s="264"/>
      <c r="WAS17" s="264"/>
      <c r="WAT17" s="264"/>
      <c r="WAU17" s="264"/>
      <c r="WAV17" s="264"/>
      <c r="WAW17" s="264"/>
      <c r="WAX17" s="264"/>
      <c r="WAY17" s="264"/>
      <c r="WAZ17" s="264"/>
      <c r="WBA17" s="264"/>
      <c r="WBB17" s="264"/>
      <c r="WBC17" s="264"/>
      <c r="WBD17" s="264"/>
      <c r="WBE17" s="264"/>
      <c r="WBF17" s="264"/>
      <c r="WBG17" s="264"/>
      <c r="WBH17" s="264"/>
      <c r="WBI17" s="264"/>
      <c r="WBJ17" s="264"/>
      <c r="WBK17" s="264"/>
      <c r="WBL17" s="264"/>
      <c r="WBM17" s="264"/>
      <c r="WBN17" s="264"/>
      <c r="WBO17" s="264"/>
      <c r="WBP17" s="264"/>
      <c r="WBQ17" s="264"/>
      <c r="WBR17" s="264"/>
      <c r="WBS17" s="264"/>
      <c r="WBT17" s="264"/>
      <c r="WBU17" s="264"/>
      <c r="WBV17" s="264"/>
      <c r="WBW17" s="264"/>
      <c r="WBX17" s="264"/>
      <c r="WBY17" s="264"/>
      <c r="WBZ17" s="264"/>
      <c r="WCA17" s="264"/>
      <c r="WCB17" s="264"/>
      <c r="WCC17" s="264"/>
      <c r="WCD17" s="264"/>
      <c r="WCE17" s="264"/>
      <c r="WCF17" s="264"/>
      <c r="WCG17" s="264"/>
      <c r="WCH17" s="264"/>
      <c r="WCI17" s="264"/>
      <c r="WCJ17" s="264"/>
      <c r="WCK17" s="264"/>
      <c r="WCL17" s="264"/>
      <c r="WCM17" s="264"/>
      <c r="WCN17" s="264"/>
      <c r="WCO17" s="264"/>
      <c r="WCP17" s="264"/>
      <c r="WCQ17" s="264"/>
      <c r="WCR17" s="264"/>
      <c r="WCS17" s="264"/>
      <c r="WCT17" s="264"/>
      <c r="WCU17" s="264"/>
      <c r="WCV17" s="264"/>
      <c r="WCW17" s="264"/>
      <c r="WCX17" s="264"/>
      <c r="WCY17" s="264"/>
      <c r="WCZ17" s="264"/>
      <c r="WDA17" s="264"/>
      <c r="WDB17" s="264"/>
      <c r="WDC17" s="264"/>
      <c r="WDD17" s="264"/>
      <c r="WDE17" s="264"/>
      <c r="WDF17" s="264"/>
      <c r="WDG17" s="264"/>
      <c r="WDH17" s="264"/>
      <c r="WDI17" s="264"/>
      <c r="WDJ17" s="264"/>
      <c r="WDK17" s="264"/>
      <c r="WDL17" s="264"/>
      <c r="WDM17" s="264"/>
      <c r="WDN17" s="264"/>
      <c r="WDO17" s="264"/>
      <c r="WDP17" s="264"/>
      <c r="WDQ17" s="264"/>
      <c r="WDR17" s="264"/>
      <c r="WDS17" s="264"/>
      <c r="WDT17" s="264"/>
      <c r="WDU17" s="264"/>
      <c r="WDV17" s="264"/>
      <c r="WDW17" s="264"/>
      <c r="WDX17" s="264"/>
      <c r="WDY17" s="264"/>
      <c r="WDZ17" s="264"/>
      <c r="WEA17" s="264"/>
      <c r="WEB17" s="264"/>
      <c r="WEC17" s="264"/>
      <c r="WED17" s="264"/>
      <c r="WEE17" s="264"/>
      <c r="WEF17" s="264"/>
      <c r="WEG17" s="264"/>
      <c r="WEH17" s="264"/>
      <c r="WEI17" s="264"/>
      <c r="WEJ17" s="264"/>
      <c r="WEK17" s="264"/>
      <c r="WEL17" s="264"/>
      <c r="WEM17" s="264"/>
      <c r="WEN17" s="264"/>
      <c r="WEO17" s="264"/>
      <c r="WEP17" s="264"/>
      <c r="WEQ17" s="264"/>
      <c r="WER17" s="264"/>
      <c r="WES17" s="264"/>
      <c r="WET17" s="264"/>
      <c r="WEU17" s="264"/>
      <c r="WEV17" s="264"/>
      <c r="WEW17" s="264"/>
      <c r="WEX17" s="264"/>
      <c r="WEY17" s="264"/>
      <c r="WEZ17" s="264"/>
      <c r="WFA17" s="264"/>
      <c r="WFB17" s="264"/>
      <c r="WFC17" s="264"/>
      <c r="WFD17" s="264"/>
      <c r="WFE17" s="264"/>
      <c r="WFF17" s="264"/>
      <c r="WFG17" s="264"/>
      <c r="WFH17" s="264"/>
      <c r="WFI17" s="264"/>
      <c r="WFJ17" s="264"/>
      <c r="WFK17" s="264"/>
      <c r="WFL17" s="264"/>
      <c r="WFM17" s="264"/>
      <c r="WFN17" s="264"/>
      <c r="WFO17" s="264"/>
      <c r="WFP17" s="264"/>
      <c r="WFQ17" s="264"/>
      <c r="WFR17" s="264"/>
      <c r="WFS17" s="264"/>
      <c r="WFT17" s="264"/>
      <c r="WFU17" s="264"/>
      <c r="WFV17" s="264"/>
      <c r="WFW17" s="264"/>
      <c r="WFX17" s="264"/>
      <c r="WFY17" s="264"/>
      <c r="WFZ17" s="264"/>
      <c r="WGA17" s="264"/>
      <c r="WGB17" s="264"/>
      <c r="WGC17" s="264"/>
      <c r="WGD17" s="264"/>
      <c r="WGE17" s="264"/>
      <c r="WGF17" s="264"/>
      <c r="WGG17" s="264"/>
      <c r="WGH17" s="264"/>
      <c r="WGI17" s="264"/>
      <c r="WGJ17" s="264"/>
      <c r="WGK17" s="264"/>
      <c r="WGL17" s="264"/>
      <c r="WGM17" s="264"/>
      <c r="WGN17" s="264"/>
      <c r="WGO17" s="264"/>
      <c r="WGP17" s="264"/>
      <c r="WGQ17" s="264"/>
      <c r="WGR17" s="264"/>
      <c r="WGS17" s="264"/>
      <c r="WGT17" s="264"/>
      <c r="WGU17" s="264"/>
      <c r="WGV17" s="264"/>
      <c r="WGW17" s="264"/>
      <c r="WGX17" s="264"/>
      <c r="WGY17" s="264"/>
      <c r="WGZ17" s="264"/>
      <c r="WHA17" s="264"/>
      <c r="WHB17" s="264"/>
      <c r="WHC17" s="264"/>
      <c r="WHD17" s="264"/>
      <c r="WHE17" s="264"/>
      <c r="WHF17" s="264"/>
      <c r="WHG17" s="264"/>
      <c r="WHH17" s="264"/>
      <c r="WHI17" s="264"/>
      <c r="WHJ17" s="264"/>
      <c r="WHK17" s="264"/>
      <c r="WHL17" s="264"/>
      <c r="WHM17" s="264"/>
      <c r="WHN17" s="264"/>
      <c r="WHO17" s="264"/>
      <c r="WHP17" s="264"/>
      <c r="WHQ17" s="264"/>
      <c r="WHR17" s="264"/>
      <c r="WHS17" s="264"/>
      <c r="WHT17" s="264"/>
      <c r="WHU17" s="264"/>
      <c r="WHV17" s="264"/>
      <c r="WHW17" s="264"/>
      <c r="WHX17" s="264"/>
      <c r="WHY17" s="264"/>
      <c r="WHZ17" s="264"/>
      <c r="WIA17" s="264"/>
      <c r="WIB17" s="264"/>
      <c r="WIC17" s="264"/>
      <c r="WID17" s="264"/>
      <c r="WIE17" s="264"/>
      <c r="WIF17" s="264"/>
      <c r="WIG17" s="264"/>
      <c r="WIH17" s="264"/>
      <c r="WII17" s="264"/>
      <c r="WIJ17" s="264"/>
      <c r="WIK17" s="264"/>
      <c r="WIL17" s="264"/>
      <c r="WIM17" s="264"/>
      <c r="WIN17" s="264"/>
      <c r="WIO17" s="264"/>
      <c r="WIP17" s="264"/>
      <c r="WIQ17" s="264"/>
      <c r="WIR17" s="264"/>
      <c r="WIS17" s="264"/>
      <c r="WIT17" s="264"/>
      <c r="WIU17" s="264"/>
      <c r="WIV17" s="264"/>
      <c r="WIW17" s="264"/>
      <c r="WIX17" s="264"/>
      <c r="WIY17" s="264"/>
      <c r="WIZ17" s="264"/>
      <c r="WJA17" s="264"/>
      <c r="WJB17" s="264"/>
      <c r="WJC17" s="264"/>
      <c r="WJD17" s="264"/>
      <c r="WJE17" s="264"/>
      <c r="WJF17" s="264"/>
      <c r="WJG17" s="264"/>
      <c r="WJH17" s="264"/>
      <c r="WJI17" s="264"/>
      <c r="WJJ17" s="264"/>
      <c r="WJK17" s="264"/>
      <c r="WJL17" s="264"/>
      <c r="WJM17" s="264"/>
      <c r="WJN17" s="264"/>
      <c r="WJO17" s="264"/>
      <c r="WJP17" s="264"/>
      <c r="WJQ17" s="264"/>
      <c r="WJR17" s="264"/>
      <c r="WJS17" s="264"/>
      <c r="WJT17" s="264"/>
      <c r="WJU17" s="264"/>
      <c r="WJV17" s="264"/>
      <c r="WJW17" s="264"/>
      <c r="WJX17" s="264"/>
      <c r="WJY17" s="264"/>
      <c r="WJZ17" s="264"/>
      <c r="WKA17" s="264"/>
      <c r="WKB17" s="264"/>
      <c r="WKC17" s="264"/>
      <c r="WKD17" s="264"/>
      <c r="WKE17" s="264"/>
      <c r="WKF17" s="264"/>
      <c r="WKG17" s="264"/>
      <c r="WKH17" s="264"/>
      <c r="WKI17" s="264"/>
      <c r="WKJ17" s="264"/>
      <c r="WKK17" s="264"/>
      <c r="WKL17" s="264"/>
      <c r="WKM17" s="264"/>
      <c r="WKN17" s="264"/>
      <c r="WKO17" s="264"/>
      <c r="WKP17" s="264"/>
      <c r="WKQ17" s="264"/>
      <c r="WKR17" s="264"/>
      <c r="WKS17" s="264"/>
      <c r="WKT17" s="264"/>
      <c r="WKU17" s="264"/>
      <c r="WKV17" s="264"/>
      <c r="WKW17" s="264"/>
      <c r="WKX17" s="264"/>
      <c r="WKY17" s="264"/>
      <c r="WKZ17" s="264"/>
      <c r="WLA17" s="264"/>
      <c r="WLB17" s="264"/>
      <c r="WLC17" s="264"/>
      <c r="WLD17" s="264"/>
      <c r="WLE17" s="264"/>
      <c r="WLF17" s="264"/>
      <c r="WLG17" s="264"/>
      <c r="WLH17" s="264"/>
      <c r="WLI17" s="264"/>
      <c r="WLJ17" s="264"/>
      <c r="WLK17" s="264"/>
      <c r="WLL17" s="264"/>
      <c r="WLM17" s="264"/>
      <c r="WLN17" s="264"/>
      <c r="WLO17" s="264"/>
      <c r="WLP17" s="264"/>
      <c r="WLQ17" s="264"/>
      <c r="WLR17" s="264"/>
      <c r="WLS17" s="264"/>
      <c r="WLT17" s="264"/>
      <c r="WLU17" s="264"/>
      <c r="WLV17" s="264"/>
      <c r="WLW17" s="264"/>
      <c r="WLX17" s="264"/>
      <c r="WLY17" s="264"/>
      <c r="WLZ17" s="264"/>
      <c r="WMA17" s="264"/>
      <c r="WMB17" s="264"/>
      <c r="WMC17" s="264"/>
      <c r="WMD17" s="264"/>
      <c r="WME17" s="264"/>
      <c r="WMF17" s="264"/>
      <c r="WMG17" s="264"/>
      <c r="WMH17" s="264"/>
      <c r="WMI17" s="264"/>
      <c r="WMJ17" s="264"/>
      <c r="WMK17" s="264"/>
      <c r="WML17" s="264"/>
      <c r="WMM17" s="264"/>
      <c r="WMN17" s="264"/>
      <c r="WMO17" s="264"/>
      <c r="WMP17" s="264"/>
      <c r="WMQ17" s="264"/>
      <c r="WMR17" s="264"/>
      <c r="WMS17" s="264"/>
      <c r="WMT17" s="264"/>
      <c r="WMU17" s="264"/>
      <c r="WMV17" s="264"/>
      <c r="WMW17" s="264"/>
      <c r="WMX17" s="264"/>
      <c r="WMY17" s="264"/>
      <c r="WMZ17" s="264"/>
      <c r="WNA17" s="264"/>
      <c r="WNB17" s="264"/>
      <c r="WNC17" s="264"/>
      <c r="WND17" s="264"/>
      <c r="WNE17" s="264"/>
      <c r="WNF17" s="264"/>
      <c r="WNG17" s="264"/>
      <c r="WNH17" s="264"/>
      <c r="WNI17" s="264"/>
      <c r="WNJ17" s="264"/>
      <c r="WNK17" s="264"/>
      <c r="WNL17" s="264"/>
      <c r="WNM17" s="264"/>
      <c r="WNN17" s="264"/>
      <c r="WNO17" s="264"/>
      <c r="WNP17" s="264"/>
      <c r="WNQ17" s="264"/>
      <c r="WNR17" s="264"/>
      <c r="WNS17" s="264"/>
      <c r="WNT17" s="264"/>
      <c r="WNU17" s="264"/>
      <c r="WNV17" s="264"/>
      <c r="WNW17" s="264"/>
      <c r="WNX17" s="264"/>
      <c r="WNY17" s="264"/>
      <c r="WNZ17" s="264"/>
      <c r="WOA17" s="264"/>
      <c r="WOB17" s="264"/>
      <c r="WOC17" s="264"/>
      <c r="WOD17" s="264"/>
      <c r="WOE17" s="264"/>
      <c r="WOF17" s="264"/>
      <c r="WOG17" s="264"/>
      <c r="WOH17" s="264"/>
      <c r="WOI17" s="264"/>
      <c r="WOJ17" s="264"/>
      <c r="WOK17" s="264"/>
      <c r="WOL17" s="264"/>
      <c r="WOM17" s="264"/>
      <c r="WON17" s="264"/>
      <c r="WOO17" s="264"/>
      <c r="WOP17" s="264"/>
      <c r="WOQ17" s="264"/>
      <c r="WOR17" s="264"/>
      <c r="WOS17" s="264"/>
      <c r="WOT17" s="264"/>
      <c r="WOU17" s="264"/>
      <c r="WOV17" s="264"/>
      <c r="WOW17" s="264"/>
      <c r="WOX17" s="264"/>
      <c r="WOY17" s="264"/>
      <c r="WOZ17" s="264"/>
      <c r="WPA17" s="264"/>
      <c r="WPB17" s="264"/>
      <c r="WPC17" s="264"/>
      <c r="WPD17" s="264"/>
      <c r="WPE17" s="264"/>
      <c r="WPF17" s="264"/>
      <c r="WPG17" s="264"/>
      <c r="WPH17" s="264"/>
      <c r="WPI17" s="264"/>
      <c r="WPJ17" s="264"/>
      <c r="WPK17" s="264"/>
      <c r="WPL17" s="264"/>
      <c r="WPM17" s="264"/>
      <c r="WPN17" s="264"/>
      <c r="WPO17" s="264"/>
      <c r="WPP17" s="264"/>
      <c r="WPQ17" s="264"/>
      <c r="WPR17" s="264"/>
      <c r="WPS17" s="264"/>
      <c r="WPT17" s="264"/>
      <c r="WPU17" s="264"/>
      <c r="WPV17" s="264"/>
      <c r="WPW17" s="264"/>
      <c r="WPX17" s="264"/>
      <c r="WPY17" s="264"/>
      <c r="WPZ17" s="264"/>
      <c r="WQA17" s="264"/>
      <c r="WQB17" s="264"/>
      <c r="WQC17" s="264"/>
      <c r="WQD17" s="264"/>
      <c r="WQE17" s="264"/>
      <c r="WQF17" s="264"/>
      <c r="WQG17" s="264"/>
      <c r="WQH17" s="264"/>
      <c r="WQI17" s="264"/>
      <c r="WQJ17" s="264"/>
      <c r="WQK17" s="264"/>
      <c r="WQL17" s="264"/>
      <c r="WQM17" s="264"/>
      <c r="WQN17" s="264"/>
      <c r="WQO17" s="264"/>
      <c r="WQP17" s="264"/>
      <c r="WQQ17" s="264"/>
      <c r="WQR17" s="264"/>
      <c r="WQS17" s="264"/>
      <c r="WQT17" s="264"/>
      <c r="WQU17" s="264"/>
      <c r="WQV17" s="264"/>
      <c r="WQW17" s="264"/>
      <c r="WQX17" s="264"/>
      <c r="WQY17" s="264"/>
      <c r="WQZ17" s="264"/>
      <c r="WRA17" s="264"/>
      <c r="WRB17" s="264"/>
      <c r="WRC17" s="264"/>
      <c r="WRD17" s="264"/>
      <c r="WRE17" s="264"/>
      <c r="WRF17" s="264"/>
      <c r="WRG17" s="264"/>
      <c r="WRH17" s="264"/>
      <c r="WRI17" s="264"/>
      <c r="WRJ17" s="264"/>
      <c r="WRK17" s="264"/>
      <c r="WRL17" s="264"/>
      <c r="WRM17" s="264"/>
      <c r="WRN17" s="264"/>
      <c r="WRO17" s="264"/>
      <c r="WRP17" s="264"/>
      <c r="WRQ17" s="264"/>
      <c r="WRR17" s="264"/>
      <c r="WRS17" s="264"/>
      <c r="WRT17" s="264"/>
      <c r="WRU17" s="264"/>
      <c r="WRV17" s="264"/>
      <c r="WRW17" s="264"/>
      <c r="WRX17" s="264"/>
      <c r="WRY17" s="264"/>
      <c r="WRZ17" s="264"/>
      <c r="WSA17" s="264"/>
      <c r="WSB17" s="264"/>
      <c r="WSC17" s="264"/>
      <c r="WSD17" s="264"/>
      <c r="WSE17" s="264"/>
      <c r="WSF17" s="264"/>
      <c r="WSG17" s="264"/>
      <c r="WSH17" s="264"/>
      <c r="WSI17" s="264"/>
      <c r="WSJ17" s="264"/>
      <c r="WSK17" s="264"/>
      <c r="WSL17" s="264"/>
      <c r="WSM17" s="264"/>
      <c r="WSN17" s="264"/>
      <c r="WSO17" s="264"/>
      <c r="WSP17" s="264"/>
      <c r="WSQ17" s="264"/>
      <c r="WSR17" s="264"/>
      <c r="WSS17" s="264"/>
      <c r="WST17" s="264"/>
      <c r="WSU17" s="264"/>
      <c r="WSV17" s="264"/>
      <c r="WSW17" s="264"/>
      <c r="WSX17" s="264"/>
      <c r="WSY17" s="264"/>
      <c r="WSZ17" s="264"/>
      <c r="WTA17" s="264"/>
      <c r="WTB17" s="264"/>
      <c r="WTC17" s="264"/>
      <c r="WTD17" s="264"/>
      <c r="WTE17" s="264"/>
      <c r="WTF17" s="264"/>
      <c r="WTG17" s="264"/>
      <c r="WTH17" s="264"/>
      <c r="WTI17" s="264"/>
      <c r="WTJ17" s="264"/>
      <c r="WTK17" s="264"/>
      <c r="WTL17" s="264"/>
      <c r="WTM17" s="264"/>
      <c r="WTN17" s="264"/>
      <c r="WTO17" s="264"/>
      <c r="WTP17" s="264"/>
      <c r="WTQ17" s="264"/>
      <c r="WTR17" s="264"/>
      <c r="WTS17" s="264"/>
      <c r="WTT17" s="264"/>
      <c r="WTU17" s="264"/>
      <c r="WTV17" s="264"/>
      <c r="WTW17" s="264"/>
      <c r="WTX17" s="264"/>
      <c r="WTY17" s="264"/>
      <c r="WTZ17" s="264"/>
      <c r="WUA17" s="264"/>
      <c r="WUB17" s="264"/>
      <c r="WUC17" s="264"/>
      <c r="WUD17" s="264"/>
      <c r="WUE17" s="264"/>
      <c r="WUF17" s="264"/>
      <c r="WUG17" s="264"/>
      <c r="WUH17" s="264"/>
      <c r="WUI17" s="264"/>
      <c r="WUJ17" s="264"/>
      <c r="WUK17" s="264"/>
      <c r="WUL17" s="264"/>
      <c r="WUM17" s="264"/>
      <c r="WUN17" s="264"/>
      <c r="WUO17" s="264"/>
      <c r="WUP17" s="264"/>
      <c r="WUQ17" s="264"/>
      <c r="WUR17" s="264"/>
      <c r="WUS17" s="264"/>
      <c r="WUT17" s="264"/>
      <c r="WUU17" s="264"/>
      <c r="WUV17" s="264"/>
      <c r="WUW17" s="264"/>
      <c r="WUX17" s="264"/>
      <c r="WUY17" s="264"/>
      <c r="WUZ17" s="264"/>
      <c r="WVA17" s="264"/>
      <c r="WVB17" s="264"/>
      <c r="WVC17" s="264"/>
      <c r="WVD17" s="264"/>
      <c r="WVE17" s="264"/>
      <c r="WVF17" s="264"/>
      <c r="WVG17" s="264"/>
      <c r="WVH17" s="264"/>
      <c r="WVI17" s="264"/>
      <c r="WVJ17" s="264"/>
      <c r="WVK17" s="264"/>
      <c r="WVL17" s="264"/>
      <c r="WVM17" s="264"/>
      <c r="WVN17" s="264"/>
      <c r="WVO17" s="264"/>
      <c r="WVP17" s="264"/>
      <c r="WVQ17" s="264"/>
      <c r="WVR17" s="264"/>
      <c r="WVS17" s="264"/>
      <c r="WVT17" s="264"/>
      <c r="WVU17" s="264"/>
      <c r="WVV17" s="264"/>
      <c r="WVW17" s="264"/>
      <c r="WVX17" s="264"/>
      <c r="WVY17" s="264"/>
      <c r="WVZ17" s="264"/>
      <c r="WWA17" s="264"/>
      <c r="WWB17" s="264"/>
      <c r="WWC17" s="264"/>
      <c r="WWD17" s="264"/>
      <c r="WWE17" s="264"/>
      <c r="WWF17" s="264"/>
      <c r="WWG17" s="264"/>
      <c r="WWH17" s="264"/>
      <c r="WWI17" s="264"/>
      <c r="WWJ17" s="264"/>
      <c r="WWK17" s="264"/>
      <c r="WWL17" s="264"/>
      <c r="WWM17" s="264"/>
      <c r="WWN17" s="264"/>
      <c r="WWO17" s="264"/>
      <c r="WWP17" s="264"/>
      <c r="WWQ17" s="264"/>
      <c r="WWR17" s="264"/>
      <c r="WWS17" s="264"/>
      <c r="WWT17" s="264"/>
      <c r="WWU17" s="264"/>
      <c r="WWV17" s="264"/>
      <c r="WWW17" s="264"/>
      <c r="WWX17" s="264"/>
      <c r="WWY17" s="264"/>
      <c r="WWZ17" s="264"/>
      <c r="WXA17" s="264"/>
      <c r="WXB17" s="264"/>
      <c r="WXC17" s="264"/>
      <c r="WXD17" s="264"/>
      <c r="WXE17" s="264"/>
      <c r="WXF17" s="264"/>
      <c r="WXG17" s="264"/>
      <c r="WXH17" s="264"/>
      <c r="WXI17" s="264"/>
      <c r="WXJ17" s="264"/>
      <c r="WXK17" s="264"/>
      <c r="WXL17" s="264"/>
      <c r="WXM17" s="264"/>
      <c r="WXN17" s="264"/>
      <c r="WXO17" s="264"/>
      <c r="WXP17" s="264"/>
      <c r="WXQ17" s="264"/>
      <c r="WXR17" s="264"/>
      <c r="WXS17" s="264"/>
      <c r="WXT17" s="264"/>
      <c r="WXU17" s="264"/>
      <c r="WXV17" s="264"/>
      <c r="WXW17" s="264"/>
      <c r="WXX17" s="264"/>
      <c r="WXY17" s="264"/>
      <c r="WXZ17" s="264"/>
      <c r="WYA17" s="264"/>
      <c r="WYB17" s="264"/>
      <c r="WYC17" s="264"/>
      <c r="WYD17" s="264"/>
      <c r="WYE17" s="264"/>
      <c r="WYF17" s="264"/>
      <c r="WYG17" s="264"/>
      <c r="WYH17" s="264"/>
      <c r="WYI17" s="264"/>
      <c r="WYJ17" s="264"/>
      <c r="WYK17" s="264"/>
      <c r="WYL17" s="264"/>
      <c r="WYM17" s="264"/>
      <c r="WYN17" s="264"/>
      <c r="WYO17" s="264"/>
      <c r="WYP17" s="264"/>
      <c r="WYQ17" s="264"/>
      <c r="WYR17" s="264"/>
      <c r="WYS17" s="264"/>
      <c r="WYT17" s="264"/>
      <c r="WYU17" s="264"/>
      <c r="WYV17" s="264"/>
      <c r="WYW17" s="264"/>
      <c r="WYX17" s="264"/>
      <c r="WYY17" s="264"/>
      <c r="WYZ17" s="264"/>
      <c r="WZA17" s="264"/>
      <c r="WZB17" s="264"/>
      <c r="WZC17" s="264"/>
      <c r="WZD17" s="264"/>
      <c r="WZE17" s="264"/>
      <c r="WZF17" s="264"/>
      <c r="WZG17" s="264"/>
      <c r="WZH17" s="264"/>
      <c r="WZI17" s="264"/>
      <c r="WZJ17" s="264"/>
      <c r="WZK17" s="264"/>
      <c r="WZL17" s="264"/>
      <c r="WZM17" s="264"/>
      <c r="WZN17" s="264"/>
      <c r="WZO17" s="264"/>
      <c r="WZP17" s="264"/>
      <c r="WZQ17" s="264"/>
      <c r="WZR17" s="264"/>
      <c r="WZS17" s="264"/>
      <c r="WZT17" s="264"/>
      <c r="WZU17" s="264"/>
      <c r="WZV17" s="264"/>
      <c r="WZW17" s="264"/>
      <c r="WZX17" s="264"/>
      <c r="WZY17" s="264"/>
      <c r="WZZ17" s="264"/>
      <c r="XAA17" s="264"/>
      <c r="XAB17" s="264"/>
      <c r="XAC17" s="264"/>
      <c r="XAD17" s="264"/>
      <c r="XAE17" s="264"/>
      <c r="XAF17" s="264"/>
      <c r="XAG17" s="264"/>
      <c r="XAH17" s="264"/>
      <c r="XAI17" s="264"/>
      <c r="XAJ17" s="264"/>
      <c r="XAK17" s="264"/>
      <c r="XAL17" s="264"/>
      <c r="XAM17" s="264"/>
      <c r="XAN17" s="264"/>
      <c r="XAO17" s="264"/>
      <c r="XAP17" s="264"/>
      <c r="XAQ17" s="264"/>
      <c r="XAR17" s="264"/>
      <c r="XAS17" s="264"/>
      <c r="XAT17" s="264"/>
      <c r="XAU17" s="264"/>
      <c r="XAV17" s="264"/>
      <c r="XAW17" s="264"/>
      <c r="XAX17" s="264"/>
      <c r="XAY17" s="264"/>
      <c r="XAZ17" s="264"/>
      <c r="XBA17" s="264"/>
      <c r="XBB17" s="264"/>
      <c r="XBC17" s="264"/>
      <c r="XBD17" s="264"/>
      <c r="XBE17" s="264"/>
      <c r="XBF17" s="264"/>
      <c r="XBG17" s="264"/>
      <c r="XBH17" s="264"/>
      <c r="XBI17" s="264"/>
      <c r="XBJ17" s="264"/>
      <c r="XBK17" s="264"/>
      <c r="XBL17" s="264"/>
      <c r="XBM17" s="264"/>
      <c r="XBN17" s="264"/>
      <c r="XBO17" s="264"/>
      <c r="XBP17" s="264"/>
      <c r="XBQ17" s="264"/>
      <c r="XBR17" s="264"/>
      <c r="XBS17" s="264"/>
      <c r="XBT17" s="264"/>
      <c r="XBU17" s="264"/>
      <c r="XBV17" s="264"/>
      <c r="XBW17" s="264"/>
      <c r="XBX17" s="264"/>
      <c r="XBY17" s="264"/>
      <c r="XBZ17" s="264"/>
      <c r="XCA17" s="264"/>
      <c r="XCB17" s="264"/>
      <c r="XCC17" s="264"/>
      <c r="XCD17" s="264"/>
      <c r="XCE17" s="264"/>
      <c r="XCF17" s="264"/>
      <c r="XCG17" s="264"/>
      <c r="XCH17" s="264"/>
      <c r="XCI17" s="264"/>
      <c r="XCJ17" s="264"/>
      <c r="XCK17" s="264"/>
      <c r="XCL17" s="264"/>
      <c r="XCM17" s="264"/>
      <c r="XCN17" s="264"/>
      <c r="XCO17" s="264"/>
      <c r="XCP17" s="264"/>
      <c r="XCQ17" s="264"/>
      <c r="XCR17" s="264"/>
      <c r="XCS17" s="264"/>
      <c r="XCT17" s="264"/>
      <c r="XCU17" s="264"/>
      <c r="XCV17" s="264"/>
      <c r="XCW17" s="264"/>
      <c r="XCX17" s="264"/>
      <c r="XCY17" s="264"/>
      <c r="XCZ17" s="264"/>
      <c r="XDA17" s="264"/>
      <c r="XDB17" s="264"/>
      <c r="XDC17" s="264"/>
      <c r="XDD17" s="264"/>
      <c r="XDE17" s="264"/>
      <c r="XDF17" s="264"/>
      <c r="XDG17" s="264"/>
      <c r="XDH17" s="264"/>
      <c r="XDI17" s="264"/>
      <c r="XDJ17" s="264"/>
      <c r="XDK17" s="264"/>
      <c r="XDL17" s="264"/>
      <c r="XDM17" s="264"/>
      <c r="XDN17" s="264"/>
      <c r="XDO17" s="264"/>
      <c r="XDP17" s="264"/>
      <c r="XDQ17" s="264"/>
      <c r="XDR17" s="264"/>
      <c r="XDS17" s="264"/>
      <c r="XDT17" s="264"/>
      <c r="XDU17" s="264"/>
      <c r="XDV17" s="264"/>
      <c r="XDW17" s="264"/>
      <c r="XDX17" s="264"/>
      <c r="XDY17" s="264"/>
      <c r="XDZ17" s="264"/>
      <c r="XEA17" s="264"/>
      <c r="XEB17" s="264"/>
      <c r="XEC17" s="264"/>
      <c r="XED17" s="264"/>
      <c r="XEE17" s="264"/>
      <c r="XEF17" s="264"/>
      <c r="XEG17" s="264"/>
      <c r="XEH17" s="264"/>
      <c r="XEI17" s="264"/>
      <c r="XEJ17" s="264"/>
      <c r="XEK17" s="264"/>
      <c r="XEL17" s="264"/>
      <c r="XEM17" s="264"/>
      <c r="XEN17" s="264"/>
      <c r="XEO17" s="264"/>
      <c r="XEP17" s="264"/>
      <c r="XEQ17" s="264"/>
      <c r="XER17" s="264"/>
      <c r="XES17" s="264"/>
      <c r="XET17" s="264"/>
      <c r="XEU17" s="264"/>
      <c r="XEV17" s="264"/>
      <c r="XEW17" s="264"/>
      <c r="XEX17" s="264"/>
      <c r="XEY17" s="264"/>
      <c r="XEZ17" s="264"/>
      <c r="XFA17" s="264"/>
      <c r="XFB17" s="264"/>
      <c r="XFC17" s="264"/>
    </row>
    <row r="18" spans="1:16383" s="264" customFormat="1" ht="16.5" customHeight="1" x14ac:dyDescent="0.15">
      <c r="B18" s="274"/>
    </row>
  </sheetData>
  <protectedRanges>
    <protectedRange sqref="Y20" name="범위1_5_1_1_1_1_3_1_1_1_1_1_2_1_1_2_1_1_4_2_2_1_1_1_1_1_1_1"/>
    <protectedRange sqref="Y19" name="범위1_5_1_1_1_1_3_1_1_1_1_1_2_1_1_2_1_1_4_2_2_1_1_1_1_1_1_1_1"/>
    <protectedRange sqref="Y16" name="범위1_5_1_1_1_1_3_1_1_1_1_1_2_1_1_2_1_1_4_2_2_1_1_1_1_1_1_1_1_1"/>
    <protectedRange sqref="Y13" name="범위1_5_1_1_1_1_3_1_1_1_1_1_2_1_1_2_1_1_4_2_2_1_1_1_1_1_1_1_2_1_1"/>
    <protectedRange sqref="Y12" name="범위1_5_1_1_1_1_3_1_1_1_1_1_2_1_1_2_1_1_4_2_2_1_1_1_1_1_1_1_1_1_1_1"/>
  </protectedRanges>
  <mergeCells count="14">
    <mergeCell ref="N4:Q4"/>
    <mergeCell ref="R4:X4"/>
    <mergeCell ref="Y4:Y5"/>
    <mergeCell ref="AA4:AD4"/>
    <mergeCell ref="B1:AD1"/>
    <mergeCell ref="B2:AD2"/>
    <mergeCell ref="B3:B5"/>
    <mergeCell ref="C3:C5"/>
    <mergeCell ref="D3:J3"/>
    <mergeCell ref="K3:Q3"/>
    <mergeCell ref="R3:AD3"/>
    <mergeCell ref="D4:G4"/>
    <mergeCell ref="H4:J4"/>
    <mergeCell ref="K4:M4"/>
  </mergeCells>
  <phoneticPr fontId="16" type="noConversion"/>
  <pageMargins left="0.23597222566604614" right="0.23597222566604614" top="0.74750000238418579" bottom="0.74750000238418579" header="0.31486111879348755" footer="0.31486111879348755"/>
  <pageSetup paperSize="9" scale="60"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GN35"/>
  <sheetViews>
    <sheetView zoomScale="90" zoomScaleNormal="90" zoomScaleSheetLayoutView="75" workbookViewId="0">
      <selection activeCell="D5" sqref="D5"/>
    </sheetView>
  </sheetViews>
  <sheetFormatPr defaultColWidth="8.88671875" defaultRowHeight="13.5" x14ac:dyDescent="0.15"/>
  <cols>
    <col min="1" max="1" width="1.77734375" style="12" customWidth="1"/>
    <col min="2" max="2" width="5.77734375" style="21" customWidth="1"/>
    <col min="3" max="3" width="10.77734375" style="22" customWidth="1"/>
    <col min="4" max="5" width="30.77734375" style="21" customWidth="1"/>
    <col min="6" max="6" width="50.77734375" style="21" customWidth="1"/>
    <col min="7" max="196" width="8.88671875" style="12"/>
  </cols>
  <sheetData>
    <row r="1" spans="1:196" s="1" customFormat="1" ht="9.9499999999999993" customHeight="1" thickBot="1" x14ac:dyDescent="0.2">
      <c r="A1" s="12"/>
      <c r="B1" s="21"/>
      <c r="C1" s="22"/>
      <c r="D1" s="21"/>
      <c r="E1" s="21"/>
      <c r="F1" s="21"/>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row>
    <row r="2" spans="1:196" s="6" customFormat="1" ht="50.1" customHeight="1" thickBot="1" x14ac:dyDescent="0.2">
      <c r="A2" s="7"/>
      <c r="B2" s="554" t="s">
        <v>2350</v>
      </c>
      <c r="C2" s="555"/>
      <c r="D2" s="555"/>
      <c r="E2" s="555"/>
      <c r="F2" s="556"/>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row>
    <row r="3" spans="1:196" s="120" customFormat="1" ht="50.1" customHeight="1" thickBot="1" x14ac:dyDescent="0.4">
      <c r="A3" s="118"/>
      <c r="B3" s="557" t="s">
        <v>3714</v>
      </c>
      <c r="C3" s="557"/>
      <c r="D3" s="557"/>
      <c r="E3" s="557"/>
      <c r="F3" s="557"/>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c r="BE3" s="118"/>
      <c r="BF3" s="118"/>
      <c r="BG3" s="118"/>
      <c r="BH3" s="118"/>
      <c r="BI3" s="118"/>
      <c r="BJ3" s="118"/>
      <c r="BK3" s="118"/>
      <c r="BL3" s="118"/>
      <c r="BM3" s="118"/>
      <c r="BN3" s="118"/>
      <c r="BO3" s="118"/>
      <c r="BP3" s="118"/>
      <c r="BQ3" s="118"/>
      <c r="BR3" s="118"/>
      <c r="BS3" s="118"/>
      <c r="BT3" s="118"/>
      <c r="BU3" s="118"/>
      <c r="BV3" s="118"/>
      <c r="BW3" s="118"/>
      <c r="BX3" s="118"/>
      <c r="BY3" s="118"/>
      <c r="BZ3" s="118"/>
      <c r="CA3" s="118"/>
      <c r="CB3" s="118"/>
      <c r="CC3" s="118"/>
      <c r="CD3" s="118"/>
      <c r="CE3" s="118"/>
      <c r="CF3" s="118"/>
      <c r="CG3" s="118"/>
      <c r="CH3" s="118"/>
      <c r="CI3" s="118"/>
      <c r="CJ3" s="118"/>
      <c r="CK3" s="118"/>
      <c r="CL3" s="118"/>
      <c r="CM3" s="118"/>
      <c r="CN3" s="118"/>
      <c r="CO3" s="118"/>
      <c r="CP3" s="118"/>
      <c r="CQ3" s="118"/>
      <c r="CR3" s="118"/>
      <c r="CS3" s="118"/>
      <c r="CT3" s="118"/>
      <c r="CU3" s="118"/>
      <c r="CV3" s="118"/>
      <c r="CW3" s="118"/>
      <c r="CX3" s="118"/>
      <c r="CY3" s="118"/>
      <c r="CZ3" s="118"/>
      <c r="DA3" s="118"/>
      <c r="DB3" s="118"/>
      <c r="DC3" s="118"/>
      <c r="DD3" s="118"/>
      <c r="DE3" s="118"/>
      <c r="DF3" s="118"/>
      <c r="DG3" s="118"/>
      <c r="DH3" s="118"/>
      <c r="DI3" s="118"/>
      <c r="DJ3" s="118"/>
      <c r="DK3" s="118"/>
      <c r="DL3" s="118"/>
      <c r="DM3" s="118"/>
      <c r="DN3" s="118"/>
      <c r="DO3" s="118"/>
      <c r="DP3" s="118"/>
      <c r="DQ3" s="118"/>
      <c r="DR3" s="118"/>
      <c r="DS3" s="118"/>
      <c r="DT3" s="118"/>
      <c r="DU3" s="118"/>
      <c r="DV3" s="118"/>
      <c r="DW3" s="118"/>
      <c r="DX3" s="118"/>
      <c r="DY3" s="118"/>
      <c r="DZ3" s="118"/>
      <c r="EA3" s="118"/>
      <c r="EB3" s="118"/>
      <c r="EC3" s="118"/>
      <c r="ED3" s="118"/>
      <c r="EE3" s="118"/>
      <c r="EF3" s="118"/>
      <c r="EG3" s="118"/>
      <c r="EH3" s="118"/>
      <c r="EI3" s="118"/>
      <c r="EJ3" s="118"/>
      <c r="EK3" s="118"/>
      <c r="EL3" s="118"/>
      <c r="EM3" s="118"/>
      <c r="EN3" s="118"/>
      <c r="EO3" s="118"/>
      <c r="EP3" s="118"/>
      <c r="EQ3" s="118"/>
      <c r="ER3" s="118"/>
      <c r="ES3" s="118"/>
      <c r="ET3" s="118"/>
      <c r="EU3" s="118"/>
      <c r="EV3" s="118"/>
      <c r="EW3" s="118"/>
      <c r="EX3" s="118"/>
      <c r="EY3" s="118"/>
      <c r="EZ3" s="118"/>
      <c r="FA3" s="118"/>
      <c r="FB3" s="118"/>
      <c r="FC3" s="118"/>
      <c r="FD3" s="118"/>
      <c r="FE3" s="118"/>
      <c r="FF3" s="118"/>
      <c r="FG3" s="118"/>
      <c r="FH3" s="118"/>
      <c r="FI3" s="118"/>
      <c r="FJ3" s="118"/>
      <c r="FK3" s="118"/>
      <c r="FL3" s="118"/>
      <c r="FM3" s="118"/>
      <c r="FN3" s="118"/>
      <c r="FO3" s="118"/>
      <c r="FP3" s="118"/>
      <c r="FQ3" s="118"/>
      <c r="FR3" s="118"/>
      <c r="FS3" s="118"/>
      <c r="FT3" s="118"/>
      <c r="FU3" s="118"/>
      <c r="FV3" s="118"/>
      <c r="FW3" s="118"/>
      <c r="FX3" s="118"/>
      <c r="FY3" s="118"/>
      <c r="FZ3" s="118"/>
      <c r="GA3" s="118"/>
      <c r="GB3" s="118"/>
      <c r="GC3" s="118"/>
      <c r="GD3" s="118"/>
      <c r="GE3" s="118"/>
      <c r="GF3" s="118"/>
      <c r="GG3" s="118"/>
      <c r="GH3" s="118"/>
      <c r="GI3" s="118"/>
      <c r="GJ3" s="118"/>
      <c r="GK3" s="118"/>
      <c r="GL3" s="118"/>
      <c r="GM3" s="118"/>
      <c r="GN3" s="118"/>
    </row>
    <row r="4" spans="1:196" s="8" customFormat="1" ht="50.1" customHeight="1" x14ac:dyDescent="0.25">
      <c r="A4" s="17"/>
      <c r="B4" s="72" t="s">
        <v>83</v>
      </c>
      <c r="C4" s="73" t="s">
        <v>2535</v>
      </c>
      <c r="D4" s="73" t="s">
        <v>2536</v>
      </c>
      <c r="E4" s="73" t="s">
        <v>1767</v>
      </c>
      <c r="F4" s="74" t="s">
        <v>1666</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row>
    <row r="5" spans="1:196" s="8" customFormat="1" ht="30" customHeight="1" x14ac:dyDescent="0.25">
      <c r="A5" s="17"/>
      <c r="B5" s="560" t="s">
        <v>1576</v>
      </c>
      <c r="C5" s="561"/>
      <c r="D5" s="67">
        <f>SUM(D12,D14,D16,D18,D21,D24,D29)</f>
        <v>17</v>
      </c>
      <c r="E5" s="65"/>
      <c r="F5" s="66"/>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row>
    <row r="6" spans="1:196" s="8" customFormat="1" ht="30" customHeight="1" x14ac:dyDescent="0.25">
      <c r="A6" s="17"/>
      <c r="B6" s="47">
        <v>1</v>
      </c>
      <c r="C6" s="562" t="s">
        <v>1573</v>
      </c>
      <c r="D6" s="121" t="s">
        <v>942</v>
      </c>
      <c r="E6" s="122" t="s">
        <v>1720</v>
      </c>
      <c r="F6" s="225" t="s">
        <v>2185</v>
      </c>
    </row>
    <row r="7" spans="1:196" s="8" customFormat="1" ht="30" customHeight="1" x14ac:dyDescent="0.25">
      <c r="A7" s="17"/>
      <c r="B7" s="48">
        <v>2</v>
      </c>
      <c r="C7" s="563"/>
      <c r="D7" s="123" t="s">
        <v>1665</v>
      </c>
      <c r="E7" s="124" t="s">
        <v>1720</v>
      </c>
      <c r="F7" s="226" t="s">
        <v>1411</v>
      </c>
    </row>
    <row r="8" spans="1:196" s="8" customFormat="1" ht="30" customHeight="1" x14ac:dyDescent="0.25">
      <c r="A8" s="17"/>
      <c r="B8" s="48">
        <v>3</v>
      </c>
      <c r="C8" s="563"/>
      <c r="D8" s="123" t="s">
        <v>1728</v>
      </c>
      <c r="E8" s="124" t="s">
        <v>1081</v>
      </c>
      <c r="F8" s="227" t="s">
        <v>1921</v>
      </c>
    </row>
    <row r="9" spans="1:196" s="8" customFormat="1" ht="30" customHeight="1" x14ac:dyDescent="0.25">
      <c r="A9" s="17"/>
      <c r="B9" s="48">
        <v>4</v>
      </c>
      <c r="C9" s="563"/>
      <c r="D9" s="123" t="s">
        <v>1725</v>
      </c>
      <c r="E9" s="126" t="s">
        <v>1720</v>
      </c>
      <c r="F9" s="227" t="s">
        <v>904</v>
      </c>
    </row>
    <row r="10" spans="1:196" s="8" customFormat="1" ht="30" customHeight="1" x14ac:dyDescent="0.25">
      <c r="A10" s="17"/>
      <c r="B10" s="48">
        <v>5</v>
      </c>
      <c r="C10" s="563"/>
      <c r="D10" s="123" t="s">
        <v>936</v>
      </c>
      <c r="E10" s="124" t="s">
        <v>1720</v>
      </c>
      <c r="F10" s="226" t="s">
        <v>903</v>
      </c>
    </row>
    <row r="11" spans="1:196" s="8" customFormat="1" ht="30" customHeight="1" x14ac:dyDescent="0.25">
      <c r="A11" s="17"/>
      <c r="B11" s="49">
        <v>6</v>
      </c>
      <c r="C11" s="564"/>
      <c r="D11" s="127" t="s">
        <v>1570</v>
      </c>
      <c r="E11" s="128" t="s">
        <v>1720</v>
      </c>
      <c r="F11" s="228" t="s">
        <v>857</v>
      </c>
    </row>
    <row r="12" spans="1:196" s="11" customFormat="1" ht="30" customHeight="1" x14ac:dyDescent="0.25">
      <c r="A12" s="17"/>
      <c r="B12" s="567" t="s">
        <v>2528</v>
      </c>
      <c r="C12" s="568"/>
      <c r="D12" s="68">
        <f>COUNTA(D6:D11)</f>
        <v>6</v>
      </c>
      <c r="E12" s="56"/>
      <c r="F12" s="5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row>
    <row r="13" spans="1:196" s="8" customFormat="1" ht="30" customHeight="1" x14ac:dyDescent="0.25">
      <c r="A13" s="17"/>
      <c r="B13" s="44">
        <v>1</v>
      </c>
      <c r="C13" s="45" t="s">
        <v>1572</v>
      </c>
      <c r="D13" s="45" t="s">
        <v>1703</v>
      </c>
      <c r="E13" s="45" t="s">
        <v>1081</v>
      </c>
      <c r="F13" s="46" t="s">
        <v>849</v>
      </c>
    </row>
    <row r="14" spans="1:196" s="8" customFormat="1" ht="30" customHeight="1" x14ac:dyDescent="0.25">
      <c r="A14" s="17"/>
      <c r="B14" s="569" t="s">
        <v>2529</v>
      </c>
      <c r="C14" s="570"/>
      <c r="D14" s="69">
        <f>COUNTA(H17+D13)</f>
        <v>1</v>
      </c>
      <c r="E14" s="58"/>
      <c r="F14" s="59"/>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row>
    <row r="15" spans="1:196" s="14" customFormat="1" ht="30" customHeight="1" x14ac:dyDescent="0.25">
      <c r="A15" s="39"/>
      <c r="B15" s="41">
        <v>1</v>
      </c>
      <c r="C15" s="42" t="s">
        <v>85</v>
      </c>
      <c r="D15" s="42" t="s">
        <v>1724</v>
      </c>
      <c r="E15" s="42" t="s">
        <v>1720</v>
      </c>
      <c r="F15" s="43" t="s">
        <v>2524</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row>
    <row r="16" spans="1:196" s="14" customFormat="1" ht="30" customHeight="1" x14ac:dyDescent="0.25">
      <c r="A16" s="39"/>
      <c r="B16" s="571" t="s">
        <v>2530</v>
      </c>
      <c r="C16" s="572"/>
      <c r="D16" s="70">
        <f>COUNTA(D15)</f>
        <v>1</v>
      </c>
      <c r="E16" s="60"/>
      <c r="F16" s="61"/>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row>
    <row r="17" spans="1:196" s="10" customFormat="1" ht="30" customHeight="1" x14ac:dyDescent="0.3">
      <c r="A17" s="5"/>
      <c r="B17" s="44">
        <v>1</v>
      </c>
      <c r="C17" s="214" t="s">
        <v>86</v>
      </c>
      <c r="D17" s="45" t="s">
        <v>1704</v>
      </c>
      <c r="E17" s="214" t="s">
        <v>1720</v>
      </c>
      <c r="F17" s="46" t="s">
        <v>1865</v>
      </c>
    </row>
    <row r="18" spans="1:196" s="15" customFormat="1" ht="30" customHeight="1" x14ac:dyDescent="0.3">
      <c r="A18" s="64"/>
      <c r="B18" s="567" t="s">
        <v>2531</v>
      </c>
      <c r="C18" s="568"/>
      <c r="D18" s="68">
        <f>COUNTA(D17)</f>
        <v>1</v>
      </c>
      <c r="E18" s="56"/>
      <c r="F18" s="57"/>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row>
    <row r="19" spans="1:196" s="19" customFormat="1" ht="30" customHeight="1" x14ac:dyDescent="0.25">
      <c r="A19" s="40"/>
      <c r="B19" s="241">
        <v>1</v>
      </c>
      <c r="C19" s="565" t="s">
        <v>88</v>
      </c>
      <c r="D19" s="242" t="s">
        <v>1712</v>
      </c>
      <c r="E19" s="242" t="s">
        <v>1720</v>
      </c>
      <c r="F19" s="243" t="s">
        <v>940</v>
      </c>
    </row>
    <row r="20" spans="1:196" s="19" customFormat="1" ht="30" customHeight="1" x14ac:dyDescent="0.25">
      <c r="A20" s="40"/>
      <c r="B20" s="52">
        <v>2</v>
      </c>
      <c r="C20" s="566"/>
      <c r="D20" s="53" t="s">
        <v>1717</v>
      </c>
      <c r="E20" s="54" t="s">
        <v>1081</v>
      </c>
      <c r="F20" s="55" t="s">
        <v>2525</v>
      </c>
    </row>
    <row r="21" spans="1:196" s="11" customFormat="1" ht="30" customHeight="1" x14ac:dyDescent="0.25">
      <c r="A21" s="17"/>
      <c r="B21" s="567" t="s">
        <v>2532</v>
      </c>
      <c r="C21" s="568"/>
      <c r="D21" s="68">
        <f>COUNTA(D19:D20)</f>
        <v>2</v>
      </c>
      <c r="E21" s="56"/>
      <c r="F21" s="5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row>
    <row r="22" spans="1:196" s="32" customFormat="1" ht="30" customHeight="1" x14ac:dyDescent="0.25">
      <c r="A22" s="18"/>
      <c r="B22" s="47">
        <v>1</v>
      </c>
      <c r="C22" s="562" t="s">
        <v>87</v>
      </c>
      <c r="D22" s="244" t="s">
        <v>1664</v>
      </c>
      <c r="E22" s="245" t="s">
        <v>2542</v>
      </c>
      <c r="F22" s="229" t="s">
        <v>2526</v>
      </c>
    </row>
    <row r="23" spans="1:196" s="32" customFormat="1" ht="30" customHeight="1" x14ac:dyDescent="0.25">
      <c r="A23" s="18"/>
      <c r="B23" s="49">
        <v>2</v>
      </c>
      <c r="C23" s="564"/>
      <c r="D23" s="50" t="s">
        <v>1656</v>
      </c>
      <c r="E23" s="215" t="s">
        <v>1081</v>
      </c>
      <c r="F23" s="51" t="s">
        <v>2527</v>
      </c>
    </row>
    <row r="24" spans="1:196" s="11" customFormat="1" ht="30" customHeight="1" x14ac:dyDescent="0.25">
      <c r="A24" s="17"/>
      <c r="B24" s="567" t="s">
        <v>2533</v>
      </c>
      <c r="C24" s="568"/>
      <c r="D24" s="68">
        <f>COUNTA(D22:D23)</f>
        <v>2</v>
      </c>
      <c r="E24" s="56"/>
      <c r="F24" s="57"/>
    </row>
    <row r="25" spans="1:196" s="14" customFormat="1" ht="30" customHeight="1" x14ac:dyDescent="0.25">
      <c r="A25" s="39"/>
      <c r="B25" s="47">
        <v>1</v>
      </c>
      <c r="C25" s="562" t="s">
        <v>2541</v>
      </c>
      <c r="D25" s="122" t="s">
        <v>2159</v>
      </c>
      <c r="E25" s="122" t="s">
        <v>2849</v>
      </c>
      <c r="F25" s="246" t="s">
        <v>1852</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row>
    <row r="26" spans="1:196" s="10" customFormat="1" ht="30" customHeight="1" x14ac:dyDescent="0.3">
      <c r="A26" s="5"/>
      <c r="B26" s="48">
        <v>2</v>
      </c>
      <c r="C26" s="563"/>
      <c r="D26" s="124" t="s">
        <v>1721</v>
      </c>
      <c r="E26" s="124" t="s">
        <v>2850</v>
      </c>
      <c r="F26" s="247" t="s">
        <v>1793</v>
      </c>
    </row>
    <row r="27" spans="1:196" s="14" customFormat="1" ht="30" customHeight="1" x14ac:dyDescent="0.25">
      <c r="A27" s="39"/>
      <c r="B27" s="48">
        <v>3</v>
      </c>
      <c r="C27" s="563"/>
      <c r="D27" s="124" t="s">
        <v>2848</v>
      </c>
      <c r="E27" s="124" t="s">
        <v>2850</v>
      </c>
      <c r="F27" s="247" t="s">
        <v>2851</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row>
    <row r="28" spans="1:196" s="17" customFormat="1" ht="30" customHeight="1" x14ac:dyDescent="0.25">
      <c r="B28" s="49">
        <v>4</v>
      </c>
      <c r="C28" s="564"/>
      <c r="D28" s="230" t="s">
        <v>1670</v>
      </c>
      <c r="E28" s="230" t="s">
        <v>3715</v>
      </c>
      <c r="F28" s="248" t="s">
        <v>2115</v>
      </c>
    </row>
    <row r="29" spans="1:196" s="11" customFormat="1" ht="30" customHeight="1" thickBot="1" x14ac:dyDescent="0.3">
      <c r="A29" s="17"/>
      <c r="B29" s="558" t="s">
        <v>2534</v>
      </c>
      <c r="C29" s="559"/>
      <c r="D29" s="71">
        <f>COUNTA(D25:D28)</f>
        <v>4</v>
      </c>
      <c r="E29" s="62"/>
      <c r="F29" s="63"/>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row>
    <row r="33" spans="4:6" ht="16.5" x14ac:dyDescent="0.15">
      <c r="D33" s="146"/>
      <c r="E33" s="146"/>
      <c r="F33" s="143"/>
    </row>
    <row r="34" spans="4:6" ht="16.5" x14ac:dyDescent="0.15">
      <c r="D34" s="146"/>
      <c r="E34" s="146"/>
      <c r="F34" s="146"/>
    </row>
    <row r="35" spans="4:6" ht="16.5" x14ac:dyDescent="0.15">
      <c r="D35" s="146"/>
      <c r="E35" s="146"/>
      <c r="F35" s="146"/>
    </row>
  </sheetData>
  <mergeCells count="14">
    <mergeCell ref="B2:F2"/>
    <mergeCell ref="B3:F3"/>
    <mergeCell ref="B29:C29"/>
    <mergeCell ref="B5:C5"/>
    <mergeCell ref="C6:C11"/>
    <mergeCell ref="C19:C20"/>
    <mergeCell ref="C22:C23"/>
    <mergeCell ref="B12:C12"/>
    <mergeCell ref="B14:C14"/>
    <mergeCell ref="B16:C16"/>
    <mergeCell ref="B18:C18"/>
    <mergeCell ref="B21:C21"/>
    <mergeCell ref="B24:C24"/>
    <mergeCell ref="C25:C28"/>
  </mergeCells>
  <phoneticPr fontId="16" type="noConversion"/>
  <pageMargins left="0.19666667282581329" right="0.19666667282581329" top="0.55097222328186035" bottom="0.55097222328186035" header="0.31486111879348755" footer="0.31486111879348755"/>
  <pageSetup paperSize="9" scale="4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XEL533"/>
  <sheetViews>
    <sheetView zoomScale="90" zoomScaleNormal="90" zoomScaleSheetLayoutView="70" workbookViewId="0">
      <pane ySplit="4" topLeftCell="A5" activePane="bottomLeft" state="frozen"/>
      <selection pane="bottomLeft" activeCell="D5" sqref="D5"/>
    </sheetView>
  </sheetViews>
  <sheetFormatPr defaultColWidth="8.88671875" defaultRowHeight="13.5" x14ac:dyDescent="0.15"/>
  <cols>
    <col min="1" max="1" width="1.77734375" style="3" customWidth="1"/>
    <col min="2" max="2" width="5.77734375" style="33" customWidth="1"/>
    <col min="3" max="3" width="10.77734375" style="35" customWidth="1"/>
    <col min="4" max="4" width="30.77734375" style="33" customWidth="1"/>
    <col min="5" max="5" width="30.77734375" style="36" customWidth="1"/>
    <col min="6" max="6" width="50.77734375" style="34" customWidth="1"/>
    <col min="7" max="16384" width="8.88671875" style="3"/>
  </cols>
  <sheetData>
    <row r="1" spans="1:16366" ht="9.9499999999999993" customHeight="1" thickBot="1" x14ac:dyDescent="0.2"/>
    <row r="2" spans="1:16366" ht="50.1" customHeight="1" thickBot="1" x14ac:dyDescent="0.2">
      <c r="B2" s="573" t="s">
        <v>1196</v>
      </c>
      <c r="C2" s="574"/>
      <c r="D2" s="575"/>
      <c r="E2" s="575"/>
      <c r="F2" s="576"/>
    </row>
    <row r="3" spans="1:16366" s="26" customFormat="1" ht="50.1" customHeight="1" thickBot="1" x14ac:dyDescent="0.4">
      <c r="A3" s="2"/>
      <c r="B3" s="557" t="s">
        <v>3714</v>
      </c>
      <c r="C3" s="557"/>
      <c r="D3" s="557"/>
      <c r="E3" s="557"/>
      <c r="F3" s="557"/>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row>
    <row r="4" spans="1:16366" s="75" customFormat="1" ht="50.1" customHeight="1" x14ac:dyDescent="0.25">
      <c r="B4" s="92" t="s">
        <v>83</v>
      </c>
      <c r="C4" s="93" t="s">
        <v>2535</v>
      </c>
      <c r="D4" s="93" t="s">
        <v>2536</v>
      </c>
      <c r="E4" s="94" t="s">
        <v>1767</v>
      </c>
      <c r="F4" s="95" t="s">
        <v>1666</v>
      </c>
    </row>
    <row r="5" spans="1:16366" s="76" customFormat="1" ht="30" customHeight="1" x14ac:dyDescent="0.25">
      <c r="B5" s="577" t="s">
        <v>2538</v>
      </c>
      <c r="C5" s="578"/>
      <c r="D5" s="117">
        <f>SUM(D37,D45,D72,D81,D136,D174,D295,D361,D430,D532)</f>
        <v>517</v>
      </c>
      <c r="E5" s="104"/>
      <c r="F5" s="105"/>
    </row>
    <row r="6" spans="1:16366" s="18" customFormat="1" ht="30" customHeight="1" x14ac:dyDescent="0.25">
      <c r="B6" s="254">
        <v>1</v>
      </c>
      <c r="C6" s="158" t="s">
        <v>1573</v>
      </c>
      <c r="D6" s="244" t="s">
        <v>1784</v>
      </c>
      <c r="E6" s="382" t="s">
        <v>1765</v>
      </c>
      <c r="F6" s="229" t="s">
        <v>1130</v>
      </c>
    </row>
    <row r="7" spans="1:16366" s="18" customFormat="1" ht="30" customHeight="1" x14ac:dyDescent="0.25">
      <c r="B7" s="253">
        <v>2</v>
      </c>
      <c r="C7" s="126" t="s">
        <v>1573</v>
      </c>
      <c r="D7" s="294" t="s">
        <v>1577</v>
      </c>
      <c r="E7" s="383" t="s">
        <v>1765</v>
      </c>
      <c r="F7" s="431" t="s">
        <v>896</v>
      </c>
    </row>
    <row r="8" spans="1:16366" s="18" customFormat="1" ht="30" customHeight="1" x14ac:dyDescent="0.25">
      <c r="B8" s="253">
        <v>3</v>
      </c>
      <c r="C8" s="126" t="s">
        <v>1573</v>
      </c>
      <c r="D8" s="294" t="s">
        <v>2106</v>
      </c>
      <c r="E8" s="383" t="s">
        <v>1765</v>
      </c>
      <c r="F8" s="431" t="s">
        <v>2100</v>
      </c>
    </row>
    <row r="9" spans="1:16366" s="18" customFormat="1" ht="30" customHeight="1" x14ac:dyDescent="0.25">
      <c r="B9" s="253">
        <v>4</v>
      </c>
      <c r="C9" s="126" t="s">
        <v>1573</v>
      </c>
      <c r="D9" s="294" t="s">
        <v>1586</v>
      </c>
      <c r="E9" s="383" t="s">
        <v>1765</v>
      </c>
      <c r="F9" s="431" t="s">
        <v>1494</v>
      </c>
    </row>
    <row r="10" spans="1:16366" s="18" customFormat="1" ht="30" customHeight="1" x14ac:dyDescent="0.25">
      <c r="B10" s="253">
        <v>5</v>
      </c>
      <c r="C10" s="126" t="s">
        <v>1573</v>
      </c>
      <c r="D10" s="294" t="s">
        <v>3716</v>
      </c>
      <c r="E10" s="383" t="s">
        <v>1583</v>
      </c>
      <c r="F10" s="431" t="s">
        <v>2516</v>
      </c>
    </row>
    <row r="11" spans="1:16366" s="18" customFormat="1" ht="30" customHeight="1" x14ac:dyDescent="0.25">
      <c r="B11" s="253">
        <v>6</v>
      </c>
      <c r="C11" s="126" t="s">
        <v>1573</v>
      </c>
      <c r="D11" s="294" t="s">
        <v>1779</v>
      </c>
      <c r="E11" s="383" t="s">
        <v>1765</v>
      </c>
      <c r="F11" s="431" t="s">
        <v>1374</v>
      </c>
    </row>
    <row r="12" spans="1:16366" s="18" customFormat="1" ht="30" customHeight="1" x14ac:dyDescent="0.25">
      <c r="B12" s="253">
        <v>7</v>
      </c>
      <c r="C12" s="126" t="s">
        <v>1573</v>
      </c>
      <c r="D12" s="294" t="s">
        <v>1789</v>
      </c>
      <c r="E12" s="383" t="s">
        <v>1765</v>
      </c>
      <c r="F12" s="431" t="s">
        <v>1571</v>
      </c>
    </row>
    <row r="13" spans="1:16366" s="18" customFormat="1" ht="30" customHeight="1" x14ac:dyDescent="0.25">
      <c r="B13" s="253">
        <v>8</v>
      </c>
      <c r="C13" s="126" t="s">
        <v>1573</v>
      </c>
      <c r="D13" s="294" t="s">
        <v>1584</v>
      </c>
      <c r="E13" s="383" t="s">
        <v>1765</v>
      </c>
      <c r="F13" s="431" t="s">
        <v>1949</v>
      </c>
    </row>
    <row r="14" spans="1:16366" s="18" customFormat="1" ht="30" customHeight="1" x14ac:dyDescent="0.25">
      <c r="B14" s="253">
        <v>9</v>
      </c>
      <c r="C14" s="126" t="s">
        <v>1573</v>
      </c>
      <c r="D14" s="294" t="s">
        <v>1581</v>
      </c>
      <c r="E14" s="383" t="s">
        <v>1765</v>
      </c>
      <c r="F14" s="431" t="s">
        <v>1422</v>
      </c>
    </row>
    <row r="15" spans="1:16366" s="18" customFormat="1" ht="30" customHeight="1" x14ac:dyDescent="0.25">
      <c r="B15" s="253">
        <v>10</v>
      </c>
      <c r="C15" s="126" t="s">
        <v>1573</v>
      </c>
      <c r="D15" s="294" t="s">
        <v>3717</v>
      </c>
      <c r="E15" s="383" t="s">
        <v>1765</v>
      </c>
      <c r="F15" s="431" t="s">
        <v>1139</v>
      </c>
    </row>
    <row r="16" spans="1:16366" s="18" customFormat="1" ht="30" customHeight="1" x14ac:dyDescent="0.25">
      <c r="B16" s="253">
        <v>11</v>
      </c>
      <c r="C16" s="126" t="s">
        <v>1573</v>
      </c>
      <c r="D16" s="294" t="s">
        <v>3718</v>
      </c>
      <c r="E16" s="383" t="s">
        <v>1583</v>
      </c>
      <c r="F16" s="431" t="s">
        <v>2481</v>
      </c>
    </row>
    <row r="17" spans="2:6" s="18" customFormat="1" ht="30" customHeight="1" x14ac:dyDescent="0.25">
      <c r="B17" s="253">
        <v>12</v>
      </c>
      <c r="C17" s="126" t="s">
        <v>1573</v>
      </c>
      <c r="D17" s="294" t="s">
        <v>1771</v>
      </c>
      <c r="E17" s="383" t="s">
        <v>1765</v>
      </c>
      <c r="F17" s="431" t="s">
        <v>1412</v>
      </c>
    </row>
    <row r="18" spans="2:6" s="18" customFormat="1" ht="30" customHeight="1" x14ac:dyDescent="0.25">
      <c r="B18" s="253">
        <v>13</v>
      </c>
      <c r="C18" s="126" t="s">
        <v>1573</v>
      </c>
      <c r="D18" s="294" t="s">
        <v>1764</v>
      </c>
      <c r="E18" s="383" t="s">
        <v>1765</v>
      </c>
      <c r="F18" s="431" t="s">
        <v>2108</v>
      </c>
    </row>
    <row r="19" spans="2:6" s="18" customFormat="1" ht="30" customHeight="1" x14ac:dyDescent="0.25">
      <c r="B19" s="253">
        <v>14</v>
      </c>
      <c r="C19" s="126" t="s">
        <v>1573</v>
      </c>
      <c r="D19" s="294" t="s">
        <v>1578</v>
      </c>
      <c r="E19" s="383" t="s">
        <v>1765</v>
      </c>
      <c r="F19" s="431" t="s">
        <v>988</v>
      </c>
    </row>
    <row r="20" spans="2:6" s="18" customFormat="1" ht="30" customHeight="1" x14ac:dyDescent="0.25">
      <c r="B20" s="253">
        <v>15</v>
      </c>
      <c r="C20" s="126" t="s">
        <v>1573</v>
      </c>
      <c r="D20" s="294" t="s">
        <v>1783</v>
      </c>
      <c r="E20" s="383" t="s">
        <v>1765</v>
      </c>
      <c r="F20" s="431" t="s">
        <v>1418</v>
      </c>
    </row>
    <row r="21" spans="2:6" s="18" customFormat="1" ht="30" customHeight="1" x14ac:dyDescent="0.25">
      <c r="B21" s="253">
        <v>16</v>
      </c>
      <c r="C21" s="126" t="s">
        <v>1573</v>
      </c>
      <c r="D21" s="294" t="s">
        <v>1585</v>
      </c>
      <c r="E21" s="383" t="s">
        <v>1765</v>
      </c>
      <c r="F21" s="431" t="s">
        <v>1125</v>
      </c>
    </row>
    <row r="22" spans="2:6" s="18" customFormat="1" ht="30" customHeight="1" x14ac:dyDescent="0.25">
      <c r="B22" s="253">
        <v>17</v>
      </c>
      <c r="C22" s="126" t="s">
        <v>1573</v>
      </c>
      <c r="D22" s="294" t="s">
        <v>1582</v>
      </c>
      <c r="E22" s="383" t="s">
        <v>1583</v>
      </c>
      <c r="F22" s="431" t="s">
        <v>1406</v>
      </c>
    </row>
    <row r="23" spans="2:6" s="18" customFormat="1" ht="30" customHeight="1" x14ac:dyDescent="0.25">
      <c r="B23" s="253">
        <v>18</v>
      </c>
      <c r="C23" s="126" t="s">
        <v>1573</v>
      </c>
      <c r="D23" s="294" t="s">
        <v>1769</v>
      </c>
      <c r="E23" s="383" t="s">
        <v>1765</v>
      </c>
      <c r="F23" s="431" t="s">
        <v>991</v>
      </c>
    </row>
    <row r="24" spans="2:6" s="18" customFormat="1" ht="30" customHeight="1" x14ac:dyDescent="0.25">
      <c r="B24" s="253">
        <v>19</v>
      </c>
      <c r="C24" s="126" t="s">
        <v>1573</v>
      </c>
      <c r="D24" s="294" t="s">
        <v>1786</v>
      </c>
      <c r="E24" s="383" t="s">
        <v>1765</v>
      </c>
      <c r="F24" s="431" t="s">
        <v>1000</v>
      </c>
    </row>
    <row r="25" spans="2:6" s="18" customFormat="1" ht="30" customHeight="1" x14ac:dyDescent="0.25">
      <c r="B25" s="253">
        <v>20</v>
      </c>
      <c r="C25" s="126" t="s">
        <v>1573</v>
      </c>
      <c r="D25" s="294" t="s">
        <v>1579</v>
      </c>
      <c r="E25" s="383" t="s">
        <v>1583</v>
      </c>
      <c r="F25" s="431" t="s">
        <v>1378</v>
      </c>
    </row>
    <row r="26" spans="2:6" s="18" customFormat="1" ht="30" customHeight="1" x14ac:dyDescent="0.25">
      <c r="B26" s="253">
        <v>21</v>
      </c>
      <c r="C26" s="126" t="s">
        <v>1573</v>
      </c>
      <c r="D26" s="294" t="s">
        <v>1787</v>
      </c>
      <c r="E26" s="383" t="s">
        <v>1765</v>
      </c>
      <c r="F26" s="431" t="s">
        <v>846</v>
      </c>
    </row>
    <row r="27" spans="2:6" s="18" customFormat="1" ht="30" customHeight="1" x14ac:dyDescent="0.25">
      <c r="B27" s="236">
        <v>22</v>
      </c>
      <c r="C27" s="126" t="s">
        <v>1573</v>
      </c>
      <c r="D27" s="294" t="s">
        <v>1531</v>
      </c>
      <c r="E27" s="383" t="s">
        <v>1765</v>
      </c>
      <c r="F27" s="431" t="s">
        <v>1888</v>
      </c>
    </row>
    <row r="28" spans="2:6" s="18" customFormat="1" ht="30" customHeight="1" x14ac:dyDescent="0.25">
      <c r="B28" s="253">
        <v>23</v>
      </c>
      <c r="C28" s="126" t="s">
        <v>1573</v>
      </c>
      <c r="D28" s="294" t="s">
        <v>818</v>
      </c>
      <c r="E28" s="383" t="s">
        <v>1583</v>
      </c>
      <c r="F28" s="431" t="s">
        <v>850</v>
      </c>
    </row>
    <row r="29" spans="2:6" s="18" customFormat="1" ht="30" customHeight="1" x14ac:dyDescent="0.25">
      <c r="B29" s="236">
        <v>24</v>
      </c>
      <c r="C29" s="124" t="s">
        <v>1573</v>
      </c>
      <c r="D29" s="294" t="s">
        <v>1780</v>
      </c>
      <c r="E29" s="383" t="s">
        <v>1583</v>
      </c>
      <c r="F29" s="431" t="s">
        <v>895</v>
      </c>
    </row>
    <row r="30" spans="2:6" s="18" customFormat="1" ht="30" customHeight="1" x14ac:dyDescent="0.25">
      <c r="B30" s="253">
        <v>25</v>
      </c>
      <c r="C30" s="124" t="s">
        <v>1573</v>
      </c>
      <c r="D30" s="294" t="s">
        <v>1580</v>
      </c>
      <c r="E30" s="383" t="s">
        <v>1765</v>
      </c>
      <c r="F30" s="431" t="s">
        <v>1859</v>
      </c>
    </row>
    <row r="31" spans="2:6" s="18" customFormat="1" ht="30" customHeight="1" x14ac:dyDescent="0.25">
      <c r="B31" s="236">
        <v>26</v>
      </c>
      <c r="C31" s="124" t="s">
        <v>1573</v>
      </c>
      <c r="D31" s="294" t="s">
        <v>1768</v>
      </c>
      <c r="E31" s="383" t="s">
        <v>1765</v>
      </c>
      <c r="F31" s="431" t="s">
        <v>1428</v>
      </c>
    </row>
    <row r="32" spans="2:6" s="18" customFormat="1" ht="30" customHeight="1" x14ac:dyDescent="0.25">
      <c r="B32" s="253">
        <v>27</v>
      </c>
      <c r="C32" s="126" t="s">
        <v>1573</v>
      </c>
      <c r="D32" s="294" t="s">
        <v>1785</v>
      </c>
      <c r="E32" s="383" t="s">
        <v>1765</v>
      </c>
      <c r="F32" s="431" t="s">
        <v>2268</v>
      </c>
    </row>
    <row r="33" spans="2:6" s="18" customFormat="1" ht="30" customHeight="1" x14ac:dyDescent="0.25">
      <c r="B33" s="236">
        <v>28</v>
      </c>
      <c r="C33" s="124" t="s">
        <v>1573</v>
      </c>
      <c r="D33" s="294" t="s">
        <v>1766</v>
      </c>
      <c r="E33" s="383" t="s">
        <v>1765</v>
      </c>
      <c r="F33" s="431" t="s">
        <v>1567</v>
      </c>
    </row>
    <row r="34" spans="2:6" s="18" customFormat="1" ht="30" customHeight="1" x14ac:dyDescent="0.25">
      <c r="B34" s="253">
        <v>29</v>
      </c>
      <c r="C34" s="124" t="s">
        <v>1573</v>
      </c>
      <c r="D34" s="294" t="s">
        <v>2543</v>
      </c>
      <c r="E34" s="383" t="s">
        <v>1583</v>
      </c>
      <c r="F34" s="431" t="s">
        <v>873</v>
      </c>
    </row>
    <row r="35" spans="2:6" s="18" customFormat="1" ht="30" customHeight="1" x14ac:dyDescent="0.25">
      <c r="B35" s="236">
        <v>30</v>
      </c>
      <c r="C35" s="124" t="s">
        <v>1573</v>
      </c>
      <c r="D35" s="294" t="s">
        <v>1593</v>
      </c>
      <c r="E35" s="383" t="s">
        <v>1583</v>
      </c>
      <c r="F35" s="431" t="s">
        <v>894</v>
      </c>
    </row>
    <row r="36" spans="2:6" s="18" customFormat="1" ht="30" customHeight="1" x14ac:dyDescent="0.25">
      <c r="B36" s="255">
        <v>31</v>
      </c>
      <c r="C36" s="230" t="s">
        <v>1573</v>
      </c>
      <c r="D36" s="50" t="s">
        <v>1763</v>
      </c>
      <c r="E36" s="384" t="s">
        <v>1765</v>
      </c>
      <c r="F36" s="51" t="s">
        <v>1403</v>
      </c>
    </row>
    <row r="37" spans="2:6" s="85" customFormat="1" ht="30" customHeight="1" x14ac:dyDescent="0.25">
      <c r="B37" s="579" t="s">
        <v>2528</v>
      </c>
      <c r="C37" s="580"/>
      <c r="D37" s="116">
        <f>COUNTA(D6:D36)</f>
        <v>31</v>
      </c>
      <c r="E37" s="101"/>
      <c r="F37" s="103"/>
    </row>
    <row r="38" spans="2:6" s="18" customFormat="1" ht="30" customHeight="1" x14ac:dyDescent="0.25">
      <c r="B38" s="254">
        <v>1</v>
      </c>
      <c r="C38" s="158" t="s">
        <v>1572</v>
      </c>
      <c r="D38" s="235" t="s">
        <v>1134</v>
      </c>
      <c r="E38" s="158" t="s">
        <v>1765</v>
      </c>
      <c r="F38" s="237" t="s">
        <v>2537</v>
      </c>
    </row>
    <row r="39" spans="2:6" s="18" customFormat="1" ht="30" customHeight="1" x14ac:dyDescent="0.25">
      <c r="B39" s="253">
        <v>2</v>
      </c>
      <c r="C39" s="126" t="s">
        <v>1572</v>
      </c>
      <c r="D39" s="125" t="s">
        <v>1523</v>
      </c>
      <c r="E39" s="126" t="s">
        <v>1765</v>
      </c>
      <c r="F39" s="227" t="s">
        <v>2545</v>
      </c>
    </row>
    <row r="40" spans="2:6" s="18" customFormat="1" ht="30" customHeight="1" x14ac:dyDescent="0.25">
      <c r="B40" s="253">
        <v>3</v>
      </c>
      <c r="C40" s="126" t="s">
        <v>1572</v>
      </c>
      <c r="D40" s="125" t="s">
        <v>2544</v>
      </c>
      <c r="E40" s="126" t="s">
        <v>1583</v>
      </c>
      <c r="F40" s="227" t="s">
        <v>2546</v>
      </c>
    </row>
    <row r="41" spans="2:6" s="18" customFormat="1" ht="30" customHeight="1" x14ac:dyDescent="0.25">
      <c r="B41" s="253">
        <v>4</v>
      </c>
      <c r="C41" s="126" t="s">
        <v>1572</v>
      </c>
      <c r="D41" s="125" t="s">
        <v>883</v>
      </c>
      <c r="E41" s="126" t="s">
        <v>1583</v>
      </c>
      <c r="F41" s="227" t="s">
        <v>2547</v>
      </c>
    </row>
    <row r="42" spans="2:6" s="18" customFormat="1" ht="30" customHeight="1" x14ac:dyDescent="0.25">
      <c r="B42" s="253">
        <v>5</v>
      </c>
      <c r="C42" s="126" t="s">
        <v>1572</v>
      </c>
      <c r="D42" s="125" t="s">
        <v>859</v>
      </c>
      <c r="E42" s="126" t="s">
        <v>1583</v>
      </c>
      <c r="F42" s="227" t="s">
        <v>2548</v>
      </c>
    </row>
    <row r="43" spans="2:6" s="18" customFormat="1" ht="30" customHeight="1" x14ac:dyDescent="0.25">
      <c r="B43" s="253">
        <v>6</v>
      </c>
      <c r="C43" s="126" t="s">
        <v>1572</v>
      </c>
      <c r="D43" s="125" t="s">
        <v>880</v>
      </c>
      <c r="E43" s="126" t="s">
        <v>1583</v>
      </c>
      <c r="F43" s="227" t="s">
        <v>2549</v>
      </c>
    </row>
    <row r="44" spans="2:6" s="18" customFormat="1" ht="30" customHeight="1" x14ac:dyDescent="0.25">
      <c r="B44" s="255">
        <v>7</v>
      </c>
      <c r="C44" s="128" t="s">
        <v>1572</v>
      </c>
      <c r="D44" s="129" t="s">
        <v>860</v>
      </c>
      <c r="E44" s="128" t="s">
        <v>1583</v>
      </c>
      <c r="F44" s="228" t="s">
        <v>2550</v>
      </c>
    </row>
    <row r="45" spans="2:6" s="85" customFormat="1" ht="30" customHeight="1" x14ac:dyDescent="0.25">
      <c r="B45" s="579" t="s">
        <v>2529</v>
      </c>
      <c r="C45" s="580"/>
      <c r="D45" s="116">
        <f>COUNTA(D38:D44)</f>
        <v>7</v>
      </c>
      <c r="E45" s="101"/>
      <c r="F45" s="103"/>
    </row>
    <row r="46" spans="2:6" s="77" customFormat="1" ht="30" customHeight="1" x14ac:dyDescent="0.15">
      <c r="B46" s="258">
        <v>1</v>
      </c>
      <c r="C46" s="159" t="s">
        <v>1778</v>
      </c>
      <c r="D46" s="457" t="s">
        <v>744</v>
      </c>
      <c r="E46" s="457" t="s">
        <v>1765</v>
      </c>
      <c r="F46" s="458" t="s">
        <v>1893</v>
      </c>
    </row>
    <row r="47" spans="2:6" s="77" customFormat="1" ht="30" customHeight="1" x14ac:dyDescent="0.15">
      <c r="B47" s="257">
        <v>2</v>
      </c>
      <c r="C47" s="160" t="s">
        <v>1778</v>
      </c>
      <c r="D47" s="459" t="s">
        <v>1734</v>
      </c>
      <c r="E47" s="459" t="s">
        <v>1583</v>
      </c>
      <c r="F47" s="460" t="s">
        <v>2053</v>
      </c>
    </row>
    <row r="48" spans="2:6" s="77" customFormat="1" ht="30" customHeight="1" x14ac:dyDescent="0.15">
      <c r="B48" s="257">
        <v>3</v>
      </c>
      <c r="C48" s="160" t="s">
        <v>1778</v>
      </c>
      <c r="D48" s="459" t="s">
        <v>165</v>
      </c>
      <c r="E48" s="459" t="s">
        <v>1765</v>
      </c>
      <c r="F48" s="460" t="s">
        <v>914</v>
      </c>
    </row>
    <row r="49" spans="2:6" s="77" customFormat="1" ht="30" customHeight="1" x14ac:dyDescent="0.15">
      <c r="B49" s="257">
        <v>4</v>
      </c>
      <c r="C49" s="160" t="s">
        <v>1778</v>
      </c>
      <c r="D49" s="459" t="s">
        <v>813</v>
      </c>
      <c r="E49" s="459" t="s">
        <v>1583</v>
      </c>
      <c r="F49" s="460" t="s">
        <v>1981</v>
      </c>
    </row>
    <row r="50" spans="2:6" s="77" customFormat="1" ht="30" customHeight="1" x14ac:dyDescent="0.15">
      <c r="B50" s="257">
        <v>5</v>
      </c>
      <c r="C50" s="160" t="s">
        <v>1778</v>
      </c>
      <c r="D50" s="459" t="s">
        <v>1015</v>
      </c>
      <c r="E50" s="459" t="s">
        <v>1765</v>
      </c>
      <c r="F50" s="460" t="s">
        <v>1366</v>
      </c>
    </row>
    <row r="51" spans="2:6" s="77" customFormat="1" ht="30" customHeight="1" x14ac:dyDescent="0.15">
      <c r="B51" s="161">
        <v>6</v>
      </c>
      <c r="C51" s="160" t="s">
        <v>1778</v>
      </c>
      <c r="D51" s="459" t="s">
        <v>3719</v>
      </c>
      <c r="E51" s="459" t="s">
        <v>1765</v>
      </c>
      <c r="F51" s="460" t="s">
        <v>1510</v>
      </c>
    </row>
    <row r="52" spans="2:6" s="77" customFormat="1" ht="30" customHeight="1" x14ac:dyDescent="0.15">
      <c r="B52" s="161">
        <v>7</v>
      </c>
      <c r="C52" s="160" t="s">
        <v>1778</v>
      </c>
      <c r="D52" s="459" t="s">
        <v>147</v>
      </c>
      <c r="E52" s="459" t="s">
        <v>1765</v>
      </c>
      <c r="F52" s="460" t="s">
        <v>2490</v>
      </c>
    </row>
    <row r="53" spans="2:6" s="77" customFormat="1" ht="30" customHeight="1" x14ac:dyDescent="0.15">
      <c r="B53" s="257">
        <v>8</v>
      </c>
      <c r="C53" s="160" t="s">
        <v>1778</v>
      </c>
      <c r="D53" s="459" t="s">
        <v>3720</v>
      </c>
      <c r="E53" s="459" t="s">
        <v>1765</v>
      </c>
      <c r="F53" s="460" t="s">
        <v>1866</v>
      </c>
    </row>
    <row r="54" spans="2:6" s="77" customFormat="1" ht="30" customHeight="1" x14ac:dyDescent="0.15">
      <c r="B54" s="161">
        <v>9</v>
      </c>
      <c r="C54" s="160" t="s">
        <v>1778</v>
      </c>
      <c r="D54" s="459" t="s">
        <v>169</v>
      </c>
      <c r="E54" s="459" t="s">
        <v>1765</v>
      </c>
      <c r="F54" s="460" t="s">
        <v>1856</v>
      </c>
    </row>
    <row r="55" spans="2:6" s="77" customFormat="1" ht="30" customHeight="1" x14ac:dyDescent="0.15">
      <c r="B55" s="161">
        <v>10</v>
      </c>
      <c r="C55" s="160" t="s">
        <v>1778</v>
      </c>
      <c r="D55" s="459" t="s">
        <v>180</v>
      </c>
      <c r="E55" s="459" t="s">
        <v>1765</v>
      </c>
      <c r="F55" s="460" t="s">
        <v>3723</v>
      </c>
    </row>
    <row r="56" spans="2:6" s="77" customFormat="1" ht="30" customHeight="1" x14ac:dyDescent="0.15">
      <c r="B56" s="257">
        <v>11</v>
      </c>
      <c r="C56" s="160" t="s">
        <v>1778</v>
      </c>
      <c r="D56" s="459" t="s">
        <v>162</v>
      </c>
      <c r="E56" s="459" t="s">
        <v>1765</v>
      </c>
      <c r="F56" s="460" t="s">
        <v>3724</v>
      </c>
    </row>
    <row r="57" spans="2:6" s="77" customFormat="1" ht="30" customHeight="1" x14ac:dyDescent="0.15">
      <c r="B57" s="161">
        <v>12</v>
      </c>
      <c r="C57" s="160" t="s">
        <v>1778</v>
      </c>
      <c r="D57" s="459" t="s">
        <v>769</v>
      </c>
      <c r="E57" s="459" t="s">
        <v>1765</v>
      </c>
      <c r="F57" s="460" t="s">
        <v>1984</v>
      </c>
    </row>
    <row r="58" spans="2:6" s="77" customFormat="1" ht="30" customHeight="1" x14ac:dyDescent="0.15">
      <c r="B58" s="257">
        <v>13</v>
      </c>
      <c r="C58" s="160" t="s">
        <v>1778</v>
      </c>
      <c r="D58" s="459" t="s">
        <v>3721</v>
      </c>
      <c r="E58" s="459" t="s">
        <v>1765</v>
      </c>
      <c r="F58" s="460" t="s">
        <v>881</v>
      </c>
    </row>
    <row r="59" spans="2:6" s="77" customFormat="1" ht="30" customHeight="1" x14ac:dyDescent="0.15">
      <c r="B59" s="257">
        <v>14</v>
      </c>
      <c r="C59" s="160" t="s">
        <v>1778</v>
      </c>
      <c r="D59" s="459" t="s">
        <v>232</v>
      </c>
      <c r="E59" s="459" t="s">
        <v>1765</v>
      </c>
      <c r="F59" s="460" t="s">
        <v>913</v>
      </c>
    </row>
    <row r="60" spans="2:6" s="77" customFormat="1" ht="30" customHeight="1" x14ac:dyDescent="0.15">
      <c r="B60" s="161">
        <v>15</v>
      </c>
      <c r="C60" s="160" t="s">
        <v>1778</v>
      </c>
      <c r="D60" s="459" t="s">
        <v>3722</v>
      </c>
      <c r="E60" s="459" t="s">
        <v>1765</v>
      </c>
      <c r="F60" s="460" t="s">
        <v>2177</v>
      </c>
    </row>
    <row r="61" spans="2:6" s="77" customFormat="1" ht="30" customHeight="1" x14ac:dyDescent="0.15">
      <c r="B61" s="161">
        <v>16</v>
      </c>
      <c r="C61" s="160" t="s">
        <v>1778</v>
      </c>
      <c r="D61" s="459" t="s">
        <v>149</v>
      </c>
      <c r="E61" s="459" t="s">
        <v>1765</v>
      </c>
      <c r="F61" s="460" t="s">
        <v>2161</v>
      </c>
    </row>
    <row r="62" spans="2:6" s="77" customFormat="1" ht="30" customHeight="1" x14ac:dyDescent="0.15">
      <c r="B62" s="257">
        <v>17</v>
      </c>
      <c r="C62" s="160" t="s">
        <v>1778</v>
      </c>
      <c r="D62" s="459" t="s">
        <v>235</v>
      </c>
      <c r="E62" s="459" t="s">
        <v>1765</v>
      </c>
      <c r="F62" s="460" t="s">
        <v>1296</v>
      </c>
    </row>
    <row r="63" spans="2:6" s="77" customFormat="1" ht="30" customHeight="1" x14ac:dyDescent="0.15">
      <c r="B63" s="161">
        <v>18</v>
      </c>
      <c r="C63" s="160" t="s">
        <v>1778</v>
      </c>
      <c r="D63" s="459" t="s">
        <v>170</v>
      </c>
      <c r="E63" s="459" t="s">
        <v>1765</v>
      </c>
      <c r="F63" s="460" t="s">
        <v>1959</v>
      </c>
    </row>
    <row r="64" spans="2:6" s="77" customFormat="1" ht="30" customHeight="1" x14ac:dyDescent="0.15">
      <c r="B64" s="161">
        <v>19</v>
      </c>
      <c r="C64" s="160" t="s">
        <v>1778</v>
      </c>
      <c r="D64" s="459" t="s">
        <v>160</v>
      </c>
      <c r="E64" s="459" t="s">
        <v>1765</v>
      </c>
      <c r="F64" s="460" t="s">
        <v>864</v>
      </c>
    </row>
    <row r="65" spans="1:6" s="77" customFormat="1" ht="30" customHeight="1" x14ac:dyDescent="0.15">
      <c r="B65" s="257">
        <v>20</v>
      </c>
      <c r="C65" s="160" t="s">
        <v>1778</v>
      </c>
      <c r="D65" s="459" t="s">
        <v>1758</v>
      </c>
      <c r="E65" s="459" t="s">
        <v>1765</v>
      </c>
      <c r="F65" s="460" t="s">
        <v>861</v>
      </c>
    </row>
    <row r="66" spans="1:6" s="77" customFormat="1" ht="30" customHeight="1" x14ac:dyDescent="0.15">
      <c r="B66" s="161">
        <v>21</v>
      </c>
      <c r="C66" s="160" t="s">
        <v>1778</v>
      </c>
      <c r="D66" s="459" t="s">
        <v>1741</v>
      </c>
      <c r="E66" s="459" t="s">
        <v>1765</v>
      </c>
      <c r="F66" s="460" t="s">
        <v>1973</v>
      </c>
    </row>
    <row r="67" spans="1:6" s="77" customFormat="1" ht="30" customHeight="1" x14ac:dyDescent="0.15">
      <c r="B67" s="161">
        <v>22</v>
      </c>
      <c r="C67" s="160" t="s">
        <v>1778</v>
      </c>
      <c r="D67" s="459" t="s">
        <v>163</v>
      </c>
      <c r="E67" s="459" t="s">
        <v>1765</v>
      </c>
      <c r="F67" s="460" t="s">
        <v>1244</v>
      </c>
    </row>
    <row r="68" spans="1:6" s="77" customFormat="1" ht="30" customHeight="1" x14ac:dyDescent="0.15">
      <c r="B68" s="257">
        <v>23</v>
      </c>
      <c r="C68" s="160" t="s">
        <v>1778</v>
      </c>
      <c r="D68" s="459" t="s">
        <v>183</v>
      </c>
      <c r="E68" s="459" t="s">
        <v>1765</v>
      </c>
      <c r="F68" s="460" t="s">
        <v>2008</v>
      </c>
    </row>
    <row r="69" spans="1:6" s="77" customFormat="1" ht="30" customHeight="1" x14ac:dyDescent="0.15">
      <c r="B69" s="161">
        <v>24</v>
      </c>
      <c r="C69" s="160" t="s">
        <v>1778</v>
      </c>
      <c r="D69" s="459" t="s">
        <v>17</v>
      </c>
      <c r="E69" s="459" t="s">
        <v>1765</v>
      </c>
      <c r="F69" s="460" t="s">
        <v>1435</v>
      </c>
    </row>
    <row r="70" spans="1:6" s="78" customFormat="1" ht="30" customHeight="1" x14ac:dyDescent="0.25">
      <c r="B70" s="257">
        <v>25</v>
      </c>
      <c r="C70" s="160" t="s">
        <v>1778</v>
      </c>
      <c r="D70" s="459" t="s">
        <v>142</v>
      </c>
      <c r="E70" s="459" t="s">
        <v>1765</v>
      </c>
      <c r="F70" s="460" t="s">
        <v>1977</v>
      </c>
    </row>
    <row r="71" spans="1:6" s="78" customFormat="1" ht="30" customHeight="1" x14ac:dyDescent="0.25">
      <c r="B71" s="256">
        <v>26</v>
      </c>
      <c r="C71" s="162" t="s">
        <v>1778</v>
      </c>
      <c r="D71" s="461" t="s">
        <v>2551</v>
      </c>
      <c r="E71" s="461" t="s">
        <v>1765</v>
      </c>
      <c r="F71" s="462" t="s">
        <v>3725</v>
      </c>
    </row>
    <row r="72" spans="1:6" s="79" customFormat="1" ht="30" customHeight="1" x14ac:dyDescent="0.15">
      <c r="B72" s="579" t="s">
        <v>2660</v>
      </c>
      <c r="C72" s="580"/>
      <c r="D72" s="115">
        <f>COUNTA(D46:D71)</f>
        <v>26</v>
      </c>
      <c r="E72" s="231"/>
      <c r="F72" s="102"/>
    </row>
    <row r="73" spans="1:6" s="80" customFormat="1" ht="30" customHeight="1" x14ac:dyDescent="0.15">
      <c r="A73" s="20"/>
      <c r="B73" s="254">
        <v>1</v>
      </c>
      <c r="C73" s="158" t="s">
        <v>1774</v>
      </c>
      <c r="D73" s="232" t="s">
        <v>178</v>
      </c>
      <c r="E73" s="232" t="s">
        <v>1765</v>
      </c>
      <c r="F73" s="238" t="s">
        <v>2056</v>
      </c>
    </row>
    <row r="74" spans="1:6" s="80" customFormat="1" ht="30" customHeight="1" x14ac:dyDescent="0.15">
      <c r="A74" s="20"/>
      <c r="B74" s="253">
        <v>2</v>
      </c>
      <c r="C74" s="126" t="s">
        <v>1774</v>
      </c>
      <c r="D74" s="233" t="s">
        <v>186</v>
      </c>
      <c r="E74" s="233" t="s">
        <v>1765</v>
      </c>
      <c r="F74" s="239" t="s">
        <v>2240</v>
      </c>
    </row>
    <row r="75" spans="1:6" s="80" customFormat="1" ht="30" customHeight="1" x14ac:dyDescent="0.15">
      <c r="A75" s="20"/>
      <c r="B75" s="253">
        <v>3</v>
      </c>
      <c r="C75" s="126" t="s">
        <v>1774</v>
      </c>
      <c r="D75" s="233" t="s">
        <v>194</v>
      </c>
      <c r="E75" s="233" t="s">
        <v>1765</v>
      </c>
      <c r="F75" s="239" t="s">
        <v>2207</v>
      </c>
    </row>
    <row r="76" spans="1:6" s="80" customFormat="1" ht="30" customHeight="1" x14ac:dyDescent="0.15">
      <c r="A76" s="20"/>
      <c r="B76" s="253">
        <v>4</v>
      </c>
      <c r="C76" s="126" t="s">
        <v>1774</v>
      </c>
      <c r="D76" s="233" t="s">
        <v>192</v>
      </c>
      <c r="E76" s="233" t="s">
        <v>1765</v>
      </c>
      <c r="F76" s="239" t="s">
        <v>2254</v>
      </c>
    </row>
    <row r="77" spans="1:6" s="80" customFormat="1" ht="30" customHeight="1" x14ac:dyDescent="0.15">
      <c r="A77" s="20"/>
      <c r="B77" s="253">
        <v>5</v>
      </c>
      <c r="C77" s="126" t="s">
        <v>1774</v>
      </c>
      <c r="D77" s="233" t="s">
        <v>783</v>
      </c>
      <c r="E77" s="233" t="s">
        <v>1765</v>
      </c>
      <c r="F77" s="239" t="s">
        <v>2148</v>
      </c>
    </row>
    <row r="78" spans="1:6" s="80" customFormat="1" ht="30" customHeight="1" x14ac:dyDescent="0.15">
      <c r="A78" s="20"/>
      <c r="B78" s="253">
        <v>6</v>
      </c>
      <c r="C78" s="126" t="s">
        <v>1774</v>
      </c>
      <c r="D78" s="233" t="s">
        <v>462</v>
      </c>
      <c r="E78" s="233" t="s">
        <v>1765</v>
      </c>
      <c r="F78" s="239" t="s">
        <v>1432</v>
      </c>
    </row>
    <row r="79" spans="1:6" s="80" customFormat="1" ht="30" customHeight="1" x14ac:dyDescent="0.15">
      <c r="A79" s="20"/>
      <c r="B79" s="253">
        <v>7</v>
      </c>
      <c r="C79" s="126" t="s">
        <v>1774</v>
      </c>
      <c r="D79" s="233" t="s">
        <v>199</v>
      </c>
      <c r="E79" s="233" t="s">
        <v>1583</v>
      </c>
      <c r="F79" s="239" t="s">
        <v>1323</v>
      </c>
    </row>
    <row r="80" spans="1:6" s="80" customFormat="1" ht="30" customHeight="1" x14ac:dyDescent="0.15">
      <c r="A80" s="20"/>
      <c r="B80" s="255">
        <v>8</v>
      </c>
      <c r="C80" s="128" t="s">
        <v>1774</v>
      </c>
      <c r="D80" s="234" t="s">
        <v>458</v>
      </c>
      <c r="E80" s="234" t="s">
        <v>1583</v>
      </c>
      <c r="F80" s="240" t="s">
        <v>2195</v>
      </c>
    </row>
    <row r="81" spans="2:6" s="79" customFormat="1" ht="30" customHeight="1" x14ac:dyDescent="0.15">
      <c r="B81" s="579" t="s">
        <v>2539</v>
      </c>
      <c r="C81" s="580"/>
      <c r="D81" s="115">
        <f>COUNTA(D73:D80)</f>
        <v>8</v>
      </c>
      <c r="E81" s="231"/>
      <c r="F81" s="102"/>
    </row>
    <row r="82" spans="2:6" s="81" customFormat="1" ht="30" customHeight="1" x14ac:dyDescent="0.15">
      <c r="B82" s="163">
        <v>1</v>
      </c>
      <c r="C82" s="164" t="s">
        <v>64</v>
      </c>
      <c r="D82" s="463" t="s">
        <v>762</v>
      </c>
      <c r="E82" s="463" t="s">
        <v>1765</v>
      </c>
      <c r="F82" s="464" t="s">
        <v>2229</v>
      </c>
    </row>
    <row r="83" spans="2:6" s="81" customFormat="1" ht="30" customHeight="1" x14ac:dyDescent="0.15">
      <c r="B83" s="165">
        <v>2</v>
      </c>
      <c r="C83" s="166" t="s">
        <v>64</v>
      </c>
      <c r="D83" s="465" t="s">
        <v>1009</v>
      </c>
      <c r="E83" s="465" t="s">
        <v>1765</v>
      </c>
      <c r="F83" s="466" t="s">
        <v>1386</v>
      </c>
    </row>
    <row r="84" spans="2:6" s="81" customFormat="1" ht="30" customHeight="1" x14ac:dyDescent="0.15">
      <c r="B84" s="165">
        <v>3</v>
      </c>
      <c r="C84" s="166" t="s">
        <v>64</v>
      </c>
      <c r="D84" s="465" t="s">
        <v>181</v>
      </c>
      <c r="E84" s="465" t="s">
        <v>1583</v>
      </c>
      <c r="F84" s="467" t="s">
        <v>1300</v>
      </c>
    </row>
    <row r="85" spans="2:6" s="81" customFormat="1" ht="30" customHeight="1" x14ac:dyDescent="0.15">
      <c r="B85" s="165">
        <v>4</v>
      </c>
      <c r="C85" s="166" t="s">
        <v>64</v>
      </c>
      <c r="D85" s="465" t="s">
        <v>20</v>
      </c>
      <c r="E85" s="465" t="s">
        <v>1583</v>
      </c>
      <c r="F85" s="467" t="s">
        <v>2467</v>
      </c>
    </row>
    <row r="86" spans="2:6" s="81" customFormat="1" ht="30" customHeight="1" x14ac:dyDescent="0.15">
      <c r="B86" s="165">
        <v>5</v>
      </c>
      <c r="C86" s="166" t="s">
        <v>64</v>
      </c>
      <c r="D86" s="465" t="s">
        <v>319</v>
      </c>
      <c r="E86" s="465" t="s">
        <v>1583</v>
      </c>
      <c r="F86" s="467" t="s">
        <v>2431</v>
      </c>
    </row>
    <row r="87" spans="2:6" s="81" customFormat="1" ht="30" customHeight="1" x14ac:dyDescent="0.15">
      <c r="B87" s="165">
        <v>6</v>
      </c>
      <c r="C87" s="166" t="s">
        <v>64</v>
      </c>
      <c r="D87" s="465" t="s">
        <v>1761</v>
      </c>
      <c r="E87" s="465" t="s">
        <v>1583</v>
      </c>
      <c r="F87" s="467" t="s">
        <v>2472</v>
      </c>
    </row>
    <row r="88" spans="2:6" s="83" customFormat="1" ht="30" customHeight="1" x14ac:dyDescent="0.15">
      <c r="B88" s="165">
        <v>7</v>
      </c>
      <c r="C88" s="166" t="s">
        <v>64</v>
      </c>
      <c r="D88" s="465" t="s">
        <v>220</v>
      </c>
      <c r="E88" s="465" t="s">
        <v>1765</v>
      </c>
      <c r="F88" s="466" t="s">
        <v>2439</v>
      </c>
    </row>
    <row r="89" spans="2:6" s="82" customFormat="1" ht="30" customHeight="1" x14ac:dyDescent="0.25">
      <c r="B89" s="165">
        <v>8</v>
      </c>
      <c r="C89" s="166" t="s">
        <v>64</v>
      </c>
      <c r="D89" s="465" t="s">
        <v>1006</v>
      </c>
      <c r="E89" s="465" t="s">
        <v>1583</v>
      </c>
      <c r="F89" s="466" t="s">
        <v>2238</v>
      </c>
    </row>
    <row r="90" spans="2:6" s="83" customFormat="1" ht="30" customHeight="1" x14ac:dyDescent="0.15">
      <c r="B90" s="165">
        <v>9</v>
      </c>
      <c r="C90" s="166" t="s">
        <v>64</v>
      </c>
      <c r="D90" s="465" t="s">
        <v>1010</v>
      </c>
      <c r="E90" s="465" t="s">
        <v>1583</v>
      </c>
      <c r="F90" s="466" t="s">
        <v>2143</v>
      </c>
    </row>
    <row r="91" spans="2:6" s="83" customFormat="1" ht="30" customHeight="1" x14ac:dyDescent="0.15">
      <c r="B91" s="165">
        <v>10</v>
      </c>
      <c r="C91" s="166" t="s">
        <v>64</v>
      </c>
      <c r="D91" s="465" t="s">
        <v>191</v>
      </c>
      <c r="E91" s="465" t="s">
        <v>1765</v>
      </c>
      <c r="F91" s="466" t="s">
        <v>1445</v>
      </c>
    </row>
    <row r="92" spans="2:6" s="82" customFormat="1" ht="30" customHeight="1" x14ac:dyDescent="0.25">
      <c r="B92" s="165">
        <v>11</v>
      </c>
      <c r="C92" s="166" t="s">
        <v>64</v>
      </c>
      <c r="D92" s="465" t="s">
        <v>239</v>
      </c>
      <c r="E92" s="465" t="s">
        <v>1765</v>
      </c>
      <c r="F92" s="466" t="s">
        <v>1245</v>
      </c>
    </row>
    <row r="93" spans="2:6" s="83" customFormat="1" ht="30" customHeight="1" x14ac:dyDescent="0.15">
      <c r="B93" s="165">
        <v>12</v>
      </c>
      <c r="C93" s="166" t="s">
        <v>64</v>
      </c>
      <c r="D93" s="465" t="s">
        <v>279</v>
      </c>
      <c r="E93" s="465" t="s">
        <v>1765</v>
      </c>
      <c r="F93" s="467" t="s">
        <v>2468</v>
      </c>
    </row>
    <row r="94" spans="2:6" s="83" customFormat="1" ht="30" customHeight="1" x14ac:dyDescent="0.15">
      <c r="B94" s="165">
        <v>13</v>
      </c>
      <c r="C94" s="166" t="s">
        <v>64</v>
      </c>
      <c r="D94" s="465" t="s">
        <v>317</v>
      </c>
      <c r="E94" s="465" t="s">
        <v>1765</v>
      </c>
      <c r="F94" s="466" t="s">
        <v>2031</v>
      </c>
    </row>
    <row r="95" spans="2:6" s="81" customFormat="1" ht="30" customHeight="1" x14ac:dyDescent="0.15">
      <c r="B95" s="165">
        <v>14</v>
      </c>
      <c r="C95" s="166" t="s">
        <v>64</v>
      </c>
      <c r="D95" s="465" t="s">
        <v>316</v>
      </c>
      <c r="E95" s="465" t="s">
        <v>1765</v>
      </c>
      <c r="F95" s="466" t="s">
        <v>1289</v>
      </c>
    </row>
    <row r="96" spans="2:6" s="81" customFormat="1" ht="30" customHeight="1" x14ac:dyDescent="0.15">
      <c r="B96" s="165">
        <v>15</v>
      </c>
      <c r="C96" s="166" t="s">
        <v>64</v>
      </c>
      <c r="D96" s="465" t="s">
        <v>197</v>
      </c>
      <c r="E96" s="465" t="s">
        <v>1765</v>
      </c>
      <c r="F96" s="467" t="s">
        <v>1246</v>
      </c>
    </row>
    <row r="97" spans="2:6" s="81" customFormat="1" ht="30" customHeight="1" x14ac:dyDescent="0.15">
      <c r="B97" s="165">
        <v>16</v>
      </c>
      <c r="C97" s="166" t="s">
        <v>64</v>
      </c>
      <c r="D97" s="465" t="s">
        <v>1012</v>
      </c>
      <c r="E97" s="465" t="s">
        <v>1765</v>
      </c>
      <c r="F97" s="466" t="s">
        <v>2227</v>
      </c>
    </row>
    <row r="98" spans="2:6" s="81" customFormat="1" ht="30" customHeight="1" x14ac:dyDescent="0.15">
      <c r="B98" s="165">
        <v>17</v>
      </c>
      <c r="C98" s="166" t="s">
        <v>64</v>
      </c>
      <c r="D98" s="465" t="s">
        <v>299</v>
      </c>
      <c r="E98" s="465" t="s">
        <v>1765</v>
      </c>
      <c r="F98" s="468" t="s">
        <v>1384</v>
      </c>
    </row>
    <row r="99" spans="2:6" s="81" customFormat="1" ht="30" customHeight="1" x14ac:dyDescent="0.15">
      <c r="B99" s="165">
        <v>18</v>
      </c>
      <c r="C99" s="166" t="s">
        <v>64</v>
      </c>
      <c r="D99" s="465" t="s">
        <v>195</v>
      </c>
      <c r="E99" s="465" t="s">
        <v>1765</v>
      </c>
      <c r="F99" s="466" t="s">
        <v>1268</v>
      </c>
    </row>
    <row r="100" spans="2:6" s="81" customFormat="1" ht="30" customHeight="1" x14ac:dyDescent="0.15">
      <c r="B100" s="165">
        <v>19</v>
      </c>
      <c r="C100" s="166" t="s">
        <v>64</v>
      </c>
      <c r="D100" s="465" t="s">
        <v>238</v>
      </c>
      <c r="E100" s="465" t="s">
        <v>1765</v>
      </c>
      <c r="F100" s="466" t="s">
        <v>1389</v>
      </c>
    </row>
    <row r="101" spans="2:6" s="81" customFormat="1" ht="30" customHeight="1" x14ac:dyDescent="0.15">
      <c r="B101" s="165">
        <v>20</v>
      </c>
      <c r="C101" s="166" t="s">
        <v>64</v>
      </c>
      <c r="D101" s="465" t="s">
        <v>212</v>
      </c>
      <c r="E101" s="465" t="s">
        <v>1765</v>
      </c>
      <c r="F101" s="466" t="s">
        <v>1928</v>
      </c>
    </row>
    <row r="102" spans="2:6" s="81" customFormat="1" ht="30" customHeight="1" x14ac:dyDescent="0.15">
      <c r="B102" s="165">
        <v>21</v>
      </c>
      <c r="C102" s="166" t="s">
        <v>64</v>
      </c>
      <c r="D102" s="465" t="s">
        <v>297</v>
      </c>
      <c r="E102" s="465" t="s">
        <v>1765</v>
      </c>
      <c r="F102" s="466" t="s">
        <v>1452</v>
      </c>
    </row>
    <row r="103" spans="2:6" s="81" customFormat="1" ht="30" customHeight="1" x14ac:dyDescent="0.15">
      <c r="B103" s="165">
        <v>22</v>
      </c>
      <c r="C103" s="166" t="s">
        <v>64</v>
      </c>
      <c r="D103" s="465" t="s">
        <v>221</v>
      </c>
      <c r="E103" s="465" t="s">
        <v>1765</v>
      </c>
      <c r="F103" s="469" t="s">
        <v>1553</v>
      </c>
    </row>
    <row r="104" spans="2:6" s="82" customFormat="1" ht="30" customHeight="1" x14ac:dyDescent="0.25">
      <c r="B104" s="165">
        <v>23</v>
      </c>
      <c r="C104" s="166" t="s">
        <v>64</v>
      </c>
      <c r="D104" s="465" t="s">
        <v>298</v>
      </c>
      <c r="E104" s="465" t="s">
        <v>1765</v>
      </c>
      <c r="F104" s="467" t="s">
        <v>1470</v>
      </c>
    </row>
    <row r="105" spans="2:6" s="82" customFormat="1" ht="30" customHeight="1" x14ac:dyDescent="0.25">
      <c r="B105" s="165">
        <v>24</v>
      </c>
      <c r="C105" s="166" t="s">
        <v>64</v>
      </c>
      <c r="D105" s="465" t="s">
        <v>227</v>
      </c>
      <c r="E105" s="465" t="s">
        <v>1765</v>
      </c>
      <c r="F105" s="466" t="s">
        <v>2212</v>
      </c>
    </row>
    <row r="106" spans="2:6" s="81" customFormat="1" ht="30" customHeight="1" x14ac:dyDescent="0.15">
      <c r="B106" s="165">
        <v>25</v>
      </c>
      <c r="C106" s="166" t="s">
        <v>64</v>
      </c>
      <c r="D106" s="465" t="s">
        <v>724</v>
      </c>
      <c r="E106" s="465" t="s">
        <v>1765</v>
      </c>
      <c r="F106" s="466" t="s">
        <v>1401</v>
      </c>
    </row>
    <row r="107" spans="2:6" s="82" customFormat="1" ht="30" customHeight="1" x14ac:dyDescent="0.25">
      <c r="B107" s="165">
        <v>26</v>
      </c>
      <c r="C107" s="166" t="s">
        <v>64</v>
      </c>
      <c r="D107" s="465" t="s">
        <v>226</v>
      </c>
      <c r="E107" s="465" t="s">
        <v>1765</v>
      </c>
      <c r="F107" s="466" t="s">
        <v>1457</v>
      </c>
    </row>
    <row r="108" spans="2:6" s="82" customFormat="1" ht="30" customHeight="1" x14ac:dyDescent="0.25">
      <c r="B108" s="165">
        <v>27</v>
      </c>
      <c r="C108" s="166" t="s">
        <v>64</v>
      </c>
      <c r="D108" s="465" t="s">
        <v>280</v>
      </c>
      <c r="E108" s="465" t="s">
        <v>1765</v>
      </c>
      <c r="F108" s="466" t="s">
        <v>2041</v>
      </c>
    </row>
    <row r="109" spans="2:6" s="82" customFormat="1" ht="30" customHeight="1" x14ac:dyDescent="0.25">
      <c r="B109" s="165">
        <v>28</v>
      </c>
      <c r="C109" s="166" t="s">
        <v>64</v>
      </c>
      <c r="D109" s="465" t="s">
        <v>247</v>
      </c>
      <c r="E109" s="465" t="s">
        <v>1765</v>
      </c>
      <c r="F109" s="468" t="s">
        <v>2044</v>
      </c>
    </row>
    <row r="110" spans="2:6" s="81" customFormat="1" ht="30" customHeight="1" x14ac:dyDescent="0.15">
      <c r="B110" s="165">
        <v>29</v>
      </c>
      <c r="C110" s="166" t="s">
        <v>64</v>
      </c>
      <c r="D110" s="465" t="s">
        <v>278</v>
      </c>
      <c r="E110" s="465" t="s">
        <v>1765</v>
      </c>
      <c r="F110" s="466" t="s">
        <v>1388</v>
      </c>
    </row>
    <row r="111" spans="2:6" s="82" customFormat="1" ht="30" customHeight="1" x14ac:dyDescent="0.25">
      <c r="B111" s="165">
        <v>30</v>
      </c>
      <c r="C111" s="166" t="s">
        <v>64</v>
      </c>
      <c r="D111" s="465" t="s">
        <v>281</v>
      </c>
      <c r="E111" s="465" t="s">
        <v>1765</v>
      </c>
      <c r="F111" s="466" t="s">
        <v>1229</v>
      </c>
    </row>
    <row r="112" spans="2:6" s="81" customFormat="1" ht="30" customHeight="1" x14ac:dyDescent="0.15">
      <c r="B112" s="165">
        <v>31</v>
      </c>
      <c r="C112" s="166" t="s">
        <v>64</v>
      </c>
      <c r="D112" s="465" t="s">
        <v>1760</v>
      </c>
      <c r="E112" s="465" t="s">
        <v>1765</v>
      </c>
      <c r="F112" s="466" t="s">
        <v>2157</v>
      </c>
    </row>
    <row r="113" spans="2:6" s="81" customFormat="1" ht="30" customHeight="1" x14ac:dyDescent="0.15">
      <c r="B113" s="165">
        <v>32</v>
      </c>
      <c r="C113" s="166" t="s">
        <v>64</v>
      </c>
      <c r="D113" s="465" t="s">
        <v>250</v>
      </c>
      <c r="E113" s="465" t="s">
        <v>1765</v>
      </c>
      <c r="F113" s="466" t="s">
        <v>1262</v>
      </c>
    </row>
    <row r="114" spans="2:6" s="82" customFormat="1" ht="30" customHeight="1" x14ac:dyDescent="0.25">
      <c r="B114" s="165">
        <v>33</v>
      </c>
      <c r="C114" s="166" t="s">
        <v>64</v>
      </c>
      <c r="D114" s="465" t="s">
        <v>225</v>
      </c>
      <c r="E114" s="465" t="s">
        <v>1765</v>
      </c>
      <c r="F114" s="466" t="s">
        <v>1910</v>
      </c>
    </row>
    <row r="115" spans="2:6" s="82" customFormat="1" ht="30" customHeight="1" x14ac:dyDescent="0.25">
      <c r="B115" s="165">
        <v>34</v>
      </c>
      <c r="C115" s="166" t="s">
        <v>64</v>
      </c>
      <c r="D115" s="465" t="s">
        <v>288</v>
      </c>
      <c r="E115" s="465" t="s">
        <v>1765</v>
      </c>
      <c r="F115" s="466" t="s">
        <v>1381</v>
      </c>
    </row>
    <row r="116" spans="2:6" s="82" customFormat="1" ht="30" customHeight="1" x14ac:dyDescent="0.25">
      <c r="B116" s="165">
        <v>35</v>
      </c>
      <c r="C116" s="166" t="s">
        <v>64</v>
      </c>
      <c r="D116" s="465" t="s">
        <v>216</v>
      </c>
      <c r="E116" s="465" t="s">
        <v>1765</v>
      </c>
      <c r="F116" s="466" t="s">
        <v>2513</v>
      </c>
    </row>
    <row r="117" spans="2:6" s="82" customFormat="1" ht="30" customHeight="1" x14ac:dyDescent="0.25">
      <c r="B117" s="165">
        <v>36</v>
      </c>
      <c r="C117" s="166" t="s">
        <v>64</v>
      </c>
      <c r="D117" s="465" t="s">
        <v>176</v>
      </c>
      <c r="E117" s="465" t="s">
        <v>1583</v>
      </c>
      <c r="F117" s="467" t="s">
        <v>1278</v>
      </c>
    </row>
    <row r="118" spans="2:6" s="83" customFormat="1" ht="30" customHeight="1" x14ac:dyDescent="0.15">
      <c r="B118" s="165">
        <v>37</v>
      </c>
      <c r="C118" s="166" t="s">
        <v>64</v>
      </c>
      <c r="D118" s="465" t="s">
        <v>234</v>
      </c>
      <c r="E118" s="465" t="s">
        <v>1765</v>
      </c>
      <c r="F118" s="466" t="s">
        <v>1393</v>
      </c>
    </row>
    <row r="119" spans="2:6" s="83" customFormat="1" ht="30" customHeight="1" x14ac:dyDescent="0.15">
      <c r="B119" s="165">
        <v>38</v>
      </c>
      <c r="C119" s="166" t="s">
        <v>64</v>
      </c>
      <c r="D119" s="465" t="s">
        <v>726</v>
      </c>
      <c r="E119" s="465" t="s">
        <v>1765</v>
      </c>
      <c r="F119" s="466" t="s">
        <v>2003</v>
      </c>
    </row>
    <row r="120" spans="2:6" s="83" customFormat="1" ht="30" customHeight="1" x14ac:dyDescent="0.15">
      <c r="B120" s="165">
        <v>39</v>
      </c>
      <c r="C120" s="166" t="s">
        <v>64</v>
      </c>
      <c r="D120" s="465" t="s">
        <v>208</v>
      </c>
      <c r="E120" s="465" t="s">
        <v>1765</v>
      </c>
      <c r="F120" s="466" t="s">
        <v>1849</v>
      </c>
    </row>
    <row r="121" spans="2:6" s="83" customFormat="1" ht="30" customHeight="1" x14ac:dyDescent="0.15">
      <c r="B121" s="165">
        <v>40</v>
      </c>
      <c r="C121" s="166" t="s">
        <v>64</v>
      </c>
      <c r="D121" s="465" t="s">
        <v>765</v>
      </c>
      <c r="E121" s="465" t="s">
        <v>1765</v>
      </c>
      <c r="F121" s="466" t="s">
        <v>1264</v>
      </c>
    </row>
    <row r="122" spans="2:6" s="84" customFormat="1" ht="30" customHeight="1" x14ac:dyDescent="0.25">
      <c r="B122" s="165">
        <v>41</v>
      </c>
      <c r="C122" s="166" t="s">
        <v>64</v>
      </c>
      <c r="D122" s="465" t="s">
        <v>357</v>
      </c>
      <c r="E122" s="465" t="s">
        <v>1765</v>
      </c>
      <c r="F122" s="466" t="s">
        <v>1391</v>
      </c>
    </row>
    <row r="123" spans="2:6" s="84" customFormat="1" ht="30" customHeight="1" x14ac:dyDescent="0.25">
      <c r="B123" s="165">
        <v>42</v>
      </c>
      <c r="C123" s="166" t="s">
        <v>64</v>
      </c>
      <c r="D123" s="465" t="s">
        <v>721</v>
      </c>
      <c r="E123" s="465" t="s">
        <v>1765</v>
      </c>
      <c r="F123" s="467" t="s">
        <v>1449</v>
      </c>
    </row>
    <row r="124" spans="2:6" s="81" customFormat="1" ht="30" customHeight="1" x14ac:dyDescent="0.15">
      <c r="B124" s="165">
        <v>43</v>
      </c>
      <c r="C124" s="166" t="s">
        <v>64</v>
      </c>
      <c r="D124" s="465" t="s">
        <v>244</v>
      </c>
      <c r="E124" s="465" t="s">
        <v>1583</v>
      </c>
      <c r="F124" s="466" t="s">
        <v>2043</v>
      </c>
    </row>
    <row r="125" spans="2:6" s="81" customFormat="1" ht="30" customHeight="1" x14ac:dyDescent="0.15">
      <c r="B125" s="165">
        <v>44</v>
      </c>
      <c r="C125" s="166" t="s">
        <v>64</v>
      </c>
      <c r="D125" s="465" t="s">
        <v>723</v>
      </c>
      <c r="E125" s="465" t="s">
        <v>1583</v>
      </c>
      <c r="F125" s="466" t="s">
        <v>1988</v>
      </c>
    </row>
    <row r="126" spans="2:6" s="81" customFormat="1" ht="30" customHeight="1" x14ac:dyDescent="0.15">
      <c r="B126" s="165">
        <v>45</v>
      </c>
      <c r="C126" s="166" t="s">
        <v>64</v>
      </c>
      <c r="D126" s="465" t="s">
        <v>201</v>
      </c>
      <c r="E126" s="465" t="s">
        <v>1765</v>
      </c>
      <c r="F126" s="467" t="s">
        <v>2470</v>
      </c>
    </row>
    <row r="127" spans="2:6" s="82" customFormat="1" ht="30" customHeight="1" x14ac:dyDescent="0.25">
      <c r="B127" s="165">
        <v>46</v>
      </c>
      <c r="C127" s="166" t="s">
        <v>64</v>
      </c>
      <c r="D127" s="465" t="s">
        <v>198</v>
      </c>
      <c r="E127" s="465" t="s">
        <v>1765</v>
      </c>
      <c r="F127" s="467" t="s">
        <v>1964</v>
      </c>
    </row>
    <row r="128" spans="2:6" s="81" customFormat="1" ht="30" customHeight="1" x14ac:dyDescent="0.15">
      <c r="B128" s="165">
        <v>47</v>
      </c>
      <c r="C128" s="166" t="s">
        <v>64</v>
      </c>
      <c r="D128" s="465" t="s">
        <v>315</v>
      </c>
      <c r="E128" s="465" t="s">
        <v>1765</v>
      </c>
      <c r="F128" s="466" t="s">
        <v>1400</v>
      </c>
    </row>
    <row r="129" spans="2:6" s="81" customFormat="1" ht="30" customHeight="1" x14ac:dyDescent="0.15">
      <c r="B129" s="165">
        <v>48</v>
      </c>
      <c r="C129" s="166" t="s">
        <v>64</v>
      </c>
      <c r="D129" s="465" t="s">
        <v>72</v>
      </c>
      <c r="E129" s="465" t="s">
        <v>1765</v>
      </c>
      <c r="F129" s="466" t="s">
        <v>2054</v>
      </c>
    </row>
    <row r="130" spans="2:6" s="83" customFormat="1" ht="30" customHeight="1" x14ac:dyDescent="0.15">
      <c r="B130" s="165">
        <v>49</v>
      </c>
      <c r="C130" s="166" t="s">
        <v>64</v>
      </c>
      <c r="D130" s="465" t="s">
        <v>214</v>
      </c>
      <c r="E130" s="465" t="s">
        <v>1765</v>
      </c>
      <c r="F130" s="466" t="s">
        <v>2244</v>
      </c>
    </row>
    <row r="131" spans="2:6" s="82" customFormat="1" ht="30" customHeight="1" x14ac:dyDescent="0.25">
      <c r="B131" s="165">
        <v>50</v>
      </c>
      <c r="C131" s="166" t="s">
        <v>64</v>
      </c>
      <c r="D131" s="465" t="s">
        <v>3726</v>
      </c>
      <c r="E131" s="465" t="s">
        <v>1765</v>
      </c>
      <c r="F131" s="466" t="s">
        <v>2552</v>
      </c>
    </row>
    <row r="132" spans="2:6" s="83" customFormat="1" ht="30" customHeight="1" x14ac:dyDescent="0.15">
      <c r="B132" s="165">
        <v>51</v>
      </c>
      <c r="C132" s="166" t="s">
        <v>64</v>
      </c>
      <c r="D132" s="465" t="s">
        <v>161</v>
      </c>
      <c r="E132" s="465" t="s">
        <v>1765</v>
      </c>
      <c r="F132" s="466" t="s">
        <v>2066</v>
      </c>
    </row>
    <row r="133" spans="2:6" s="83" customFormat="1" ht="30" customHeight="1" x14ac:dyDescent="0.15">
      <c r="B133" s="165">
        <v>52</v>
      </c>
      <c r="C133" s="166" t="s">
        <v>64</v>
      </c>
      <c r="D133" s="465" t="s">
        <v>3727</v>
      </c>
      <c r="E133" s="465" t="s">
        <v>1765</v>
      </c>
      <c r="F133" s="466" t="s">
        <v>3729</v>
      </c>
    </row>
    <row r="134" spans="2:6" s="83" customFormat="1" ht="30" customHeight="1" x14ac:dyDescent="0.15">
      <c r="B134" s="165">
        <v>53</v>
      </c>
      <c r="C134" s="166" t="s">
        <v>64</v>
      </c>
      <c r="D134" s="465" t="s">
        <v>3728</v>
      </c>
      <c r="E134" s="465" t="s">
        <v>1765</v>
      </c>
      <c r="F134" s="466" t="s">
        <v>3730</v>
      </c>
    </row>
    <row r="135" spans="2:6" s="83" customFormat="1" ht="30" customHeight="1" x14ac:dyDescent="0.15">
      <c r="B135" s="167">
        <v>54</v>
      </c>
      <c r="C135" s="168" t="s">
        <v>64</v>
      </c>
      <c r="D135" s="470" t="s">
        <v>295</v>
      </c>
      <c r="E135" s="470" t="s">
        <v>1765</v>
      </c>
      <c r="F135" s="471" t="s">
        <v>3731</v>
      </c>
    </row>
    <row r="136" spans="2:6" s="85" customFormat="1" ht="30" customHeight="1" x14ac:dyDescent="0.25">
      <c r="B136" s="579" t="s">
        <v>2540</v>
      </c>
      <c r="C136" s="580"/>
      <c r="D136" s="115">
        <f>COUNTA(D82:D135)</f>
        <v>54</v>
      </c>
      <c r="E136" s="101"/>
      <c r="F136" s="102"/>
    </row>
    <row r="137" spans="2:6" s="18" customFormat="1" ht="30" customHeight="1" x14ac:dyDescent="0.25">
      <c r="B137" s="169">
        <v>1</v>
      </c>
      <c r="C137" s="170" t="s">
        <v>85</v>
      </c>
      <c r="D137" s="302" t="s">
        <v>69</v>
      </c>
      <c r="E137" s="302" t="s">
        <v>1583</v>
      </c>
      <c r="F137" s="320" t="s">
        <v>2228</v>
      </c>
    </row>
    <row r="138" spans="2:6" s="18" customFormat="1" ht="30" customHeight="1" x14ac:dyDescent="0.25">
      <c r="B138" s="171">
        <v>2</v>
      </c>
      <c r="C138" s="172" t="s">
        <v>85</v>
      </c>
      <c r="D138" s="303" t="s">
        <v>183</v>
      </c>
      <c r="E138" s="303" t="s">
        <v>1583</v>
      </c>
      <c r="F138" s="321" t="s">
        <v>1404</v>
      </c>
    </row>
    <row r="139" spans="2:6" s="18" customFormat="1" ht="30" customHeight="1" x14ac:dyDescent="0.25">
      <c r="B139" s="171">
        <v>3</v>
      </c>
      <c r="C139" s="172" t="s">
        <v>85</v>
      </c>
      <c r="D139" s="303" t="s">
        <v>224</v>
      </c>
      <c r="E139" s="303" t="s">
        <v>1583</v>
      </c>
      <c r="F139" s="321" t="s">
        <v>2145</v>
      </c>
    </row>
    <row r="140" spans="2:6" s="18" customFormat="1" ht="30" customHeight="1" x14ac:dyDescent="0.25">
      <c r="B140" s="171">
        <v>4</v>
      </c>
      <c r="C140" s="172" t="s">
        <v>85</v>
      </c>
      <c r="D140" s="303" t="s">
        <v>158</v>
      </c>
      <c r="E140" s="303" t="s">
        <v>1583</v>
      </c>
      <c r="F140" s="321" t="s">
        <v>2167</v>
      </c>
    </row>
    <row r="141" spans="2:6" s="18" customFormat="1" ht="30" customHeight="1" x14ac:dyDescent="0.25">
      <c r="B141" s="171">
        <v>5</v>
      </c>
      <c r="C141" s="172" t="s">
        <v>85</v>
      </c>
      <c r="D141" s="303" t="s">
        <v>205</v>
      </c>
      <c r="E141" s="303" t="s">
        <v>1583</v>
      </c>
      <c r="F141" s="321" t="s">
        <v>1944</v>
      </c>
    </row>
    <row r="142" spans="2:6" s="18" customFormat="1" ht="30" customHeight="1" x14ac:dyDescent="0.25">
      <c r="B142" s="171">
        <v>6</v>
      </c>
      <c r="C142" s="172" t="s">
        <v>85</v>
      </c>
      <c r="D142" s="303" t="s">
        <v>754</v>
      </c>
      <c r="E142" s="303" t="s">
        <v>1765</v>
      </c>
      <c r="F142" s="321" t="s">
        <v>1230</v>
      </c>
    </row>
    <row r="143" spans="2:6" s="18" customFormat="1" ht="30" customHeight="1" x14ac:dyDescent="0.25">
      <c r="B143" s="171">
        <v>7</v>
      </c>
      <c r="C143" s="172" t="s">
        <v>85</v>
      </c>
      <c r="D143" s="303" t="s">
        <v>188</v>
      </c>
      <c r="E143" s="303" t="s">
        <v>1765</v>
      </c>
      <c r="F143" s="321" t="s">
        <v>1149</v>
      </c>
    </row>
    <row r="144" spans="2:6" s="18" customFormat="1" ht="30" customHeight="1" x14ac:dyDescent="0.25">
      <c r="B144" s="171">
        <v>8</v>
      </c>
      <c r="C144" s="172" t="s">
        <v>85</v>
      </c>
      <c r="D144" s="303" t="s">
        <v>1770</v>
      </c>
      <c r="E144" s="303" t="s">
        <v>1765</v>
      </c>
      <c r="F144" s="321" t="s">
        <v>1426</v>
      </c>
    </row>
    <row r="145" spans="2:6" s="18" customFormat="1" ht="30" customHeight="1" x14ac:dyDescent="0.25">
      <c r="B145" s="171">
        <v>9</v>
      </c>
      <c r="C145" s="172" t="s">
        <v>85</v>
      </c>
      <c r="D145" s="303" t="s">
        <v>223</v>
      </c>
      <c r="E145" s="303" t="s">
        <v>1765</v>
      </c>
      <c r="F145" s="321" t="s">
        <v>1970</v>
      </c>
    </row>
    <row r="146" spans="2:6" s="18" customFormat="1" ht="30" customHeight="1" x14ac:dyDescent="0.25">
      <c r="B146" s="171">
        <v>10</v>
      </c>
      <c r="C146" s="172" t="s">
        <v>85</v>
      </c>
      <c r="D146" s="303" t="s">
        <v>2852</v>
      </c>
      <c r="E146" s="303" t="s">
        <v>1765</v>
      </c>
      <c r="F146" s="321" t="s">
        <v>3572</v>
      </c>
    </row>
    <row r="147" spans="2:6" s="18" customFormat="1" ht="30" customHeight="1" x14ac:dyDescent="0.25">
      <c r="B147" s="171">
        <v>11</v>
      </c>
      <c r="C147" s="172" t="s">
        <v>85</v>
      </c>
      <c r="D147" s="303" t="s">
        <v>203</v>
      </c>
      <c r="E147" s="303" t="s">
        <v>1765</v>
      </c>
      <c r="F147" s="321" t="s">
        <v>1425</v>
      </c>
    </row>
    <row r="148" spans="2:6" s="18" customFormat="1" ht="30" customHeight="1" x14ac:dyDescent="0.25">
      <c r="B148" s="171">
        <v>12</v>
      </c>
      <c r="C148" s="172" t="s">
        <v>85</v>
      </c>
      <c r="D148" s="303" t="s">
        <v>211</v>
      </c>
      <c r="E148" s="303" t="s">
        <v>1765</v>
      </c>
      <c r="F148" s="321" t="s">
        <v>1252</v>
      </c>
    </row>
    <row r="149" spans="2:6" s="18" customFormat="1" ht="30" customHeight="1" x14ac:dyDescent="0.25">
      <c r="B149" s="171">
        <v>13</v>
      </c>
      <c r="C149" s="172" t="s">
        <v>85</v>
      </c>
      <c r="D149" s="303" t="s">
        <v>172</v>
      </c>
      <c r="E149" s="303" t="s">
        <v>1765</v>
      </c>
      <c r="F149" s="321" t="s">
        <v>2428</v>
      </c>
    </row>
    <row r="150" spans="2:6" s="18" customFormat="1" ht="30" customHeight="1" x14ac:dyDescent="0.25">
      <c r="B150" s="171">
        <v>14</v>
      </c>
      <c r="C150" s="172" t="s">
        <v>85</v>
      </c>
      <c r="D150" s="303" t="s">
        <v>140</v>
      </c>
      <c r="E150" s="303" t="s">
        <v>1765</v>
      </c>
      <c r="F150" s="321" t="s">
        <v>1032</v>
      </c>
    </row>
    <row r="151" spans="2:6" s="18" customFormat="1" ht="30" customHeight="1" x14ac:dyDescent="0.25">
      <c r="B151" s="171">
        <v>15</v>
      </c>
      <c r="C151" s="172" t="s">
        <v>85</v>
      </c>
      <c r="D151" s="303" t="s">
        <v>204</v>
      </c>
      <c r="E151" s="303" t="s">
        <v>1765</v>
      </c>
      <c r="F151" s="321" t="s">
        <v>1429</v>
      </c>
    </row>
    <row r="152" spans="2:6" s="18" customFormat="1" ht="30" customHeight="1" x14ac:dyDescent="0.25">
      <c r="B152" s="171">
        <v>16</v>
      </c>
      <c r="C152" s="172" t="s">
        <v>85</v>
      </c>
      <c r="D152" s="303" t="s">
        <v>1005</v>
      </c>
      <c r="E152" s="303" t="s">
        <v>1765</v>
      </c>
      <c r="F152" s="321" t="s">
        <v>1509</v>
      </c>
    </row>
    <row r="153" spans="2:6" s="18" customFormat="1" ht="30" customHeight="1" x14ac:dyDescent="0.25">
      <c r="B153" s="171">
        <v>17</v>
      </c>
      <c r="C153" s="172" t="s">
        <v>85</v>
      </c>
      <c r="D153" s="303" t="s">
        <v>756</v>
      </c>
      <c r="E153" s="303" t="s">
        <v>1765</v>
      </c>
      <c r="F153" s="321" t="s">
        <v>1506</v>
      </c>
    </row>
    <row r="154" spans="2:6" s="18" customFormat="1" ht="30" customHeight="1" x14ac:dyDescent="0.25">
      <c r="B154" s="171">
        <v>18</v>
      </c>
      <c r="C154" s="172" t="s">
        <v>85</v>
      </c>
      <c r="D154" s="303" t="s">
        <v>206</v>
      </c>
      <c r="E154" s="303" t="s">
        <v>1765</v>
      </c>
      <c r="F154" s="321" t="s">
        <v>2441</v>
      </c>
    </row>
    <row r="155" spans="2:6" s="18" customFormat="1" ht="30" customHeight="1" x14ac:dyDescent="0.25">
      <c r="B155" s="171">
        <v>19</v>
      </c>
      <c r="C155" s="172" t="s">
        <v>85</v>
      </c>
      <c r="D155" s="303" t="s">
        <v>166</v>
      </c>
      <c r="E155" s="303" t="s">
        <v>1765</v>
      </c>
      <c r="F155" s="321" t="s">
        <v>1351</v>
      </c>
    </row>
    <row r="156" spans="2:6" s="18" customFormat="1" ht="30" customHeight="1" x14ac:dyDescent="0.25">
      <c r="B156" s="171">
        <v>20</v>
      </c>
      <c r="C156" s="172" t="s">
        <v>85</v>
      </c>
      <c r="D156" s="303" t="s">
        <v>771</v>
      </c>
      <c r="E156" s="303" t="s">
        <v>1765</v>
      </c>
      <c r="F156" s="321" t="s">
        <v>1419</v>
      </c>
    </row>
    <row r="157" spans="2:6" s="18" customFormat="1" ht="30" customHeight="1" x14ac:dyDescent="0.25">
      <c r="B157" s="171">
        <v>21</v>
      </c>
      <c r="C157" s="172" t="s">
        <v>85</v>
      </c>
      <c r="D157" s="303" t="s">
        <v>1648</v>
      </c>
      <c r="E157" s="303" t="s">
        <v>1765</v>
      </c>
      <c r="F157" s="321" t="s">
        <v>2226</v>
      </c>
    </row>
    <row r="158" spans="2:6" s="18" customFormat="1" ht="30" customHeight="1" x14ac:dyDescent="0.25">
      <c r="B158" s="171">
        <v>22</v>
      </c>
      <c r="C158" s="172" t="s">
        <v>85</v>
      </c>
      <c r="D158" s="303" t="s">
        <v>164</v>
      </c>
      <c r="E158" s="303" t="s">
        <v>1765</v>
      </c>
      <c r="F158" s="321" t="s">
        <v>899</v>
      </c>
    </row>
    <row r="159" spans="2:6" s="18" customFormat="1" ht="30" customHeight="1" x14ac:dyDescent="0.25">
      <c r="B159" s="171">
        <v>23</v>
      </c>
      <c r="C159" s="172" t="s">
        <v>85</v>
      </c>
      <c r="D159" s="303" t="s">
        <v>2853</v>
      </c>
      <c r="E159" s="303" t="s">
        <v>1765</v>
      </c>
      <c r="F159" s="321" t="s">
        <v>2102</v>
      </c>
    </row>
    <row r="160" spans="2:6" s="18" customFormat="1" ht="30" customHeight="1" x14ac:dyDescent="0.25">
      <c r="B160" s="171">
        <v>24</v>
      </c>
      <c r="C160" s="172" t="s">
        <v>85</v>
      </c>
      <c r="D160" s="303" t="s">
        <v>202</v>
      </c>
      <c r="E160" s="303" t="s">
        <v>1765</v>
      </c>
      <c r="F160" s="321" t="s">
        <v>1945</v>
      </c>
    </row>
    <row r="161" spans="2:6" s="18" customFormat="1" ht="30" customHeight="1" x14ac:dyDescent="0.25">
      <c r="B161" s="171">
        <v>25</v>
      </c>
      <c r="C161" s="172" t="s">
        <v>85</v>
      </c>
      <c r="D161" s="303" t="s">
        <v>1559</v>
      </c>
      <c r="E161" s="303" t="s">
        <v>1765</v>
      </c>
      <c r="F161" s="321" t="s">
        <v>2049</v>
      </c>
    </row>
    <row r="162" spans="2:6" s="18" customFormat="1" ht="30" customHeight="1" x14ac:dyDescent="0.25">
      <c r="B162" s="171">
        <v>26</v>
      </c>
      <c r="C162" s="172" t="s">
        <v>85</v>
      </c>
      <c r="D162" s="303" t="s">
        <v>177</v>
      </c>
      <c r="E162" s="303" t="s">
        <v>1765</v>
      </c>
      <c r="F162" s="321" t="s">
        <v>972</v>
      </c>
    </row>
    <row r="163" spans="2:6" s="18" customFormat="1" ht="30" customHeight="1" x14ac:dyDescent="0.25">
      <c r="B163" s="171">
        <v>27</v>
      </c>
      <c r="C163" s="172" t="s">
        <v>85</v>
      </c>
      <c r="D163" s="303" t="s">
        <v>219</v>
      </c>
      <c r="E163" s="303" t="s">
        <v>1765</v>
      </c>
      <c r="F163" s="321" t="s">
        <v>1886</v>
      </c>
    </row>
    <row r="164" spans="2:6" s="18" customFormat="1" ht="30" customHeight="1" x14ac:dyDescent="0.25">
      <c r="B164" s="171">
        <v>28</v>
      </c>
      <c r="C164" s="172" t="s">
        <v>85</v>
      </c>
      <c r="D164" s="303" t="s">
        <v>1751</v>
      </c>
      <c r="E164" s="303" t="s">
        <v>1765</v>
      </c>
      <c r="F164" s="321" t="s">
        <v>2438</v>
      </c>
    </row>
    <row r="165" spans="2:6" s="18" customFormat="1" ht="30" customHeight="1" x14ac:dyDescent="0.25">
      <c r="B165" s="171">
        <v>29</v>
      </c>
      <c r="C165" s="172" t="s">
        <v>85</v>
      </c>
      <c r="D165" s="303" t="s">
        <v>218</v>
      </c>
      <c r="E165" s="303" t="s">
        <v>1765</v>
      </c>
      <c r="F165" s="321" t="s">
        <v>2087</v>
      </c>
    </row>
    <row r="166" spans="2:6" s="18" customFormat="1" ht="30" customHeight="1" x14ac:dyDescent="0.25">
      <c r="B166" s="171">
        <v>30</v>
      </c>
      <c r="C166" s="172" t="s">
        <v>85</v>
      </c>
      <c r="D166" s="303" t="s">
        <v>213</v>
      </c>
      <c r="E166" s="303" t="s">
        <v>1765</v>
      </c>
      <c r="F166" s="321" t="s">
        <v>1897</v>
      </c>
    </row>
    <row r="167" spans="2:6" s="18" customFormat="1" ht="30" customHeight="1" x14ac:dyDescent="0.25">
      <c r="B167" s="171">
        <v>31</v>
      </c>
      <c r="C167" s="172" t="s">
        <v>85</v>
      </c>
      <c r="D167" s="303" t="s">
        <v>1003</v>
      </c>
      <c r="E167" s="303" t="s">
        <v>1765</v>
      </c>
      <c r="F167" s="321" t="s">
        <v>2021</v>
      </c>
    </row>
    <row r="168" spans="2:6" s="18" customFormat="1" ht="30" customHeight="1" x14ac:dyDescent="0.25">
      <c r="B168" s="171">
        <v>32</v>
      </c>
      <c r="C168" s="172" t="s">
        <v>85</v>
      </c>
      <c r="D168" s="303" t="s">
        <v>161</v>
      </c>
      <c r="E168" s="303" t="s">
        <v>1765</v>
      </c>
      <c r="F168" s="321" t="s">
        <v>1792</v>
      </c>
    </row>
    <row r="169" spans="2:6" s="18" customFormat="1" ht="30" customHeight="1" x14ac:dyDescent="0.25">
      <c r="B169" s="171">
        <v>33</v>
      </c>
      <c r="C169" s="172" t="s">
        <v>85</v>
      </c>
      <c r="D169" s="303" t="s">
        <v>1756</v>
      </c>
      <c r="E169" s="303" t="s">
        <v>1765</v>
      </c>
      <c r="F169" s="321" t="s">
        <v>1414</v>
      </c>
    </row>
    <row r="170" spans="2:6" s="18" customFormat="1" ht="30" customHeight="1" x14ac:dyDescent="0.25">
      <c r="B170" s="171">
        <v>34</v>
      </c>
      <c r="C170" s="172" t="s">
        <v>85</v>
      </c>
      <c r="D170" s="303" t="s">
        <v>190</v>
      </c>
      <c r="E170" s="303" t="s">
        <v>1765</v>
      </c>
      <c r="F170" s="321" t="s">
        <v>3573</v>
      </c>
    </row>
    <row r="171" spans="2:6" s="18" customFormat="1" ht="30" customHeight="1" x14ac:dyDescent="0.25">
      <c r="B171" s="171">
        <v>35</v>
      </c>
      <c r="C171" s="172" t="s">
        <v>85</v>
      </c>
      <c r="D171" s="303" t="s">
        <v>193</v>
      </c>
      <c r="E171" s="303" t="s">
        <v>1765</v>
      </c>
      <c r="F171" s="321" t="s">
        <v>3573</v>
      </c>
    </row>
    <row r="172" spans="2:6" s="18" customFormat="1" ht="30" customHeight="1" x14ac:dyDescent="0.25">
      <c r="B172" s="171">
        <v>36</v>
      </c>
      <c r="C172" s="172" t="s">
        <v>85</v>
      </c>
      <c r="D172" s="303" t="s">
        <v>3570</v>
      </c>
      <c r="E172" s="303" t="s">
        <v>1765</v>
      </c>
      <c r="F172" s="321" t="s">
        <v>3574</v>
      </c>
    </row>
    <row r="173" spans="2:6" s="18" customFormat="1" ht="30" customHeight="1" x14ac:dyDescent="0.25">
      <c r="B173" s="173">
        <v>37</v>
      </c>
      <c r="C173" s="174" t="s">
        <v>85</v>
      </c>
      <c r="D173" s="341" t="s">
        <v>3571</v>
      </c>
      <c r="E173" s="341" t="s">
        <v>1583</v>
      </c>
      <c r="F173" s="472" t="s">
        <v>3575</v>
      </c>
    </row>
    <row r="174" spans="2:6" s="85" customFormat="1" ht="30" customHeight="1" x14ac:dyDescent="0.25">
      <c r="B174" s="579" t="s">
        <v>2530</v>
      </c>
      <c r="C174" s="580"/>
      <c r="D174" s="115">
        <f>COUNTA(D137:D173)</f>
        <v>37</v>
      </c>
      <c r="E174" s="101"/>
      <c r="F174" s="102"/>
    </row>
    <row r="175" spans="2:6" s="86" customFormat="1" ht="30" customHeight="1" x14ac:dyDescent="0.3">
      <c r="B175" s="175">
        <v>1</v>
      </c>
      <c r="C175" s="176" t="s">
        <v>2553</v>
      </c>
      <c r="D175" s="176" t="s">
        <v>2854</v>
      </c>
      <c r="E175" s="176" t="s">
        <v>2554</v>
      </c>
      <c r="F175" s="473" t="s">
        <v>2967</v>
      </c>
    </row>
    <row r="176" spans="2:6" s="86" customFormat="1" ht="30" customHeight="1" x14ac:dyDescent="0.3">
      <c r="B176" s="177">
        <v>2</v>
      </c>
      <c r="C176" s="178" t="s">
        <v>2553</v>
      </c>
      <c r="D176" s="178" t="s">
        <v>2855</v>
      </c>
      <c r="E176" s="178" t="s">
        <v>2554</v>
      </c>
      <c r="F176" s="474" t="s">
        <v>2968</v>
      </c>
    </row>
    <row r="177" spans="2:6" s="86" customFormat="1" ht="30" customHeight="1" x14ac:dyDescent="0.3">
      <c r="B177" s="177">
        <v>3</v>
      </c>
      <c r="C177" s="178" t="s">
        <v>2553</v>
      </c>
      <c r="D177" s="178" t="s">
        <v>2856</v>
      </c>
      <c r="E177" s="178" t="s">
        <v>2554</v>
      </c>
      <c r="F177" s="474" t="s">
        <v>2969</v>
      </c>
    </row>
    <row r="178" spans="2:6" s="86" customFormat="1" ht="30" customHeight="1" x14ac:dyDescent="0.3">
      <c r="B178" s="177">
        <v>4</v>
      </c>
      <c r="C178" s="178" t="s">
        <v>2553</v>
      </c>
      <c r="D178" s="178" t="s">
        <v>2857</v>
      </c>
      <c r="E178" s="178" t="s">
        <v>2555</v>
      </c>
      <c r="F178" s="474" t="s">
        <v>2970</v>
      </c>
    </row>
    <row r="179" spans="2:6" s="86" customFormat="1" ht="30" customHeight="1" x14ac:dyDescent="0.3">
      <c r="B179" s="177">
        <v>5</v>
      </c>
      <c r="C179" s="178" t="s">
        <v>2553</v>
      </c>
      <c r="D179" s="178" t="s">
        <v>2858</v>
      </c>
      <c r="E179" s="178" t="s">
        <v>2555</v>
      </c>
      <c r="F179" s="474" t="s">
        <v>2971</v>
      </c>
    </row>
    <row r="180" spans="2:6" s="86" customFormat="1" ht="30" customHeight="1" x14ac:dyDescent="0.3">
      <c r="B180" s="177">
        <v>6</v>
      </c>
      <c r="C180" s="178" t="s">
        <v>2553</v>
      </c>
      <c r="D180" s="178" t="s">
        <v>2859</v>
      </c>
      <c r="E180" s="178" t="s">
        <v>2555</v>
      </c>
      <c r="F180" s="474" t="s">
        <v>2972</v>
      </c>
    </row>
    <row r="181" spans="2:6" s="86" customFormat="1" ht="30" customHeight="1" x14ac:dyDescent="0.3">
      <c r="B181" s="177">
        <v>7</v>
      </c>
      <c r="C181" s="178" t="s">
        <v>2553</v>
      </c>
      <c r="D181" s="178" t="s">
        <v>2860</v>
      </c>
      <c r="E181" s="178" t="s">
        <v>2554</v>
      </c>
      <c r="F181" s="474" t="s">
        <v>2973</v>
      </c>
    </row>
    <row r="182" spans="2:6" s="86" customFormat="1" ht="30" customHeight="1" x14ac:dyDescent="0.3">
      <c r="B182" s="177">
        <v>8</v>
      </c>
      <c r="C182" s="178" t="s">
        <v>2553</v>
      </c>
      <c r="D182" s="178" t="s">
        <v>2861</v>
      </c>
      <c r="E182" s="178" t="s">
        <v>2554</v>
      </c>
      <c r="F182" s="474" t="s">
        <v>2974</v>
      </c>
    </row>
    <row r="183" spans="2:6" s="86" customFormat="1" ht="30" customHeight="1" x14ac:dyDescent="0.3">
      <c r="B183" s="177">
        <v>9</v>
      </c>
      <c r="C183" s="178" t="s">
        <v>2553</v>
      </c>
      <c r="D183" s="178" t="s">
        <v>2862</v>
      </c>
      <c r="E183" s="178" t="s">
        <v>2554</v>
      </c>
      <c r="F183" s="474" t="s">
        <v>2975</v>
      </c>
    </row>
    <row r="184" spans="2:6" s="86" customFormat="1" ht="30" customHeight="1" x14ac:dyDescent="0.3">
      <c r="B184" s="177">
        <v>10</v>
      </c>
      <c r="C184" s="178" t="s">
        <v>2553</v>
      </c>
      <c r="D184" s="178" t="s">
        <v>2863</v>
      </c>
      <c r="E184" s="178" t="s">
        <v>2555</v>
      </c>
      <c r="F184" s="474" t="s">
        <v>2976</v>
      </c>
    </row>
    <row r="185" spans="2:6" s="86" customFormat="1" ht="30" customHeight="1" x14ac:dyDescent="0.3">
      <c r="B185" s="177">
        <v>11</v>
      </c>
      <c r="C185" s="178" t="s">
        <v>2553</v>
      </c>
      <c r="D185" s="178" t="s">
        <v>2864</v>
      </c>
      <c r="E185" s="178" t="s">
        <v>2555</v>
      </c>
      <c r="F185" s="474" t="s">
        <v>2977</v>
      </c>
    </row>
    <row r="186" spans="2:6" s="86" customFormat="1" ht="30" customHeight="1" x14ac:dyDescent="0.3">
      <c r="B186" s="177">
        <v>12</v>
      </c>
      <c r="C186" s="178" t="s">
        <v>2553</v>
      </c>
      <c r="D186" s="178" t="s">
        <v>2865</v>
      </c>
      <c r="E186" s="178" t="s">
        <v>2554</v>
      </c>
      <c r="F186" s="474" t="s">
        <v>2978</v>
      </c>
    </row>
    <row r="187" spans="2:6" s="86" customFormat="1" ht="30" customHeight="1" x14ac:dyDescent="0.3">
      <c r="B187" s="177">
        <v>13</v>
      </c>
      <c r="C187" s="178" t="s">
        <v>2553</v>
      </c>
      <c r="D187" s="178" t="s">
        <v>2866</v>
      </c>
      <c r="E187" s="178" t="s">
        <v>2554</v>
      </c>
      <c r="F187" s="474" t="s">
        <v>2979</v>
      </c>
    </row>
    <row r="188" spans="2:6" s="86" customFormat="1" ht="30" customHeight="1" x14ac:dyDescent="0.3">
      <c r="B188" s="177">
        <v>14</v>
      </c>
      <c r="C188" s="178" t="s">
        <v>2553</v>
      </c>
      <c r="D188" s="178" t="s">
        <v>2867</v>
      </c>
      <c r="E188" s="178" t="s">
        <v>2554</v>
      </c>
      <c r="F188" s="474" t="s">
        <v>2980</v>
      </c>
    </row>
    <row r="189" spans="2:6" s="86" customFormat="1" ht="30" customHeight="1" x14ac:dyDescent="0.3">
      <c r="B189" s="177">
        <v>15</v>
      </c>
      <c r="C189" s="178" t="s">
        <v>2553</v>
      </c>
      <c r="D189" s="178" t="s">
        <v>2868</v>
      </c>
      <c r="E189" s="178" t="s">
        <v>2554</v>
      </c>
      <c r="F189" s="474" t="s">
        <v>2981</v>
      </c>
    </row>
    <row r="190" spans="2:6" s="86" customFormat="1" ht="30" customHeight="1" x14ac:dyDescent="0.3">
      <c r="B190" s="177">
        <v>16</v>
      </c>
      <c r="C190" s="178" t="s">
        <v>2553</v>
      </c>
      <c r="D190" s="178" t="s">
        <v>2869</v>
      </c>
      <c r="E190" s="178" t="s">
        <v>2554</v>
      </c>
      <c r="F190" s="474" t="s">
        <v>2982</v>
      </c>
    </row>
    <row r="191" spans="2:6" s="86" customFormat="1" ht="30" customHeight="1" x14ac:dyDescent="0.3">
      <c r="B191" s="177">
        <v>17</v>
      </c>
      <c r="C191" s="178" t="s">
        <v>2553</v>
      </c>
      <c r="D191" s="178" t="s">
        <v>2870</v>
      </c>
      <c r="E191" s="178" t="s">
        <v>2554</v>
      </c>
      <c r="F191" s="474" t="s">
        <v>2983</v>
      </c>
    </row>
    <row r="192" spans="2:6" s="86" customFormat="1" ht="30" customHeight="1" x14ac:dyDescent="0.3">
      <c r="B192" s="177">
        <v>18</v>
      </c>
      <c r="C192" s="178" t="s">
        <v>2553</v>
      </c>
      <c r="D192" s="178" t="s">
        <v>2871</v>
      </c>
      <c r="E192" s="178" t="s">
        <v>2555</v>
      </c>
      <c r="F192" s="474" t="s">
        <v>2984</v>
      </c>
    </row>
    <row r="193" spans="2:6" s="86" customFormat="1" ht="30" customHeight="1" x14ac:dyDescent="0.3">
      <c r="B193" s="177">
        <v>19</v>
      </c>
      <c r="C193" s="178" t="s">
        <v>2553</v>
      </c>
      <c r="D193" s="178" t="s">
        <v>2872</v>
      </c>
      <c r="E193" s="178" t="s">
        <v>2554</v>
      </c>
      <c r="F193" s="474" t="s">
        <v>2985</v>
      </c>
    </row>
    <row r="194" spans="2:6" s="86" customFormat="1" ht="30" customHeight="1" x14ac:dyDescent="0.3">
      <c r="B194" s="177">
        <v>20</v>
      </c>
      <c r="C194" s="178" t="s">
        <v>2553</v>
      </c>
      <c r="D194" s="178" t="s">
        <v>2873</v>
      </c>
      <c r="E194" s="178" t="s">
        <v>2554</v>
      </c>
      <c r="F194" s="474" t="s">
        <v>2986</v>
      </c>
    </row>
    <row r="195" spans="2:6" s="86" customFormat="1" ht="30" customHeight="1" x14ac:dyDescent="0.3">
      <c r="B195" s="177">
        <v>21</v>
      </c>
      <c r="C195" s="178" t="s">
        <v>2553</v>
      </c>
      <c r="D195" s="178" t="s">
        <v>2874</v>
      </c>
      <c r="E195" s="178" t="s">
        <v>2554</v>
      </c>
      <c r="F195" s="474" t="s">
        <v>2987</v>
      </c>
    </row>
    <row r="196" spans="2:6" s="86" customFormat="1" ht="30" customHeight="1" x14ac:dyDescent="0.3">
      <c r="B196" s="177">
        <v>22</v>
      </c>
      <c r="C196" s="178" t="s">
        <v>2553</v>
      </c>
      <c r="D196" s="178" t="s">
        <v>2875</v>
      </c>
      <c r="E196" s="178" t="s">
        <v>2554</v>
      </c>
      <c r="F196" s="474" t="s">
        <v>2988</v>
      </c>
    </row>
    <row r="197" spans="2:6" s="86" customFormat="1" ht="30" customHeight="1" x14ac:dyDescent="0.3">
      <c r="B197" s="177">
        <v>23</v>
      </c>
      <c r="C197" s="178" t="s">
        <v>2553</v>
      </c>
      <c r="D197" s="178" t="s">
        <v>2876</v>
      </c>
      <c r="E197" s="178" t="s">
        <v>2554</v>
      </c>
      <c r="F197" s="474" t="s">
        <v>2989</v>
      </c>
    </row>
    <row r="198" spans="2:6" s="86" customFormat="1" ht="30" customHeight="1" x14ac:dyDescent="0.3">
      <c r="B198" s="177">
        <v>24</v>
      </c>
      <c r="C198" s="178" t="s">
        <v>2553</v>
      </c>
      <c r="D198" s="178" t="s">
        <v>2877</v>
      </c>
      <c r="E198" s="178" t="s">
        <v>2554</v>
      </c>
      <c r="F198" s="474" t="s">
        <v>2990</v>
      </c>
    </row>
    <row r="199" spans="2:6" s="86" customFormat="1" ht="30" customHeight="1" x14ac:dyDescent="0.3">
      <c r="B199" s="177">
        <v>25</v>
      </c>
      <c r="C199" s="178" t="s">
        <v>2553</v>
      </c>
      <c r="D199" s="178" t="s">
        <v>2878</v>
      </c>
      <c r="E199" s="178" t="s">
        <v>2554</v>
      </c>
      <c r="F199" s="474" t="s">
        <v>2991</v>
      </c>
    </row>
    <row r="200" spans="2:6" s="86" customFormat="1" ht="30" customHeight="1" x14ac:dyDescent="0.3">
      <c r="B200" s="177">
        <v>26</v>
      </c>
      <c r="C200" s="178" t="s">
        <v>2553</v>
      </c>
      <c r="D200" s="178" t="s">
        <v>2879</v>
      </c>
      <c r="E200" s="178" t="s">
        <v>2554</v>
      </c>
      <c r="F200" s="474" t="s">
        <v>2993</v>
      </c>
    </row>
    <row r="201" spans="2:6" s="86" customFormat="1" ht="30" customHeight="1" x14ac:dyDescent="0.3">
      <c r="B201" s="177">
        <v>27</v>
      </c>
      <c r="C201" s="178" t="s">
        <v>2553</v>
      </c>
      <c r="D201" s="178" t="s">
        <v>2880</v>
      </c>
      <c r="E201" s="178" t="s">
        <v>2554</v>
      </c>
      <c r="F201" s="474" t="s">
        <v>2994</v>
      </c>
    </row>
    <row r="202" spans="2:6" s="86" customFormat="1" ht="30" customHeight="1" x14ac:dyDescent="0.3">
      <c r="B202" s="177">
        <v>28</v>
      </c>
      <c r="C202" s="178" t="s">
        <v>2553</v>
      </c>
      <c r="D202" s="178" t="s">
        <v>2881</v>
      </c>
      <c r="E202" s="178" t="s">
        <v>2554</v>
      </c>
      <c r="F202" s="474" t="s">
        <v>2995</v>
      </c>
    </row>
    <row r="203" spans="2:6" s="86" customFormat="1" ht="30" customHeight="1" x14ac:dyDescent="0.3">
      <c r="B203" s="177">
        <v>29</v>
      </c>
      <c r="C203" s="178" t="s">
        <v>2553</v>
      </c>
      <c r="D203" s="178" t="s">
        <v>2882</v>
      </c>
      <c r="E203" s="178" t="s">
        <v>2555</v>
      </c>
      <c r="F203" s="474" t="s">
        <v>2996</v>
      </c>
    </row>
    <row r="204" spans="2:6" s="86" customFormat="1" ht="30" customHeight="1" x14ac:dyDescent="0.3">
      <c r="B204" s="177">
        <v>30</v>
      </c>
      <c r="C204" s="178" t="s">
        <v>2553</v>
      </c>
      <c r="D204" s="178" t="s">
        <v>2883</v>
      </c>
      <c r="E204" s="178" t="s">
        <v>2554</v>
      </c>
      <c r="F204" s="474" t="s">
        <v>2997</v>
      </c>
    </row>
    <row r="205" spans="2:6" s="86" customFormat="1" ht="30" customHeight="1" x14ac:dyDescent="0.3">
      <c r="B205" s="177">
        <v>31</v>
      </c>
      <c r="C205" s="178" t="s">
        <v>2553</v>
      </c>
      <c r="D205" s="178" t="s">
        <v>2884</v>
      </c>
      <c r="E205" s="178" t="s">
        <v>2554</v>
      </c>
      <c r="F205" s="474" t="s">
        <v>2998</v>
      </c>
    </row>
    <row r="206" spans="2:6" s="86" customFormat="1" ht="30" customHeight="1" x14ac:dyDescent="0.3">
      <c r="B206" s="177">
        <v>32</v>
      </c>
      <c r="C206" s="178" t="s">
        <v>2553</v>
      </c>
      <c r="D206" s="178" t="s">
        <v>2885</v>
      </c>
      <c r="E206" s="178" t="s">
        <v>2554</v>
      </c>
      <c r="F206" s="474" t="s">
        <v>2999</v>
      </c>
    </row>
    <row r="207" spans="2:6" s="86" customFormat="1" ht="30" customHeight="1" x14ac:dyDescent="0.3">
      <c r="B207" s="177">
        <v>33</v>
      </c>
      <c r="C207" s="178" t="s">
        <v>2553</v>
      </c>
      <c r="D207" s="178" t="s">
        <v>2886</v>
      </c>
      <c r="E207" s="178" t="s">
        <v>2554</v>
      </c>
      <c r="F207" s="474" t="s">
        <v>3000</v>
      </c>
    </row>
    <row r="208" spans="2:6" s="86" customFormat="1" ht="30" customHeight="1" x14ac:dyDescent="0.3">
      <c r="B208" s="177">
        <v>34</v>
      </c>
      <c r="C208" s="178" t="s">
        <v>2553</v>
      </c>
      <c r="D208" s="178" t="s">
        <v>2887</v>
      </c>
      <c r="E208" s="178" t="s">
        <v>2555</v>
      </c>
      <c r="F208" s="474" t="s">
        <v>3001</v>
      </c>
    </row>
    <row r="209" spans="2:6" s="86" customFormat="1" ht="30" customHeight="1" x14ac:dyDescent="0.3">
      <c r="B209" s="177">
        <v>35</v>
      </c>
      <c r="C209" s="178" t="s">
        <v>2553</v>
      </c>
      <c r="D209" s="178" t="s">
        <v>2888</v>
      </c>
      <c r="E209" s="178" t="s">
        <v>2555</v>
      </c>
      <c r="F209" s="474" t="s">
        <v>3002</v>
      </c>
    </row>
    <row r="210" spans="2:6" s="86" customFormat="1" ht="30" customHeight="1" x14ac:dyDescent="0.3">
      <c r="B210" s="177">
        <v>36</v>
      </c>
      <c r="C210" s="178" t="s">
        <v>2553</v>
      </c>
      <c r="D210" s="178" t="s">
        <v>2889</v>
      </c>
      <c r="E210" s="178" t="s">
        <v>2554</v>
      </c>
      <c r="F210" s="474" t="s">
        <v>3003</v>
      </c>
    </row>
    <row r="211" spans="2:6" s="86" customFormat="1" ht="30" customHeight="1" x14ac:dyDescent="0.3">
      <c r="B211" s="177">
        <v>37</v>
      </c>
      <c r="C211" s="178" t="s">
        <v>2553</v>
      </c>
      <c r="D211" s="178" t="s">
        <v>2890</v>
      </c>
      <c r="E211" s="178" t="s">
        <v>2554</v>
      </c>
      <c r="F211" s="474" t="s">
        <v>3004</v>
      </c>
    </row>
    <row r="212" spans="2:6" s="86" customFormat="1" ht="30" customHeight="1" x14ac:dyDescent="0.3">
      <c r="B212" s="177">
        <v>38</v>
      </c>
      <c r="C212" s="178" t="s">
        <v>2553</v>
      </c>
      <c r="D212" s="178" t="s">
        <v>2891</v>
      </c>
      <c r="E212" s="178" t="s">
        <v>2554</v>
      </c>
      <c r="F212" s="474" t="s">
        <v>3005</v>
      </c>
    </row>
    <row r="213" spans="2:6" s="86" customFormat="1" ht="30" customHeight="1" x14ac:dyDescent="0.3">
      <c r="B213" s="177">
        <v>39</v>
      </c>
      <c r="C213" s="178" t="s">
        <v>2553</v>
      </c>
      <c r="D213" s="178" t="s">
        <v>2892</v>
      </c>
      <c r="E213" s="178" t="s">
        <v>2554</v>
      </c>
      <c r="F213" s="474" t="s">
        <v>3006</v>
      </c>
    </row>
    <row r="214" spans="2:6" s="86" customFormat="1" ht="30" customHeight="1" x14ac:dyDescent="0.3">
      <c r="B214" s="177">
        <v>40</v>
      </c>
      <c r="C214" s="178" t="s">
        <v>2553</v>
      </c>
      <c r="D214" s="178" t="s">
        <v>2893</v>
      </c>
      <c r="E214" s="178" t="s">
        <v>2554</v>
      </c>
      <c r="F214" s="474" t="s">
        <v>3007</v>
      </c>
    </row>
    <row r="215" spans="2:6" s="86" customFormat="1" ht="30" customHeight="1" x14ac:dyDescent="0.3">
      <c r="B215" s="177">
        <v>41</v>
      </c>
      <c r="C215" s="178" t="s">
        <v>2553</v>
      </c>
      <c r="D215" s="178" t="s">
        <v>2894</v>
      </c>
      <c r="E215" s="178" t="s">
        <v>2554</v>
      </c>
      <c r="F215" s="474" t="s">
        <v>3008</v>
      </c>
    </row>
    <row r="216" spans="2:6" s="86" customFormat="1" ht="30" customHeight="1" x14ac:dyDescent="0.3">
      <c r="B216" s="177">
        <v>42</v>
      </c>
      <c r="C216" s="178" t="s">
        <v>2553</v>
      </c>
      <c r="D216" s="178" t="s">
        <v>2895</v>
      </c>
      <c r="E216" s="178" t="s">
        <v>2554</v>
      </c>
      <c r="F216" s="474" t="s">
        <v>3009</v>
      </c>
    </row>
    <row r="217" spans="2:6" s="86" customFormat="1" ht="30" customHeight="1" x14ac:dyDescent="0.3">
      <c r="B217" s="177">
        <v>43</v>
      </c>
      <c r="C217" s="178" t="s">
        <v>2553</v>
      </c>
      <c r="D217" s="178" t="s">
        <v>2896</v>
      </c>
      <c r="E217" s="178" t="s">
        <v>2555</v>
      </c>
      <c r="F217" s="474" t="s">
        <v>3010</v>
      </c>
    </row>
    <row r="218" spans="2:6" s="86" customFormat="1" ht="30" customHeight="1" x14ac:dyDescent="0.3">
      <c r="B218" s="177">
        <v>44</v>
      </c>
      <c r="C218" s="178" t="s">
        <v>2553</v>
      </c>
      <c r="D218" s="178" t="s">
        <v>2897</v>
      </c>
      <c r="E218" s="178" t="s">
        <v>2554</v>
      </c>
      <c r="F218" s="474" t="s">
        <v>3011</v>
      </c>
    </row>
    <row r="219" spans="2:6" s="86" customFormat="1" ht="30" customHeight="1" x14ac:dyDescent="0.3">
      <c r="B219" s="177">
        <v>45</v>
      </c>
      <c r="C219" s="178" t="s">
        <v>2553</v>
      </c>
      <c r="D219" s="178" t="s">
        <v>3398</v>
      </c>
      <c r="E219" s="178" t="s">
        <v>2554</v>
      </c>
      <c r="F219" s="474" t="s">
        <v>3050</v>
      </c>
    </row>
    <row r="220" spans="2:6" s="86" customFormat="1" ht="30" customHeight="1" x14ac:dyDescent="0.3">
      <c r="B220" s="177">
        <v>46</v>
      </c>
      <c r="C220" s="178" t="s">
        <v>2553</v>
      </c>
      <c r="D220" s="178" t="s">
        <v>2898</v>
      </c>
      <c r="E220" s="178" t="s">
        <v>2554</v>
      </c>
      <c r="F220" s="474" t="s">
        <v>3012</v>
      </c>
    </row>
    <row r="221" spans="2:6" s="86" customFormat="1" ht="30" customHeight="1" x14ac:dyDescent="0.3">
      <c r="B221" s="177">
        <v>47</v>
      </c>
      <c r="C221" s="178" t="s">
        <v>2553</v>
      </c>
      <c r="D221" s="178" t="s">
        <v>2899</v>
      </c>
      <c r="E221" s="178" t="s">
        <v>2554</v>
      </c>
      <c r="F221" s="474" t="s">
        <v>3013</v>
      </c>
    </row>
    <row r="222" spans="2:6" s="86" customFormat="1" ht="30" customHeight="1" x14ac:dyDescent="0.3">
      <c r="B222" s="177">
        <v>48</v>
      </c>
      <c r="C222" s="178" t="s">
        <v>2553</v>
      </c>
      <c r="D222" s="178" t="s">
        <v>2900</v>
      </c>
      <c r="E222" s="178" t="s">
        <v>2554</v>
      </c>
      <c r="F222" s="474" t="s">
        <v>3014</v>
      </c>
    </row>
    <row r="223" spans="2:6" s="86" customFormat="1" ht="30" customHeight="1" x14ac:dyDescent="0.3">
      <c r="B223" s="177">
        <v>49</v>
      </c>
      <c r="C223" s="178" t="s">
        <v>2553</v>
      </c>
      <c r="D223" s="178" t="s">
        <v>2901</v>
      </c>
      <c r="E223" s="178" t="s">
        <v>2554</v>
      </c>
      <c r="F223" s="474" t="s">
        <v>3015</v>
      </c>
    </row>
    <row r="224" spans="2:6" s="86" customFormat="1" ht="30" customHeight="1" x14ac:dyDescent="0.3">
      <c r="B224" s="177">
        <v>50</v>
      </c>
      <c r="C224" s="178" t="s">
        <v>2553</v>
      </c>
      <c r="D224" s="178" t="s">
        <v>2902</v>
      </c>
      <c r="E224" s="178" t="s">
        <v>2554</v>
      </c>
      <c r="F224" s="474" t="s">
        <v>3016</v>
      </c>
    </row>
    <row r="225" spans="2:6" s="86" customFormat="1" ht="30" customHeight="1" x14ac:dyDescent="0.3">
      <c r="B225" s="177">
        <v>51</v>
      </c>
      <c r="C225" s="178" t="s">
        <v>2553</v>
      </c>
      <c r="D225" s="178" t="s">
        <v>2903</v>
      </c>
      <c r="E225" s="178" t="s">
        <v>2554</v>
      </c>
      <c r="F225" s="474" t="s">
        <v>3017</v>
      </c>
    </row>
    <row r="226" spans="2:6" s="86" customFormat="1" ht="30" customHeight="1" x14ac:dyDescent="0.3">
      <c r="B226" s="177">
        <v>52</v>
      </c>
      <c r="C226" s="178" t="s">
        <v>2553</v>
      </c>
      <c r="D226" s="178" t="s">
        <v>2904</v>
      </c>
      <c r="E226" s="178" t="s">
        <v>2555</v>
      </c>
      <c r="F226" s="474" t="s">
        <v>3018</v>
      </c>
    </row>
    <row r="227" spans="2:6" s="86" customFormat="1" ht="30" customHeight="1" x14ac:dyDescent="0.3">
      <c r="B227" s="177">
        <v>53</v>
      </c>
      <c r="C227" s="178" t="s">
        <v>2553</v>
      </c>
      <c r="D227" s="178" t="s">
        <v>2905</v>
      </c>
      <c r="E227" s="178" t="s">
        <v>2554</v>
      </c>
      <c r="F227" s="474" t="s">
        <v>3019</v>
      </c>
    </row>
    <row r="228" spans="2:6" s="86" customFormat="1" ht="30" customHeight="1" x14ac:dyDescent="0.3">
      <c r="B228" s="177">
        <v>54</v>
      </c>
      <c r="C228" s="178" t="s">
        <v>2553</v>
      </c>
      <c r="D228" s="178" t="s">
        <v>2906</v>
      </c>
      <c r="E228" s="178" t="s">
        <v>2555</v>
      </c>
      <c r="F228" s="474" t="s">
        <v>3020</v>
      </c>
    </row>
    <row r="229" spans="2:6" s="86" customFormat="1" ht="30" customHeight="1" x14ac:dyDescent="0.3">
      <c r="B229" s="177">
        <v>55</v>
      </c>
      <c r="C229" s="178" t="s">
        <v>2553</v>
      </c>
      <c r="D229" s="178" t="s">
        <v>2907</v>
      </c>
      <c r="E229" s="178" t="s">
        <v>2555</v>
      </c>
      <c r="F229" s="474" t="s">
        <v>3021</v>
      </c>
    </row>
    <row r="230" spans="2:6" s="86" customFormat="1" ht="30" customHeight="1" x14ac:dyDescent="0.3">
      <c r="B230" s="177">
        <v>56</v>
      </c>
      <c r="C230" s="178" t="s">
        <v>2553</v>
      </c>
      <c r="D230" s="178" t="s">
        <v>2908</v>
      </c>
      <c r="E230" s="178" t="s">
        <v>2555</v>
      </c>
      <c r="F230" s="474" t="s">
        <v>3022</v>
      </c>
    </row>
    <row r="231" spans="2:6" s="86" customFormat="1" ht="30" customHeight="1" x14ac:dyDescent="0.3">
      <c r="B231" s="177">
        <v>57</v>
      </c>
      <c r="C231" s="178" t="s">
        <v>2553</v>
      </c>
      <c r="D231" s="178" t="s">
        <v>2909</v>
      </c>
      <c r="E231" s="178" t="s">
        <v>2555</v>
      </c>
      <c r="F231" s="474" t="s">
        <v>3022</v>
      </c>
    </row>
    <row r="232" spans="2:6" s="86" customFormat="1" ht="30" customHeight="1" x14ac:dyDescent="0.3">
      <c r="B232" s="177">
        <v>58</v>
      </c>
      <c r="C232" s="178" t="s">
        <v>2553</v>
      </c>
      <c r="D232" s="178" t="s">
        <v>2910</v>
      </c>
      <c r="E232" s="178" t="s">
        <v>2554</v>
      </c>
      <c r="F232" s="474" t="s">
        <v>3023</v>
      </c>
    </row>
    <row r="233" spans="2:6" s="86" customFormat="1" ht="30" customHeight="1" x14ac:dyDescent="0.3">
      <c r="B233" s="177">
        <v>59</v>
      </c>
      <c r="C233" s="178" t="s">
        <v>2553</v>
      </c>
      <c r="D233" s="178" t="s">
        <v>2911</v>
      </c>
      <c r="E233" s="178" t="s">
        <v>2554</v>
      </c>
      <c r="F233" s="474" t="s">
        <v>3024</v>
      </c>
    </row>
    <row r="234" spans="2:6" s="86" customFormat="1" ht="30" customHeight="1" x14ac:dyDescent="0.3">
      <c r="B234" s="177">
        <v>60</v>
      </c>
      <c r="C234" s="178" t="s">
        <v>2553</v>
      </c>
      <c r="D234" s="178" t="s">
        <v>2912</v>
      </c>
      <c r="E234" s="178" t="s">
        <v>2555</v>
      </c>
      <c r="F234" s="474" t="s">
        <v>3025</v>
      </c>
    </row>
    <row r="235" spans="2:6" s="86" customFormat="1" ht="30" customHeight="1" x14ac:dyDescent="0.3">
      <c r="B235" s="177">
        <v>61</v>
      </c>
      <c r="C235" s="178" t="s">
        <v>2553</v>
      </c>
      <c r="D235" s="178" t="s">
        <v>2913</v>
      </c>
      <c r="E235" s="178" t="s">
        <v>2554</v>
      </c>
      <c r="F235" s="474" t="s">
        <v>3026</v>
      </c>
    </row>
    <row r="236" spans="2:6" s="86" customFormat="1" ht="30" customHeight="1" x14ac:dyDescent="0.3">
      <c r="B236" s="177">
        <v>62</v>
      </c>
      <c r="C236" s="178" t="s">
        <v>2553</v>
      </c>
      <c r="D236" s="178" t="s">
        <v>3397</v>
      </c>
      <c r="E236" s="178" t="s">
        <v>2554</v>
      </c>
      <c r="F236" s="474" t="s">
        <v>2992</v>
      </c>
    </row>
    <row r="237" spans="2:6" s="86" customFormat="1" ht="30" customHeight="1" x14ac:dyDescent="0.3">
      <c r="B237" s="177">
        <v>63</v>
      </c>
      <c r="C237" s="178" t="s">
        <v>2553</v>
      </c>
      <c r="D237" s="178" t="s">
        <v>2914</v>
      </c>
      <c r="E237" s="178" t="s">
        <v>2554</v>
      </c>
      <c r="F237" s="474" t="s">
        <v>3027</v>
      </c>
    </row>
    <row r="238" spans="2:6" s="86" customFormat="1" ht="30" customHeight="1" x14ac:dyDescent="0.3">
      <c r="B238" s="177">
        <v>64</v>
      </c>
      <c r="C238" s="178" t="s">
        <v>2553</v>
      </c>
      <c r="D238" s="178" t="s">
        <v>2915</v>
      </c>
      <c r="E238" s="178" t="s">
        <v>2554</v>
      </c>
      <c r="F238" s="474" t="s">
        <v>3028</v>
      </c>
    </row>
    <row r="239" spans="2:6" s="86" customFormat="1" ht="30" customHeight="1" x14ac:dyDescent="0.3">
      <c r="B239" s="177">
        <v>65</v>
      </c>
      <c r="C239" s="178" t="s">
        <v>2553</v>
      </c>
      <c r="D239" s="178" t="s">
        <v>2916</v>
      </c>
      <c r="E239" s="178" t="s">
        <v>2554</v>
      </c>
      <c r="F239" s="474" t="s">
        <v>3029</v>
      </c>
    </row>
    <row r="240" spans="2:6" s="86" customFormat="1" ht="30" customHeight="1" x14ac:dyDescent="0.3">
      <c r="B240" s="177">
        <v>66</v>
      </c>
      <c r="C240" s="178" t="s">
        <v>2553</v>
      </c>
      <c r="D240" s="178" t="s">
        <v>2917</v>
      </c>
      <c r="E240" s="178" t="s">
        <v>2554</v>
      </c>
      <c r="F240" s="474" t="s">
        <v>3030</v>
      </c>
    </row>
    <row r="241" spans="2:6" s="86" customFormat="1" ht="30" customHeight="1" x14ac:dyDescent="0.3">
      <c r="B241" s="177">
        <v>67</v>
      </c>
      <c r="C241" s="178" t="s">
        <v>2553</v>
      </c>
      <c r="D241" s="178" t="s">
        <v>3576</v>
      </c>
      <c r="E241" s="178" t="s">
        <v>2554</v>
      </c>
      <c r="F241" s="474" t="s">
        <v>3031</v>
      </c>
    </row>
    <row r="242" spans="2:6" s="86" customFormat="1" ht="30" customHeight="1" x14ac:dyDescent="0.3">
      <c r="B242" s="177">
        <v>68</v>
      </c>
      <c r="C242" s="178" t="s">
        <v>2553</v>
      </c>
      <c r="D242" s="178" t="s">
        <v>2918</v>
      </c>
      <c r="E242" s="178" t="s">
        <v>2554</v>
      </c>
      <c r="F242" s="474" t="s">
        <v>3032</v>
      </c>
    </row>
    <row r="243" spans="2:6" s="86" customFormat="1" ht="30" customHeight="1" x14ac:dyDescent="0.3">
      <c r="B243" s="177">
        <v>69</v>
      </c>
      <c r="C243" s="178" t="s">
        <v>2553</v>
      </c>
      <c r="D243" s="178" t="s">
        <v>2919</v>
      </c>
      <c r="E243" s="178" t="s">
        <v>2554</v>
      </c>
      <c r="F243" s="474" t="s">
        <v>3033</v>
      </c>
    </row>
    <row r="244" spans="2:6" s="86" customFormat="1" ht="30" customHeight="1" x14ac:dyDescent="0.3">
      <c r="B244" s="177">
        <v>70</v>
      </c>
      <c r="C244" s="178" t="s">
        <v>2553</v>
      </c>
      <c r="D244" s="178" t="s">
        <v>2920</v>
      </c>
      <c r="E244" s="178" t="s">
        <v>2554</v>
      </c>
      <c r="F244" s="474" t="s">
        <v>3034</v>
      </c>
    </row>
    <row r="245" spans="2:6" s="86" customFormat="1" ht="30" customHeight="1" x14ac:dyDescent="0.3">
      <c r="B245" s="177">
        <v>71</v>
      </c>
      <c r="C245" s="178" t="s">
        <v>2553</v>
      </c>
      <c r="D245" s="178" t="s">
        <v>2921</v>
      </c>
      <c r="E245" s="178" t="s">
        <v>2554</v>
      </c>
      <c r="F245" s="474" t="s">
        <v>3035</v>
      </c>
    </row>
    <row r="246" spans="2:6" s="86" customFormat="1" ht="30" customHeight="1" x14ac:dyDescent="0.3">
      <c r="B246" s="177">
        <v>72</v>
      </c>
      <c r="C246" s="178" t="s">
        <v>2553</v>
      </c>
      <c r="D246" s="178" t="s">
        <v>2922</v>
      </c>
      <c r="E246" s="178" t="s">
        <v>2555</v>
      </c>
      <c r="F246" s="474" t="s">
        <v>3036</v>
      </c>
    </row>
    <row r="247" spans="2:6" s="86" customFormat="1" ht="30" customHeight="1" x14ac:dyDescent="0.3">
      <c r="B247" s="177">
        <v>73</v>
      </c>
      <c r="C247" s="178" t="s">
        <v>2553</v>
      </c>
      <c r="D247" s="178" t="s">
        <v>2923</v>
      </c>
      <c r="E247" s="178" t="s">
        <v>2554</v>
      </c>
      <c r="F247" s="474" t="s">
        <v>3037</v>
      </c>
    </row>
    <row r="248" spans="2:6" s="86" customFormat="1" ht="30" customHeight="1" x14ac:dyDescent="0.3">
      <c r="B248" s="177">
        <v>74</v>
      </c>
      <c r="C248" s="178" t="s">
        <v>2553</v>
      </c>
      <c r="D248" s="178" t="s">
        <v>3577</v>
      </c>
      <c r="E248" s="178" t="s">
        <v>2554</v>
      </c>
      <c r="F248" s="474" t="s">
        <v>3578</v>
      </c>
    </row>
    <row r="249" spans="2:6" s="86" customFormat="1" ht="30" customHeight="1" x14ac:dyDescent="0.3">
      <c r="B249" s="177">
        <v>75</v>
      </c>
      <c r="C249" s="178" t="s">
        <v>2553</v>
      </c>
      <c r="D249" s="178" t="s">
        <v>2924</v>
      </c>
      <c r="E249" s="178" t="s">
        <v>2554</v>
      </c>
      <c r="F249" s="474" t="s">
        <v>3038</v>
      </c>
    </row>
    <row r="250" spans="2:6" s="86" customFormat="1" ht="30" customHeight="1" x14ac:dyDescent="0.3">
      <c r="B250" s="177">
        <v>76</v>
      </c>
      <c r="C250" s="178" t="s">
        <v>2553</v>
      </c>
      <c r="D250" s="178" t="s">
        <v>2925</v>
      </c>
      <c r="E250" s="178" t="s">
        <v>2554</v>
      </c>
      <c r="F250" s="474" t="s">
        <v>3039</v>
      </c>
    </row>
    <row r="251" spans="2:6" s="86" customFormat="1" ht="30" customHeight="1" x14ac:dyDescent="0.3">
      <c r="B251" s="177">
        <v>77</v>
      </c>
      <c r="C251" s="178" t="s">
        <v>2553</v>
      </c>
      <c r="D251" s="178" t="s">
        <v>2926</v>
      </c>
      <c r="E251" s="178" t="s">
        <v>2554</v>
      </c>
      <c r="F251" s="474" t="s">
        <v>3040</v>
      </c>
    </row>
    <row r="252" spans="2:6" s="86" customFormat="1" ht="30" customHeight="1" x14ac:dyDescent="0.3">
      <c r="B252" s="177">
        <v>78</v>
      </c>
      <c r="C252" s="178" t="s">
        <v>2553</v>
      </c>
      <c r="D252" s="178" t="s">
        <v>2927</v>
      </c>
      <c r="E252" s="178" t="s">
        <v>2554</v>
      </c>
      <c r="F252" s="474" t="s">
        <v>3041</v>
      </c>
    </row>
    <row r="253" spans="2:6" s="86" customFormat="1" ht="30" customHeight="1" x14ac:dyDescent="0.3">
      <c r="B253" s="177">
        <v>79</v>
      </c>
      <c r="C253" s="178" t="s">
        <v>2553</v>
      </c>
      <c r="D253" s="178" t="s">
        <v>2928</v>
      </c>
      <c r="E253" s="178" t="s">
        <v>2554</v>
      </c>
      <c r="F253" s="474" t="s">
        <v>3042</v>
      </c>
    </row>
    <row r="254" spans="2:6" s="86" customFormat="1" ht="30" customHeight="1" x14ac:dyDescent="0.3">
      <c r="B254" s="177">
        <v>80</v>
      </c>
      <c r="C254" s="178" t="s">
        <v>2553</v>
      </c>
      <c r="D254" s="178" t="s">
        <v>2929</v>
      </c>
      <c r="E254" s="178" t="s">
        <v>2555</v>
      </c>
      <c r="F254" s="474" t="s">
        <v>3043</v>
      </c>
    </row>
    <row r="255" spans="2:6" s="86" customFormat="1" ht="30" customHeight="1" x14ac:dyDescent="0.3">
      <c r="B255" s="177">
        <v>81</v>
      </c>
      <c r="C255" s="178" t="s">
        <v>2553</v>
      </c>
      <c r="D255" s="178" t="s">
        <v>2930</v>
      </c>
      <c r="E255" s="178" t="s">
        <v>2554</v>
      </c>
      <c r="F255" s="474" t="s">
        <v>3044</v>
      </c>
    </row>
    <row r="256" spans="2:6" s="86" customFormat="1" ht="30" customHeight="1" x14ac:dyDescent="0.3">
      <c r="B256" s="177">
        <v>82</v>
      </c>
      <c r="C256" s="178" t="s">
        <v>2553</v>
      </c>
      <c r="D256" s="178" t="s">
        <v>2931</v>
      </c>
      <c r="E256" s="178" t="s">
        <v>2554</v>
      </c>
      <c r="F256" s="474" t="s">
        <v>3045</v>
      </c>
    </row>
    <row r="257" spans="2:6" s="86" customFormat="1" ht="30" customHeight="1" x14ac:dyDescent="0.3">
      <c r="B257" s="177">
        <v>83</v>
      </c>
      <c r="C257" s="178" t="s">
        <v>2553</v>
      </c>
      <c r="D257" s="178" t="s">
        <v>2932</v>
      </c>
      <c r="E257" s="178" t="s">
        <v>2554</v>
      </c>
      <c r="F257" s="474" t="s">
        <v>3046</v>
      </c>
    </row>
    <row r="258" spans="2:6" s="86" customFormat="1" ht="30" customHeight="1" x14ac:dyDescent="0.3">
      <c r="B258" s="177">
        <v>84</v>
      </c>
      <c r="C258" s="178" t="s">
        <v>2553</v>
      </c>
      <c r="D258" s="178" t="s">
        <v>2933</v>
      </c>
      <c r="E258" s="178" t="s">
        <v>2554</v>
      </c>
      <c r="F258" s="474" t="s">
        <v>3047</v>
      </c>
    </row>
    <row r="259" spans="2:6" s="86" customFormat="1" ht="30" customHeight="1" x14ac:dyDescent="0.3">
      <c r="B259" s="177">
        <v>85</v>
      </c>
      <c r="C259" s="178" t="s">
        <v>2553</v>
      </c>
      <c r="D259" s="178" t="s">
        <v>2934</v>
      </c>
      <c r="E259" s="178" t="s">
        <v>2554</v>
      </c>
      <c r="F259" s="474" t="s">
        <v>3048</v>
      </c>
    </row>
    <row r="260" spans="2:6" s="86" customFormat="1" ht="30" customHeight="1" x14ac:dyDescent="0.3">
      <c r="B260" s="177">
        <v>86</v>
      </c>
      <c r="C260" s="178" t="s">
        <v>2553</v>
      </c>
      <c r="D260" s="178" t="s">
        <v>2935</v>
      </c>
      <c r="E260" s="178" t="s">
        <v>2554</v>
      </c>
      <c r="F260" s="474" t="s">
        <v>3049</v>
      </c>
    </row>
    <row r="261" spans="2:6" s="86" customFormat="1" ht="30" customHeight="1" x14ac:dyDescent="0.3">
      <c r="B261" s="177">
        <v>87</v>
      </c>
      <c r="C261" s="178" t="s">
        <v>2553</v>
      </c>
      <c r="D261" s="178" t="s">
        <v>2936</v>
      </c>
      <c r="E261" s="178" t="s">
        <v>2554</v>
      </c>
      <c r="F261" s="474" t="s">
        <v>3051</v>
      </c>
    </row>
    <row r="262" spans="2:6" s="86" customFormat="1" ht="30" customHeight="1" x14ac:dyDescent="0.3">
      <c r="B262" s="177">
        <v>88</v>
      </c>
      <c r="C262" s="178" t="s">
        <v>2553</v>
      </c>
      <c r="D262" s="178" t="s">
        <v>2937</v>
      </c>
      <c r="E262" s="178" t="s">
        <v>2554</v>
      </c>
      <c r="F262" s="474" t="s">
        <v>3052</v>
      </c>
    </row>
    <row r="263" spans="2:6" s="86" customFormat="1" ht="30" customHeight="1" x14ac:dyDescent="0.3">
      <c r="B263" s="177">
        <v>89</v>
      </c>
      <c r="C263" s="178" t="s">
        <v>2553</v>
      </c>
      <c r="D263" s="178" t="s">
        <v>2938</v>
      </c>
      <c r="E263" s="178" t="s">
        <v>2554</v>
      </c>
      <c r="F263" s="474" t="s">
        <v>3053</v>
      </c>
    </row>
    <row r="264" spans="2:6" s="86" customFormat="1" ht="30" customHeight="1" x14ac:dyDescent="0.3">
      <c r="B264" s="177">
        <v>90</v>
      </c>
      <c r="C264" s="178" t="s">
        <v>2553</v>
      </c>
      <c r="D264" s="178" t="s">
        <v>2939</v>
      </c>
      <c r="E264" s="178" t="s">
        <v>2554</v>
      </c>
      <c r="F264" s="474" t="s">
        <v>3054</v>
      </c>
    </row>
    <row r="265" spans="2:6" s="86" customFormat="1" ht="30" customHeight="1" x14ac:dyDescent="0.3">
      <c r="B265" s="177">
        <v>91</v>
      </c>
      <c r="C265" s="178" t="s">
        <v>2553</v>
      </c>
      <c r="D265" s="178" t="s">
        <v>2940</v>
      </c>
      <c r="E265" s="178" t="s">
        <v>2554</v>
      </c>
      <c r="F265" s="474" t="s">
        <v>3055</v>
      </c>
    </row>
    <row r="266" spans="2:6" s="86" customFormat="1" ht="30" customHeight="1" x14ac:dyDescent="0.3">
      <c r="B266" s="177">
        <v>92</v>
      </c>
      <c r="C266" s="178" t="s">
        <v>2553</v>
      </c>
      <c r="D266" s="178" t="s">
        <v>2941</v>
      </c>
      <c r="E266" s="178" t="s">
        <v>2555</v>
      </c>
      <c r="F266" s="474" t="s">
        <v>3056</v>
      </c>
    </row>
    <row r="267" spans="2:6" s="86" customFormat="1" ht="30" customHeight="1" x14ac:dyDescent="0.3">
      <c r="B267" s="177">
        <v>93</v>
      </c>
      <c r="C267" s="178" t="s">
        <v>2553</v>
      </c>
      <c r="D267" s="178" t="s">
        <v>2942</v>
      </c>
      <c r="E267" s="178" t="s">
        <v>2554</v>
      </c>
      <c r="F267" s="474" t="s">
        <v>3057</v>
      </c>
    </row>
    <row r="268" spans="2:6" s="86" customFormat="1" ht="30" customHeight="1" x14ac:dyDescent="0.3">
      <c r="B268" s="177">
        <v>94</v>
      </c>
      <c r="C268" s="178" t="s">
        <v>2553</v>
      </c>
      <c r="D268" s="178" t="s">
        <v>2943</v>
      </c>
      <c r="E268" s="178" t="s">
        <v>2554</v>
      </c>
      <c r="F268" s="474" t="s">
        <v>3058</v>
      </c>
    </row>
    <row r="269" spans="2:6" s="86" customFormat="1" ht="30" customHeight="1" x14ac:dyDescent="0.3">
      <c r="B269" s="177">
        <v>95</v>
      </c>
      <c r="C269" s="178" t="s">
        <v>2553</v>
      </c>
      <c r="D269" s="178" t="s">
        <v>2944</v>
      </c>
      <c r="E269" s="178" t="s">
        <v>2554</v>
      </c>
      <c r="F269" s="474" t="s">
        <v>3059</v>
      </c>
    </row>
    <row r="270" spans="2:6" s="86" customFormat="1" ht="30" customHeight="1" x14ac:dyDescent="0.3">
      <c r="B270" s="177">
        <v>96</v>
      </c>
      <c r="C270" s="178" t="s">
        <v>2553</v>
      </c>
      <c r="D270" s="178" t="s">
        <v>2945</v>
      </c>
      <c r="E270" s="178" t="s">
        <v>2555</v>
      </c>
      <c r="F270" s="474" t="s">
        <v>3060</v>
      </c>
    </row>
    <row r="271" spans="2:6" s="86" customFormat="1" ht="30" customHeight="1" x14ac:dyDescent="0.3">
      <c r="B271" s="177">
        <v>97</v>
      </c>
      <c r="C271" s="178" t="s">
        <v>2553</v>
      </c>
      <c r="D271" s="178" t="s">
        <v>2946</v>
      </c>
      <c r="E271" s="178" t="s">
        <v>2555</v>
      </c>
      <c r="F271" s="474" t="s">
        <v>3060</v>
      </c>
    </row>
    <row r="272" spans="2:6" s="86" customFormat="1" ht="30" customHeight="1" x14ac:dyDescent="0.3">
      <c r="B272" s="177">
        <v>98</v>
      </c>
      <c r="C272" s="178" t="s">
        <v>2553</v>
      </c>
      <c r="D272" s="178" t="s">
        <v>2947</v>
      </c>
      <c r="E272" s="178" t="s">
        <v>2554</v>
      </c>
      <c r="F272" s="474" t="s">
        <v>3061</v>
      </c>
    </row>
    <row r="273" spans="2:6" s="86" customFormat="1" ht="30" customHeight="1" x14ac:dyDescent="0.3">
      <c r="B273" s="177">
        <v>99</v>
      </c>
      <c r="C273" s="178" t="s">
        <v>2553</v>
      </c>
      <c r="D273" s="178" t="s">
        <v>2948</v>
      </c>
      <c r="E273" s="178" t="s">
        <v>2555</v>
      </c>
      <c r="F273" s="474" t="s">
        <v>3062</v>
      </c>
    </row>
    <row r="274" spans="2:6" s="86" customFormat="1" ht="30" customHeight="1" x14ac:dyDescent="0.3">
      <c r="B274" s="177">
        <v>100</v>
      </c>
      <c r="C274" s="178" t="s">
        <v>2553</v>
      </c>
      <c r="D274" s="178" t="s">
        <v>2949</v>
      </c>
      <c r="E274" s="178" t="s">
        <v>2555</v>
      </c>
      <c r="F274" s="474" t="s">
        <v>3063</v>
      </c>
    </row>
    <row r="275" spans="2:6" s="86" customFormat="1" ht="30" customHeight="1" x14ac:dyDescent="0.3">
      <c r="B275" s="177">
        <v>101</v>
      </c>
      <c r="C275" s="178" t="s">
        <v>2553</v>
      </c>
      <c r="D275" s="178" t="s">
        <v>2950</v>
      </c>
      <c r="E275" s="178" t="s">
        <v>2555</v>
      </c>
      <c r="F275" s="474" t="s">
        <v>3064</v>
      </c>
    </row>
    <row r="276" spans="2:6" s="86" customFormat="1" ht="30" customHeight="1" x14ac:dyDescent="0.3">
      <c r="B276" s="177">
        <v>102</v>
      </c>
      <c r="C276" s="178" t="s">
        <v>2553</v>
      </c>
      <c r="D276" s="178" t="s">
        <v>2951</v>
      </c>
      <c r="E276" s="178" t="s">
        <v>2554</v>
      </c>
      <c r="F276" s="474" t="s">
        <v>3065</v>
      </c>
    </row>
    <row r="277" spans="2:6" s="86" customFormat="1" ht="30" customHeight="1" x14ac:dyDescent="0.3">
      <c r="B277" s="177">
        <v>103</v>
      </c>
      <c r="C277" s="178" t="s">
        <v>2553</v>
      </c>
      <c r="D277" s="178" t="s">
        <v>2952</v>
      </c>
      <c r="E277" s="178" t="s">
        <v>2555</v>
      </c>
      <c r="F277" s="474" t="s">
        <v>3066</v>
      </c>
    </row>
    <row r="278" spans="2:6" s="86" customFormat="1" ht="30" customHeight="1" x14ac:dyDescent="0.3">
      <c r="B278" s="177">
        <v>104</v>
      </c>
      <c r="C278" s="178" t="s">
        <v>2553</v>
      </c>
      <c r="D278" s="178" t="s">
        <v>2953</v>
      </c>
      <c r="E278" s="178" t="s">
        <v>2554</v>
      </c>
      <c r="F278" s="474" t="s">
        <v>3067</v>
      </c>
    </row>
    <row r="279" spans="2:6" s="86" customFormat="1" ht="30" customHeight="1" x14ac:dyDescent="0.3">
      <c r="B279" s="177">
        <v>105</v>
      </c>
      <c r="C279" s="178" t="s">
        <v>2553</v>
      </c>
      <c r="D279" s="178" t="s">
        <v>2954</v>
      </c>
      <c r="E279" s="178" t="s">
        <v>2554</v>
      </c>
      <c r="F279" s="474" t="s">
        <v>3068</v>
      </c>
    </row>
    <row r="280" spans="2:6" s="86" customFormat="1" ht="30" customHeight="1" x14ac:dyDescent="0.3">
      <c r="B280" s="177">
        <v>106</v>
      </c>
      <c r="C280" s="178" t="s">
        <v>2553</v>
      </c>
      <c r="D280" s="178" t="s">
        <v>2955</v>
      </c>
      <c r="E280" s="178" t="s">
        <v>2554</v>
      </c>
      <c r="F280" s="474" t="s">
        <v>3069</v>
      </c>
    </row>
    <row r="281" spans="2:6" s="86" customFormat="1" ht="30" customHeight="1" x14ac:dyDescent="0.3">
      <c r="B281" s="177">
        <v>107</v>
      </c>
      <c r="C281" s="178" t="s">
        <v>2553</v>
      </c>
      <c r="D281" s="178" t="s">
        <v>2956</v>
      </c>
      <c r="E281" s="178" t="s">
        <v>2555</v>
      </c>
      <c r="F281" s="474" t="s">
        <v>3070</v>
      </c>
    </row>
    <row r="282" spans="2:6" s="86" customFormat="1" ht="30" customHeight="1" x14ac:dyDescent="0.3">
      <c r="B282" s="177">
        <v>108</v>
      </c>
      <c r="C282" s="178" t="s">
        <v>2553</v>
      </c>
      <c r="D282" s="178" t="s">
        <v>2957</v>
      </c>
      <c r="E282" s="178" t="s">
        <v>2554</v>
      </c>
      <c r="F282" s="474" t="s">
        <v>3071</v>
      </c>
    </row>
    <row r="283" spans="2:6" s="86" customFormat="1" ht="30" customHeight="1" x14ac:dyDescent="0.3">
      <c r="B283" s="177">
        <v>109</v>
      </c>
      <c r="C283" s="178" t="s">
        <v>2553</v>
      </c>
      <c r="D283" s="178" t="s">
        <v>2958</v>
      </c>
      <c r="E283" s="178" t="s">
        <v>2554</v>
      </c>
      <c r="F283" s="474" t="s">
        <v>3072</v>
      </c>
    </row>
    <row r="284" spans="2:6" s="86" customFormat="1" ht="30" customHeight="1" x14ac:dyDescent="0.3">
      <c r="B284" s="177">
        <v>110</v>
      </c>
      <c r="C284" s="178" t="s">
        <v>2553</v>
      </c>
      <c r="D284" s="178" t="s">
        <v>2959</v>
      </c>
      <c r="E284" s="178" t="s">
        <v>2554</v>
      </c>
      <c r="F284" s="474" t="s">
        <v>3073</v>
      </c>
    </row>
    <row r="285" spans="2:6" s="86" customFormat="1" ht="30" customHeight="1" x14ac:dyDescent="0.3">
      <c r="B285" s="177">
        <v>111</v>
      </c>
      <c r="C285" s="178" t="s">
        <v>2553</v>
      </c>
      <c r="D285" s="178" t="s">
        <v>2960</v>
      </c>
      <c r="E285" s="178" t="s">
        <v>2554</v>
      </c>
      <c r="F285" s="474" t="s">
        <v>3074</v>
      </c>
    </row>
    <row r="286" spans="2:6" s="86" customFormat="1" ht="30" customHeight="1" x14ac:dyDescent="0.3">
      <c r="B286" s="177">
        <v>112</v>
      </c>
      <c r="C286" s="178" t="s">
        <v>2553</v>
      </c>
      <c r="D286" s="178" t="s">
        <v>2961</v>
      </c>
      <c r="E286" s="178" t="s">
        <v>2555</v>
      </c>
      <c r="F286" s="474" t="s">
        <v>3075</v>
      </c>
    </row>
    <row r="287" spans="2:6" s="86" customFormat="1" ht="30" customHeight="1" x14ac:dyDescent="0.3">
      <c r="B287" s="177">
        <v>113</v>
      </c>
      <c r="C287" s="178" t="s">
        <v>2553</v>
      </c>
      <c r="D287" s="178" t="s">
        <v>2962</v>
      </c>
      <c r="E287" s="178" t="s">
        <v>2555</v>
      </c>
      <c r="F287" s="474" t="s">
        <v>3076</v>
      </c>
    </row>
    <row r="288" spans="2:6" s="86" customFormat="1" ht="30" customHeight="1" x14ac:dyDescent="0.3">
      <c r="B288" s="177">
        <v>114</v>
      </c>
      <c r="C288" s="178" t="s">
        <v>2553</v>
      </c>
      <c r="D288" s="178" t="s">
        <v>2963</v>
      </c>
      <c r="E288" s="178" t="s">
        <v>2554</v>
      </c>
      <c r="F288" s="474" t="s">
        <v>3077</v>
      </c>
    </row>
    <row r="289" spans="2:6" s="86" customFormat="1" ht="30" customHeight="1" x14ac:dyDescent="0.3">
      <c r="B289" s="177">
        <v>115</v>
      </c>
      <c r="C289" s="178" t="s">
        <v>2553</v>
      </c>
      <c r="D289" s="178" t="s">
        <v>2964</v>
      </c>
      <c r="E289" s="178" t="s">
        <v>2555</v>
      </c>
      <c r="F289" s="474" t="s">
        <v>3078</v>
      </c>
    </row>
    <row r="290" spans="2:6" s="86" customFormat="1" ht="30" customHeight="1" x14ac:dyDescent="0.3">
      <c r="B290" s="177">
        <v>116</v>
      </c>
      <c r="C290" s="178" t="s">
        <v>2553</v>
      </c>
      <c r="D290" s="178" t="s">
        <v>2965</v>
      </c>
      <c r="E290" s="178" t="s">
        <v>2554</v>
      </c>
      <c r="F290" s="474" t="s">
        <v>3079</v>
      </c>
    </row>
    <row r="291" spans="2:6" s="86" customFormat="1" ht="30" customHeight="1" x14ac:dyDescent="0.3">
      <c r="B291" s="177">
        <v>117</v>
      </c>
      <c r="C291" s="178" t="s">
        <v>2553</v>
      </c>
      <c r="D291" s="178" t="s">
        <v>2966</v>
      </c>
      <c r="E291" s="178" t="s">
        <v>2554</v>
      </c>
      <c r="F291" s="474" t="s">
        <v>3080</v>
      </c>
    </row>
    <row r="292" spans="2:6" s="86" customFormat="1" ht="30" customHeight="1" x14ac:dyDescent="0.3">
      <c r="B292" s="177">
        <v>118</v>
      </c>
      <c r="C292" s="178" t="s">
        <v>2553</v>
      </c>
      <c r="D292" s="178" t="s">
        <v>3732</v>
      </c>
      <c r="E292" s="178" t="s">
        <v>2554</v>
      </c>
      <c r="F292" s="474" t="s">
        <v>3892</v>
      </c>
    </row>
    <row r="293" spans="2:6" s="86" customFormat="1" ht="30" customHeight="1" x14ac:dyDescent="0.3">
      <c r="B293" s="177">
        <v>119</v>
      </c>
      <c r="C293" s="178" t="s">
        <v>3735</v>
      </c>
      <c r="D293" s="178" t="s">
        <v>3733</v>
      </c>
      <c r="E293" s="178" t="s">
        <v>2554</v>
      </c>
      <c r="F293" s="474" t="s">
        <v>3893</v>
      </c>
    </row>
    <row r="294" spans="2:6" s="86" customFormat="1" ht="30" customHeight="1" x14ac:dyDescent="0.3">
      <c r="B294" s="477">
        <v>120</v>
      </c>
      <c r="C294" s="475" t="s">
        <v>3735</v>
      </c>
      <c r="D294" s="475" t="s">
        <v>3734</v>
      </c>
      <c r="E294" s="475" t="s">
        <v>2554</v>
      </c>
      <c r="F294" s="476" t="s">
        <v>3894</v>
      </c>
    </row>
    <row r="295" spans="2:6" s="87" customFormat="1" ht="30" customHeight="1" x14ac:dyDescent="0.25">
      <c r="B295" s="583" t="s">
        <v>2531</v>
      </c>
      <c r="C295" s="584"/>
      <c r="D295" s="114">
        <f>COUNTA(D175:D294)</f>
        <v>120</v>
      </c>
      <c r="E295" s="98"/>
      <c r="F295" s="100"/>
    </row>
    <row r="296" spans="2:6" s="18" customFormat="1" ht="30" customHeight="1" x14ac:dyDescent="0.25">
      <c r="B296" s="106">
        <v>1</v>
      </c>
      <c r="C296" s="107" t="s">
        <v>88</v>
      </c>
      <c r="D296" s="478" t="s">
        <v>1121</v>
      </c>
      <c r="E296" s="479" t="s">
        <v>1765</v>
      </c>
      <c r="F296" s="480" t="s">
        <v>3082</v>
      </c>
    </row>
    <row r="297" spans="2:6" s="18" customFormat="1" ht="30" customHeight="1" x14ac:dyDescent="0.25">
      <c r="B297" s="108">
        <v>2</v>
      </c>
      <c r="C297" s="109" t="s">
        <v>88</v>
      </c>
      <c r="D297" s="481" t="s">
        <v>1129</v>
      </c>
      <c r="E297" s="482" t="s">
        <v>1765</v>
      </c>
      <c r="F297" s="483" t="s">
        <v>3083</v>
      </c>
    </row>
    <row r="298" spans="2:6" s="18" customFormat="1" ht="30" customHeight="1" x14ac:dyDescent="0.25">
      <c r="B298" s="108">
        <v>3</v>
      </c>
      <c r="C298" s="109" t="s">
        <v>88</v>
      </c>
      <c r="D298" s="481" t="s">
        <v>284</v>
      </c>
      <c r="E298" s="482" t="s">
        <v>1765</v>
      </c>
      <c r="F298" s="483" t="s">
        <v>3084</v>
      </c>
    </row>
    <row r="299" spans="2:6" s="18" customFormat="1" ht="30" customHeight="1" x14ac:dyDescent="0.25">
      <c r="B299" s="108">
        <v>4</v>
      </c>
      <c r="C299" s="109" t="s">
        <v>88</v>
      </c>
      <c r="D299" s="481" t="s">
        <v>65</v>
      </c>
      <c r="E299" s="482" t="s">
        <v>1765</v>
      </c>
      <c r="F299" s="483" t="s">
        <v>3085</v>
      </c>
    </row>
    <row r="300" spans="2:6" s="18" customFormat="1" ht="30" customHeight="1" x14ac:dyDescent="0.25">
      <c r="B300" s="108">
        <v>5</v>
      </c>
      <c r="C300" s="109" t="s">
        <v>88</v>
      </c>
      <c r="D300" s="481" t="s">
        <v>1733</v>
      </c>
      <c r="E300" s="482" t="s">
        <v>1765</v>
      </c>
      <c r="F300" s="483" t="s">
        <v>3086</v>
      </c>
    </row>
    <row r="301" spans="2:6" s="18" customFormat="1" ht="30" customHeight="1" x14ac:dyDescent="0.25">
      <c r="B301" s="108">
        <v>6</v>
      </c>
      <c r="C301" s="109" t="s">
        <v>88</v>
      </c>
      <c r="D301" s="481" t="s">
        <v>313</v>
      </c>
      <c r="E301" s="482" t="s">
        <v>1765</v>
      </c>
      <c r="F301" s="483" t="s">
        <v>3087</v>
      </c>
    </row>
    <row r="302" spans="2:6" s="18" customFormat="1" ht="30" customHeight="1" x14ac:dyDescent="0.25">
      <c r="B302" s="108">
        <v>7</v>
      </c>
      <c r="C302" s="109" t="s">
        <v>88</v>
      </c>
      <c r="D302" s="481" t="s">
        <v>333</v>
      </c>
      <c r="E302" s="482" t="s">
        <v>1765</v>
      </c>
      <c r="F302" s="483" t="s">
        <v>3088</v>
      </c>
    </row>
    <row r="303" spans="2:6" s="18" customFormat="1" ht="30" customHeight="1" x14ac:dyDescent="0.25">
      <c r="B303" s="108">
        <v>8</v>
      </c>
      <c r="C303" s="109" t="s">
        <v>88</v>
      </c>
      <c r="D303" s="481" t="s">
        <v>311</v>
      </c>
      <c r="E303" s="482" t="s">
        <v>1765</v>
      </c>
      <c r="F303" s="483" t="s">
        <v>3089</v>
      </c>
    </row>
    <row r="304" spans="2:6" s="18" customFormat="1" ht="30" customHeight="1" x14ac:dyDescent="0.25">
      <c r="B304" s="108">
        <v>9</v>
      </c>
      <c r="C304" s="109" t="s">
        <v>88</v>
      </c>
      <c r="D304" s="481" t="s">
        <v>457</v>
      </c>
      <c r="E304" s="482" t="s">
        <v>1765</v>
      </c>
      <c r="F304" s="483" t="s">
        <v>3090</v>
      </c>
    </row>
    <row r="305" spans="2:6" s="18" customFormat="1" ht="30" customHeight="1" x14ac:dyDescent="0.25">
      <c r="B305" s="108">
        <v>10</v>
      </c>
      <c r="C305" s="109" t="s">
        <v>88</v>
      </c>
      <c r="D305" s="481" t="s">
        <v>122</v>
      </c>
      <c r="E305" s="482" t="s">
        <v>1765</v>
      </c>
      <c r="F305" s="483" t="s">
        <v>3091</v>
      </c>
    </row>
    <row r="306" spans="2:6" s="18" customFormat="1" ht="30" customHeight="1" x14ac:dyDescent="0.25">
      <c r="B306" s="108">
        <v>11</v>
      </c>
      <c r="C306" s="109" t="s">
        <v>88</v>
      </c>
      <c r="D306" s="481" t="s">
        <v>778</v>
      </c>
      <c r="E306" s="482" t="s">
        <v>1765</v>
      </c>
      <c r="F306" s="483" t="s">
        <v>3092</v>
      </c>
    </row>
    <row r="307" spans="2:6" s="18" customFormat="1" ht="30" customHeight="1" x14ac:dyDescent="0.25">
      <c r="B307" s="108">
        <v>12</v>
      </c>
      <c r="C307" s="109" t="s">
        <v>88</v>
      </c>
      <c r="D307" s="481" t="s">
        <v>1776</v>
      </c>
      <c r="E307" s="482" t="s">
        <v>1583</v>
      </c>
      <c r="F307" s="483" t="s">
        <v>3093</v>
      </c>
    </row>
    <row r="308" spans="2:6" s="18" customFormat="1" ht="30" customHeight="1" x14ac:dyDescent="0.25">
      <c r="B308" s="108">
        <v>13</v>
      </c>
      <c r="C308" s="109" t="s">
        <v>88</v>
      </c>
      <c r="D308" s="481" t="s">
        <v>304</v>
      </c>
      <c r="E308" s="482" t="s">
        <v>1765</v>
      </c>
      <c r="F308" s="483" t="s">
        <v>3094</v>
      </c>
    </row>
    <row r="309" spans="2:6" s="18" customFormat="1" ht="30" customHeight="1" x14ac:dyDescent="0.25">
      <c r="B309" s="108">
        <v>14</v>
      </c>
      <c r="C309" s="109" t="s">
        <v>88</v>
      </c>
      <c r="D309" s="481" t="s">
        <v>324</v>
      </c>
      <c r="E309" s="482" t="s">
        <v>1765</v>
      </c>
      <c r="F309" s="483" t="s">
        <v>3095</v>
      </c>
    </row>
    <row r="310" spans="2:6" s="18" customFormat="1" ht="30" customHeight="1" x14ac:dyDescent="0.25">
      <c r="B310" s="108">
        <v>15</v>
      </c>
      <c r="C310" s="109" t="s">
        <v>88</v>
      </c>
      <c r="D310" s="481" t="s">
        <v>1775</v>
      </c>
      <c r="E310" s="482" t="s">
        <v>1583</v>
      </c>
      <c r="F310" s="483" t="s">
        <v>3096</v>
      </c>
    </row>
    <row r="311" spans="2:6" s="18" customFormat="1" ht="30" customHeight="1" x14ac:dyDescent="0.25">
      <c r="B311" s="108">
        <v>16</v>
      </c>
      <c r="C311" s="109" t="s">
        <v>88</v>
      </c>
      <c r="D311" s="481" t="s">
        <v>26</v>
      </c>
      <c r="E311" s="482" t="s">
        <v>1765</v>
      </c>
      <c r="F311" s="483" t="s">
        <v>3097</v>
      </c>
    </row>
    <row r="312" spans="2:6" s="18" customFormat="1" ht="30" customHeight="1" x14ac:dyDescent="0.25">
      <c r="B312" s="108">
        <v>17</v>
      </c>
      <c r="C312" s="109" t="s">
        <v>88</v>
      </c>
      <c r="D312" s="481" t="s">
        <v>1128</v>
      </c>
      <c r="E312" s="482" t="s">
        <v>1765</v>
      </c>
      <c r="F312" s="483" t="s">
        <v>3098</v>
      </c>
    </row>
    <row r="313" spans="2:6" s="18" customFormat="1" ht="30" customHeight="1" x14ac:dyDescent="0.25">
      <c r="B313" s="108">
        <v>18</v>
      </c>
      <c r="C313" s="109" t="s">
        <v>88</v>
      </c>
      <c r="D313" s="481" t="s">
        <v>314</v>
      </c>
      <c r="E313" s="482" t="s">
        <v>1765</v>
      </c>
      <c r="F313" s="483" t="s">
        <v>3099</v>
      </c>
    </row>
    <row r="314" spans="2:6" s="18" customFormat="1" ht="30" customHeight="1" x14ac:dyDescent="0.25">
      <c r="B314" s="108">
        <v>19</v>
      </c>
      <c r="C314" s="109" t="s">
        <v>88</v>
      </c>
      <c r="D314" s="481" t="s">
        <v>307</v>
      </c>
      <c r="E314" s="482" t="s">
        <v>1765</v>
      </c>
      <c r="F314" s="483" t="s">
        <v>3100</v>
      </c>
    </row>
    <row r="315" spans="2:6" s="18" customFormat="1" ht="30" customHeight="1" x14ac:dyDescent="0.25">
      <c r="B315" s="108">
        <v>20</v>
      </c>
      <c r="C315" s="109" t="s">
        <v>88</v>
      </c>
      <c r="D315" s="481" t="s">
        <v>301</v>
      </c>
      <c r="E315" s="482" t="s">
        <v>1765</v>
      </c>
      <c r="F315" s="483" t="s">
        <v>3101</v>
      </c>
    </row>
    <row r="316" spans="2:6" s="18" customFormat="1" ht="30" customHeight="1" x14ac:dyDescent="0.25">
      <c r="B316" s="108">
        <v>21</v>
      </c>
      <c r="C316" s="109" t="s">
        <v>88</v>
      </c>
      <c r="D316" s="481" t="s">
        <v>3399</v>
      </c>
      <c r="E316" s="482" t="s">
        <v>2554</v>
      </c>
      <c r="F316" s="483" t="s">
        <v>3400</v>
      </c>
    </row>
    <row r="317" spans="2:6" s="18" customFormat="1" ht="30" customHeight="1" x14ac:dyDescent="0.25">
      <c r="B317" s="108">
        <v>22</v>
      </c>
      <c r="C317" s="109" t="s">
        <v>88</v>
      </c>
      <c r="D317" s="481" t="s">
        <v>309</v>
      </c>
      <c r="E317" s="482" t="s">
        <v>1765</v>
      </c>
      <c r="F317" s="483" t="s">
        <v>3102</v>
      </c>
    </row>
    <row r="318" spans="2:6" s="18" customFormat="1" ht="30" customHeight="1" x14ac:dyDescent="0.25">
      <c r="B318" s="108">
        <v>23</v>
      </c>
      <c r="C318" s="109" t="s">
        <v>88</v>
      </c>
      <c r="D318" s="481" t="s">
        <v>1601</v>
      </c>
      <c r="E318" s="482" t="s">
        <v>1583</v>
      </c>
      <c r="F318" s="483" t="s">
        <v>3103</v>
      </c>
    </row>
    <row r="319" spans="2:6" s="18" customFormat="1" ht="30" customHeight="1" x14ac:dyDescent="0.25">
      <c r="B319" s="108">
        <v>24</v>
      </c>
      <c r="C319" s="109" t="s">
        <v>88</v>
      </c>
      <c r="D319" s="481" t="s">
        <v>460</v>
      </c>
      <c r="E319" s="482" t="s">
        <v>1765</v>
      </c>
      <c r="F319" s="483" t="s">
        <v>3104</v>
      </c>
    </row>
    <row r="320" spans="2:6" s="18" customFormat="1" ht="30" customHeight="1" x14ac:dyDescent="0.25">
      <c r="B320" s="108">
        <v>25</v>
      </c>
      <c r="C320" s="109" t="s">
        <v>88</v>
      </c>
      <c r="D320" s="481" t="s">
        <v>159</v>
      </c>
      <c r="E320" s="482" t="s">
        <v>1765</v>
      </c>
      <c r="F320" s="483" t="s">
        <v>3105</v>
      </c>
    </row>
    <row r="321" spans="2:6" s="18" customFormat="1" ht="30" customHeight="1" x14ac:dyDescent="0.25">
      <c r="B321" s="108">
        <v>26</v>
      </c>
      <c r="C321" s="109" t="s">
        <v>88</v>
      </c>
      <c r="D321" s="481" t="s">
        <v>459</v>
      </c>
      <c r="E321" s="482" t="s">
        <v>1765</v>
      </c>
      <c r="F321" s="483" t="s">
        <v>3106</v>
      </c>
    </row>
    <row r="322" spans="2:6" s="18" customFormat="1" ht="30" customHeight="1" x14ac:dyDescent="0.25">
      <c r="B322" s="108">
        <v>27</v>
      </c>
      <c r="C322" s="109" t="s">
        <v>88</v>
      </c>
      <c r="D322" s="481" t="s">
        <v>318</v>
      </c>
      <c r="E322" s="482" t="s">
        <v>1765</v>
      </c>
      <c r="F322" s="483" t="s">
        <v>3107</v>
      </c>
    </row>
    <row r="323" spans="2:6" s="18" customFormat="1" ht="30" customHeight="1" x14ac:dyDescent="0.25">
      <c r="B323" s="108">
        <v>28</v>
      </c>
      <c r="C323" s="109" t="s">
        <v>88</v>
      </c>
      <c r="D323" s="481" t="s">
        <v>796</v>
      </c>
      <c r="E323" s="482" t="s">
        <v>1765</v>
      </c>
      <c r="F323" s="483" t="s">
        <v>3108</v>
      </c>
    </row>
    <row r="324" spans="2:6" s="18" customFormat="1" ht="30" customHeight="1" x14ac:dyDescent="0.25">
      <c r="B324" s="108">
        <v>29</v>
      </c>
      <c r="C324" s="109" t="s">
        <v>88</v>
      </c>
      <c r="D324" s="481" t="s">
        <v>1115</v>
      </c>
      <c r="E324" s="482" t="s">
        <v>1765</v>
      </c>
      <c r="F324" s="483" t="s">
        <v>3109</v>
      </c>
    </row>
    <row r="325" spans="2:6" s="18" customFormat="1" ht="30" customHeight="1" x14ac:dyDescent="0.25">
      <c r="B325" s="108">
        <v>30</v>
      </c>
      <c r="C325" s="109" t="s">
        <v>88</v>
      </c>
      <c r="D325" s="481" t="s">
        <v>300</v>
      </c>
      <c r="E325" s="482" t="s">
        <v>1583</v>
      </c>
      <c r="F325" s="483" t="s">
        <v>3110</v>
      </c>
    </row>
    <row r="326" spans="2:6" s="18" customFormat="1" ht="30" customHeight="1" x14ac:dyDescent="0.25">
      <c r="B326" s="108">
        <v>31</v>
      </c>
      <c r="C326" s="109" t="s">
        <v>88</v>
      </c>
      <c r="D326" s="481" t="s">
        <v>277</v>
      </c>
      <c r="E326" s="482" t="s">
        <v>1765</v>
      </c>
      <c r="F326" s="483" t="s">
        <v>3111</v>
      </c>
    </row>
    <row r="327" spans="2:6" s="18" customFormat="1" ht="30" customHeight="1" x14ac:dyDescent="0.25">
      <c r="B327" s="108">
        <v>32</v>
      </c>
      <c r="C327" s="109" t="s">
        <v>88</v>
      </c>
      <c r="D327" s="481" t="s">
        <v>1772</v>
      </c>
      <c r="E327" s="482" t="s">
        <v>1765</v>
      </c>
      <c r="F327" s="483" t="s">
        <v>3112</v>
      </c>
    </row>
    <row r="328" spans="2:6" s="18" customFormat="1" ht="30" customHeight="1" x14ac:dyDescent="0.25">
      <c r="B328" s="108">
        <v>33</v>
      </c>
      <c r="C328" s="109" t="s">
        <v>88</v>
      </c>
      <c r="D328" s="481" t="s">
        <v>782</v>
      </c>
      <c r="E328" s="482" t="s">
        <v>1765</v>
      </c>
      <c r="F328" s="483" t="s">
        <v>3113</v>
      </c>
    </row>
    <row r="329" spans="2:6" s="18" customFormat="1" ht="30" customHeight="1" x14ac:dyDescent="0.25">
      <c r="B329" s="108">
        <v>34</v>
      </c>
      <c r="C329" s="109" t="s">
        <v>88</v>
      </c>
      <c r="D329" s="481" t="s">
        <v>1777</v>
      </c>
      <c r="E329" s="482" t="s">
        <v>1765</v>
      </c>
      <c r="F329" s="483" t="s">
        <v>3114</v>
      </c>
    </row>
    <row r="330" spans="2:6" s="18" customFormat="1" ht="30" customHeight="1" x14ac:dyDescent="0.25">
      <c r="B330" s="108">
        <v>35</v>
      </c>
      <c r="C330" s="109" t="s">
        <v>88</v>
      </c>
      <c r="D330" s="481" t="s">
        <v>325</v>
      </c>
      <c r="E330" s="482" t="s">
        <v>1583</v>
      </c>
      <c r="F330" s="483" t="s">
        <v>3115</v>
      </c>
    </row>
    <row r="331" spans="2:6" s="18" customFormat="1" ht="30" customHeight="1" x14ac:dyDescent="0.25">
      <c r="B331" s="108">
        <v>36</v>
      </c>
      <c r="C331" s="109" t="s">
        <v>88</v>
      </c>
      <c r="D331" s="481" t="s">
        <v>121</v>
      </c>
      <c r="E331" s="482" t="s">
        <v>1765</v>
      </c>
      <c r="F331" s="483" t="s">
        <v>3116</v>
      </c>
    </row>
    <row r="332" spans="2:6" s="18" customFormat="1" ht="30" customHeight="1" x14ac:dyDescent="0.25">
      <c r="B332" s="108">
        <v>37</v>
      </c>
      <c r="C332" s="109" t="s">
        <v>88</v>
      </c>
      <c r="D332" s="481" t="s">
        <v>302</v>
      </c>
      <c r="E332" s="482" t="s">
        <v>1765</v>
      </c>
      <c r="F332" s="483" t="s">
        <v>3117</v>
      </c>
    </row>
    <row r="333" spans="2:6" s="18" customFormat="1" ht="30" customHeight="1" x14ac:dyDescent="0.25">
      <c r="B333" s="108">
        <v>38</v>
      </c>
      <c r="C333" s="109" t="s">
        <v>88</v>
      </c>
      <c r="D333" s="481" t="s">
        <v>193</v>
      </c>
      <c r="E333" s="482" t="s">
        <v>1765</v>
      </c>
      <c r="F333" s="483" t="s">
        <v>3118</v>
      </c>
    </row>
    <row r="334" spans="2:6" s="18" customFormat="1" ht="30" customHeight="1" x14ac:dyDescent="0.25">
      <c r="B334" s="108">
        <v>39</v>
      </c>
      <c r="C334" s="109" t="s">
        <v>88</v>
      </c>
      <c r="D334" s="481" t="s">
        <v>328</v>
      </c>
      <c r="E334" s="482" t="s">
        <v>1765</v>
      </c>
      <c r="F334" s="483" t="s">
        <v>3119</v>
      </c>
    </row>
    <row r="335" spans="2:6" s="18" customFormat="1" ht="30" customHeight="1" x14ac:dyDescent="0.25">
      <c r="B335" s="108">
        <v>40</v>
      </c>
      <c r="C335" s="109" t="s">
        <v>88</v>
      </c>
      <c r="D335" s="481" t="s">
        <v>306</v>
      </c>
      <c r="E335" s="482" t="s">
        <v>1765</v>
      </c>
      <c r="F335" s="483" t="s">
        <v>3737</v>
      </c>
    </row>
    <row r="336" spans="2:6" s="18" customFormat="1" ht="30" customHeight="1" x14ac:dyDescent="0.25">
      <c r="B336" s="108">
        <v>41</v>
      </c>
      <c r="C336" s="109" t="s">
        <v>88</v>
      </c>
      <c r="D336" s="481" t="s">
        <v>780</v>
      </c>
      <c r="E336" s="482" t="s">
        <v>1765</v>
      </c>
      <c r="F336" s="483" t="s">
        <v>3120</v>
      </c>
    </row>
    <row r="337" spans="2:6" s="18" customFormat="1" ht="30" customHeight="1" x14ac:dyDescent="0.25">
      <c r="B337" s="108">
        <v>42</v>
      </c>
      <c r="C337" s="109" t="s">
        <v>88</v>
      </c>
      <c r="D337" s="481" t="s">
        <v>886</v>
      </c>
      <c r="E337" s="482" t="s">
        <v>1765</v>
      </c>
      <c r="F337" s="483" t="s">
        <v>3121</v>
      </c>
    </row>
    <row r="338" spans="2:6" s="18" customFormat="1" ht="30" customHeight="1" x14ac:dyDescent="0.25">
      <c r="B338" s="108">
        <v>43</v>
      </c>
      <c r="C338" s="109" t="s">
        <v>88</v>
      </c>
      <c r="D338" s="481" t="s">
        <v>326</v>
      </c>
      <c r="E338" s="482" t="s">
        <v>1765</v>
      </c>
      <c r="F338" s="483" t="s">
        <v>3122</v>
      </c>
    </row>
    <row r="339" spans="2:6" s="18" customFormat="1" ht="30" customHeight="1" x14ac:dyDescent="0.25">
      <c r="B339" s="108">
        <v>44</v>
      </c>
      <c r="C339" s="109" t="s">
        <v>88</v>
      </c>
      <c r="D339" s="481" t="s">
        <v>303</v>
      </c>
      <c r="E339" s="482" t="s">
        <v>1765</v>
      </c>
      <c r="F339" s="483" t="s">
        <v>3123</v>
      </c>
    </row>
    <row r="340" spans="2:6" s="18" customFormat="1" ht="30" customHeight="1" x14ac:dyDescent="0.25">
      <c r="B340" s="108">
        <v>45</v>
      </c>
      <c r="C340" s="109" t="s">
        <v>88</v>
      </c>
      <c r="D340" s="481" t="s">
        <v>795</v>
      </c>
      <c r="E340" s="482" t="s">
        <v>1583</v>
      </c>
      <c r="F340" s="483" t="s">
        <v>3124</v>
      </c>
    </row>
    <row r="341" spans="2:6" s="18" customFormat="1" ht="30" customHeight="1" x14ac:dyDescent="0.25">
      <c r="B341" s="108">
        <v>46</v>
      </c>
      <c r="C341" s="109" t="s">
        <v>88</v>
      </c>
      <c r="D341" s="481" t="s">
        <v>95</v>
      </c>
      <c r="E341" s="482" t="s">
        <v>1765</v>
      </c>
      <c r="F341" s="483" t="s">
        <v>3125</v>
      </c>
    </row>
    <row r="342" spans="2:6" s="18" customFormat="1" ht="30" customHeight="1" x14ac:dyDescent="0.25">
      <c r="B342" s="108">
        <v>47</v>
      </c>
      <c r="C342" s="109" t="s">
        <v>88</v>
      </c>
      <c r="D342" s="481" t="s">
        <v>74</v>
      </c>
      <c r="E342" s="482" t="s">
        <v>1765</v>
      </c>
      <c r="F342" s="483" t="s">
        <v>3126</v>
      </c>
    </row>
    <row r="343" spans="2:6" s="18" customFormat="1" ht="30" customHeight="1" x14ac:dyDescent="0.25">
      <c r="B343" s="108">
        <v>48</v>
      </c>
      <c r="C343" s="109" t="s">
        <v>88</v>
      </c>
      <c r="D343" s="481" t="s">
        <v>132</v>
      </c>
      <c r="E343" s="482" t="s">
        <v>1765</v>
      </c>
      <c r="F343" s="483" t="s">
        <v>3127</v>
      </c>
    </row>
    <row r="344" spans="2:6" s="18" customFormat="1" ht="30" customHeight="1" x14ac:dyDescent="0.25">
      <c r="B344" s="108">
        <v>49</v>
      </c>
      <c r="C344" s="109" t="s">
        <v>88</v>
      </c>
      <c r="D344" s="481" t="s">
        <v>321</v>
      </c>
      <c r="E344" s="482" t="s">
        <v>1765</v>
      </c>
      <c r="F344" s="483" t="s">
        <v>3128</v>
      </c>
    </row>
    <row r="345" spans="2:6" s="18" customFormat="1" ht="30" customHeight="1" x14ac:dyDescent="0.25">
      <c r="B345" s="108">
        <v>50</v>
      </c>
      <c r="C345" s="109" t="s">
        <v>88</v>
      </c>
      <c r="D345" s="481" t="s">
        <v>323</v>
      </c>
      <c r="E345" s="482" t="s">
        <v>1765</v>
      </c>
      <c r="F345" s="483" t="s">
        <v>3129</v>
      </c>
    </row>
    <row r="346" spans="2:6" s="18" customFormat="1" ht="30" customHeight="1" x14ac:dyDescent="0.25">
      <c r="B346" s="108">
        <v>51</v>
      </c>
      <c r="C346" s="109" t="s">
        <v>88</v>
      </c>
      <c r="D346" s="481" t="s">
        <v>322</v>
      </c>
      <c r="E346" s="482" t="s">
        <v>1765</v>
      </c>
      <c r="F346" s="483" t="s">
        <v>3130</v>
      </c>
    </row>
    <row r="347" spans="2:6" s="18" customFormat="1" ht="30" customHeight="1" x14ac:dyDescent="0.25">
      <c r="B347" s="108">
        <v>52</v>
      </c>
      <c r="C347" s="109" t="s">
        <v>88</v>
      </c>
      <c r="D347" s="481" t="s">
        <v>327</v>
      </c>
      <c r="E347" s="482" t="s">
        <v>1765</v>
      </c>
      <c r="F347" s="483" t="s">
        <v>2774</v>
      </c>
    </row>
    <row r="348" spans="2:6" s="18" customFormat="1" ht="30" customHeight="1" x14ac:dyDescent="0.25">
      <c r="B348" s="108">
        <v>53</v>
      </c>
      <c r="C348" s="109" t="s">
        <v>88</v>
      </c>
      <c r="D348" s="481" t="s">
        <v>308</v>
      </c>
      <c r="E348" s="482" t="s">
        <v>1765</v>
      </c>
      <c r="F348" s="483" t="s">
        <v>3131</v>
      </c>
    </row>
    <row r="349" spans="2:6" s="18" customFormat="1" ht="30" customHeight="1" x14ac:dyDescent="0.25">
      <c r="B349" s="108">
        <v>54</v>
      </c>
      <c r="C349" s="109" t="s">
        <v>88</v>
      </c>
      <c r="D349" s="481" t="s">
        <v>305</v>
      </c>
      <c r="E349" s="482" t="s">
        <v>1765</v>
      </c>
      <c r="F349" s="483" t="s">
        <v>3132</v>
      </c>
    </row>
    <row r="350" spans="2:6" s="18" customFormat="1" ht="30" customHeight="1" x14ac:dyDescent="0.25">
      <c r="B350" s="108">
        <v>55</v>
      </c>
      <c r="C350" s="109" t="s">
        <v>88</v>
      </c>
      <c r="D350" s="481" t="s">
        <v>3081</v>
      </c>
      <c r="E350" s="482" t="s">
        <v>2554</v>
      </c>
      <c r="F350" s="483" t="s">
        <v>3133</v>
      </c>
    </row>
    <row r="351" spans="2:6" s="18" customFormat="1" ht="30" customHeight="1" x14ac:dyDescent="0.25">
      <c r="B351" s="108">
        <v>56</v>
      </c>
      <c r="C351" s="109" t="s">
        <v>88</v>
      </c>
      <c r="D351" s="481" t="s">
        <v>3736</v>
      </c>
      <c r="E351" s="482" t="s">
        <v>1765</v>
      </c>
      <c r="F351" s="483" t="s">
        <v>3134</v>
      </c>
    </row>
    <row r="352" spans="2:6" s="18" customFormat="1" ht="30" customHeight="1" x14ac:dyDescent="0.25">
      <c r="B352" s="108">
        <v>57</v>
      </c>
      <c r="C352" s="109" t="s">
        <v>88</v>
      </c>
      <c r="D352" s="481" t="s">
        <v>535</v>
      </c>
      <c r="E352" s="482" t="s">
        <v>1765</v>
      </c>
      <c r="F352" s="483" t="s">
        <v>3135</v>
      </c>
    </row>
    <row r="353" spans="2:6" s="18" customFormat="1" ht="30" customHeight="1" x14ac:dyDescent="0.25">
      <c r="B353" s="108">
        <v>58</v>
      </c>
      <c r="C353" s="109" t="s">
        <v>88</v>
      </c>
      <c r="D353" s="481" t="s">
        <v>1143</v>
      </c>
      <c r="E353" s="482" t="s">
        <v>1583</v>
      </c>
      <c r="F353" s="483" t="s">
        <v>3136</v>
      </c>
    </row>
    <row r="354" spans="2:6" s="18" customFormat="1" ht="30" customHeight="1" x14ac:dyDescent="0.25">
      <c r="B354" s="108">
        <v>59</v>
      </c>
      <c r="C354" s="109" t="s">
        <v>88</v>
      </c>
      <c r="D354" s="481" t="s">
        <v>1590</v>
      </c>
      <c r="E354" s="482" t="s">
        <v>1765</v>
      </c>
      <c r="F354" s="483" t="s">
        <v>3137</v>
      </c>
    </row>
    <row r="355" spans="2:6" s="18" customFormat="1" ht="30" customHeight="1" x14ac:dyDescent="0.25">
      <c r="B355" s="108">
        <v>60</v>
      </c>
      <c r="C355" s="109" t="s">
        <v>88</v>
      </c>
      <c r="D355" s="481" t="s">
        <v>201</v>
      </c>
      <c r="E355" s="482" t="s">
        <v>1765</v>
      </c>
      <c r="F355" s="483" t="s">
        <v>3138</v>
      </c>
    </row>
    <row r="356" spans="2:6" s="18" customFormat="1" ht="30" customHeight="1" x14ac:dyDescent="0.25">
      <c r="B356" s="108">
        <v>61</v>
      </c>
      <c r="C356" s="109" t="s">
        <v>88</v>
      </c>
      <c r="D356" s="481" t="s">
        <v>320</v>
      </c>
      <c r="E356" s="482" t="s">
        <v>1765</v>
      </c>
      <c r="F356" s="483" t="s">
        <v>3139</v>
      </c>
    </row>
    <row r="357" spans="2:6" s="18" customFormat="1" ht="30" customHeight="1" x14ac:dyDescent="0.25">
      <c r="B357" s="108">
        <v>62</v>
      </c>
      <c r="C357" s="109" t="s">
        <v>88</v>
      </c>
      <c r="D357" s="481" t="s">
        <v>310</v>
      </c>
      <c r="E357" s="482" t="s">
        <v>1765</v>
      </c>
      <c r="F357" s="483" t="s">
        <v>3140</v>
      </c>
    </row>
    <row r="358" spans="2:6" s="33" customFormat="1" ht="30" customHeight="1" x14ac:dyDescent="0.15">
      <c r="B358" s="108">
        <v>63</v>
      </c>
      <c r="C358" s="109" t="s">
        <v>88</v>
      </c>
      <c r="D358" s="481" t="s">
        <v>312</v>
      </c>
      <c r="E358" s="482" t="s">
        <v>1765</v>
      </c>
      <c r="F358" s="483" t="s">
        <v>3141</v>
      </c>
    </row>
    <row r="359" spans="2:6" s="33" customFormat="1" ht="30" customHeight="1" x14ac:dyDescent="0.15">
      <c r="B359" s="108">
        <v>64</v>
      </c>
      <c r="C359" s="109" t="s">
        <v>88</v>
      </c>
      <c r="D359" s="481" t="s">
        <v>1090</v>
      </c>
      <c r="E359" s="482" t="s">
        <v>1583</v>
      </c>
      <c r="F359" s="483" t="s">
        <v>3142</v>
      </c>
    </row>
    <row r="360" spans="2:6" s="33" customFormat="1" ht="30" customHeight="1" x14ac:dyDescent="0.15">
      <c r="B360" s="110">
        <v>65</v>
      </c>
      <c r="C360" s="111" t="s">
        <v>88</v>
      </c>
      <c r="D360" s="484" t="s">
        <v>1568</v>
      </c>
      <c r="E360" s="485" t="s">
        <v>1583</v>
      </c>
      <c r="F360" s="486" t="s">
        <v>3142</v>
      </c>
    </row>
    <row r="361" spans="2:6" s="85" customFormat="1" ht="30" customHeight="1" x14ac:dyDescent="0.25">
      <c r="B361" s="583" t="s">
        <v>2532</v>
      </c>
      <c r="C361" s="584"/>
      <c r="D361" s="113">
        <f>COUNTA(D296:D360)</f>
        <v>65</v>
      </c>
      <c r="E361" s="98"/>
      <c r="F361" s="99"/>
    </row>
    <row r="362" spans="2:6" s="76" customFormat="1" ht="30" customHeight="1" x14ac:dyDescent="0.25">
      <c r="B362" s="179">
        <v>1</v>
      </c>
      <c r="C362" s="180" t="s">
        <v>87</v>
      </c>
      <c r="D362" s="487" t="s">
        <v>245</v>
      </c>
      <c r="E362" s="488" t="s">
        <v>1765</v>
      </c>
      <c r="F362" s="489" t="s">
        <v>1232</v>
      </c>
    </row>
    <row r="363" spans="2:6" s="20" customFormat="1" ht="30" customHeight="1" x14ac:dyDescent="0.15">
      <c r="B363" s="161">
        <v>2</v>
      </c>
      <c r="C363" s="181" t="s">
        <v>87</v>
      </c>
      <c r="D363" s="490" t="s">
        <v>2556</v>
      </c>
      <c r="E363" s="491" t="s">
        <v>1765</v>
      </c>
      <c r="F363" s="492" t="s">
        <v>1209</v>
      </c>
    </row>
    <row r="364" spans="2:6" s="20" customFormat="1" ht="30" customHeight="1" x14ac:dyDescent="0.15">
      <c r="B364" s="161">
        <v>3</v>
      </c>
      <c r="C364" s="181" t="s">
        <v>87</v>
      </c>
      <c r="D364" s="493" t="s">
        <v>1481</v>
      </c>
      <c r="E364" s="160" t="s">
        <v>1765</v>
      </c>
      <c r="F364" s="494" t="s">
        <v>2034</v>
      </c>
    </row>
    <row r="365" spans="2:6" s="20" customFormat="1" ht="30" customHeight="1" x14ac:dyDescent="0.15">
      <c r="B365" s="161">
        <v>4</v>
      </c>
      <c r="C365" s="181" t="s">
        <v>87</v>
      </c>
      <c r="D365" s="490" t="s">
        <v>284</v>
      </c>
      <c r="E365" s="491" t="s">
        <v>1765</v>
      </c>
      <c r="F365" s="492" t="s">
        <v>803</v>
      </c>
    </row>
    <row r="366" spans="2:6" s="20" customFormat="1" ht="30" customHeight="1" x14ac:dyDescent="0.15">
      <c r="B366" s="161">
        <v>5</v>
      </c>
      <c r="C366" s="181" t="s">
        <v>87</v>
      </c>
      <c r="D366" s="490" t="s">
        <v>185</v>
      </c>
      <c r="E366" s="491" t="s">
        <v>1765</v>
      </c>
      <c r="F366" s="492" t="s">
        <v>1202</v>
      </c>
    </row>
    <row r="367" spans="2:6" s="20" customFormat="1" ht="30" customHeight="1" x14ac:dyDescent="0.15">
      <c r="B367" s="161">
        <v>6</v>
      </c>
      <c r="C367" s="181" t="s">
        <v>87</v>
      </c>
      <c r="D367" s="490" t="s">
        <v>240</v>
      </c>
      <c r="E367" s="491" t="s">
        <v>1765</v>
      </c>
      <c r="F367" s="492" t="s">
        <v>2343</v>
      </c>
    </row>
    <row r="368" spans="2:6" s="20" customFormat="1" ht="30" customHeight="1" x14ac:dyDescent="0.15">
      <c r="B368" s="161">
        <v>7</v>
      </c>
      <c r="C368" s="181" t="s">
        <v>87</v>
      </c>
      <c r="D368" s="490" t="s">
        <v>229</v>
      </c>
      <c r="E368" s="491" t="s">
        <v>1765</v>
      </c>
      <c r="F368" s="492" t="s">
        <v>2147</v>
      </c>
    </row>
    <row r="369" spans="2:6" s="20" customFormat="1" ht="30" customHeight="1" x14ac:dyDescent="0.15">
      <c r="B369" s="161">
        <v>8</v>
      </c>
      <c r="C369" s="181" t="s">
        <v>87</v>
      </c>
      <c r="D369" s="490" t="s">
        <v>3579</v>
      </c>
      <c r="E369" s="491" t="s">
        <v>1765</v>
      </c>
      <c r="F369" s="492" t="s">
        <v>2223</v>
      </c>
    </row>
    <row r="370" spans="2:6" s="88" customFormat="1" ht="30" customHeight="1" x14ac:dyDescent="0.15">
      <c r="B370" s="161">
        <v>9</v>
      </c>
      <c r="C370" s="181" t="s">
        <v>87</v>
      </c>
      <c r="D370" s="490" t="s">
        <v>3580</v>
      </c>
      <c r="E370" s="491" t="s">
        <v>1765</v>
      </c>
      <c r="F370" s="495" t="s">
        <v>1480</v>
      </c>
    </row>
    <row r="371" spans="2:6" s="20" customFormat="1" ht="30" customHeight="1" x14ac:dyDescent="0.15">
      <c r="B371" s="161">
        <v>10</v>
      </c>
      <c r="C371" s="181" t="s">
        <v>87</v>
      </c>
      <c r="D371" s="490" t="s">
        <v>740</v>
      </c>
      <c r="E371" s="160" t="s">
        <v>1765</v>
      </c>
      <c r="F371" s="496" t="s">
        <v>1473</v>
      </c>
    </row>
    <row r="372" spans="2:6" s="20" customFormat="1" ht="30" customHeight="1" x14ac:dyDescent="0.15">
      <c r="B372" s="161">
        <v>11</v>
      </c>
      <c r="C372" s="181" t="s">
        <v>87</v>
      </c>
      <c r="D372" s="490" t="s">
        <v>465</v>
      </c>
      <c r="E372" s="491" t="s">
        <v>1583</v>
      </c>
      <c r="F372" s="492" t="s">
        <v>2086</v>
      </c>
    </row>
    <row r="373" spans="2:6" s="20" customFormat="1" ht="30" customHeight="1" x14ac:dyDescent="0.15">
      <c r="B373" s="161">
        <v>12</v>
      </c>
      <c r="C373" s="181" t="s">
        <v>87</v>
      </c>
      <c r="D373" s="490" t="s">
        <v>274</v>
      </c>
      <c r="E373" s="491" t="s">
        <v>1583</v>
      </c>
      <c r="F373" s="495" t="s">
        <v>1226</v>
      </c>
    </row>
    <row r="374" spans="2:6" s="20" customFormat="1" ht="30" customHeight="1" x14ac:dyDescent="0.15">
      <c r="B374" s="161">
        <v>13</v>
      </c>
      <c r="C374" s="181" t="s">
        <v>87</v>
      </c>
      <c r="D374" s="493" t="s">
        <v>3143</v>
      </c>
      <c r="E374" s="160" t="s">
        <v>2554</v>
      </c>
      <c r="F374" s="497" t="s">
        <v>3145</v>
      </c>
    </row>
    <row r="375" spans="2:6" s="20" customFormat="1" ht="30" customHeight="1" x14ac:dyDescent="0.15">
      <c r="B375" s="161">
        <v>14</v>
      </c>
      <c r="C375" s="181" t="s">
        <v>87</v>
      </c>
      <c r="D375" s="490" t="s">
        <v>215</v>
      </c>
      <c r="E375" s="498" t="s">
        <v>1765</v>
      </c>
      <c r="F375" s="492" t="s">
        <v>2442</v>
      </c>
    </row>
    <row r="376" spans="2:6" s="20" customFormat="1" ht="30" customHeight="1" x14ac:dyDescent="0.15">
      <c r="B376" s="161">
        <v>15</v>
      </c>
      <c r="C376" s="181" t="s">
        <v>87</v>
      </c>
      <c r="D376" s="490" t="s">
        <v>260</v>
      </c>
      <c r="E376" s="491" t="s">
        <v>1765</v>
      </c>
      <c r="F376" s="495" t="s">
        <v>2012</v>
      </c>
    </row>
    <row r="377" spans="2:6" s="20" customFormat="1" ht="30" customHeight="1" x14ac:dyDescent="0.15">
      <c r="B377" s="161">
        <v>16</v>
      </c>
      <c r="C377" s="181" t="s">
        <v>87</v>
      </c>
      <c r="D377" s="490" t="s">
        <v>200</v>
      </c>
      <c r="E377" s="491" t="s">
        <v>1765</v>
      </c>
      <c r="F377" s="492" t="s">
        <v>1219</v>
      </c>
    </row>
    <row r="378" spans="2:6" s="20" customFormat="1" ht="30" customHeight="1" x14ac:dyDescent="0.15">
      <c r="B378" s="161">
        <v>17</v>
      </c>
      <c r="C378" s="181" t="s">
        <v>87</v>
      </c>
      <c r="D378" s="490" t="s">
        <v>237</v>
      </c>
      <c r="E378" s="491" t="s">
        <v>1765</v>
      </c>
      <c r="F378" s="495" t="s">
        <v>2380</v>
      </c>
    </row>
    <row r="379" spans="2:6" s="20" customFormat="1" ht="30" customHeight="1" x14ac:dyDescent="0.15">
      <c r="B379" s="161">
        <v>18</v>
      </c>
      <c r="C379" s="181" t="s">
        <v>87</v>
      </c>
      <c r="D379" s="490" t="s">
        <v>804</v>
      </c>
      <c r="E379" s="498" t="s">
        <v>1765</v>
      </c>
      <c r="F379" s="496" t="s">
        <v>1954</v>
      </c>
    </row>
    <row r="380" spans="2:6" s="20" customFormat="1" ht="30" customHeight="1" x14ac:dyDescent="0.15">
      <c r="B380" s="161">
        <v>19</v>
      </c>
      <c r="C380" s="181" t="s">
        <v>87</v>
      </c>
      <c r="D380" s="490" t="s">
        <v>739</v>
      </c>
      <c r="E380" s="491" t="s">
        <v>1765</v>
      </c>
      <c r="F380" s="495" t="s">
        <v>1971</v>
      </c>
    </row>
    <row r="381" spans="2:6" s="20" customFormat="1" ht="30" customHeight="1" x14ac:dyDescent="0.15">
      <c r="B381" s="161">
        <v>20</v>
      </c>
      <c r="C381" s="181" t="s">
        <v>87</v>
      </c>
      <c r="D381" s="490" t="s">
        <v>144</v>
      </c>
      <c r="E381" s="491" t="s">
        <v>1583</v>
      </c>
      <c r="F381" s="492" t="s">
        <v>805</v>
      </c>
    </row>
    <row r="382" spans="2:6" s="76" customFormat="1" ht="30" customHeight="1" x14ac:dyDescent="0.25">
      <c r="B382" s="161">
        <v>21</v>
      </c>
      <c r="C382" s="181" t="s">
        <v>87</v>
      </c>
      <c r="D382" s="490" t="s">
        <v>187</v>
      </c>
      <c r="E382" s="491" t="s">
        <v>1765</v>
      </c>
      <c r="F382" s="492" t="s">
        <v>2349</v>
      </c>
    </row>
    <row r="383" spans="2:6" s="20" customFormat="1" ht="30" customHeight="1" x14ac:dyDescent="0.15">
      <c r="B383" s="161">
        <v>22</v>
      </c>
      <c r="C383" s="181" t="s">
        <v>87</v>
      </c>
      <c r="D383" s="490" t="s">
        <v>1753</v>
      </c>
      <c r="E383" s="491" t="s">
        <v>1583</v>
      </c>
      <c r="F383" s="492" t="s">
        <v>2164</v>
      </c>
    </row>
    <row r="384" spans="2:6" s="20" customFormat="1" ht="30" customHeight="1" x14ac:dyDescent="0.15">
      <c r="B384" s="161">
        <v>23</v>
      </c>
      <c r="C384" s="181" t="s">
        <v>87</v>
      </c>
      <c r="D384" s="490" t="s">
        <v>1754</v>
      </c>
      <c r="E384" s="491" t="s">
        <v>1583</v>
      </c>
      <c r="F384" s="497" t="s">
        <v>1342</v>
      </c>
    </row>
    <row r="385" spans="2:6" s="88" customFormat="1" ht="30" customHeight="1" x14ac:dyDescent="0.15">
      <c r="B385" s="161">
        <v>24</v>
      </c>
      <c r="C385" s="181" t="s">
        <v>87</v>
      </c>
      <c r="D385" s="490" t="s">
        <v>143</v>
      </c>
      <c r="E385" s="498" t="s">
        <v>1765</v>
      </c>
      <c r="F385" s="496" t="s">
        <v>2377</v>
      </c>
    </row>
    <row r="386" spans="2:6" s="88" customFormat="1" ht="30" customHeight="1" x14ac:dyDescent="0.15">
      <c r="B386" s="161">
        <v>25</v>
      </c>
      <c r="C386" s="181" t="s">
        <v>87</v>
      </c>
      <c r="D386" s="490" t="s">
        <v>182</v>
      </c>
      <c r="E386" s="491" t="s">
        <v>1765</v>
      </c>
      <c r="F386" s="492" t="s">
        <v>1330</v>
      </c>
    </row>
    <row r="387" spans="2:6" s="88" customFormat="1" ht="30" customHeight="1" x14ac:dyDescent="0.15">
      <c r="B387" s="161">
        <v>26</v>
      </c>
      <c r="C387" s="181" t="s">
        <v>87</v>
      </c>
      <c r="D387" s="490" t="s">
        <v>222</v>
      </c>
      <c r="E387" s="491" t="s">
        <v>1583</v>
      </c>
      <c r="F387" s="492" t="s">
        <v>1875</v>
      </c>
    </row>
    <row r="388" spans="2:6" s="88" customFormat="1" ht="30" customHeight="1" x14ac:dyDescent="0.15">
      <c r="B388" s="161">
        <v>27</v>
      </c>
      <c r="C388" s="181" t="s">
        <v>87</v>
      </c>
      <c r="D388" s="490" t="s">
        <v>230</v>
      </c>
      <c r="E388" s="491" t="s">
        <v>1765</v>
      </c>
      <c r="F388" s="495" t="s">
        <v>1800</v>
      </c>
    </row>
    <row r="389" spans="2:6" s="20" customFormat="1" ht="30" customHeight="1" x14ac:dyDescent="0.15">
      <c r="B389" s="161">
        <v>28</v>
      </c>
      <c r="C389" s="181" t="s">
        <v>87</v>
      </c>
      <c r="D389" s="490" t="s">
        <v>196</v>
      </c>
      <c r="E389" s="491" t="s">
        <v>1583</v>
      </c>
      <c r="F389" s="492" t="s">
        <v>2327</v>
      </c>
    </row>
    <row r="390" spans="2:6" s="20" customFormat="1" ht="30" customHeight="1" x14ac:dyDescent="0.15">
      <c r="B390" s="161">
        <v>29</v>
      </c>
      <c r="C390" s="181" t="s">
        <v>87</v>
      </c>
      <c r="D390" s="493" t="s">
        <v>3402</v>
      </c>
      <c r="E390" s="491" t="s">
        <v>1765</v>
      </c>
      <c r="F390" s="497" t="s">
        <v>3403</v>
      </c>
    </row>
    <row r="391" spans="2:6" s="20" customFormat="1" ht="30" customHeight="1" x14ac:dyDescent="0.15">
      <c r="B391" s="161">
        <v>30</v>
      </c>
      <c r="C391" s="181" t="s">
        <v>87</v>
      </c>
      <c r="D391" s="490" t="s">
        <v>1057</v>
      </c>
      <c r="E391" s="491" t="s">
        <v>1765</v>
      </c>
      <c r="F391" s="495" t="s">
        <v>2163</v>
      </c>
    </row>
    <row r="392" spans="2:6" s="20" customFormat="1" ht="30" customHeight="1" x14ac:dyDescent="0.15">
      <c r="B392" s="161">
        <v>31</v>
      </c>
      <c r="C392" s="181" t="s">
        <v>87</v>
      </c>
      <c r="D392" s="490" t="s">
        <v>184</v>
      </c>
      <c r="E392" s="498" t="s">
        <v>1765</v>
      </c>
      <c r="F392" s="495" t="s">
        <v>2029</v>
      </c>
    </row>
    <row r="393" spans="2:6" s="20" customFormat="1" ht="30" customHeight="1" x14ac:dyDescent="0.15">
      <c r="B393" s="161">
        <v>32</v>
      </c>
      <c r="C393" s="181" t="s">
        <v>87</v>
      </c>
      <c r="D393" s="490" t="s">
        <v>236</v>
      </c>
      <c r="E393" s="491" t="s">
        <v>1765</v>
      </c>
      <c r="F393" s="495" t="s">
        <v>1974</v>
      </c>
    </row>
    <row r="394" spans="2:6" s="20" customFormat="1" ht="30" customHeight="1" x14ac:dyDescent="0.15">
      <c r="B394" s="161">
        <v>33</v>
      </c>
      <c r="C394" s="181" t="s">
        <v>87</v>
      </c>
      <c r="D394" s="490" t="s">
        <v>296</v>
      </c>
      <c r="E394" s="491" t="s">
        <v>1765</v>
      </c>
      <c r="F394" s="495" t="s">
        <v>1813</v>
      </c>
    </row>
    <row r="395" spans="2:6" s="20" customFormat="1" ht="30" customHeight="1" x14ac:dyDescent="0.15">
      <c r="B395" s="161">
        <v>34</v>
      </c>
      <c r="C395" s="181" t="s">
        <v>87</v>
      </c>
      <c r="D395" s="490" t="s">
        <v>153</v>
      </c>
      <c r="E395" s="491" t="s">
        <v>1765</v>
      </c>
      <c r="F395" s="495" t="s">
        <v>2165</v>
      </c>
    </row>
    <row r="396" spans="2:6" s="89" customFormat="1" ht="30" customHeight="1" x14ac:dyDescent="0.15">
      <c r="B396" s="161">
        <v>35</v>
      </c>
      <c r="C396" s="181" t="s">
        <v>87</v>
      </c>
      <c r="D396" s="490" t="s">
        <v>189</v>
      </c>
      <c r="E396" s="491" t="s">
        <v>1765</v>
      </c>
      <c r="F396" s="492" t="s">
        <v>2026</v>
      </c>
    </row>
    <row r="397" spans="2:6" s="89" customFormat="1" ht="30" customHeight="1" x14ac:dyDescent="0.15">
      <c r="B397" s="161">
        <v>36</v>
      </c>
      <c r="C397" s="181" t="s">
        <v>87</v>
      </c>
      <c r="D397" s="490" t="s">
        <v>1757</v>
      </c>
      <c r="E397" s="491" t="s">
        <v>1765</v>
      </c>
      <c r="F397" s="495" t="s">
        <v>2398</v>
      </c>
    </row>
    <row r="398" spans="2:6" s="89" customFormat="1" ht="30" customHeight="1" x14ac:dyDescent="0.15">
      <c r="B398" s="161">
        <v>37</v>
      </c>
      <c r="C398" s="181" t="s">
        <v>87</v>
      </c>
      <c r="D398" s="493" t="s">
        <v>174</v>
      </c>
      <c r="E398" s="160" t="s">
        <v>1765</v>
      </c>
      <c r="F398" s="494" t="s">
        <v>1994</v>
      </c>
    </row>
    <row r="399" spans="2:6" s="89" customFormat="1" ht="30" customHeight="1" x14ac:dyDescent="0.15">
      <c r="B399" s="161">
        <v>38</v>
      </c>
      <c r="C399" s="181" t="s">
        <v>87</v>
      </c>
      <c r="D399" s="490" t="s">
        <v>70</v>
      </c>
      <c r="E399" s="499" t="s">
        <v>1765</v>
      </c>
      <c r="F399" s="495" t="s">
        <v>2109</v>
      </c>
    </row>
    <row r="400" spans="2:6" s="89" customFormat="1" ht="30" customHeight="1" x14ac:dyDescent="0.15">
      <c r="B400" s="161">
        <v>39</v>
      </c>
      <c r="C400" s="181" t="s">
        <v>87</v>
      </c>
      <c r="D400" s="490" t="s">
        <v>255</v>
      </c>
      <c r="E400" s="491" t="s">
        <v>1765</v>
      </c>
      <c r="F400" s="492" t="s">
        <v>2144</v>
      </c>
    </row>
    <row r="401" spans="2:6" s="89" customFormat="1" ht="30" customHeight="1" x14ac:dyDescent="0.15">
      <c r="B401" s="161">
        <v>40</v>
      </c>
      <c r="C401" s="181" t="s">
        <v>87</v>
      </c>
      <c r="D401" s="490" t="s">
        <v>780</v>
      </c>
      <c r="E401" s="491" t="s">
        <v>1765</v>
      </c>
      <c r="F401" s="495" t="s">
        <v>1048</v>
      </c>
    </row>
    <row r="402" spans="2:6" s="89" customFormat="1" ht="30" customHeight="1" x14ac:dyDescent="0.15">
      <c r="B402" s="161">
        <v>41</v>
      </c>
      <c r="C402" s="181" t="s">
        <v>87</v>
      </c>
      <c r="D402" s="490" t="s">
        <v>167</v>
      </c>
      <c r="E402" s="491" t="s">
        <v>1765</v>
      </c>
      <c r="F402" s="492" t="s">
        <v>1890</v>
      </c>
    </row>
    <row r="403" spans="2:6" s="33" customFormat="1" ht="30" customHeight="1" x14ac:dyDescent="0.15">
      <c r="B403" s="161">
        <v>42</v>
      </c>
      <c r="C403" s="181" t="s">
        <v>87</v>
      </c>
      <c r="D403" s="490" t="s">
        <v>180</v>
      </c>
      <c r="E403" s="491" t="s">
        <v>1765</v>
      </c>
      <c r="F403" s="495" t="s">
        <v>1996</v>
      </c>
    </row>
    <row r="404" spans="2:6" s="33" customFormat="1" ht="30" customHeight="1" x14ac:dyDescent="0.15">
      <c r="B404" s="161">
        <v>43</v>
      </c>
      <c r="C404" s="181" t="s">
        <v>87</v>
      </c>
      <c r="D404" s="490" t="s">
        <v>217</v>
      </c>
      <c r="E404" s="491" t="s">
        <v>1765</v>
      </c>
      <c r="F404" s="492" t="s">
        <v>2025</v>
      </c>
    </row>
    <row r="405" spans="2:6" s="33" customFormat="1" ht="30" customHeight="1" x14ac:dyDescent="0.15">
      <c r="B405" s="161">
        <v>44</v>
      </c>
      <c r="C405" s="181" t="s">
        <v>87</v>
      </c>
      <c r="D405" s="490" t="s">
        <v>3581</v>
      </c>
      <c r="E405" s="491" t="s">
        <v>1765</v>
      </c>
      <c r="F405" s="495" t="s">
        <v>1188</v>
      </c>
    </row>
    <row r="406" spans="2:6" s="33" customFormat="1" ht="30" customHeight="1" x14ac:dyDescent="0.15">
      <c r="B406" s="161">
        <v>45</v>
      </c>
      <c r="C406" s="181" t="s">
        <v>87</v>
      </c>
      <c r="D406" s="490" t="s">
        <v>209</v>
      </c>
      <c r="E406" s="491" t="s">
        <v>1583</v>
      </c>
      <c r="F406" s="492" t="s">
        <v>2162</v>
      </c>
    </row>
    <row r="407" spans="2:6" s="33" customFormat="1" ht="30" customHeight="1" x14ac:dyDescent="0.15">
      <c r="B407" s="161">
        <v>46</v>
      </c>
      <c r="C407" s="181" t="s">
        <v>87</v>
      </c>
      <c r="D407" s="490" t="s">
        <v>734</v>
      </c>
      <c r="E407" s="491" t="s">
        <v>1583</v>
      </c>
      <c r="F407" s="496" t="s">
        <v>2362</v>
      </c>
    </row>
    <row r="408" spans="2:6" s="33" customFormat="1" ht="30" customHeight="1" x14ac:dyDescent="0.15">
      <c r="B408" s="161">
        <v>47</v>
      </c>
      <c r="C408" s="181" t="s">
        <v>87</v>
      </c>
      <c r="D408" s="490" t="s">
        <v>728</v>
      </c>
      <c r="E408" s="491" t="s">
        <v>1765</v>
      </c>
      <c r="F408" s="495" t="s">
        <v>1991</v>
      </c>
    </row>
    <row r="409" spans="2:6" s="33" customFormat="1" ht="30" customHeight="1" x14ac:dyDescent="0.15">
      <c r="B409" s="161">
        <v>48</v>
      </c>
      <c r="C409" s="181" t="s">
        <v>87</v>
      </c>
      <c r="D409" s="490" t="s">
        <v>3582</v>
      </c>
      <c r="E409" s="491" t="s">
        <v>2554</v>
      </c>
      <c r="F409" s="492" t="s">
        <v>3583</v>
      </c>
    </row>
    <row r="410" spans="2:6" s="33" customFormat="1" ht="30" customHeight="1" x14ac:dyDescent="0.15">
      <c r="B410" s="161">
        <v>49</v>
      </c>
      <c r="C410" s="181" t="s">
        <v>87</v>
      </c>
      <c r="D410" s="490" t="s">
        <v>329</v>
      </c>
      <c r="E410" s="491" t="s">
        <v>1765</v>
      </c>
      <c r="F410" s="495" t="s">
        <v>2070</v>
      </c>
    </row>
    <row r="411" spans="2:6" s="33" customFormat="1" ht="30" customHeight="1" x14ac:dyDescent="0.15">
      <c r="B411" s="161">
        <v>50</v>
      </c>
      <c r="C411" s="181" t="s">
        <v>87</v>
      </c>
      <c r="D411" s="493" t="s">
        <v>1749</v>
      </c>
      <c r="E411" s="160" t="s">
        <v>1765</v>
      </c>
      <c r="F411" s="497" t="s">
        <v>863</v>
      </c>
    </row>
    <row r="412" spans="2:6" s="33" customFormat="1" ht="30" customHeight="1" x14ac:dyDescent="0.15">
      <c r="B412" s="161">
        <v>51</v>
      </c>
      <c r="C412" s="181" t="s">
        <v>87</v>
      </c>
      <c r="D412" s="490" t="s">
        <v>738</v>
      </c>
      <c r="E412" s="491" t="s">
        <v>1583</v>
      </c>
      <c r="F412" s="492" t="s">
        <v>1912</v>
      </c>
    </row>
    <row r="413" spans="2:6" s="33" customFormat="1" ht="30" customHeight="1" x14ac:dyDescent="0.15">
      <c r="B413" s="161">
        <v>52</v>
      </c>
      <c r="C413" s="181" t="s">
        <v>87</v>
      </c>
      <c r="D413" s="490" t="s">
        <v>176</v>
      </c>
      <c r="E413" s="491" t="s">
        <v>1765</v>
      </c>
      <c r="F413" s="495" t="s">
        <v>2329</v>
      </c>
    </row>
    <row r="414" spans="2:6" s="33" customFormat="1" ht="30" customHeight="1" x14ac:dyDescent="0.15">
      <c r="B414" s="161">
        <v>53</v>
      </c>
      <c r="C414" s="181" t="s">
        <v>87</v>
      </c>
      <c r="D414" s="490" t="s">
        <v>168</v>
      </c>
      <c r="E414" s="491" t="s">
        <v>1765</v>
      </c>
      <c r="F414" s="495" t="s">
        <v>1309</v>
      </c>
    </row>
    <row r="415" spans="2:6" s="33" customFormat="1" ht="30" customHeight="1" x14ac:dyDescent="0.15">
      <c r="B415" s="161">
        <v>54</v>
      </c>
      <c r="C415" s="181" t="s">
        <v>87</v>
      </c>
      <c r="D415" s="490" t="s">
        <v>1759</v>
      </c>
      <c r="E415" s="491" t="s">
        <v>1765</v>
      </c>
      <c r="F415" s="495" t="s">
        <v>2078</v>
      </c>
    </row>
    <row r="416" spans="2:6" s="33" customFormat="1" ht="30" customHeight="1" x14ac:dyDescent="0.15">
      <c r="B416" s="161">
        <v>55</v>
      </c>
      <c r="C416" s="181" t="s">
        <v>87</v>
      </c>
      <c r="D416" s="490" t="s">
        <v>210</v>
      </c>
      <c r="E416" s="498" t="s">
        <v>1765</v>
      </c>
      <c r="F416" s="500" t="s">
        <v>1468</v>
      </c>
    </row>
    <row r="417" spans="2:6" s="33" customFormat="1" ht="30" customHeight="1" x14ac:dyDescent="0.15">
      <c r="B417" s="161">
        <v>56</v>
      </c>
      <c r="C417" s="181" t="s">
        <v>87</v>
      </c>
      <c r="D417" s="490" t="s">
        <v>175</v>
      </c>
      <c r="E417" s="491" t="s">
        <v>1765</v>
      </c>
      <c r="F417" s="492" t="s">
        <v>1816</v>
      </c>
    </row>
    <row r="418" spans="2:6" s="33" customFormat="1" ht="30" customHeight="1" x14ac:dyDescent="0.15">
      <c r="B418" s="161">
        <v>57</v>
      </c>
      <c r="C418" s="181" t="s">
        <v>87</v>
      </c>
      <c r="D418" s="490" t="s">
        <v>3401</v>
      </c>
      <c r="E418" s="491" t="s">
        <v>1765</v>
      </c>
      <c r="F418" s="492" t="s">
        <v>1201</v>
      </c>
    </row>
    <row r="419" spans="2:6" s="33" customFormat="1" ht="30" customHeight="1" x14ac:dyDescent="0.15">
      <c r="B419" s="161">
        <v>58</v>
      </c>
      <c r="C419" s="181" t="s">
        <v>87</v>
      </c>
      <c r="D419" s="490" t="s">
        <v>722</v>
      </c>
      <c r="E419" s="491" t="s">
        <v>1583</v>
      </c>
      <c r="F419" s="492" t="s">
        <v>2035</v>
      </c>
    </row>
    <row r="420" spans="2:6" s="33" customFormat="1" ht="30" customHeight="1" x14ac:dyDescent="0.15">
      <c r="B420" s="161">
        <v>59</v>
      </c>
      <c r="C420" s="181" t="s">
        <v>87</v>
      </c>
      <c r="D420" s="493" t="s">
        <v>3144</v>
      </c>
      <c r="E420" s="160" t="s">
        <v>2554</v>
      </c>
      <c r="F420" s="497" t="s">
        <v>3146</v>
      </c>
    </row>
    <row r="421" spans="2:6" s="33" customFormat="1" ht="30" customHeight="1" x14ac:dyDescent="0.15">
      <c r="B421" s="161">
        <v>60</v>
      </c>
      <c r="C421" s="181" t="s">
        <v>87</v>
      </c>
      <c r="D421" s="490" t="s">
        <v>141</v>
      </c>
      <c r="E421" s="491" t="s">
        <v>1765</v>
      </c>
      <c r="F421" s="495" t="s">
        <v>2393</v>
      </c>
    </row>
    <row r="422" spans="2:6" s="33" customFormat="1" ht="30" customHeight="1" x14ac:dyDescent="0.15">
      <c r="B422" s="161">
        <v>61</v>
      </c>
      <c r="C422" s="181" t="s">
        <v>87</v>
      </c>
      <c r="D422" s="490" t="s">
        <v>171</v>
      </c>
      <c r="E422" s="491" t="s">
        <v>1765</v>
      </c>
      <c r="F422" s="501" t="s">
        <v>2180</v>
      </c>
    </row>
    <row r="423" spans="2:6" s="33" customFormat="1" ht="30" customHeight="1" x14ac:dyDescent="0.15">
      <c r="B423" s="161">
        <v>62</v>
      </c>
      <c r="C423" s="181" t="s">
        <v>87</v>
      </c>
      <c r="D423" s="490" t="s">
        <v>788</v>
      </c>
      <c r="E423" s="491" t="s">
        <v>1765</v>
      </c>
      <c r="F423" s="492" t="s">
        <v>1208</v>
      </c>
    </row>
    <row r="424" spans="2:6" s="33" customFormat="1" ht="30" customHeight="1" x14ac:dyDescent="0.15">
      <c r="B424" s="161">
        <v>63</v>
      </c>
      <c r="C424" s="181" t="s">
        <v>87</v>
      </c>
      <c r="D424" s="490" t="s">
        <v>68</v>
      </c>
      <c r="E424" s="491" t="s">
        <v>1765</v>
      </c>
      <c r="F424" s="492" t="s">
        <v>1169</v>
      </c>
    </row>
    <row r="425" spans="2:6" s="33" customFormat="1" ht="30" customHeight="1" x14ac:dyDescent="0.15">
      <c r="B425" s="161">
        <v>64</v>
      </c>
      <c r="C425" s="160" t="s">
        <v>87</v>
      </c>
      <c r="D425" s="490" t="s">
        <v>1594</v>
      </c>
      <c r="E425" s="491" t="s">
        <v>1765</v>
      </c>
      <c r="F425" s="492" t="s">
        <v>1902</v>
      </c>
    </row>
    <row r="426" spans="2:6" s="33" customFormat="1" ht="30" customHeight="1" x14ac:dyDescent="0.15">
      <c r="B426" s="161">
        <v>65</v>
      </c>
      <c r="C426" s="160" t="s">
        <v>87</v>
      </c>
      <c r="D426" s="490" t="s">
        <v>207</v>
      </c>
      <c r="E426" s="498" t="s">
        <v>1765</v>
      </c>
      <c r="F426" s="495" t="s">
        <v>2022</v>
      </c>
    </row>
    <row r="427" spans="2:6" s="33" customFormat="1" ht="30" customHeight="1" x14ac:dyDescent="0.15">
      <c r="B427" s="161">
        <v>66</v>
      </c>
      <c r="C427" s="160" t="s">
        <v>87</v>
      </c>
      <c r="D427" s="490" t="s">
        <v>241</v>
      </c>
      <c r="E427" s="491" t="s">
        <v>1765</v>
      </c>
      <c r="F427" s="495" t="s">
        <v>1844</v>
      </c>
    </row>
    <row r="428" spans="2:6" s="33" customFormat="1" ht="30" customHeight="1" x14ac:dyDescent="0.15">
      <c r="B428" s="161">
        <v>67</v>
      </c>
      <c r="C428" s="160" t="s">
        <v>87</v>
      </c>
      <c r="D428" s="490" t="s">
        <v>152</v>
      </c>
      <c r="E428" s="491" t="s">
        <v>1765</v>
      </c>
      <c r="F428" s="495" t="s">
        <v>2402</v>
      </c>
    </row>
    <row r="429" spans="2:6" s="33" customFormat="1" ht="30" customHeight="1" x14ac:dyDescent="0.15">
      <c r="B429" s="182">
        <v>68</v>
      </c>
      <c r="C429" s="162" t="s">
        <v>87</v>
      </c>
      <c r="D429" s="502" t="s">
        <v>242</v>
      </c>
      <c r="E429" s="503" t="s">
        <v>1765</v>
      </c>
      <c r="F429" s="504" t="s">
        <v>2166</v>
      </c>
    </row>
    <row r="430" spans="2:6" s="79" customFormat="1" ht="30" customHeight="1" x14ac:dyDescent="0.15">
      <c r="B430" s="583" t="s">
        <v>2533</v>
      </c>
      <c r="C430" s="584"/>
      <c r="D430" s="113">
        <f>COUNTA(D362:D429)</f>
        <v>68</v>
      </c>
      <c r="E430" s="98"/>
      <c r="F430" s="99"/>
    </row>
    <row r="431" spans="2:6" s="20" customFormat="1" ht="30" customHeight="1" x14ac:dyDescent="0.15">
      <c r="B431" s="183">
        <v>1</v>
      </c>
      <c r="C431" s="184" t="s">
        <v>84</v>
      </c>
      <c r="D431" s="505" t="s">
        <v>3738</v>
      </c>
      <c r="E431" s="506" t="s">
        <v>1765</v>
      </c>
      <c r="F431" s="507" t="s">
        <v>2561</v>
      </c>
    </row>
    <row r="432" spans="2:6" s="20" customFormat="1" ht="30" customHeight="1" x14ac:dyDescent="0.15">
      <c r="B432" s="185">
        <v>2</v>
      </c>
      <c r="C432" s="186" t="s">
        <v>84</v>
      </c>
      <c r="D432" s="508" t="s">
        <v>69</v>
      </c>
      <c r="E432" s="509" t="s">
        <v>1765</v>
      </c>
      <c r="F432" s="510" t="s">
        <v>2562</v>
      </c>
    </row>
    <row r="433" spans="2:6" s="76" customFormat="1" ht="30" customHeight="1" x14ac:dyDescent="0.25">
      <c r="B433" s="185">
        <v>3</v>
      </c>
      <c r="C433" s="186" t="s">
        <v>84</v>
      </c>
      <c r="D433" s="508" t="s">
        <v>949</v>
      </c>
      <c r="E433" s="509" t="s">
        <v>1765</v>
      </c>
      <c r="F433" s="510" t="s">
        <v>2563</v>
      </c>
    </row>
    <row r="434" spans="2:6" s="90" customFormat="1" ht="30" customHeight="1" x14ac:dyDescent="0.15">
      <c r="B434" s="185">
        <v>4</v>
      </c>
      <c r="C434" s="187" t="s">
        <v>84</v>
      </c>
      <c r="D434" s="508" t="s">
        <v>283</v>
      </c>
      <c r="E434" s="509" t="s">
        <v>1765</v>
      </c>
      <c r="F434" s="510" t="s">
        <v>2564</v>
      </c>
    </row>
    <row r="435" spans="2:6" s="20" customFormat="1" ht="30" customHeight="1" x14ac:dyDescent="0.15">
      <c r="B435" s="185">
        <v>5</v>
      </c>
      <c r="C435" s="186" t="s">
        <v>84</v>
      </c>
      <c r="D435" s="508" t="s">
        <v>289</v>
      </c>
      <c r="E435" s="509" t="s">
        <v>1765</v>
      </c>
      <c r="F435" s="510" t="s">
        <v>2565</v>
      </c>
    </row>
    <row r="436" spans="2:6" s="91" customFormat="1" ht="30" customHeight="1" x14ac:dyDescent="0.15">
      <c r="B436" s="185">
        <v>6</v>
      </c>
      <c r="C436" s="187" t="s">
        <v>84</v>
      </c>
      <c r="D436" s="508" t="s">
        <v>185</v>
      </c>
      <c r="E436" s="509" t="s">
        <v>3584</v>
      </c>
      <c r="F436" s="510" t="s">
        <v>2566</v>
      </c>
    </row>
    <row r="437" spans="2:6" s="20" customFormat="1" ht="30" customHeight="1" x14ac:dyDescent="0.15">
      <c r="B437" s="185">
        <v>7</v>
      </c>
      <c r="C437" s="186" t="s">
        <v>84</v>
      </c>
      <c r="D437" s="508" t="s">
        <v>950</v>
      </c>
      <c r="E437" s="509" t="s">
        <v>1765</v>
      </c>
      <c r="F437" s="510" t="s">
        <v>2567</v>
      </c>
    </row>
    <row r="438" spans="2:6" s="20" customFormat="1" ht="30" customHeight="1" x14ac:dyDescent="0.15">
      <c r="B438" s="185">
        <v>8</v>
      </c>
      <c r="C438" s="186" t="s">
        <v>84</v>
      </c>
      <c r="D438" s="508" t="s">
        <v>994</v>
      </c>
      <c r="E438" s="509" t="s">
        <v>1765</v>
      </c>
      <c r="F438" s="510" t="s">
        <v>2568</v>
      </c>
    </row>
    <row r="439" spans="2:6" s="20" customFormat="1" ht="30" customHeight="1" x14ac:dyDescent="0.15">
      <c r="B439" s="185">
        <v>9</v>
      </c>
      <c r="C439" s="186" t="s">
        <v>84</v>
      </c>
      <c r="D439" s="508" t="s">
        <v>252</v>
      </c>
      <c r="E439" s="509" t="s">
        <v>1765</v>
      </c>
      <c r="F439" s="510" t="s">
        <v>2569</v>
      </c>
    </row>
    <row r="440" spans="2:6" s="20" customFormat="1" ht="30" customHeight="1" x14ac:dyDescent="0.15">
      <c r="B440" s="185">
        <v>10</v>
      </c>
      <c r="C440" s="186" t="s">
        <v>84</v>
      </c>
      <c r="D440" s="508" t="s">
        <v>946</v>
      </c>
      <c r="E440" s="509" t="s">
        <v>1765</v>
      </c>
      <c r="F440" s="510" t="s">
        <v>2570</v>
      </c>
    </row>
    <row r="441" spans="2:6" s="20" customFormat="1" ht="30" customHeight="1" x14ac:dyDescent="0.15">
      <c r="B441" s="185">
        <v>11</v>
      </c>
      <c r="C441" s="186" t="s">
        <v>84</v>
      </c>
      <c r="D441" s="508" t="s">
        <v>429</v>
      </c>
      <c r="E441" s="509" t="s">
        <v>1765</v>
      </c>
      <c r="F441" s="510" t="s">
        <v>2571</v>
      </c>
    </row>
    <row r="442" spans="2:6" s="91" customFormat="1" ht="30" customHeight="1" x14ac:dyDescent="0.15">
      <c r="B442" s="185">
        <v>12</v>
      </c>
      <c r="C442" s="187" t="s">
        <v>84</v>
      </c>
      <c r="D442" s="508" t="s">
        <v>259</v>
      </c>
      <c r="E442" s="509" t="s">
        <v>1765</v>
      </c>
      <c r="F442" s="510" t="s">
        <v>2572</v>
      </c>
    </row>
    <row r="443" spans="2:6" s="91" customFormat="1" ht="30" customHeight="1" x14ac:dyDescent="0.15">
      <c r="B443" s="185">
        <v>13</v>
      </c>
      <c r="C443" s="187" t="s">
        <v>84</v>
      </c>
      <c r="D443" s="508" t="s">
        <v>1748</v>
      </c>
      <c r="E443" s="509" t="s">
        <v>1765</v>
      </c>
      <c r="F443" s="510" t="s">
        <v>2573</v>
      </c>
    </row>
    <row r="444" spans="2:6" s="20" customFormat="1" ht="30" customHeight="1" x14ac:dyDescent="0.15">
      <c r="B444" s="185">
        <v>14</v>
      </c>
      <c r="C444" s="186" t="s">
        <v>84</v>
      </c>
      <c r="D444" s="508" t="s">
        <v>251</v>
      </c>
      <c r="E444" s="509" t="s">
        <v>1765</v>
      </c>
      <c r="F444" s="510" t="s">
        <v>2574</v>
      </c>
    </row>
    <row r="445" spans="2:6" s="20" customFormat="1" ht="30" customHeight="1" x14ac:dyDescent="0.15">
      <c r="B445" s="185">
        <v>15</v>
      </c>
      <c r="C445" s="186" t="s">
        <v>84</v>
      </c>
      <c r="D445" s="508" t="s">
        <v>292</v>
      </c>
      <c r="E445" s="509" t="s">
        <v>1765</v>
      </c>
      <c r="F445" s="510" t="s">
        <v>2575</v>
      </c>
    </row>
    <row r="446" spans="2:6" s="20" customFormat="1" ht="30" customHeight="1" x14ac:dyDescent="0.15">
      <c r="B446" s="185">
        <v>16</v>
      </c>
      <c r="C446" s="186" t="s">
        <v>84</v>
      </c>
      <c r="D446" s="508" t="s">
        <v>1750</v>
      </c>
      <c r="E446" s="509" t="s">
        <v>1765</v>
      </c>
      <c r="F446" s="510" t="s">
        <v>2576</v>
      </c>
    </row>
    <row r="447" spans="2:6" s="20" customFormat="1" ht="30" customHeight="1" x14ac:dyDescent="0.15">
      <c r="B447" s="185">
        <v>17</v>
      </c>
      <c r="C447" s="186" t="s">
        <v>84</v>
      </c>
      <c r="D447" s="508" t="s">
        <v>443</v>
      </c>
      <c r="E447" s="509" t="s">
        <v>1765</v>
      </c>
      <c r="F447" s="510" t="s">
        <v>2577</v>
      </c>
    </row>
    <row r="448" spans="2:6" s="20" customFormat="1" ht="30" customHeight="1" x14ac:dyDescent="0.15">
      <c r="B448" s="185">
        <v>18</v>
      </c>
      <c r="C448" s="186" t="s">
        <v>84</v>
      </c>
      <c r="D448" s="508" t="s">
        <v>243</v>
      </c>
      <c r="E448" s="509" t="s">
        <v>1765</v>
      </c>
      <c r="F448" s="510" t="s">
        <v>2578</v>
      </c>
    </row>
    <row r="449" spans="2:6" s="20" customFormat="1" ht="30" customHeight="1" x14ac:dyDescent="0.15">
      <c r="B449" s="185">
        <v>19</v>
      </c>
      <c r="C449" s="186" t="s">
        <v>84</v>
      </c>
      <c r="D449" s="508" t="s">
        <v>438</v>
      </c>
      <c r="E449" s="509" t="s">
        <v>1765</v>
      </c>
      <c r="F449" s="510" t="s">
        <v>2579</v>
      </c>
    </row>
    <row r="450" spans="2:6" s="20" customFormat="1" ht="30" customHeight="1" x14ac:dyDescent="0.15">
      <c r="B450" s="185">
        <v>20</v>
      </c>
      <c r="C450" s="186" t="s">
        <v>84</v>
      </c>
      <c r="D450" s="508" t="s">
        <v>947</v>
      </c>
      <c r="E450" s="509" t="s">
        <v>1765</v>
      </c>
      <c r="F450" s="510" t="s">
        <v>2580</v>
      </c>
    </row>
    <row r="451" spans="2:6" s="20" customFormat="1" ht="30" customHeight="1" x14ac:dyDescent="0.15">
      <c r="B451" s="185">
        <v>21</v>
      </c>
      <c r="C451" s="186" t="s">
        <v>84</v>
      </c>
      <c r="D451" s="508" t="s">
        <v>1762</v>
      </c>
      <c r="E451" s="509" t="s">
        <v>1765</v>
      </c>
      <c r="F451" s="510" t="s">
        <v>2581</v>
      </c>
    </row>
    <row r="452" spans="2:6" s="20" customFormat="1" ht="30" customHeight="1" x14ac:dyDescent="0.15">
      <c r="B452" s="185">
        <v>22</v>
      </c>
      <c r="C452" s="186" t="s">
        <v>84</v>
      </c>
      <c r="D452" s="508" t="s">
        <v>287</v>
      </c>
      <c r="E452" s="509" t="s">
        <v>1765</v>
      </c>
      <c r="F452" s="510" t="s">
        <v>2582</v>
      </c>
    </row>
    <row r="453" spans="2:6" s="20" customFormat="1" ht="30" customHeight="1" x14ac:dyDescent="0.15">
      <c r="B453" s="185">
        <v>23</v>
      </c>
      <c r="C453" s="186" t="s">
        <v>84</v>
      </c>
      <c r="D453" s="508" t="s">
        <v>290</v>
      </c>
      <c r="E453" s="509" t="s">
        <v>1765</v>
      </c>
      <c r="F453" s="510" t="s">
        <v>2583</v>
      </c>
    </row>
    <row r="454" spans="2:6" s="20" customFormat="1" ht="30" customHeight="1" x14ac:dyDescent="0.15">
      <c r="B454" s="185">
        <v>24</v>
      </c>
      <c r="C454" s="186" t="s">
        <v>84</v>
      </c>
      <c r="D454" s="508" t="s">
        <v>67</v>
      </c>
      <c r="E454" s="509" t="s">
        <v>1765</v>
      </c>
      <c r="F454" s="510" t="s">
        <v>2584</v>
      </c>
    </row>
    <row r="455" spans="2:6" s="79" customFormat="1" ht="30" customHeight="1" x14ac:dyDescent="0.15">
      <c r="B455" s="185">
        <v>25</v>
      </c>
      <c r="C455" s="186" t="s">
        <v>84</v>
      </c>
      <c r="D455" s="508" t="s">
        <v>294</v>
      </c>
      <c r="E455" s="509" t="s">
        <v>1765</v>
      </c>
      <c r="F455" s="510" t="s">
        <v>2585</v>
      </c>
    </row>
    <row r="456" spans="2:6" s="20" customFormat="1" ht="30" customHeight="1" x14ac:dyDescent="0.15">
      <c r="B456" s="185">
        <v>26</v>
      </c>
      <c r="C456" s="186" t="s">
        <v>84</v>
      </c>
      <c r="D456" s="508" t="s">
        <v>256</v>
      </c>
      <c r="E456" s="509" t="s">
        <v>1765</v>
      </c>
      <c r="F456" s="510" t="s">
        <v>2586</v>
      </c>
    </row>
    <row r="457" spans="2:6" s="20" customFormat="1" ht="30" customHeight="1" x14ac:dyDescent="0.15">
      <c r="B457" s="185">
        <v>27</v>
      </c>
      <c r="C457" s="186" t="s">
        <v>84</v>
      </c>
      <c r="D457" s="508" t="s">
        <v>345</v>
      </c>
      <c r="E457" s="509" t="s">
        <v>1765</v>
      </c>
      <c r="F457" s="510" t="s">
        <v>2587</v>
      </c>
    </row>
    <row r="458" spans="2:6" s="20" customFormat="1" ht="30" customHeight="1" x14ac:dyDescent="0.15">
      <c r="B458" s="185">
        <v>28</v>
      </c>
      <c r="C458" s="186" t="s">
        <v>84</v>
      </c>
      <c r="D458" s="508" t="s">
        <v>276</v>
      </c>
      <c r="E458" s="509" t="s">
        <v>1765</v>
      </c>
      <c r="F458" s="510" t="s">
        <v>2588</v>
      </c>
    </row>
    <row r="459" spans="2:6" s="20" customFormat="1" ht="30" customHeight="1" x14ac:dyDescent="0.15">
      <c r="B459" s="185">
        <v>29</v>
      </c>
      <c r="C459" s="186" t="s">
        <v>84</v>
      </c>
      <c r="D459" s="508" t="s">
        <v>1752</v>
      </c>
      <c r="E459" s="509" t="s">
        <v>1765</v>
      </c>
      <c r="F459" s="510" t="s">
        <v>2589</v>
      </c>
    </row>
    <row r="460" spans="2:6" s="20" customFormat="1" ht="30" customHeight="1" x14ac:dyDescent="0.15">
      <c r="B460" s="185">
        <v>30</v>
      </c>
      <c r="C460" s="186" t="s">
        <v>84</v>
      </c>
      <c r="D460" s="508" t="s">
        <v>270</v>
      </c>
      <c r="E460" s="509" t="s">
        <v>1765</v>
      </c>
      <c r="F460" s="510" t="s">
        <v>2590</v>
      </c>
    </row>
    <row r="461" spans="2:6" s="90" customFormat="1" ht="30" customHeight="1" x14ac:dyDescent="0.15">
      <c r="B461" s="185">
        <v>31</v>
      </c>
      <c r="C461" s="187" t="s">
        <v>84</v>
      </c>
      <c r="D461" s="508" t="s">
        <v>430</v>
      </c>
      <c r="E461" s="509" t="s">
        <v>1765</v>
      </c>
      <c r="F461" s="510" t="s">
        <v>2591</v>
      </c>
    </row>
    <row r="462" spans="2:6" s="20" customFormat="1" ht="30" customHeight="1" x14ac:dyDescent="0.15">
      <c r="B462" s="185">
        <v>32</v>
      </c>
      <c r="C462" s="186" t="s">
        <v>84</v>
      </c>
      <c r="D462" s="508" t="s">
        <v>957</v>
      </c>
      <c r="E462" s="509" t="s">
        <v>1765</v>
      </c>
      <c r="F462" s="510" t="s">
        <v>2592</v>
      </c>
    </row>
    <row r="463" spans="2:6" s="90" customFormat="1" ht="30" customHeight="1" x14ac:dyDescent="0.15">
      <c r="B463" s="185">
        <v>33</v>
      </c>
      <c r="C463" s="187" t="s">
        <v>84</v>
      </c>
      <c r="D463" s="508" t="s">
        <v>265</v>
      </c>
      <c r="E463" s="509" t="s">
        <v>1765</v>
      </c>
      <c r="F463" s="510" t="s">
        <v>2593</v>
      </c>
    </row>
    <row r="464" spans="2:6" s="20" customFormat="1" ht="30" customHeight="1" x14ac:dyDescent="0.15">
      <c r="B464" s="185">
        <v>34</v>
      </c>
      <c r="C464" s="186" t="s">
        <v>84</v>
      </c>
      <c r="D464" s="508" t="s">
        <v>447</v>
      </c>
      <c r="E464" s="509" t="s">
        <v>1765</v>
      </c>
      <c r="F464" s="510" t="s">
        <v>2594</v>
      </c>
    </row>
    <row r="465" spans="2:6" s="20" customFormat="1" ht="30" customHeight="1" x14ac:dyDescent="0.15">
      <c r="B465" s="185">
        <v>35</v>
      </c>
      <c r="C465" s="186" t="s">
        <v>84</v>
      </c>
      <c r="D465" s="508" t="s">
        <v>261</v>
      </c>
      <c r="E465" s="509" t="s">
        <v>1765</v>
      </c>
      <c r="F465" s="510" t="s">
        <v>2595</v>
      </c>
    </row>
    <row r="466" spans="2:6" s="91" customFormat="1" ht="30" customHeight="1" x14ac:dyDescent="0.15">
      <c r="B466" s="185">
        <v>36</v>
      </c>
      <c r="C466" s="187" t="s">
        <v>84</v>
      </c>
      <c r="D466" s="508" t="s">
        <v>1781</v>
      </c>
      <c r="E466" s="509" t="s">
        <v>1765</v>
      </c>
      <c r="F466" s="510" t="s">
        <v>2596</v>
      </c>
    </row>
    <row r="467" spans="2:6" s="20" customFormat="1" ht="30" customHeight="1" x14ac:dyDescent="0.15">
      <c r="B467" s="185">
        <v>37</v>
      </c>
      <c r="C467" s="186" t="s">
        <v>84</v>
      </c>
      <c r="D467" s="508" t="s">
        <v>958</v>
      </c>
      <c r="E467" s="509" t="s">
        <v>1765</v>
      </c>
      <c r="F467" s="510" t="s">
        <v>2597</v>
      </c>
    </row>
    <row r="468" spans="2:6" s="79" customFormat="1" ht="30" customHeight="1" x14ac:dyDescent="0.15">
      <c r="B468" s="185">
        <v>38</v>
      </c>
      <c r="C468" s="186" t="s">
        <v>84</v>
      </c>
      <c r="D468" s="508" t="s">
        <v>275</v>
      </c>
      <c r="E468" s="509" t="s">
        <v>1765</v>
      </c>
      <c r="F468" s="510" t="s">
        <v>2598</v>
      </c>
    </row>
    <row r="469" spans="2:6" s="20" customFormat="1" ht="30" customHeight="1" x14ac:dyDescent="0.15">
      <c r="B469" s="185">
        <v>39</v>
      </c>
      <c r="C469" s="186" t="s">
        <v>84</v>
      </c>
      <c r="D469" s="508" t="s">
        <v>431</v>
      </c>
      <c r="E469" s="509" t="s">
        <v>1765</v>
      </c>
      <c r="F469" s="510" t="s">
        <v>2599</v>
      </c>
    </row>
    <row r="470" spans="2:6" s="20" customFormat="1" ht="30" customHeight="1" x14ac:dyDescent="0.15">
      <c r="B470" s="185">
        <v>40</v>
      </c>
      <c r="C470" s="186" t="s">
        <v>84</v>
      </c>
      <c r="D470" s="508" t="s">
        <v>258</v>
      </c>
      <c r="E470" s="509" t="s">
        <v>1765</v>
      </c>
      <c r="F470" s="510" t="s">
        <v>2600</v>
      </c>
    </row>
    <row r="471" spans="2:6" s="20" customFormat="1" ht="30" customHeight="1" x14ac:dyDescent="0.15">
      <c r="B471" s="185">
        <v>41</v>
      </c>
      <c r="C471" s="186" t="s">
        <v>84</v>
      </c>
      <c r="D471" s="508" t="s">
        <v>956</v>
      </c>
      <c r="E471" s="509" t="s">
        <v>1765</v>
      </c>
      <c r="F471" s="510" t="s">
        <v>2601</v>
      </c>
    </row>
    <row r="472" spans="2:6" s="20" customFormat="1" ht="30" customHeight="1" x14ac:dyDescent="0.15">
      <c r="B472" s="185">
        <v>42</v>
      </c>
      <c r="C472" s="186" t="s">
        <v>84</v>
      </c>
      <c r="D472" s="508" t="s">
        <v>3739</v>
      </c>
      <c r="E472" s="509" t="s">
        <v>1765</v>
      </c>
      <c r="F472" s="510" t="s">
        <v>2602</v>
      </c>
    </row>
    <row r="473" spans="2:6" s="20" customFormat="1" ht="30" customHeight="1" x14ac:dyDescent="0.15">
      <c r="B473" s="185">
        <v>43</v>
      </c>
      <c r="C473" s="186" t="s">
        <v>84</v>
      </c>
      <c r="D473" s="508" t="s">
        <v>1773</v>
      </c>
      <c r="E473" s="509" t="s">
        <v>1765</v>
      </c>
      <c r="F473" s="510" t="s">
        <v>2603</v>
      </c>
    </row>
    <row r="474" spans="2:6" s="20" customFormat="1" ht="30" customHeight="1" x14ac:dyDescent="0.15">
      <c r="B474" s="185">
        <v>44</v>
      </c>
      <c r="C474" s="186" t="s">
        <v>84</v>
      </c>
      <c r="D474" s="508" t="s">
        <v>71</v>
      </c>
      <c r="E474" s="509" t="s">
        <v>1765</v>
      </c>
      <c r="F474" s="510" t="s">
        <v>2604</v>
      </c>
    </row>
    <row r="475" spans="2:6" s="20" customFormat="1" ht="30" customHeight="1" x14ac:dyDescent="0.15">
      <c r="B475" s="185">
        <v>45</v>
      </c>
      <c r="C475" s="186" t="s">
        <v>84</v>
      </c>
      <c r="D475" s="508" t="s">
        <v>101</v>
      </c>
      <c r="E475" s="509" t="s">
        <v>1765</v>
      </c>
      <c r="F475" s="510" t="s">
        <v>2605</v>
      </c>
    </row>
    <row r="476" spans="2:6" s="20" customFormat="1" ht="30" customHeight="1" x14ac:dyDescent="0.15">
      <c r="B476" s="185">
        <v>46</v>
      </c>
      <c r="C476" s="186" t="s">
        <v>84</v>
      </c>
      <c r="D476" s="508" t="s">
        <v>266</v>
      </c>
      <c r="E476" s="509" t="s">
        <v>1765</v>
      </c>
      <c r="F476" s="510" t="s">
        <v>2606</v>
      </c>
    </row>
    <row r="477" spans="2:6" s="20" customFormat="1" ht="30" customHeight="1" x14ac:dyDescent="0.15">
      <c r="B477" s="185">
        <v>47</v>
      </c>
      <c r="C477" s="186" t="s">
        <v>84</v>
      </c>
      <c r="D477" s="508" t="s">
        <v>197</v>
      </c>
      <c r="E477" s="509" t="s">
        <v>1583</v>
      </c>
      <c r="F477" s="510" t="s">
        <v>2607</v>
      </c>
    </row>
    <row r="478" spans="2:6" s="90" customFormat="1" ht="30" customHeight="1" x14ac:dyDescent="0.15">
      <c r="B478" s="185">
        <v>48</v>
      </c>
      <c r="C478" s="187" t="s">
        <v>84</v>
      </c>
      <c r="D478" s="508" t="s">
        <v>104</v>
      </c>
      <c r="E478" s="509" t="s">
        <v>1765</v>
      </c>
      <c r="F478" s="510" t="s">
        <v>2608</v>
      </c>
    </row>
    <row r="479" spans="2:6" s="20" customFormat="1" ht="30" customHeight="1" x14ac:dyDescent="0.15">
      <c r="B479" s="185">
        <v>49</v>
      </c>
      <c r="C479" s="186" t="s">
        <v>84</v>
      </c>
      <c r="D479" s="508" t="s">
        <v>196</v>
      </c>
      <c r="E479" s="509" t="s">
        <v>1765</v>
      </c>
      <c r="F479" s="510" t="s">
        <v>2609</v>
      </c>
    </row>
    <row r="480" spans="2:6" s="20" customFormat="1" ht="30" customHeight="1" x14ac:dyDescent="0.15">
      <c r="B480" s="185">
        <v>50</v>
      </c>
      <c r="C480" s="186" t="s">
        <v>84</v>
      </c>
      <c r="D480" s="508" t="s">
        <v>1782</v>
      </c>
      <c r="E480" s="509" t="s">
        <v>1765</v>
      </c>
      <c r="F480" s="510" t="s">
        <v>2610</v>
      </c>
    </row>
    <row r="481" spans="2:6" s="88" customFormat="1" ht="30" customHeight="1" x14ac:dyDescent="0.15">
      <c r="B481" s="185">
        <v>51</v>
      </c>
      <c r="C481" s="186" t="s">
        <v>84</v>
      </c>
      <c r="D481" s="508" t="s">
        <v>3740</v>
      </c>
      <c r="E481" s="509" t="s">
        <v>1765</v>
      </c>
      <c r="F481" s="510" t="s">
        <v>3743</v>
      </c>
    </row>
    <row r="482" spans="2:6" s="18" customFormat="1" ht="30" customHeight="1" x14ac:dyDescent="0.25">
      <c r="B482" s="185">
        <v>52</v>
      </c>
      <c r="C482" s="186" t="s">
        <v>84</v>
      </c>
      <c r="D482" s="508" t="s">
        <v>282</v>
      </c>
      <c r="E482" s="509" t="s">
        <v>1765</v>
      </c>
      <c r="F482" s="510" t="s">
        <v>2611</v>
      </c>
    </row>
    <row r="483" spans="2:6" s="88" customFormat="1" ht="30" customHeight="1" x14ac:dyDescent="0.15">
      <c r="B483" s="185">
        <v>53</v>
      </c>
      <c r="C483" s="186" t="s">
        <v>84</v>
      </c>
      <c r="D483" s="508" t="s">
        <v>268</v>
      </c>
      <c r="E483" s="509" t="s">
        <v>1583</v>
      </c>
      <c r="F483" s="510" t="s">
        <v>2612</v>
      </c>
    </row>
    <row r="484" spans="2:6" s="88" customFormat="1" ht="30" customHeight="1" x14ac:dyDescent="0.15">
      <c r="B484" s="185">
        <v>54</v>
      </c>
      <c r="C484" s="186" t="s">
        <v>84</v>
      </c>
      <c r="D484" s="508" t="s">
        <v>285</v>
      </c>
      <c r="E484" s="509" t="s">
        <v>1765</v>
      </c>
      <c r="F484" s="510" t="s">
        <v>2613</v>
      </c>
    </row>
    <row r="485" spans="2:6" s="18" customFormat="1" ht="30" customHeight="1" x14ac:dyDescent="0.25">
      <c r="B485" s="185">
        <v>55</v>
      </c>
      <c r="C485" s="186" t="s">
        <v>84</v>
      </c>
      <c r="D485" s="508" t="s">
        <v>249</v>
      </c>
      <c r="E485" s="509" t="s">
        <v>1765</v>
      </c>
      <c r="F485" s="510" t="s">
        <v>2614</v>
      </c>
    </row>
    <row r="486" spans="2:6" s="88" customFormat="1" ht="30" customHeight="1" x14ac:dyDescent="0.15">
      <c r="B486" s="185">
        <v>56</v>
      </c>
      <c r="C486" s="186" t="s">
        <v>84</v>
      </c>
      <c r="D486" s="508" t="s">
        <v>254</v>
      </c>
      <c r="E486" s="509" t="s">
        <v>1765</v>
      </c>
      <c r="F486" s="510" t="s">
        <v>2615</v>
      </c>
    </row>
    <row r="487" spans="2:6" s="88" customFormat="1" ht="30" customHeight="1" x14ac:dyDescent="0.15">
      <c r="B487" s="185">
        <v>57</v>
      </c>
      <c r="C487" s="186" t="s">
        <v>84</v>
      </c>
      <c r="D487" s="508" t="s">
        <v>248</v>
      </c>
      <c r="E487" s="509" t="s">
        <v>1765</v>
      </c>
      <c r="F487" s="510" t="s">
        <v>2616</v>
      </c>
    </row>
    <row r="488" spans="2:6" s="88" customFormat="1" ht="30" customHeight="1" x14ac:dyDescent="0.15">
      <c r="B488" s="185">
        <v>58</v>
      </c>
      <c r="C488" s="186" t="s">
        <v>84</v>
      </c>
      <c r="D488" s="508" t="s">
        <v>193</v>
      </c>
      <c r="E488" s="509" t="s">
        <v>1765</v>
      </c>
      <c r="F488" s="510" t="s">
        <v>2617</v>
      </c>
    </row>
    <row r="489" spans="2:6" s="88" customFormat="1" ht="30" customHeight="1" x14ac:dyDescent="0.15">
      <c r="B489" s="185">
        <v>59</v>
      </c>
      <c r="C489" s="186" t="s">
        <v>84</v>
      </c>
      <c r="D489" s="508" t="s">
        <v>231</v>
      </c>
      <c r="E489" s="509" t="s">
        <v>1583</v>
      </c>
      <c r="F489" s="510" t="s">
        <v>2618</v>
      </c>
    </row>
    <row r="490" spans="2:6" s="20" customFormat="1" ht="30" customHeight="1" x14ac:dyDescent="0.15">
      <c r="B490" s="185">
        <v>60</v>
      </c>
      <c r="C490" s="186" t="s">
        <v>84</v>
      </c>
      <c r="D490" s="508" t="s">
        <v>102</v>
      </c>
      <c r="E490" s="509" t="s">
        <v>1765</v>
      </c>
      <c r="F490" s="510" t="s">
        <v>2619</v>
      </c>
    </row>
    <row r="491" spans="2:6" s="20" customFormat="1" ht="30" customHeight="1" x14ac:dyDescent="0.15">
      <c r="B491" s="185">
        <v>61</v>
      </c>
      <c r="C491" s="186" t="s">
        <v>84</v>
      </c>
      <c r="D491" s="508" t="s">
        <v>264</v>
      </c>
      <c r="E491" s="509" t="s">
        <v>3585</v>
      </c>
      <c r="F491" s="510" t="s">
        <v>2620</v>
      </c>
    </row>
    <row r="492" spans="2:6" s="20" customFormat="1" ht="30" customHeight="1" x14ac:dyDescent="0.15">
      <c r="B492" s="185">
        <v>62</v>
      </c>
      <c r="C492" s="187" t="s">
        <v>84</v>
      </c>
      <c r="D492" s="508" t="s">
        <v>945</v>
      </c>
      <c r="E492" s="509" t="s">
        <v>1765</v>
      </c>
      <c r="F492" s="510" t="s">
        <v>2621</v>
      </c>
    </row>
    <row r="493" spans="2:6" s="91" customFormat="1" ht="30" customHeight="1" x14ac:dyDescent="0.15">
      <c r="B493" s="185">
        <v>63</v>
      </c>
      <c r="C493" s="186" t="s">
        <v>84</v>
      </c>
      <c r="D493" s="508" t="s">
        <v>63</v>
      </c>
      <c r="E493" s="509" t="s">
        <v>1765</v>
      </c>
      <c r="F493" s="510" t="s">
        <v>2622</v>
      </c>
    </row>
    <row r="494" spans="2:6" s="20" customFormat="1" ht="30" customHeight="1" x14ac:dyDescent="0.15">
      <c r="B494" s="185">
        <v>64</v>
      </c>
      <c r="C494" s="186" t="s">
        <v>84</v>
      </c>
      <c r="D494" s="508" t="s">
        <v>293</v>
      </c>
      <c r="E494" s="509" t="s">
        <v>1765</v>
      </c>
      <c r="F494" s="510" t="s">
        <v>2623</v>
      </c>
    </row>
    <row r="495" spans="2:6" s="20" customFormat="1" ht="30" customHeight="1" x14ac:dyDescent="0.15">
      <c r="B495" s="185">
        <v>65</v>
      </c>
      <c r="C495" s="186" t="s">
        <v>84</v>
      </c>
      <c r="D495" s="508" t="s">
        <v>436</v>
      </c>
      <c r="E495" s="509" t="s">
        <v>1765</v>
      </c>
      <c r="F495" s="510" t="s">
        <v>2624</v>
      </c>
    </row>
    <row r="496" spans="2:6" s="20" customFormat="1" ht="30" customHeight="1" x14ac:dyDescent="0.15">
      <c r="B496" s="185">
        <v>66</v>
      </c>
      <c r="C496" s="187" t="s">
        <v>84</v>
      </c>
      <c r="D496" s="508" t="s">
        <v>257</v>
      </c>
      <c r="E496" s="509" t="s">
        <v>1765</v>
      </c>
      <c r="F496" s="510" t="s">
        <v>2625</v>
      </c>
    </row>
    <row r="497" spans="2:6" s="91" customFormat="1" ht="30" customHeight="1" x14ac:dyDescent="0.15">
      <c r="B497" s="185">
        <v>67</v>
      </c>
      <c r="C497" s="187" t="s">
        <v>84</v>
      </c>
      <c r="D497" s="508" t="s">
        <v>3741</v>
      </c>
      <c r="E497" s="509" t="s">
        <v>1765</v>
      </c>
      <c r="F497" s="510" t="s">
        <v>2626</v>
      </c>
    </row>
    <row r="498" spans="2:6" s="90" customFormat="1" ht="30" customHeight="1" x14ac:dyDescent="0.15">
      <c r="B498" s="185">
        <v>68</v>
      </c>
      <c r="C498" s="186" t="s">
        <v>84</v>
      </c>
      <c r="D498" s="508" t="s">
        <v>1788</v>
      </c>
      <c r="E498" s="509" t="s">
        <v>1765</v>
      </c>
      <c r="F498" s="510" t="s">
        <v>2627</v>
      </c>
    </row>
    <row r="499" spans="2:6" s="18" customFormat="1" ht="30" customHeight="1" x14ac:dyDescent="0.25">
      <c r="B499" s="185">
        <v>69</v>
      </c>
      <c r="C499" s="186" t="s">
        <v>84</v>
      </c>
      <c r="D499" s="508" t="s">
        <v>1649</v>
      </c>
      <c r="E499" s="509" t="s">
        <v>1765</v>
      </c>
      <c r="F499" s="510" t="s">
        <v>2628</v>
      </c>
    </row>
    <row r="500" spans="2:6" s="18" customFormat="1" ht="30" customHeight="1" x14ac:dyDescent="0.25">
      <c r="B500" s="185">
        <v>70</v>
      </c>
      <c r="C500" s="186" t="s">
        <v>84</v>
      </c>
      <c r="D500" s="508" t="s">
        <v>286</v>
      </c>
      <c r="E500" s="509" t="s">
        <v>1765</v>
      </c>
      <c r="F500" s="510" t="s">
        <v>2629</v>
      </c>
    </row>
    <row r="501" spans="2:6" s="18" customFormat="1" ht="30" customHeight="1" x14ac:dyDescent="0.25">
      <c r="B501" s="185">
        <v>71</v>
      </c>
      <c r="C501" s="186" t="s">
        <v>84</v>
      </c>
      <c r="D501" s="508" t="s">
        <v>267</v>
      </c>
      <c r="E501" s="509" t="s">
        <v>1765</v>
      </c>
      <c r="F501" s="510" t="s">
        <v>2630</v>
      </c>
    </row>
    <row r="502" spans="2:6" s="18" customFormat="1" ht="30" customHeight="1" x14ac:dyDescent="0.25">
      <c r="B502" s="185">
        <v>72</v>
      </c>
      <c r="C502" s="186" t="s">
        <v>84</v>
      </c>
      <c r="D502" s="508" t="s">
        <v>3742</v>
      </c>
      <c r="E502" s="509" t="s">
        <v>1765</v>
      </c>
      <c r="F502" s="510" t="s">
        <v>2631</v>
      </c>
    </row>
    <row r="503" spans="2:6" s="18" customFormat="1" ht="30" customHeight="1" x14ac:dyDescent="0.25">
      <c r="B503" s="185">
        <v>73</v>
      </c>
      <c r="C503" s="186" t="s">
        <v>84</v>
      </c>
      <c r="D503" s="508" t="s">
        <v>271</v>
      </c>
      <c r="E503" s="509" t="s">
        <v>1765</v>
      </c>
      <c r="F503" s="510" t="s">
        <v>2632</v>
      </c>
    </row>
    <row r="504" spans="2:6" s="18" customFormat="1" ht="30" customHeight="1" x14ac:dyDescent="0.25">
      <c r="B504" s="185">
        <v>74</v>
      </c>
      <c r="C504" s="186" t="s">
        <v>84</v>
      </c>
      <c r="D504" s="508" t="s">
        <v>73</v>
      </c>
      <c r="E504" s="509" t="s">
        <v>1765</v>
      </c>
      <c r="F504" s="510" t="s">
        <v>2633</v>
      </c>
    </row>
    <row r="505" spans="2:6" s="18" customFormat="1" ht="30" customHeight="1" x14ac:dyDescent="0.25">
      <c r="B505" s="185">
        <v>75</v>
      </c>
      <c r="C505" s="186" t="s">
        <v>84</v>
      </c>
      <c r="D505" s="508" t="s">
        <v>263</v>
      </c>
      <c r="E505" s="509" t="s">
        <v>1765</v>
      </c>
      <c r="F505" s="510" t="s">
        <v>2634</v>
      </c>
    </row>
    <row r="506" spans="2:6" s="18" customFormat="1" ht="30" customHeight="1" x14ac:dyDescent="0.25">
      <c r="B506" s="185">
        <v>76</v>
      </c>
      <c r="C506" s="186" t="s">
        <v>84</v>
      </c>
      <c r="D506" s="508" t="s">
        <v>273</v>
      </c>
      <c r="E506" s="509" t="s">
        <v>1765</v>
      </c>
      <c r="F506" s="510" t="s">
        <v>2635</v>
      </c>
    </row>
    <row r="507" spans="2:6" s="18" customFormat="1" ht="30" customHeight="1" x14ac:dyDescent="0.25">
      <c r="B507" s="185">
        <v>77</v>
      </c>
      <c r="C507" s="186" t="s">
        <v>84</v>
      </c>
      <c r="D507" s="508" t="s">
        <v>234</v>
      </c>
      <c r="E507" s="509" t="s">
        <v>1765</v>
      </c>
      <c r="F507" s="510" t="s">
        <v>2636</v>
      </c>
    </row>
    <row r="508" spans="2:6" s="18" customFormat="1" ht="30" customHeight="1" x14ac:dyDescent="0.25">
      <c r="B508" s="185">
        <v>78</v>
      </c>
      <c r="C508" s="186" t="s">
        <v>84</v>
      </c>
      <c r="D508" s="508" t="s">
        <v>295</v>
      </c>
      <c r="E508" s="509" t="s">
        <v>1765</v>
      </c>
      <c r="F508" s="510" t="s">
        <v>2637</v>
      </c>
    </row>
    <row r="509" spans="2:6" s="18" customFormat="1" ht="30" customHeight="1" x14ac:dyDescent="0.25">
      <c r="B509" s="185">
        <v>79</v>
      </c>
      <c r="C509" s="186" t="s">
        <v>84</v>
      </c>
      <c r="D509" s="508" t="s">
        <v>1073</v>
      </c>
      <c r="E509" s="509" t="s">
        <v>1765</v>
      </c>
      <c r="F509" s="510" t="s">
        <v>2638</v>
      </c>
    </row>
    <row r="510" spans="2:6" s="18" customFormat="1" ht="30" customHeight="1" x14ac:dyDescent="0.25">
      <c r="B510" s="185">
        <v>80</v>
      </c>
      <c r="C510" s="186" t="s">
        <v>84</v>
      </c>
      <c r="D510" s="508" t="s">
        <v>269</v>
      </c>
      <c r="E510" s="509" t="s">
        <v>1765</v>
      </c>
      <c r="F510" s="510" t="s">
        <v>2639</v>
      </c>
    </row>
    <row r="511" spans="2:6" s="18" customFormat="1" ht="30" customHeight="1" x14ac:dyDescent="0.25">
      <c r="B511" s="185">
        <v>81</v>
      </c>
      <c r="C511" s="186" t="s">
        <v>84</v>
      </c>
      <c r="D511" s="508" t="s">
        <v>179</v>
      </c>
      <c r="E511" s="509" t="s">
        <v>1765</v>
      </c>
      <c r="F511" s="510" t="s">
        <v>2640</v>
      </c>
    </row>
    <row r="512" spans="2:6" s="18" customFormat="1" ht="30" customHeight="1" x14ac:dyDescent="0.25">
      <c r="B512" s="185">
        <v>82</v>
      </c>
      <c r="C512" s="186" t="s">
        <v>84</v>
      </c>
      <c r="D512" s="508" t="s">
        <v>262</v>
      </c>
      <c r="E512" s="509" t="s">
        <v>1765</v>
      </c>
      <c r="F512" s="510" t="s">
        <v>2641</v>
      </c>
    </row>
    <row r="513" spans="1:6" s="18" customFormat="1" ht="30" customHeight="1" x14ac:dyDescent="0.25">
      <c r="B513" s="185">
        <v>83</v>
      </c>
      <c r="C513" s="186" t="s">
        <v>84</v>
      </c>
      <c r="D513" s="508" t="s">
        <v>1755</v>
      </c>
      <c r="E513" s="509" t="s">
        <v>1765</v>
      </c>
      <c r="F513" s="510" t="s">
        <v>2642</v>
      </c>
    </row>
    <row r="514" spans="1:6" s="18" customFormat="1" ht="30" customHeight="1" x14ac:dyDescent="0.25">
      <c r="A514" s="18" t="s">
        <v>1574</v>
      </c>
      <c r="B514" s="185">
        <v>84</v>
      </c>
      <c r="C514" s="186" t="s">
        <v>84</v>
      </c>
      <c r="D514" s="508" t="s">
        <v>449</v>
      </c>
      <c r="E514" s="509" t="s">
        <v>1765</v>
      </c>
      <c r="F514" s="510" t="s">
        <v>2643</v>
      </c>
    </row>
    <row r="515" spans="1:6" s="18" customFormat="1" ht="30" customHeight="1" x14ac:dyDescent="0.25">
      <c r="B515" s="185">
        <v>85</v>
      </c>
      <c r="C515" s="186" t="s">
        <v>84</v>
      </c>
      <c r="D515" s="508" t="s">
        <v>1695</v>
      </c>
      <c r="E515" s="509" t="s">
        <v>1765</v>
      </c>
      <c r="F515" s="510" t="s">
        <v>2644</v>
      </c>
    </row>
    <row r="516" spans="1:6" s="18" customFormat="1" ht="30" customHeight="1" x14ac:dyDescent="0.25">
      <c r="B516" s="185">
        <v>86</v>
      </c>
      <c r="C516" s="186" t="s">
        <v>84</v>
      </c>
      <c r="D516" s="508" t="s">
        <v>272</v>
      </c>
      <c r="E516" s="509" t="s">
        <v>1765</v>
      </c>
      <c r="F516" s="510" t="s">
        <v>2645</v>
      </c>
    </row>
    <row r="517" spans="1:6" s="18" customFormat="1" ht="30" customHeight="1" x14ac:dyDescent="0.25">
      <c r="B517" s="185">
        <v>87</v>
      </c>
      <c r="C517" s="186" t="s">
        <v>84</v>
      </c>
      <c r="D517" s="508" t="s">
        <v>244</v>
      </c>
      <c r="E517" s="509" t="s">
        <v>1765</v>
      </c>
      <c r="F517" s="510" t="s">
        <v>2646</v>
      </c>
    </row>
    <row r="518" spans="1:6" s="18" customFormat="1" ht="30" customHeight="1" x14ac:dyDescent="0.25">
      <c r="B518" s="185">
        <v>88</v>
      </c>
      <c r="C518" s="187" t="s">
        <v>84</v>
      </c>
      <c r="D518" s="508" t="s">
        <v>66</v>
      </c>
      <c r="E518" s="509" t="s">
        <v>1765</v>
      </c>
      <c r="F518" s="510" t="s">
        <v>2647</v>
      </c>
    </row>
    <row r="519" spans="1:6" s="90" customFormat="1" ht="30" customHeight="1" x14ac:dyDescent="0.15">
      <c r="B519" s="185">
        <v>89</v>
      </c>
      <c r="C519" s="186" t="s">
        <v>84</v>
      </c>
      <c r="D519" s="508" t="s">
        <v>948</v>
      </c>
      <c r="E519" s="509" t="s">
        <v>1765</v>
      </c>
      <c r="F519" s="510" t="s">
        <v>2648</v>
      </c>
    </row>
    <row r="520" spans="1:6" s="85" customFormat="1" ht="30" customHeight="1" x14ac:dyDescent="0.25">
      <c r="B520" s="185">
        <v>90</v>
      </c>
      <c r="C520" s="186" t="s">
        <v>84</v>
      </c>
      <c r="D520" s="508" t="s">
        <v>253</v>
      </c>
      <c r="E520" s="509" t="s">
        <v>1765</v>
      </c>
      <c r="F520" s="510" t="s">
        <v>2649</v>
      </c>
    </row>
    <row r="521" spans="1:6" s="85" customFormat="1" ht="30" customHeight="1" x14ac:dyDescent="0.25">
      <c r="B521" s="185">
        <v>91</v>
      </c>
      <c r="C521" s="186" t="s">
        <v>2557</v>
      </c>
      <c r="D521" s="508" t="s">
        <v>2558</v>
      </c>
      <c r="E521" s="509" t="s">
        <v>1765</v>
      </c>
      <c r="F521" s="510" t="s">
        <v>2650</v>
      </c>
    </row>
    <row r="522" spans="1:6" s="85" customFormat="1" ht="30" customHeight="1" x14ac:dyDescent="0.25">
      <c r="B522" s="185">
        <v>92</v>
      </c>
      <c r="C522" s="186" t="s">
        <v>2557</v>
      </c>
      <c r="D522" s="508" t="s">
        <v>2559</v>
      </c>
      <c r="E522" s="509" t="s">
        <v>2555</v>
      </c>
      <c r="F522" s="510" t="s">
        <v>2651</v>
      </c>
    </row>
    <row r="523" spans="1:6" s="85" customFormat="1" ht="30" customHeight="1" x14ac:dyDescent="0.25">
      <c r="B523" s="185">
        <v>93</v>
      </c>
      <c r="C523" s="186" t="s">
        <v>2557</v>
      </c>
      <c r="D523" s="508" t="s">
        <v>2560</v>
      </c>
      <c r="E523" s="509" t="s">
        <v>1765</v>
      </c>
      <c r="F523" s="510" t="s">
        <v>2652</v>
      </c>
    </row>
    <row r="524" spans="1:6" s="85" customFormat="1" ht="30" customHeight="1" x14ac:dyDescent="0.25">
      <c r="B524" s="185">
        <v>94</v>
      </c>
      <c r="C524" s="186" t="s">
        <v>84</v>
      </c>
      <c r="D524" s="508" t="s">
        <v>3147</v>
      </c>
      <c r="E524" s="509" t="s">
        <v>2554</v>
      </c>
      <c r="F524" s="510" t="s">
        <v>3148</v>
      </c>
    </row>
    <row r="525" spans="1:6" s="85" customFormat="1" ht="30" customHeight="1" x14ac:dyDescent="0.25">
      <c r="B525" s="185">
        <v>95</v>
      </c>
      <c r="C525" s="186" t="s">
        <v>84</v>
      </c>
      <c r="D525" s="508" t="s">
        <v>3404</v>
      </c>
      <c r="E525" s="509" t="s">
        <v>2554</v>
      </c>
      <c r="F525" s="510" t="s">
        <v>3405</v>
      </c>
    </row>
    <row r="526" spans="1:6" s="85" customFormat="1" ht="30" customHeight="1" x14ac:dyDescent="0.25">
      <c r="B526" s="185">
        <v>96</v>
      </c>
      <c r="C526" s="186" t="s">
        <v>84</v>
      </c>
      <c r="D526" s="508" t="s">
        <v>291</v>
      </c>
      <c r="E526" s="509" t="s">
        <v>1765</v>
      </c>
      <c r="F526" s="510" t="s">
        <v>2653</v>
      </c>
    </row>
    <row r="527" spans="1:6" s="85" customFormat="1" ht="30" customHeight="1" x14ac:dyDescent="0.25">
      <c r="B527" s="185">
        <v>97</v>
      </c>
      <c r="C527" s="186" t="s">
        <v>2557</v>
      </c>
      <c r="D527" s="508" t="s">
        <v>3586</v>
      </c>
      <c r="E527" s="509" t="s">
        <v>1765</v>
      </c>
      <c r="F527" s="510" t="s">
        <v>3887</v>
      </c>
    </row>
    <row r="528" spans="1:6" s="85" customFormat="1" ht="30" customHeight="1" x14ac:dyDescent="0.25">
      <c r="B528" s="185">
        <v>98</v>
      </c>
      <c r="C528" s="186" t="s">
        <v>2557</v>
      </c>
      <c r="D528" s="508" t="s">
        <v>3587</v>
      </c>
      <c r="E528" s="509" t="s">
        <v>1765</v>
      </c>
      <c r="F528" s="510" t="s">
        <v>3888</v>
      </c>
    </row>
    <row r="529" spans="2:6" s="85" customFormat="1" ht="30" customHeight="1" x14ac:dyDescent="0.25">
      <c r="B529" s="185">
        <v>99</v>
      </c>
      <c r="C529" s="186" t="s">
        <v>2557</v>
      </c>
      <c r="D529" s="508" t="s">
        <v>3588</v>
      </c>
      <c r="E529" s="509" t="s">
        <v>2555</v>
      </c>
      <c r="F529" s="510" t="s">
        <v>3889</v>
      </c>
    </row>
    <row r="530" spans="2:6" s="85" customFormat="1" ht="30" customHeight="1" x14ac:dyDescent="0.25">
      <c r="B530" s="185">
        <v>100</v>
      </c>
      <c r="C530" s="186" t="s">
        <v>84</v>
      </c>
      <c r="D530" s="508" t="s">
        <v>3589</v>
      </c>
      <c r="E530" s="509" t="s">
        <v>1765</v>
      </c>
      <c r="F530" s="510" t="s">
        <v>3890</v>
      </c>
    </row>
    <row r="531" spans="2:6" s="85" customFormat="1" ht="30" customHeight="1" x14ac:dyDescent="0.25">
      <c r="B531" s="188">
        <v>101</v>
      </c>
      <c r="C531" s="189" t="s">
        <v>84</v>
      </c>
      <c r="D531" s="511" t="s">
        <v>3590</v>
      </c>
      <c r="E531" s="512" t="s">
        <v>1765</v>
      </c>
      <c r="F531" s="513" t="s">
        <v>3891</v>
      </c>
    </row>
    <row r="532" spans="2:6" s="18" customFormat="1" ht="30" customHeight="1" thickBot="1" x14ac:dyDescent="0.3">
      <c r="B532" s="581" t="s">
        <v>2534</v>
      </c>
      <c r="C532" s="582"/>
      <c r="D532" s="112">
        <f>COUNTA(D431:D531)</f>
        <v>101</v>
      </c>
      <c r="E532" s="96"/>
      <c r="F532" s="97"/>
    </row>
    <row r="533" spans="2:6" s="18" customFormat="1" ht="24" customHeight="1" x14ac:dyDescent="0.25">
      <c r="C533" s="37"/>
      <c r="E533" s="37"/>
      <c r="F533" s="38"/>
    </row>
  </sheetData>
  <mergeCells count="13">
    <mergeCell ref="B72:C72"/>
    <mergeCell ref="B81:C81"/>
    <mergeCell ref="B532:C532"/>
    <mergeCell ref="B174:C174"/>
    <mergeCell ref="B136:C136"/>
    <mergeCell ref="B295:C295"/>
    <mergeCell ref="B361:C361"/>
    <mergeCell ref="B430:C430"/>
    <mergeCell ref="B2:F2"/>
    <mergeCell ref="B3:F3"/>
    <mergeCell ref="B5:C5"/>
    <mergeCell ref="B37:C37"/>
    <mergeCell ref="B45:C45"/>
  </mergeCells>
  <phoneticPr fontId="16" type="noConversion"/>
  <conditionalFormatting sqref="D175:D291">
    <cfRule type="duplicateValues" dxfId="18" priority="2"/>
  </conditionalFormatting>
  <conditionalFormatting sqref="D292:D294">
    <cfRule type="duplicateValues" dxfId="17" priority="1"/>
  </conditionalFormatting>
  <pageMargins left="0.15722222626209259" right="0.19666667282581329" top="0.35430556535720825" bottom="0.31486111879348755" header="0.35430556535720825" footer="0.31486111879348755"/>
  <pageSetup paperSize="9" scale="43"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XEN2455"/>
  <sheetViews>
    <sheetView zoomScale="90" zoomScaleNormal="90" zoomScaleSheetLayoutView="70" workbookViewId="0">
      <pane ySplit="4" topLeftCell="A5" activePane="bottomLeft" state="frozen"/>
      <selection pane="bottomLeft" activeCell="D5" sqref="D5"/>
    </sheetView>
  </sheetViews>
  <sheetFormatPr defaultColWidth="8.88671875" defaultRowHeight="13.5" x14ac:dyDescent="0.15"/>
  <cols>
    <col min="1" max="1" width="1.77734375" style="2" customWidth="1"/>
    <col min="2" max="2" width="5.77734375" style="27" customWidth="1"/>
    <col min="3" max="3" width="10.77734375" style="27" customWidth="1"/>
    <col min="4" max="5" width="30.77734375" style="27" customWidth="1"/>
    <col min="6" max="6" width="50.77734375" style="28" customWidth="1"/>
    <col min="7" max="7" width="8.88671875" style="2" customWidth="1"/>
    <col min="8" max="16384" width="8.88671875" style="2"/>
  </cols>
  <sheetData>
    <row r="1" spans="2:6" s="147" customFormat="1" ht="9.9499999999999993" customHeight="1" x14ac:dyDescent="0.15">
      <c r="B1" s="27"/>
      <c r="C1" s="27"/>
      <c r="D1" s="27"/>
      <c r="E1" s="27"/>
      <c r="F1" s="28"/>
    </row>
    <row r="2" spans="2:6" s="147" customFormat="1" ht="50.1" customHeight="1" thickBot="1" x14ac:dyDescent="0.2">
      <c r="B2" s="573" t="s">
        <v>2382</v>
      </c>
      <c r="C2" s="574"/>
      <c r="D2" s="574"/>
      <c r="E2" s="574"/>
      <c r="F2" s="621"/>
    </row>
    <row r="3" spans="2:6" s="147" customFormat="1" ht="50.1" customHeight="1" thickBot="1" x14ac:dyDescent="0.4">
      <c r="B3" s="625" t="s">
        <v>3714</v>
      </c>
      <c r="C3" s="625"/>
      <c r="D3" s="625"/>
      <c r="E3" s="625"/>
      <c r="F3" s="625"/>
    </row>
    <row r="4" spans="2:6" s="148" customFormat="1" ht="50.1" customHeight="1" x14ac:dyDescent="0.25">
      <c r="B4" s="154" t="s">
        <v>83</v>
      </c>
      <c r="C4" s="93" t="s">
        <v>2535</v>
      </c>
      <c r="D4" s="155" t="s">
        <v>1687</v>
      </c>
      <c r="E4" s="155" t="s">
        <v>1767</v>
      </c>
      <c r="F4" s="156" t="s">
        <v>1666</v>
      </c>
    </row>
    <row r="5" spans="2:6" s="119" customFormat="1" ht="30" customHeight="1" x14ac:dyDescent="0.3">
      <c r="B5" s="623" t="s">
        <v>1576</v>
      </c>
      <c r="C5" s="624"/>
      <c r="D5" s="153">
        <f>SUM(D74,D86,D186,D246,D685,D909,D1400,D1762,D2053,D2454)</f>
        <v>2439</v>
      </c>
      <c r="E5" s="152"/>
      <c r="F5" s="157"/>
    </row>
    <row r="6" spans="2:6" s="137" customFormat="1" ht="30" customHeight="1" x14ac:dyDescent="0.3">
      <c r="B6" s="626">
        <v>1</v>
      </c>
      <c r="C6" s="292" t="s">
        <v>1573</v>
      </c>
      <c r="D6" s="292" t="s">
        <v>1534</v>
      </c>
      <c r="E6" s="292" t="s">
        <v>1705</v>
      </c>
      <c r="F6" s="429" t="s">
        <v>1371</v>
      </c>
    </row>
    <row r="7" spans="2:6" s="137" customFormat="1" ht="30" customHeight="1" x14ac:dyDescent="0.3">
      <c r="B7" s="627"/>
      <c r="C7" s="293" t="s">
        <v>1573</v>
      </c>
      <c r="D7" s="293" t="s">
        <v>1534</v>
      </c>
      <c r="E7" s="293" t="s">
        <v>1680</v>
      </c>
      <c r="F7" s="430" t="s">
        <v>1371</v>
      </c>
    </row>
    <row r="8" spans="2:6" s="25" customFormat="1" ht="30" customHeight="1" x14ac:dyDescent="0.3">
      <c r="B8" s="627">
        <v>2</v>
      </c>
      <c r="C8" s="293" t="s">
        <v>1573</v>
      </c>
      <c r="D8" s="293" t="s">
        <v>987</v>
      </c>
      <c r="E8" s="293" t="s">
        <v>1705</v>
      </c>
      <c r="F8" s="430" t="s">
        <v>3593</v>
      </c>
    </row>
    <row r="9" spans="2:6" s="25" customFormat="1" ht="30" customHeight="1" x14ac:dyDescent="0.3">
      <c r="B9" s="627"/>
      <c r="C9" s="293" t="s">
        <v>1573</v>
      </c>
      <c r="D9" s="293" t="s">
        <v>987</v>
      </c>
      <c r="E9" s="293" t="s">
        <v>1680</v>
      </c>
      <c r="F9" s="430" t="s">
        <v>3593</v>
      </c>
    </row>
    <row r="10" spans="2:6" s="25" customFormat="1" ht="30" customHeight="1" x14ac:dyDescent="0.3">
      <c r="B10" s="393">
        <v>3</v>
      </c>
      <c r="C10" s="293" t="s">
        <v>1573</v>
      </c>
      <c r="D10" s="293" t="s">
        <v>900</v>
      </c>
      <c r="E10" s="293" t="s">
        <v>1705</v>
      </c>
      <c r="F10" s="430" t="s">
        <v>2013</v>
      </c>
    </row>
    <row r="11" spans="2:6" s="25" customFormat="1" ht="30" customHeight="1" x14ac:dyDescent="0.3">
      <c r="B11" s="393">
        <v>4</v>
      </c>
      <c r="C11" s="293" t="s">
        <v>1573</v>
      </c>
      <c r="D11" s="293" t="s">
        <v>979</v>
      </c>
      <c r="E11" s="293" t="s">
        <v>1693</v>
      </c>
      <c r="F11" s="430" t="s">
        <v>2048</v>
      </c>
    </row>
    <row r="12" spans="2:6" s="25" customFormat="1" ht="30" customHeight="1" x14ac:dyDescent="0.3">
      <c r="B12" s="393">
        <v>5</v>
      </c>
      <c r="C12" s="293" t="s">
        <v>1573</v>
      </c>
      <c r="D12" s="293" t="s">
        <v>1587</v>
      </c>
      <c r="E12" s="293" t="s">
        <v>1737</v>
      </c>
      <c r="F12" s="430" t="s">
        <v>2033</v>
      </c>
    </row>
    <row r="13" spans="2:6" s="25" customFormat="1" ht="30" customHeight="1" x14ac:dyDescent="0.3">
      <c r="B13" s="628">
        <v>6</v>
      </c>
      <c r="C13" s="294" t="s">
        <v>1573</v>
      </c>
      <c r="D13" s="294" t="s">
        <v>816</v>
      </c>
      <c r="E13" s="294" t="s">
        <v>1705</v>
      </c>
      <c r="F13" s="431" t="s">
        <v>1829</v>
      </c>
    </row>
    <row r="14" spans="2:6" s="25" customFormat="1" ht="30" customHeight="1" x14ac:dyDescent="0.3">
      <c r="B14" s="628"/>
      <c r="C14" s="294" t="s">
        <v>1573</v>
      </c>
      <c r="D14" s="294" t="s">
        <v>816</v>
      </c>
      <c r="E14" s="294" t="s">
        <v>1680</v>
      </c>
      <c r="F14" s="431" t="s">
        <v>1829</v>
      </c>
    </row>
    <row r="15" spans="2:6" s="25" customFormat="1" ht="30" customHeight="1" x14ac:dyDescent="0.3">
      <c r="B15" s="628"/>
      <c r="C15" s="294" t="s">
        <v>1573</v>
      </c>
      <c r="D15" s="294" t="s">
        <v>816</v>
      </c>
      <c r="E15" s="294" t="s">
        <v>1737</v>
      </c>
      <c r="F15" s="431" t="s">
        <v>1829</v>
      </c>
    </row>
    <row r="16" spans="2:6" s="25" customFormat="1" ht="30" customHeight="1" x14ac:dyDescent="0.3">
      <c r="B16" s="629">
        <v>7</v>
      </c>
      <c r="C16" s="383" t="s">
        <v>1573</v>
      </c>
      <c r="D16" s="295" t="s">
        <v>1595</v>
      </c>
      <c r="E16" s="383" t="s">
        <v>1076</v>
      </c>
      <c r="F16" s="319" t="s">
        <v>2100</v>
      </c>
    </row>
    <row r="17" spans="2:7" s="25" customFormat="1" ht="30" customHeight="1" x14ac:dyDescent="0.3">
      <c r="B17" s="629"/>
      <c r="C17" s="383" t="s">
        <v>1573</v>
      </c>
      <c r="D17" s="295" t="s">
        <v>1595</v>
      </c>
      <c r="E17" s="295" t="s">
        <v>1737</v>
      </c>
      <c r="F17" s="319" t="s">
        <v>2100</v>
      </c>
    </row>
    <row r="18" spans="2:7" s="25" customFormat="1" ht="30" customHeight="1" x14ac:dyDescent="0.3">
      <c r="B18" s="629">
        <v>8</v>
      </c>
      <c r="C18" s="383" t="s">
        <v>1573</v>
      </c>
      <c r="D18" s="403" t="s">
        <v>910</v>
      </c>
      <c r="E18" s="295" t="s">
        <v>1705</v>
      </c>
      <c r="F18" s="319" t="s">
        <v>1873</v>
      </c>
    </row>
    <row r="19" spans="2:7" s="25" customFormat="1" ht="30" customHeight="1" x14ac:dyDescent="0.3">
      <c r="B19" s="629"/>
      <c r="C19" s="383" t="s">
        <v>1573</v>
      </c>
      <c r="D19" s="403" t="s">
        <v>910</v>
      </c>
      <c r="E19" s="295" t="s">
        <v>1680</v>
      </c>
      <c r="F19" s="319" t="s">
        <v>1873</v>
      </c>
    </row>
    <row r="20" spans="2:7" s="25" customFormat="1" ht="30" customHeight="1" x14ac:dyDescent="0.3">
      <c r="B20" s="629">
        <v>9</v>
      </c>
      <c r="C20" s="383" t="s">
        <v>1573</v>
      </c>
      <c r="D20" s="403" t="s">
        <v>838</v>
      </c>
      <c r="E20" s="295" t="s">
        <v>1705</v>
      </c>
      <c r="F20" s="319" t="s">
        <v>3149</v>
      </c>
      <c r="G20" s="143"/>
    </row>
    <row r="21" spans="2:7" s="25" customFormat="1" ht="30" customHeight="1" x14ac:dyDescent="0.3">
      <c r="B21" s="629"/>
      <c r="C21" s="383" t="s">
        <v>1573</v>
      </c>
      <c r="D21" s="403" t="s">
        <v>838</v>
      </c>
      <c r="E21" s="295" t="s">
        <v>1680</v>
      </c>
      <c r="F21" s="319" t="s">
        <v>3149</v>
      </c>
    </row>
    <row r="22" spans="2:7" s="25" customFormat="1" ht="30" customHeight="1" x14ac:dyDescent="0.3">
      <c r="B22" s="629">
        <v>10</v>
      </c>
      <c r="C22" s="383" t="s">
        <v>1573</v>
      </c>
      <c r="D22" s="295" t="s">
        <v>980</v>
      </c>
      <c r="E22" s="295" t="s">
        <v>1705</v>
      </c>
      <c r="F22" s="319" t="s">
        <v>3150</v>
      </c>
    </row>
    <row r="23" spans="2:7" s="25" customFormat="1" ht="30" customHeight="1" x14ac:dyDescent="0.3">
      <c r="B23" s="629"/>
      <c r="C23" s="383" t="s">
        <v>1573</v>
      </c>
      <c r="D23" s="295" t="s">
        <v>980</v>
      </c>
      <c r="E23" s="295" t="s">
        <v>1680</v>
      </c>
      <c r="F23" s="319" t="s">
        <v>3150</v>
      </c>
    </row>
    <row r="24" spans="2:7" s="25" customFormat="1" ht="30" customHeight="1" x14ac:dyDescent="0.3">
      <c r="B24" s="396">
        <v>11</v>
      </c>
      <c r="C24" s="294" t="s">
        <v>1573</v>
      </c>
      <c r="D24" s="294" t="s">
        <v>1739</v>
      </c>
      <c r="E24" s="294" t="s">
        <v>1672</v>
      </c>
      <c r="F24" s="431" t="s">
        <v>2427</v>
      </c>
    </row>
    <row r="25" spans="2:7" s="25" customFormat="1" ht="30" customHeight="1" x14ac:dyDescent="0.3">
      <c r="B25" s="629">
        <v>12</v>
      </c>
      <c r="C25" s="383" t="s">
        <v>1573</v>
      </c>
      <c r="D25" s="295" t="s">
        <v>1511</v>
      </c>
      <c r="E25" s="295" t="s">
        <v>1705</v>
      </c>
      <c r="F25" s="319" t="s">
        <v>1474</v>
      </c>
    </row>
    <row r="26" spans="2:7" s="25" customFormat="1" ht="30" customHeight="1" x14ac:dyDescent="0.3">
      <c r="B26" s="629"/>
      <c r="C26" s="383" t="s">
        <v>1573</v>
      </c>
      <c r="D26" s="295" t="s">
        <v>1511</v>
      </c>
      <c r="E26" s="295" t="s">
        <v>1680</v>
      </c>
      <c r="F26" s="319" t="s">
        <v>1474</v>
      </c>
    </row>
    <row r="27" spans="2:7" s="25" customFormat="1" ht="30" customHeight="1" x14ac:dyDescent="0.3">
      <c r="B27" s="629">
        <v>13</v>
      </c>
      <c r="C27" s="383" t="s">
        <v>1573</v>
      </c>
      <c r="D27" s="295" t="s">
        <v>1536</v>
      </c>
      <c r="E27" s="295" t="s">
        <v>1705</v>
      </c>
      <c r="F27" s="319" t="s">
        <v>854</v>
      </c>
    </row>
    <row r="28" spans="2:7" s="25" customFormat="1" ht="30" customHeight="1" x14ac:dyDescent="0.3">
      <c r="B28" s="629"/>
      <c r="C28" s="383" t="s">
        <v>1573</v>
      </c>
      <c r="D28" s="295" t="s">
        <v>1536</v>
      </c>
      <c r="E28" s="295" t="s">
        <v>1680</v>
      </c>
      <c r="F28" s="319" t="s">
        <v>854</v>
      </c>
    </row>
    <row r="29" spans="2:7" s="25" customFormat="1" ht="30" customHeight="1" x14ac:dyDescent="0.3">
      <c r="B29" s="629">
        <v>14</v>
      </c>
      <c r="C29" s="383" t="s">
        <v>1573</v>
      </c>
      <c r="D29" s="295" t="s">
        <v>1696</v>
      </c>
      <c r="E29" s="295" t="s">
        <v>1705</v>
      </c>
      <c r="F29" s="319" t="s">
        <v>853</v>
      </c>
    </row>
    <row r="30" spans="2:7" s="25" customFormat="1" ht="30" customHeight="1" x14ac:dyDescent="0.3">
      <c r="B30" s="629"/>
      <c r="C30" s="383" t="s">
        <v>1573</v>
      </c>
      <c r="D30" s="295" t="s">
        <v>1696</v>
      </c>
      <c r="E30" s="295" t="s">
        <v>1680</v>
      </c>
      <c r="F30" s="319" t="s">
        <v>853</v>
      </c>
      <c r="G30" s="146"/>
    </row>
    <row r="31" spans="2:7" s="25" customFormat="1" ht="30" customHeight="1" x14ac:dyDescent="0.3">
      <c r="B31" s="396">
        <v>15</v>
      </c>
      <c r="C31" s="383" t="s">
        <v>1573</v>
      </c>
      <c r="D31" s="295" t="s">
        <v>1372</v>
      </c>
      <c r="E31" s="383" t="s">
        <v>1076</v>
      </c>
      <c r="F31" s="319" t="s">
        <v>902</v>
      </c>
    </row>
    <row r="32" spans="2:7" s="25" customFormat="1" ht="30" customHeight="1" x14ac:dyDescent="0.3">
      <c r="B32" s="629">
        <v>16</v>
      </c>
      <c r="C32" s="383" t="s">
        <v>1573</v>
      </c>
      <c r="D32" s="295" t="s">
        <v>983</v>
      </c>
      <c r="E32" s="295" t="s">
        <v>1705</v>
      </c>
      <c r="F32" s="319" t="s">
        <v>1215</v>
      </c>
    </row>
    <row r="33" spans="2:7" s="25" customFormat="1" ht="30" customHeight="1" x14ac:dyDescent="0.3">
      <c r="B33" s="629"/>
      <c r="C33" s="383" t="s">
        <v>1573</v>
      </c>
      <c r="D33" s="295" t="s">
        <v>983</v>
      </c>
      <c r="E33" s="295" t="s">
        <v>1680</v>
      </c>
      <c r="F33" s="319" t="s">
        <v>1215</v>
      </c>
      <c r="G33" s="143"/>
    </row>
    <row r="34" spans="2:7" s="25" customFormat="1" ht="30" customHeight="1" x14ac:dyDescent="0.3">
      <c r="B34" s="629"/>
      <c r="C34" s="383" t="s">
        <v>1573</v>
      </c>
      <c r="D34" s="295" t="s">
        <v>983</v>
      </c>
      <c r="E34" s="295" t="s">
        <v>1693</v>
      </c>
      <c r="F34" s="319" t="s">
        <v>1215</v>
      </c>
    </row>
    <row r="35" spans="2:7" s="25" customFormat="1" ht="30" customHeight="1" x14ac:dyDescent="0.3">
      <c r="B35" s="629"/>
      <c r="C35" s="383" t="s">
        <v>1573</v>
      </c>
      <c r="D35" s="295" t="s">
        <v>983</v>
      </c>
      <c r="E35" s="295" t="s">
        <v>1672</v>
      </c>
      <c r="F35" s="319" t="s">
        <v>3151</v>
      </c>
    </row>
    <row r="36" spans="2:7" s="25" customFormat="1" ht="30" customHeight="1" x14ac:dyDescent="0.3">
      <c r="B36" s="629">
        <v>17</v>
      </c>
      <c r="C36" s="383" t="s">
        <v>1573</v>
      </c>
      <c r="D36" s="295" t="s">
        <v>1463</v>
      </c>
      <c r="E36" s="295" t="s">
        <v>1705</v>
      </c>
      <c r="F36" s="319" t="s">
        <v>876</v>
      </c>
    </row>
    <row r="37" spans="2:7" s="25" customFormat="1" ht="30" customHeight="1" x14ac:dyDescent="0.3">
      <c r="B37" s="629"/>
      <c r="C37" s="383" t="s">
        <v>1573</v>
      </c>
      <c r="D37" s="295" t="s">
        <v>1463</v>
      </c>
      <c r="E37" s="295" t="s">
        <v>1680</v>
      </c>
      <c r="F37" s="319" t="s">
        <v>876</v>
      </c>
    </row>
    <row r="38" spans="2:7" s="25" customFormat="1" ht="30" customHeight="1" x14ac:dyDescent="0.3">
      <c r="B38" s="629">
        <v>18</v>
      </c>
      <c r="C38" s="383" t="s">
        <v>1573</v>
      </c>
      <c r="D38" s="295" t="s">
        <v>978</v>
      </c>
      <c r="E38" s="295" t="s">
        <v>1705</v>
      </c>
      <c r="F38" s="319" t="s">
        <v>1178</v>
      </c>
    </row>
    <row r="39" spans="2:7" s="25" customFormat="1" ht="30" customHeight="1" x14ac:dyDescent="0.3">
      <c r="B39" s="629"/>
      <c r="C39" s="383" t="s">
        <v>1573</v>
      </c>
      <c r="D39" s="295" t="s">
        <v>978</v>
      </c>
      <c r="E39" s="295" t="s">
        <v>1680</v>
      </c>
      <c r="F39" s="319" t="s">
        <v>1178</v>
      </c>
    </row>
    <row r="40" spans="2:7" s="25" customFormat="1" ht="30" customHeight="1" x14ac:dyDescent="0.3">
      <c r="B40" s="629">
        <v>19</v>
      </c>
      <c r="C40" s="383" t="s">
        <v>1573</v>
      </c>
      <c r="D40" s="295" t="s">
        <v>1589</v>
      </c>
      <c r="E40" s="295" t="s">
        <v>1705</v>
      </c>
      <c r="F40" s="319" t="s">
        <v>840</v>
      </c>
      <c r="G40" s="143"/>
    </row>
    <row r="41" spans="2:7" s="25" customFormat="1" ht="30" customHeight="1" x14ac:dyDescent="0.3">
      <c r="B41" s="629"/>
      <c r="C41" s="383" t="s">
        <v>1573</v>
      </c>
      <c r="D41" s="295" t="s">
        <v>1589</v>
      </c>
      <c r="E41" s="295" t="s">
        <v>1680</v>
      </c>
      <c r="F41" s="319" t="s">
        <v>840</v>
      </c>
    </row>
    <row r="42" spans="2:7" s="25" customFormat="1" ht="30" customHeight="1" x14ac:dyDescent="0.3">
      <c r="B42" s="629"/>
      <c r="C42" s="383" t="s">
        <v>1573</v>
      </c>
      <c r="D42" s="295" t="s">
        <v>1589</v>
      </c>
      <c r="E42" s="295" t="s">
        <v>1737</v>
      </c>
      <c r="F42" s="319" t="s">
        <v>840</v>
      </c>
    </row>
    <row r="43" spans="2:7" s="25" customFormat="1" ht="30" customHeight="1" x14ac:dyDescent="0.3">
      <c r="B43" s="629">
        <v>20</v>
      </c>
      <c r="C43" s="383" t="s">
        <v>1573</v>
      </c>
      <c r="D43" s="295" t="s">
        <v>1535</v>
      </c>
      <c r="E43" s="295" t="s">
        <v>1705</v>
      </c>
      <c r="F43" s="319" t="s">
        <v>851</v>
      </c>
    </row>
    <row r="44" spans="2:7" s="25" customFormat="1" ht="30" customHeight="1" x14ac:dyDescent="0.3">
      <c r="B44" s="629"/>
      <c r="C44" s="383" t="s">
        <v>1573</v>
      </c>
      <c r="D44" s="295" t="s">
        <v>1535</v>
      </c>
      <c r="E44" s="295" t="s">
        <v>1680</v>
      </c>
      <c r="F44" s="319" t="s">
        <v>851</v>
      </c>
    </row>
    <row r="45" spans="2:7" s="25" customFormat="1" ht="30" customHeight="1" x14ac:dyDescent="0.3">
      <c r="B45" s="629">
        <v>21</v>
      </c>
      <c r="C45" s="383" t="s">
        <v>1573</v>
      </c>
      <c r="D45" s="295" t="s">
        <v>986</v>
      </c>
      <c r="E45" s="295" t="s">
        <v>1705</v>
      </c>
      <c r="F45" s="319" t="s">
        <v>1540</v>
      </c>
      <c r="G45" s="143"/>
    </row>
    <row r="46" spans="2:7" s="25" customFormat="1" ht="30" customHeight="1" x14ac:dyDescent="0.3">
      <c r="B46" s="629"/>
      <c r="C46" s="383" t="s">
        <v>1573</v>
      </c>
      <c r="D46" s="295" t="s">
        <v>986</v>
      </c>
      <c r="E46" s="295" t="s">
        <v>1680</v>
      </c>
      <c r="F46" s="319" t="s">
        <v>1540</v>
      </c>
    </row>
    <row r="47" spans="2:7" s="25" customFormat="1" ht="30" customHeight="1" x14ac:dyDescent="0.3">
      <c r="B47" s="628">
        <v>22</v>
      </c>
      <c r="C47" s="383" t="s">
        <v>1573</v>
      </c>
      <c r="D47" s="295" t="s">
        <v>1493</v>
      </c>
      <c r="E47" s="295" t="s">
        <v>1705</v>
      </c>
      <c r="F47" s="319" t="s">
        <v>1868</v>
      </c>
      <c r="G47" s="143"/>
    </row>
    <row r="48" spans="2:7" s="25" customFormat="1" ht="30" customHeight="1" x14ac:dyDescent="0.3">
      <c r="B48" s="628"/>
      <c r="C48" s="383" t="s">
        <v>1573</v>
      </c>
      <c r="D48" s="295" t="s">
        <v>1493</v>
      </c>
      <c r="E48" s="295" t="s">
        <v>1680</v>
      </c>
      <c r="F48" s="319" t="s">
        <v>1868</v>
      </c>
    </row>
    <row r="49" spans="2:7" s="25" customFormat="1" ht="30" customHeight="1" x14ac:dyDescent="0.3">
      <c r="B49" s="396">
        <v>23</v>
      </c>
      <c r="C49" s="383" t="s">
        <v>1573</v>
      </c>
      <c r="D49" s="295" t="s">
        <v>823</v>
      </c>
      <c r="E49" s="295" t="s">
        <v>1737</v>
      </c>
      <c r="F49" s="319" t="s">
        <v>2101</v>
      </c>
    </row>
    <row r="50" spans="2:7" s="25" customFormat="1" ht="30" customHeight="1" x14ac:dyDescent="0.3">
      <c r="B50" s="396">
        <v>24</v>
      </c>
      <c r="C50" s="383" t="s">
        <v>1573</v>
      </c>
      <c r="D50" s="295" t="s">
        <v>1451</v>
      </c>
      <c r="E50" s="295" t="s">
        <v>1705</v>
      </c>
      <c r="F50" s="319" t="s">
        <v>2101</v>
      </c>
    </row>
    <row r="51" spans="2:7" s="25" customFormat="1" ht="30" customHeight="1" x14ac:dyDescent="0.3">
      <c r="B51" s="629">
        <v>25</v>
      </c>
      <c r="C51" s="383" t="s">
        <v>1573</v>
      </c>
      <c r="D51" s="295" t="s">
        <v>984</v>
      </c>
      <c r="E51" s="295" t="s">
        <v>1705</v>
      </c>
      <c r="F51" s="319" t="s">
        <v>1403</v>
      </c>
    </row>
    <row r="52" spans="2:7" s="25" customFormat="1" ht="30" customHeight="1" x14ac:dyDescent="0.3">
      <c r="B52" s="629"/>
      <c r="C52" s="383" t="s">
        <v>1573</v>
      </c>
      <c r="D52" s="295" t="s">
        <v>984</v>
      </c>
      <c r="E52" s="295" t="s">
        <v>1680</v>
      </c>
      <c r="F52" s="319" t="s">
        <v>1403</v>
      </c>
    </row>
    <row r="53" spans="2:7" s="25" customFormat="1" ht="30" customHeight="1" x14ac:dyDescent="0.3">
      <c r="B53" s="629">
        <v>26</v>
      </c>
      <c r="C53" s="383" t="s">
        <v>1573</v>
      </c>
      <c r="D53" s="404" t="s">
        <v>995</v>
      </c>
      <c r="E53" s="295" t="s">
        <v>1705</v>
      </c>
      <c r="F53" s="319" t="s">
        <v>985</v>
      </c>
      <c r="G53" s="143"/>
    </row>
    <row r="54" spans="2:7" s="25" customFormat="1" ht="30" customHeight="1" x14ac:dyDescent="0.3">
      <c r="B54" s="629"/>
      <c r="C54" s="383" t="s">
        <v>1573</v>
      </c>
      <c r="D54" s="404" t="s">
        <v>995</v>
      </c>
      <c r="E54" s="295" t="s">
        <v>1680</v>
      </c>
      <c r="F54" s="319" t="s">
        <v>985</v>
      </c>
    </row>
    <row r="55" spans="2:7" s="25" customFormat="1" ht="30" customHeight="1" x14ac:dyDescent="0.3">
      <c r="B55" s="396">
        <v>27</v>
      </c>
      <c r="C55" s="383" t="s">
        <v>1573</v>
      </c>
      <c r="D55" s="295" t="s">
        <v>865</v>
      </c>
      <c r="E55" s="295" t="s">
        <v>1737</v>
      </c>
      <c r="F55" s="319" t="s">
        <v>1406</v>
      </c>
      <c r="G55" s="143"/>
    </row>
    <row r="56" spans="2:7" s="25" customFormat="1" ht="30" customHeight="1" x14ac:dyDescent="0.3">
      <c r="B56" s="394">
        <v>28</v>
      </c>
      <c r="C56" s="294" t="s">
        <v>1573</v>
      </c>
      <c r="D56" s="294" t="s">
        <v>981</v>
      </c>
      <c r="E56" s="294" t="s">
        <v>1737</v>
      </c>
      <c r="F56" s="431" t="s">
        <v>991</v>
      </c>
    </row>
    <row r="57" spans="2:7" s="25" customFormat="1" ht="30" customHeight="1" x14ac:dyDescent="0.3">
      <c r="B57" s="628">
        <v>29</v>
      </c>
      <c r="C57" s="294" t="s">
        <v>1573</v>
      </c>
      <c r="D57" s="383" t="s">
        <v>2172</v>
      </c>
      <c r="E57" s="294" t="s">
        <v>1705</v>
      </c>
      <c r="F57" s="431" t="s">
        <v>2340</v>
      </c>
      <c r="G57" s="143"/>
    </row>
    <row r="58" spans="2:7" s="25" customFormat="1" ht="30" customHeight="1" x14ac:dyDescent="0.3">
      <c r="B58" s="628"/>
      <c r="C58" s="294" t="s">
        <v>1573</v>
      </c>
      <c r="D58" s="383" t="s">
        <v>2172</v>
      </c>
      <c r="E58" s="294" t="s">
        <v>1680</v>
      </c>
      <c r="F58" s="431" t="s">
        <v>2340</v>
      </c>
      <c r="G58" s="143"/>
    </row>
    <row r="59" spans="2:7" s="25" customFormat="1" ht="30" customHeight="1" x14ac:dyDescent="0.3">
      <c r="B59" s="628">
        <v>30</v>
      </c>
      <c r="C59" s="294" t="s">
        <v>1573</v>
      </c>
      <c r="D59" s="383" t="s">
        <v>852</v>
      </c>
      <c r="E59" s="294" t="s">
        <v>1705</v>
      </c>
      <c r="F59" s="431" t="s">
        <v>1861</v>
      </c>
      <c r="G59" s="143"/>
    </row>
    <row r="60" spans="2:7" s="25" customFormat="1" ht="30" customHeight="1" x14ac:dyDescent="0.3">
      <c r="B60" s="628"/>
      <c r="C60" s="294" t="s">
        <v>1573</v>
      </c>
      <c r="D60" s="383" t="s">
        <v>852</v>
      </c>
      <c r="E60" s="294" t="s">
        <v>1680</v>
      </c>
      <c r="F60" s="431" t="s">
        <v>1861</v>
      </c>
      <c r="G60" s="143"/>
    </row>
    <row r="61" spans="2:7" s="25" customFormat="1" ht="30" customHeight="1" x14ac:dyDescent="0.3">
      <c r="B61" s="628">
        <v>31</v>
      </c>
      <c r="C61" s="294" t="s">
        <v>1573</v>
      </c>
      <c r="D61" s="383" t="s">
        <v>1542</v>
      </c>
      <c r="E61" s="294" t="s">
        <v>1705</v>
      </c>
      <c r="F61" s="431" t="s">
        <v>847</v>
      </c>
      <c r="G61" s="143"/>
    </row>
    <row r="62" spans="2:7" s="25" customFormat="1" ht="30" customHeight="1" x14ac:dyDescent="0.3">
      <c r="B62" s="628"/>
      <c r="C62" s="294" t="s">
        <v>1573</v>
      </c>
      <c r="D62" s="383" t="s">
        <v>1542</v>
      </c>
      <c r="E62" s="294" t="s">
        <v>1680</v>
      </c>
      <c r="F62" s="431" t="s">
        <v>847</v>
      </c>
      <c r="G62" s="143"/>
    </row>
    <row r="63" spans="2:7" s="25" customFormat="1" ht="30" customHeight="1" x14ac:dyDescent="0.3">
      <c r="B63" s="628">
        <v>32</v>
      </c>
      <c r="C63" s="294" t="s">
        <v>1573</v>
      </c>
      <c r="D63" s="383" t="s">
        <v>372</v>
      </c>
      <c r="E63" s="294" t="s">
        <v>1705</v>
      </c>
      <c r="F63" s="431" t="s">
        <v>3152</v>
      </c>
      <c r="G63" s="143"/>
    </row>
    <row r="64" spans="2:7" s="25" customFormat="1" ht="30" customHeight="1" x14ac:dyDescent="0.3">
      <c r="B64" s="628"/>
      <c r="C64" s="294" t="s">
        <v>1573</v>
      </c>
      <c r="D64" s="383" t="s">
        <v>372</v>
      </c>
      <c r="E64" s="294" t="s">
        <v>1680</v>
      </c>
      <c r="F64" s="431" t="s">
        <v>3152</v>
      </c>
      <c r="G64" s="143"/>
    </row>
    <row r="65" spans="1:16368" s="25" customFormat="1" ht="30" customHeight="1" x14ac:dyDescent="0.3">
      <c r="B65" s="632">
        <v>33</v>
      </c>
      <c r="C65" s="294" t="s">
        <v>1573</v>
      </c>
      <c r="D65" s="383" t="s">
        <v>824</v>
      </c>
      <c r="E65" s="294" t="s">
        <v>1737</v>
      </c>
      <c r="F65" s="431" t="s">
        <v>2098</v>
      </c>
      <c r="G65" s="143"/>
    </row>
    <row r="66" spans="1:16368" s="25" customFormat="1" ht="30" customHeight="1" x14ac:dyDescent="0.3">
      <c r="B66" s="632"/>
      <c r="C66" s="294" t="s">
        <v>1573</v>
      </c>
      <c r="D66" s="383" t="s">
        <v>824</v>
      </c>
      <c r="E66" s="294" t="s">
        <v>1705</v>
      </c>
      <c r="F66" s="431" t="s">
        <v>2098</v>
      </c>
      <c r="G66" s="143"/>
    </row>
    <row r="67" spans="1:16368" s="25" customFormat="1" ht="30" customHeight="1" x14ac:dyDescent="0.3">
      <c r="B67" s="632"/>
      <c r="C67" s="294" t="s">
        <v>1573</v>
      </c>
      <c r="D67" s="383" t="s">
        <v>824</v>
      </c>
      <c r="E67" s="294" t="s">
        <v>1680</v>
      </c>
      <c r="F67" s="431" t="s">
        <v>2098</v>
      </c>
      <c r="G67" s="143"/>
    </row>
    <row r="68" spans="1:16368" s="25" customFormat="1" ht="30" customHeight="1" x14ac:dyDescent="0.3">
      <c r="B68" s="394">
        <v>34</v>
      </c>
      <c r="C68" s="294" t="s">
        <v>1573</v>
      </c>
      <c r="D68" s="383" t="s">
        <v>2654</v>
      </c>
      <c r="E68" s="294" t="s">
        <v>1705</v>
      </c>
      <c r="F68" s="431" t="s">
        <v>2655</v>
      </c>
      <c r="G68" s="143"/>
    </row>
    <row r="69" spans="1:16368" s="25" customFormat="1" ht="30" customHeight="1" x14ac:dyDescent="0.3">
      <c r="B69" s="394">
        <v>35</v>
      </c>
      <c r="C69" s="294" t="s">
        <v>1573</v>
      </c>
      <c r="D69" s="383" t="s">
        <v>3591</v>
      </c>
      <c r="E69" s="294" t="s">
        <v>1672</v>
      </c>
      <c r="F69" s="431" t="s">
        <v>3153</v>
      </c>
      <c r="G69" s="143"/>
    </row>
    <row r="70" spans="1:16368" s="25" customFormat="1" ht="30" customHeight="1" x14ac:dyDescent="0.3">
      <c r="B70" s="632">
        <v>36</v>
      </c>
      <c r="C70" s="294" t="s">
        <v>1573</v>
      </c>
      <c r="D70" s="383" t="s">
        <v>3406</v>
      </c>
      <c r="E70" s="294" t="s">
        <v>1705</v>
      </c>
      <c r="F70" s="431" t="s">
        <v>3407</v>
      </c>
      <c r="G70" s="143"/>
    </row>
    <row r="71" spans="1:16368" s="25" customFormat="1" ht="30" customHeight="1" x14ac:dyDescent="0.3">
      <c r="B71" s="632"/>
      <c r="C71" s="294" t="s">
        <v>1573</v>
      </c>
      <c r="D71" s="383" t="s">
        <v>3406</v>
      </c>
      <c r="E71" s="294" t="s">
        <v>1680</v>
      </c>
      <c r="F71" s="431" t="s">
        <v>3407</v>
      </c>
      <c r="G71" s="143"/>
    </row>
    <row r="72" spans="1:16368" s="25" customFormat="1" ht="30" customHeight="1" x14ac:dyDescent="0.3">
      <c r="B72" s="632">
        <v>37</v>
      </c>
      <c r="C72" s="294" t="s">
        <v>1573</v>
      </c>
      <c r="D72" s="383" t="s">
        <v>3592</v>
      </c>
      <c r="E72" s="294" t="s">
        <v>1705</v>
      </c>
      <c r="F72" s="431" t="s">
        <v>3594</v>
      </c>
      <c r="G72" s="143"/>
    </row>
    <row r="73" spans="1:16368" s="25" customFormat="1" ht="30" customHeight="1" x14ac:dyDescent="0.3">
      <c r="B73" s="633"/>
      <c r="C73" s="50" t="s">
        <v>1573</v>
      </c>
      <c r="D73" s="384" t="s">
        <v>3592</v>
      </c>
      <c r="E73" s="50" t="s">
        <v>1680</v>
      </c>
      <c r="F73" s="51" t="s">
        <v>3594</v>
      </c>
      <c r="G73" s="143"/>
    </row>
    <row r="74" spans="1:16368" s="145" customFormat="1" ht="30" customHeight="1" x14ac:dyDescent="0.3">
      <c r="A74" s="25"/>
      <c r="B74" s="610" t="s">
        <v>2528</v>
      </c>
      <c r="C74" s="611"/>
      <c r="D74" s="193">
        <f>COUNTA(D6:D73)</f>
        <v>68</v>
      </c>
      <c r="E74" s="190"/>
      <c r="F74" s="199"/>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5"/>
      <c r="IV74" s="25"/>
      <c r="IW74" s="25"/>
      <c r="IX74" s="25"/>
      <c r="IY74" s="25"/>
      <c r="IZ74" s="25"/>
      <c r="JA74" s="25"/>
      <c r="JB74" s="25"/>
      <c r="JC74" s="25"/>
      <c r="JD74" s="25"/>
      <c r="JE74" s="25"/>
      <c r="JF74" s="25"/>
      <c r="JG74" s="25"/>
      <c r="JH74" s="25"/>
      <c r="JI74" s="25"/>
      <c r="JJ74" s="25"/>
      <c r="JK74" s="25"/>
      <c r="JL74" s="25"/>
      <c r="JM74" s="25"/>
      <c r="JN74" s="25"/>
      <c r="JO74" s="25"/>
      <c r="JP74" s="25"/>
      <c r="JQ74" s="25"/>
      <c r="JR74" s="25"/>
      <c r="JS74" s="25"/>
      <c r="JT74" s="25"/>
      <c r="JU74" s="25"/>
      <c r="JV74" s="25"/>
      <c r="JW74" s="25"/>
      <c r="JX74" s="25"/>
      <c r="JY74" s="25"/>
      <c r="JZ74" s="25"/>
      <c r="KA74" s="25"/>
      <c r="KB74" s="25"/>
      <c r="KC74" s="25"/>
      <c r="KD74" s="25"/>
      <c r="KE74" s="25"/>
      <c r="KF74" s="25"/>
      <c r="KG74" s="25"/>
      <c r="KH74" s="25"/>
      <c r="KI74" s="25"/>
      <c r="KJ74" s="25"/>
      <c r="KK74" s="25"/>
      <c r="KL74" s="25"/>
      <c r="KM74" s="25"/>
      <c r="KN74" s="25"/>
      <c r="KO74" s="25"/>
      <c r="KP74" s="25"/>
      <c r="KQ74" s="25"/>
      <c r="KR74" s="25"/>
      <c r="KS74" s="25"/>
      <c r="KT74" s="25"/>
      <c r="KU74" s="25"/>
      <c r="KV74" s="25"/>
      <c r="KW74" s="25"/>
      <c r="KX74" s="25"/>
      <c r="KY74" s="25"/>
      <c r="KZ74" s="25"/>
      <c r="LA74" s="25"/>
      <c r="LB74" s="25"/>
      <c r="LC74" s="25"/>
      <c r="LD74" s="25"/>
      <c r="LE74" s="25"/>
      <c r="LF74" s="25"/>
      <c r="LG74" s="25"/>
      <c r="LH74" s="25"/>
      <c r="LI74" s="25"/>
      <c r="LJ74" s="25"/>
      <c r="LK74" s="25"/>
      <c r="LL74" s="25"/>
      <c r="LM74" s="25"/>
      <c r="LN74" s="25"/>
      <c r="LO74" s="25"/>
      <c r="LP74" s="25"/>
      <c r="LQ74" s="25"/>
      <c r="LR74" s="25"/>
      <c r="LS74" s="25"/>
      <c r="LT74" s="25"/>
      <c r="LU74" s="25"/>
      <c r="LV74" s="25"/>
      <c r="LW74" s="25"/>
      <c r="LX74" s="25"/>
      <c r="LY74" s="25"/>
      <c r="LZ74" s="25"/>
      <c r="MA74" s="25"/>
      <c r="MB74" s="25"/>
      <c r="MC74" s="25"/>
      <c r="MD74" s="25"/>
      <c r="ME74" s="25"/>
      <c r="MF74" s="25"/>
      <c r="MG74" s="25"/>
      <c r="MH74" s="25"/>
      <c r="MI74" s="25"/>
      <c r="MJ74" s="25"/>
      <c r="MK74" s="25"/>
      <c r="ML74" s="25"/>
      <c r="MM74" s="25"/>
      <c r="MN74" s="25"/>
      <c r="MO74" s="25"/>
      <c r="MP74" s="25"/>
      <c r="MQ74" s="25"/>
      <c r="MR74" s="25"/>
      <c r="MS74" s="25"/>
      <c r="MT74" s="25"/>
      <c r="MU74" s="25"/>
      <c r="MV74" s="25"/>
      <c r="MW74" s="25"/>
      <c r="MX74" s="25"/>
      <c r="MY74" s="25"/>
      <c r="MZ74" s="25"/>
      <c r="NA74" s="25"/>
      <c r="NB74" s="25"/>
      <c r="NC74" s="25"/>
      <c r="ND74" s="25"/>
      <c r="NE74" s="25"/>
      <c r="NF74" s="25"/>
      <c r="NG74" s="25"/>
      <c r="NH74" s="25"/>
      <c r="NI74" s="25"/>
      <c r="NJ74" s="25"/>
      <c r="NK74" s="25"/>
      <c r="NL74" s="25"/>
      <c r="NM74" s="25"/>
      <c r="NN74" s="25"/>
      <c r="NO74" s="25"/>
      <c r="NP74" s="25"/>
      <c r="NQ74" s="25"/>
      <c r="NR74" s="25"/>
      <c r="NS74" s="25"/>
      <c r="NT74" s="25"/>
      <c r="NU74" s="25"/>
      <c r="NV74" s="25"/>
      <c r="NW74" s="25"/>
      <c r="NX74" s="25"/>
      <c r="NY74" s="25"/>
      <c r="NZ74" s="25"/>
      <c r="OA74" s="25"/>
      <c r="OB74" s="25"/>
      <c r="OC74" s="25"/>
      <c r="OD74" s="25"/>
      <c r="OE74" s="25"/>
      <c r="OF74" s="25"/>
      <c r="OG74" s="25"/>
      <c r="OH74" s="25"/>
      <c r="OI74" s="25"/>
      <c r="OJ74" s="25"/>
      <c r="OK74" s="25"/>
      <c r="OL74" s="25"/>
      <c r="OM74" s="25"/>
      <c r="ON74" s="25"/>
      <c r="OO74" s="25"/>
      <c r="OP74" s="25"/>
      <c r="OQ74" s="25"/>
      <c r="OR74" s="25"/>
      <c r="OS74" s="25"/>
      <c r="OT74" s="25"/>
      <c r="OU74" s="25"/>
      <c r="OV74" s="25"/>
      <c r="OW74" s="25"/>
      <c r="OX74" s="25"/>
      <c r="OY74" s="25"/>
      <c r="OZ74" s="25"/>
      <c r="PA74" s="25"/>
      <c r="PB74" s="25"/>
      <c r="PC74" s="25"/>
      <c r="PD74" s="25"/>
      <c r="PE74" s="25"/>
      <c r="PF74" s="25"/>
      <c r="PG74" s="25"/>
      <c r="PH74" s="25"/>
      <c r="PI74" s="25"/>
      <c r="PJ74" s="25"/>
      <c r="PK74" s="25"/>
      <c r="PL74" s="25"/>
      <c r="PM74" s="25"/>
      <c r="PN74" s="25"/>
      <c r="PO74" s="25"/>
      <c r="PP74" s="25"/>
      <c r="PQ74" s="25"/>
      <c r="PR74" s="25"/>
      <c r="PS74" s="25"/>
      <c r="PT74" s="25"/>
      <c r="PU74" s="25"/>
      <c r="PV74" s="25"/>
      <c r="PW74" s="25"/>
      <c r="PX74" s="25"/>
      <c r="PY74" s="25"/>
      <c r="PZ74" s="25"/>
      <c r="QA74" s="25"/>
      <c r="QB74" s="25"/>
      <c r="QC74" s="25"/>
      <c r="QD74" s="25"/>
      <c r="QE74" s="25"/>
      <c r="QF74" s="25"/>
      <c r="QG74" s="25"/>
      <c r="QH74" s="25"/>
      <c r="QI74" s="25"/>
      <c r="QJ74" s="25"/>
      <c r="QK74" s="25"/>
      <c r="QL74" s="25"/>
      <c r="QM74" s="25"/>
      <c r="QN74" s="25"/>
      <c r="QO74" s="25"/>
      <c r="QP74" s="25"/>
      <c r="QQ74" s="25"/>
      <c r="QR74" s="25"/>
      <c r="QS74" s="25"/>
      <c r="QT74" s="25"/>
      <c r="QU74" s="25"/>
      <c r="QV74" s="25"/>
      <c r="QW74" s="25"/>
      <c r="QX74" s="25"/>
      <c r="QY74" s="25"/>
      <c r="QZ74" s="25"/>
      <c r="RA74" s="25"/>
      <c r="RB74" s="25"/>
      <c r="RC74" s="25"/>
      <c r="RD74" s="25"/>
      <c r="RE74" s="25"/>
      <c r="RF74" s="25"/>
      <c r="RG74" s="25"/>
      <c r="RH74" s="25"/>
      <c r="RI74" s="25"/>
      <c r="RJ74" s="25"/>
      <c r="RK74" s="25"/>
      <c r="RL74" s="25"/>
      <c r="RM74" s="25"/>
      <c r="RN74" s="25"/>
      <c r="RO74" s="25"/>
      <c r="RP74" s="25"/>
      <c r="RQ74" s="25"/>
      <c r="RR74" s="25"/>
      <c r="RS74" s="25"/>
      <c r="RT74" s="25"/>
      <c r="RU74" s="25"/>
      <c r="RV74" s="25"/>
      <c r="RW74" s="25"/>
      <c r="RX74" s="25"/>
      <c r="RY74" s="25"/>
      <c r="RZ74" s="25"/>
      <c r="SA74" s="25"/>
      <c r="SB74" s="25"/>
      <c r="SC74" s="25"/>
      <c r="SD74" s="25"/>
      <c r="SE74" s="25"/>
      <c r="SF74" s="25"/>
      <c r="SG74" s="25"/>
      <c r="SH74" s="25"/>
      <c r="SI74" s="25"/>
      <c r="SJ74" s="25"/>
      <c r="SK74" s="25"/>
      <c r="SL74" s="25"/>
      <c r="SM74" s="25"/>
      <c r="SN74" s="25"/>
      <c r="SO74" s="25"/>
      <c r="SP74" s="25"/>
      <c r="SQ74" s="25"/>
      <c r="SR74" s="25"/>
      <c r="SS74" s="25"/>
      <c r="ST74" s="25"/>
      <c r="SU74" s="25"/>
      <c r="SV74" s="25"/>
      <c r="SW74" s="25"/>
      <c r="SX74" s="25"/>
      <c r="SY74" s="25"/>
      <c r="SZ74" s="25"/>
      <c r="TA74" s="25"/>
      <c r="TB74" s="25"/>
      <c r="TC74" s="25"/>
      <c r="TD74" s="25"/>
      <c r="TE74" s="25"/>
      <c r="TF74" s="25"/>
      <c r="TG74" s="25"/>
      <c r="TH74" s="25"/>
      <c r="TI74" s="25"/>
      <c r="TJ74" s="25"/>
      <c r="TK74" s="25"/>
      <c r="TL74" s="25"/>
      <c r="TM74" s="25"/>
      <c r="TN74" s="25"/>
      <c r="TO74" s="25"/>
      <c r="TP74" s="25"/>
      <c r="TQ74" s="25"/>
      <c r="TR74" s="25"/>
      <c r="TS74" s="25"/>
      <c r="TT74" s="25"/>
      <c r="TU74" s="25"/>
      <c r="TV74" s="25"/>
      <c r="TW74" s="25"/>
      <c r="TX74" s="25"/>
      <c r="TY74" s="25"/>
      <c r="TZ74" s="25"/>
      <c r="UA74" s="25"/>
      <c r="UB74" s="25"/>
      <c r="UC74" s="25"/>
      <c r="UD74" s="25"/>
      <c r="UE74" s="25"/>
      <c r="UF74" s="25"/>
      <c r="UG74" s="25"/>
      <c r="UH74" s="25"/>
      <c r="UI74" s="25"/>
      <c r="UJ74" s="25"/>
      <c r="UK74" s="25"/>
      <c r="UL74" s="25"/>
      <c r="UM74" s="25"/>
      <c r="UN74" s="25"/>
      <c r="UO74" s="25"/>
      <c r="UP74" s="25"/>
      <c r="UQ74" s="25"/>
      <c r="UR74" s="25"/>
      <c r="US74" s="25"/>
      <c r="UT74" s="25"/>
      <c r="UU74" s="25"/>
      <c r="UV74" s="25"/>
      <c r="UW74" s="25"/>
      <c r="UX74" s="25"/>
      <c r="UY74" s="25"/>
      <c r="UZ74" s="25"/>
      <c r="VA74" s="25"/>
      <c r="VB74" s="25"/>
      <c r="VC74" s="25"/>
      <c r="VD74" s="25"/>
      <c r="VE74" s="25"/>
      <c r="VF74" s="25"/>
      <c r="VG74" s="25"/>
      <c r="VH74" s="25"/>
      <c r="VI74" s="25"/>
      <c r="VJ74" s="25"/>
      <c r="VK74" s="25"/>
      <c r="VL74" s="25"/>
      <c r="VM74" s="25"/>
      <c r="VN74" s="25"/>
      <c r="VO74" s="25"/>
      <c r="VP74" s="25"/>
      <c r="VQ74" s="25"/>
      <c r="VR74" s="25"/>
      <c r="VS74" s="25"/>
      <c r="VT74" s="25"/>
      <c r="VU74" s="25"/>
      <c r="VV74" s="25"/>
      <c r="VW74" s="25"/>
      <c r="VX74" s="25"/>
      <c r="VY74" s="25"/>
      <c r="VZ74" s="25"/>
      <c r="WA74" s="25"/>
      <c r="WB74" s="25"/>
      <c r="WC74" s="25"/>
      <c r="WD74" s="25"/>
      <c r="WE74" s="25"/>
      <c r="WF74" s="25"/>
      <c r="WG74" s="25"/>
      <c r="WH74" s="25"/>
      <c r="WI74" s="25"/>
      <c r="WJ74" s="25"/>
      <c r="WK74" s="25"/>
      <c r="WL74" s="25"/>
      <c r="WM74" s="25"/>
      <c r="WN74" s="25"/>
      <c r="WO74" s="25"/>
      <c r="WP74" s="25"/>
      <c r="WQ74" s="25"/>
      <c r="WR74" s="25"/>
      <c r="WS74" s="25"/>
      <c r="WT74" s="25"/>
      <c r="WU74" s="25"/>
      <c r="WV74" s="25"/>
      <c r="WW74" s="25"/>
      <c r="WX74" s="25"/>
      <c r="WY74" s="25"/>
      <c r="WZ74" s="25"/>
      <c r="XA74" s="25"/>
      <c r="XB74" s="25"/>
      <c r="XC74" s="25"/>
      <c r="XD74" s="25"/>
      <c r="XE74" s="25"/>
      <c r="XF74" s="25"/>
      <c r="XG74" s="25"/>
      <c r="XH74" s="25"/>
      <c r="XI74" s="25"/>
      <c r="XJ74" s="25"/>
      <c r="XK74" s="25"/>
      <c r="XL74" s="25"/>
      <c r="XM74" s="25"/>
      <c r="XN74" s="25"/>
      <c r="XO74" s="25"/>
      <c r="XP74" s="25"/>
      <c r="XQ74" s="25"/>
      <c r="XR74" s="25"/>
      <c r="XS74" s="25"/>
      <c r="XT74" s="25"/>
      <c r="XU74" s="25"/>
      <c r="XV74" s="25"/>
      <c r="XW74" s="25"/>
      <c r="XX74" s="25"/>
      <c r="XY74" s="25"/>
      <c r="XZ74" s="25"/>
      <c r="YA74" s="25"/>
      <c r="YB74" s="25"/>
      <c r="YC74" s="25"/>
      <c r="YD74" s="25"/>
      <c r="YE74" s="25"/>
      <c r="YF74" s="25"/>
      <c r="YG74" s="25"/>
      <c r="YH74" s="25"/>
      <c r="YI74" s="25"/>
      <c r="YJ74" s="25"/>
      <c r="YK74" s="25"/>
      <c r="YL74" s="25"/>
      <c r="YM74" s="25"/>
      <c r="YN74" s="25"/>
      <c r="YO74" s="25"/>
      <c r="YP74" s="25"/>
      <c r="YQ74" s="25"/>
      <c r="YR74" s="25"/>
      <c r="YS74" s="25"/>
      <c r="YT74" s="25"/>
      <c r="YU74" s="25"/>
      <c r="YV74" s="25"/>
      <c r="YW74" s="25"/>
      <c r="YX74" s="25"/>
      <c r="YY74" s="25"/>
      <c r="YZ74" s="25"/>
      <c r="ZA74" s="25"/>
      <c r="ZB74" s="25"/>
      <c r="ZC74" s="25"/>
      <c r="ZD74" s="25"/>
      <c r="ZE74" s="25"/>
      <c r="ZF74" s="25"/>
      <c r="ZG74" s="25"/>
      <c r="ZH74" s="25"/>
      <c r="ZI74" s="25"/>
      <c r="ZJ74" s="25"/>
      <c r="ZK74" s="25"/>
      <c r="ZL74" s="25"/>
      <c r="ZM74" s="25"/>
      <c r="ZN74" s="25"/>
      <c r="ZO74" s="25"/>
      <c r="ZP74" s="25"/>
      <c r="ZQ74" s="25"/>
      <c r="ZR74" s="25"/>
      <c r="ZS74" s="25"/>
      <c r="ZT74" s="25"/>
      <c r="ZU74" s="25"/>
      <c r="ZV74" s="25"/>
      <c r="ZW74" s="25"/>
      <c r="ZX74" s="25"/>
      <c r="ZY74" s="25"/>
      <c r="ZZ74" s="25"/>
      <c r="AAA74" s="25"/>
      <c r="AAB74" s="25"/>
      <c r="AAC74" s="25"/>
      <c r="AAD74" s="25"/>
      <c r="AAE74" s="25"/>
      <c r="AAF74" s="25"/>
      <c r="AAG74" s="25"/>
      <c r="AAH74" s="25"/>
      <c r="AAI74" s="25"/>
      <c r="AAJ74" s="25"/>
      <c r="AAK74" s="25"/>
      <c r="AAL74" s="25"/>
      <c r="AAM74" s="25"/>
      <c r="AAN74" s="25"/>
      <c r="AAO74" s="25"/>
      <c r="AAP74" s="25"/>
      <c r="AAQ74" s="25"/>
      <c r="AAR74" s="25"/>
      <c r="AAS74" s="25"/>
      <c r="AAT74" s="25"/>
      <c r="AAU74" s="25"/>
      <c r="AAV74" s="25"/>
      <c r="AAW74" s="25"/>
      <c r="AAX74" s="25"/>
      <c r="AAY74" s="25"/>
      <c r="AAZ74" s="25"/>
      <c r="ABA74" s="25"/>
      <c r="ABB74" s="25"/>
      <c r="ABC74" s="25"/>
      <c r="ABD74" s="25"/>
      <c r="ABE74" s="25"/>
      <c r="ABF74" s="25"/>
      <c r="ABG74" s="25"/>
      <c r="ABH74" s="25"/>
      <c r="ABI74" s="25"/>
      <c r="ABJ74" s="25"/>
      <c r="ABK74" s="25"/>
      <c r="ABL74" s="25"/>
      <c r="ABM74" s="25"/>
      <c r="ABN74" s="25"/>
      <c r="ABO74" s="25"/>
      <c r="ABP74" s="25"/>
      <c r="ABQ74" s="25"/>
      <c r="ABR74" s="25"/>
      <c r="ABS74" s="25"/>
      <c r="ABT74" s="25"/>
      <c r="ABU74" s="25"/>
      <c r="ABV74" s="25"/>
      <c r="ABW74" s="25"/>
      <c r="ABX74" s="25"/>
      <c r="ABY74" s="25"/>
      <c r="ABZ74" s="25"/>
      <c r="ACA74" s="25"/>
      <c r="ACB74" s="25"/>
      <c r="ACC74" s="25"/>
      <c r="ACD74" s="25"/>
      <c r="ACE74" s="25"/>
      <c r="ACF74" s="25"/>
      <c r="ACG74" s="25"/>
      <c r="ACH74" s="25"/>
      <c r="ACI74" s="25"/>
      <c r="ACJ74" s="25"/>
      <c r="ACK74" s="25"/>
      <c r="ACL74" s="25"/>
      <c r="ACM74" s="25"/>
      <c r="ACN74" s="25"/>
      <c r="ACO74" s="25"/>
      <c r="ACP74" s="25"/>
      <c r="ACQ74" s="25"/>
      <c r="ACR74" s="25"/>
      <c r="ACS74" s="25"/>
      <c r="ACT74" s="25"/>
      <c r="ACU74" s="25"/>
      <c r="ACV74" s="25"/>
      <c r="ACW74" s="25"/>
      <c r="ACX74" s="25"/>
      <c r="ACY74" s="25"/>
      <c r="ACZ74" s="25"/>
      <c r="ADA74" s="25"/>
      <c r="ADB74" s="25"/>
      <c r="ADC74" s="25"/>
      <c r="ADD74" s="25"/>
      <c r="ADE74" s="25"/>
      <c r="ADF74" s="25"/>
      <c r="ADG74" s="25"/>
      <c r="ADH74" s="25"/>
      <c r="ADI74" s="25"/>
      <c r="ADJ74" s="25"/>
      <c r="ADK74" s="25"/>
      <c r="ADL74" s="25"/>
      <c r="ADM74" s="25"/>
      <c r="ADN74" s="25"/>
      <c r="ADO74" s="25"/>
      <c r="ADP74" s="25"/>
      <c r="ADQ74" s="25"/>
      <c r="ADR74" s="25"/>
      <c r="ADS74" s="25"/>
      <c r="ADT74" s="25"/>
      <c r="ADU74" s="25"/>
      <c r="ADV74" s="25"/>
      <c r="ADW74" s="25"/>
      <c r="ADX74" s="25"/>
      <c r="ADY74" s="25"/>
      <c r="ADZ74" s="25"/>
      <c r="AEA74" s="25"/>
      <c r="AEB74" s="25"/>
      <c r="AEC74" s="25"/>
      <c r="AED74" s="25"/>
      <c r="AEE74" s="25"/>
      <c r="AEF74" s="25"/>
      <c r="AEG74" s="25"/>
      <c r="AEH74" s="25"/>
      <c r="AEI74" s="25"/>
      <c r="AEJ74" s="25"/>
      <c r="AEK74" s="25"/>
      <c r="AEL74" s="25"/>
      <c r="AEM74" s="25"/>
      <c r="AEN74" s="25"/>
      <c r="AEO74" s="25"/>
      <c r="AEP74" s="25"/>
      <c r="AEQ74" s="25"/>
      <c r="AER74" s="25"/>
      <c r="AES74" s="25"/>
      <c r="AET74" s="25"/>
      <c r="AEU74" s="25"/>
      <c r="AEV74" s="25"/>
      <c r="AEW74" s="25"/>
      <c r="AEX74" s="25"/>
      <c r="AEY74" s="25"/>
      <c r="AEZ74" s="25"/>
      <c r="AFA74" s="25"/>
      <c r="AFB74" s="25"/>
      <c r="AFC74" s="25"/>
      <c r="AFD74" s="25"/>
      <c r="AFE74" s="25"/>
      <c r="AFF74" s="25"/>
      <c r="AFG74" s="25"/>
      <c r="AFH74" s="25"/>
      <c r="AFI74" s="25"/>
      <c r="AFJ74" s="25"/>
      <c r="AFK74" s="25"/>
      <c r="AFL74" s="25"/>
      <c r="AFM74" s="25"/>
      <c r="AFN74" s="25"/>
      <c r="AFO74" s="25"/>
      <c r="AFP74" s="25"/>
      <c r="AFQ74" s="25"/>
      <c r="AFR74" s="25"/>
      <c r="AFS74" s="25"/>
      <c r="AFT74" s="25"/>
      <c r="AFU74" s="25"/>
      <c r="AFV74" s="25"/>
      <c r="AFW74" s="25"/>
      <c r="AFX74" s="25"/>
      <c r="AFY74" s="25"/>
      <c r="AFZ74" s="25"/>
      <c r="AGA74" s="25"/>
      <c r="AGB74" s="25"/>
      <c r="AGC74" s="25"/>
      <c r="AGD74" s="25"/>
      <c r="AGE74" s="25"/>
      <c r="AGF74" s="25"/>
      <c r="AGG74" s="25"/>
      <c r="AGH74" s="25"/>
      <c r="AGI74" s="25"/>
      <c r="AGJ74" s="25"/>
      <c r="AGK74" s="25"/>
      <c r="AGL74" s="25"/>
      <c r="AGM74" s="25"/>
      <c r="AGN74" s="25"/>
      <c r="AGO74" s="25"/>
      <c r="AGP74" s="25"/>
      <c r="AGQ74" s="25"/>
      <c r="AGR74" s="25"/>
      <c r="AGS74" s="25"/>
      <c r="AGT74" s="25"/>
      <c r="AGU74" s="25"/>
      <c r="AGV74" s="25"/>
      <c r="AGW74" s="25"/>
      <c r="AGX74" s="25"/>
      <c r="AGY74" s="25"/>
      <c r="AGZ74" s="25"/>
      <c r="AHA74" s="25"/>
      <c r="AHB74" s="25"/>
      <c r="AHC74" s="25"/>
      <c r="AHD74" s="25"/>
      <c r="AHE74" s="25"/>
      <c r="AHF74" s="25"/>
      <c r="AHG74" s="25"/>
      <c r="AHH74" s="25"/>
      <c r="AHI74" s="25"/>
      <c r="AHJ74" s="25"/>
      <c r="AHK74" s="25"/>
      <c r="AHL74" s="25"/>
      <c r="AHM74" s="25"/>
      <c r="AHN74" s="25"/>
      <c r="AHO74" s="25"/>
      <c r="AHP74" s="25"/>
      <c r="AHQ74" s="25"/>
      <c r="AHR74" s="25"/>
      <c r="AHS74" s="25"/>
      <c r="AHT74" s="25"/>
      <c r="AHU74" s="25"/>
      <c r="AHV74" s="25"/>
      <c r="AHW74" s="25"/>
      <c r="AHX74" s="25"/>
      <c r="AHY74" s="25"/>
      <c r="AHZ74" s="25"/>
      <c r="AIA74" s="25"/>
      <c r="AIB74" s="25"/>
      <c r="AIC74" s="25"/>
      <c r="AID74" s="25"/>
      <c r="AIE74" s="25"/>
      <c r="AIF74" s="25"/>
      <c r="AIG74" s="25"/>
      <c r="AIH74" s="25"/>
      <c r="AII74" s="25"/>
      <c r="AIJ74" s="25"/>
      <c r="AIK74" s="25"/>
      <c r="AIL74" s="25"/>
      <c r="AIM74" s="25"/>
      <c r="AIN74" s="25"/>
      <c r="AIO74" s="25"/>
      <c r="AIP74" s="25"/>
      <c r="AIQ74" s="25"/>
      <c r="AIR74" s="25"/>
      <c r="AIS74" s="25"/>
      <c r="AIT74" s="25"/>
      <c r="AIU74" s="25"/>
      <c r="AIV74" s="25"/>
      <c r="AIW74" s="25"/>
      <c r="AIX74" s="25"/>
      <c r="AIY74" s="25"/>
      <c r="AIZ74" s="25"/>
      <c r="AJA74" s="25"/>
      <c r="AJB74" s="25"/>
      <c r="AJC74" s="25"/>
      <c r="AJD74" s="25"/>
      <c r="AJE74" s="25"/>
      <c r="AJF74" s="25"/>
      <c r="AJG74" s="25"/>
      <c r="AJH74" s="25"/>
      <c r="AJI74" s="25"/>
      <c r="AJJ74" s="25"/>
      <c r="AJK74" s="25"/>
      <c r="AJL74" s="25"/>
      <c r="AJM74" s="25"/>
      <c r="AJN74" s="25"/>
      <c r="AJO74" s="25"/>
      <c r="AJP74" s="25"/>
      <c r="AJQ74" s="25"/>
      <c r="AJR74" s="25"/>
      <c r="AJS74" s="25"/>
      <c r="AJT74" s="25"/>
      <c r="AJU74" s="25"/>
      <c r="AJV74" s="25"/>
      <c r="AJW74" s="25"/>
      <c r="AJX74" s="25"/>
      <c r="AJY74" s="25"/>
      <c r="AJZ74" s="25"/>
      <c r="AKA74" s="25"/>
      <c r="AKB74" s="25"/>
      <c r="AKC74" s="25"/>
      <c r="AKD74" s="25"/>
      <c r="AKE74" s="25"/>
      <c r="AKF74" s="25"/>
      <c r="AKG74" s="25"/>
      <c r="AKH74" s="25"/>
      <c r="AKI74" s="25"/>
      <c r="AKJ74" s="25"/>
      <c r="AKK74" s="25"/>
      <c r="AKL74" s="25"/>
      <c r="AKM74" s="25"/>
      <c r="AKN74" s="25"/>
      <c r="AKO74" s="25"/>
      <c r="AKP74" s="25"/>
      <c r="AKQ74" s="25"/>
      <c r="AKR74" s="25"/>
      <c r="AKS74" s="25"/>
      <c r="AKT74" s="25"/>
      <c r="AKU74" s="25"/>
      <c r="AKV74" s="25"/>
      <c r="AKW74" s="25"/>
      <c r="AKX74" s="25"/>
      <c r="AKY74" s="25"/>
      <c r="AKZ74" s="25"/>
      <c r="ALA74" s="25"/>
      <c r="ALB74" s="25"/>
      <c r="ALC74" s="25"/>
      <c r="ALD74" s="25"/>
      <c r="ALE74" s="25"/>
      <c r="ALF74" s="25"/>
      <c r="ALG74" s="25"/>
      <c r="ALH74" s="25"/>
      <c r="ALI74" s="25"/>
      <c r="ALJ74" s="25"/>
      <c r="ALK74" s="25"/>
      <c r="ALL74" s="25"/>
      <c r="ALM74" s="25"/>
      <c r="ALN74" s="25"/>
      <c r="ALO74" s="25"/>
      <c r="ALP74" s="25"/>
      <c r="ALQ74" s="25"/>
      <c r="ALR74" s="25"/>
      <c r="ALS74" s="25"/>
      <c r="ALT74" s="25"/>
      <c r="ALU74" s="25"/>
      <c r="ALV74" s="25"/>
      <c r="ALW74" s="25"/>
      <c r="ALX74" s="25"/>
      <c r="ALY74" s="25"/>
      <c r="ALZ74" s="25"/>
      <c r="AMA74" s="25"/>
      <c r="AMB74" s="25"/>
      <c r="AMC74" s="25"/>
      <c r="AMD74" s="25"/>
      <c r="AME74" s="25"/>
      <c r="AMF74" s="25"/>
      <c r="AMG74" s="25"/>
      <c r="AMH74" s="25"/>
      <c r="AMI74" s="25"/>
      <c r="AMJ74" s="25"/>
      <c r="AMK74" s="25"/>
      <c r="AML74" s="25"/>
      <c r="AMM74" s="25"/>
      <c r="AMN74" s="25"/>
      <c r="AMO74" s="25"/>
      <c r="AMP74" s="25"/>
      <c r="AMQ74" s="25"/>
      <c r="AMR74" s="25"/>
      <c r="AMS74" s="25"/>
      <c r="AMT74" s="25"/>
      <c r="AMU74" s="25"/>
      <c r="AMV74" s="25"/>
      <c r="AMW74" s="25"/>
      <c r="AMX74" s="25"/>
      <c r="AMY74" s="25"/>
      <c r="AMZ74" s="25"/>
      <c r="ANA74" s="25"/>
      <c r="ANB74" s="25"/>
      <c r="ANC74" s="25"/>
      <c r="AND74" s="25"/>
      <c r="ANE74" s="25"/>
      <c r="ANF74" s="25"/>
      <c r="ANG74" s="25"/>
      <c r="ANH74" s="25"/>
      <c r="ANI74" s="25"/>
      <c r="ANJ74" s="25"/>
      <c r="ANK74" s="25"/>
      <c r="ANL74" s="25"/>
      <c r="ANM74" s="25"/>
      <c r="ANN74" s="25"/>
      <c r="ANO74" s="25"/>
      <c r="ANP74" s="25"/>
      <c r="ANQ74" s="25"/>
      <c r="ANR74" s="25"/>
      <c r="ANS74" s="25"/>
      <c r="ANT74" s="25"/>
      <c r="ANU74" s="25"/>
      <c r="ANV74" s="25"/>
      <c r="ANW74" s="25"/>
      <c r="ANX74" s="25"/>
      <c r="ANY74" s="25"/>
      <c r="ANZ74" s="25"/>
      <c r="AOA74" s="25"/>
      <c r="AOB74" s="25"/>
      <c r="AOC74" s="25"/>
      <c r="AOD74" s="25"/>
      <c r="AOE74" s="25"/>
      <c r="AOF74" s="25"/>
      <c r="AOG74" s="25"/>
      <c r="AOH74" s="25"/>
      <c r="AOI74" s="25"/>
      <c r="AOJ74" s="25"/>
      <c r="AOK74" s="25"/>
      <c r="AOL74" s="25"/>
      <c r="AOM74" s="25"/>
      <c r="AON74" s="25"/>
      <c r="AOO74" s="25"/>
      <c r="AOP74" s="25"/>
      <c r="AOQ74" s="25"/>
      <c r="AOR74" s="25"/>
      <c r="AOS74" s="25"/>
      <c r="AOT74" s="25"/>
      <c r="AOU74" s="25"/>
      <c r="AOV74" s="25"/>
      <c r="AOW74" s="25"/>
      <c r="AOX74" s="25"/>
      <c r="AOY74" s="25"/>
      <c r="AOZ74" s="25"/>
      <c r="APA74" s="25"/>
      <c r="APB74" s="25"/>
      <c r="APC74" s="25"/>
      <c r="APD74" s="25"/>
      <c r="APE74" s="25"/>
      <c r="APF74" s="25"/>
      <c r="APG74" s="25"/>
      <c r="APH74" s="25"/>
      <c r="API74" s="25"/>
      <c r="APJ74" s="25"/>
      <c r="APK74" s="25"/>
      <c r="APL74" s="25"/>
      <c r="APM74" s="25"/>
      <c r="APN74" s="25"/>
      <c r="APO74" s="25"/>
      <c r="APP74" s="25"/>
      <c r="APQ74" s="25"/>
      <c r="APR74" s="25"/>
      <c r="APS74" s="25"/>
      <c r="APT74" s="25"/>
      <c r="APU74" s="25"/>
      <c r="APV74" s="25"/>
      <c r="APW74" s="25"/>
      <c r="APX74" s="25"/>
      <c r="APY74" s="25"/>
      <c r="APZ74" s="25"/>
      <c r="AQA74" s="25"/>
      <c r="AQB74" s="25"/>
      <c r="AQC74" s="25"/>
      <c r="AQD74" s="25"/>
      <c r="AQE74" s="25"/>
      <c r="AQF74" s="25"/>
      <c r="AQG74" s="25"/>
      <c r="AQH74" s="25"/>
      <c r="AQI74" s="25"/>
      <c r="AQJ74" s="25"/>
      <c r="AQK74" s="25"/>
      <c r="AQL74" s="25"/>
      <c r="AQM74" s="25"/>
      <c r="AQN74" s="25"/>
      <c r="AQO74" s="25"/>
      <c r="AQP74" s="25"/>
      <c r="AQQ74" s="25"/>
      <c r="AQR74" s="25"/>
      <c r="AQS74" s="25"/>
      <c r="AQT74" s="25"/>
      <c r="AQU74" s="25"/>
      <c r="AQV74" s="25"/>
      <c r="AQW74" s="25"/>
      <c r="AQX74" s="25"/>
      <c r="AQY74" s="25"/>
      <c r="AQZ74" s="25"/>
      <c r="ARA74" s="25"/>
      <c r="ARB74" s="25"/>
      <c r="ARC74" s="25"/>
      <c r="ARD74" s="25"/>
      <c r="ARE74" s="25"/>
      <c r="ARF74" s="25"/>
      <c r="ARG74" s="25"/>
      <c r="ARH74" s="25"/>
      <c r="ARI74" s="25"/>
      <c r="ARJ74" s="25"/>
      <c r="ARK74" s="25"/>
      <c r="ARL74" s="25"/>
      <c r="ARM74" s="25"/>
      <c r="ARN74" s="25"/>
      <c r="ARO74" s="25"/>
      <c r="ARP74" s="25"/>
      <c r="ARQ74" s="25"/>
      <c r="ARR74" s="25"/>
      <c r="ARS74" s="25"/>
      <c r="ART74" s="25"/>
      <c r="ARU74" s="25"/>
      <c r="ARV74" s="25"/>
      <c r="ARW74" s="25"/>
      <c r="ARX74" s="25"/>
      <c r="ARY74" s="25"/>
      <c r="ARZ74" s="25"/>
      <c r="ASA74" s="25"/>
      <c r="ASB74" s="25"/>
      <c r="ASC74" s="25"/>
      <c r="ASD74" s="25"/>
      <c r="ASE74" s="25"/>
      <c r="ASF74" s="25"/>
      <c r="ASG74" s="25"/>
      <c r="ASH74" s="25"/>
      <c r="ASI74" s="25"/>
      <c r="ASJ74" s="25"/>
      <c r="ASK74" s="25"/>
      <c r="ASL74" s="25"/>
      <c r="ASM74" s="25"/>
      <c r="ASN74" s="25"/>
      <c r="ASO74" s="25"/>
      <c r="ASP74" s="25"/>
      <c r="ASQ74" s="25"/>
      <c r="ASR74" s="25"/>
      <c r="ASS74" s="25"/>
      <c r="AST74" s="25"/>
      <c r="ASU74" s="25"/>
      <c r="ASV74" s="25"/>
      <c r="ASW74" s="25"/>
      <c r="ASX74" s="25"/>
      <c r="ASY74" s="25"/>
      <c r="ASZ74" s="25"/>
      <c r="ATA74" s="25"/>
      <c r="ATB74" s="25"/>
      <c r="ATC74" s="25"/>
      <c r="ATD74" s="25"/>
      <c r="ATE74" s="25"/>
      <c r="ATF74" s="25"/>
      <c r="ATG74" s="25"/>
      <c r="ATH74" s="25"/>
      <c r="ATI74" s="25"/>
      <c r="ATJ74" s="25"/>
      <c r="ATK74" s="25"/>
      <c r="ATL74" s="25"/>
      <c r="ATM74" s="25"/>
      <c r="ATN74" s="25"/>
      <c r="ATO74" s="25"/>
      <c r="ATP74" s="25"/>
      <c r="ATQ74" s="25"/>
      <c r="ATR74" s="25"/>
      <c r="ATS74" s="25"/>
      <c r="ATT74" s="25"/>
      <c r="ATU74" s="25"/>
      <c r="ATV74" s="25"/>
      <c r="ATW74" s="25"/>
      <c r="ATX74" s="25"/>
      <c r="ATY74" s="25"/>
      <c r="ATZ74" s="25"/>
      <c r="AUA74" s="25"/>
      <c r="AUB74" s="25"/>
      <c r="AUC74" s="25"/>
      <c r="AUD74" s="25"/>
      <c r="AUE74" s="25"/>
      <c r="AUF74" s="25"/>
      <c r="AUG74" s="25"/>
      <c r="AUH74" s="25"/>
      <c r="AUI74" s="25"/>
      <c r="AUJ74" s="25"/>
      <c r="AUK74" s="25"/>
      <c r="AUL74" s="25"/>
      <c r="AUM74" s="25"/>
      <c r="AUN74" s="25"/>
      <c r="AUO74" s="25"/>
      <c r="AUP74" s="25"/>
      <c r="AUQ74" s="25"/>
      <c r="AUR74" s="25"/>
      <c r="AUS74" s="25"/>
      <c r="AUT74" s="25"/>
      <c r="AUU74" s="25"/>
      <c r="AUV74" s="25"/>
      <c r="AUW74" s="25"/>
      <c r="AUX74" s="25"/>
      <c r="AUY74" s="25"/>
      <c r="AUZ74" s="25"/>
      <c r="AVA74" s="25"/>
      <c r="AVB74" s="25"/>
      <c r="AVC74" s="25"/>
      <c r="AVD74" s="25"/>
      <c r="AVE74" s="25"/>
      <c r="AVF74" s="25"/>
      <c r="AVG74" s="25"/>
      <c r="AVH74" s="25"/>
      <c r="AVI74" s="25"/>
      <c r="AVJ74" s="25"/>
      <c r="AVK74" s="25"/>
      <c r="AVL74" s="25"/>
      <c r="AVM74" s="25"/>
      <c r="AVN74" s="25"/>
      <c r="AVO74" s="25"/>
      <c r="AVP74" s="25"/>
      <c r="AVQ74" s="25"/>
      <c r="AVR74" s="25"/>
      <c r="AVS74" s="25"/>
      <c r="AVT74" s="25"/>
      <c r="AVU74" s="25"/>
      <c r="AVV74" s="25"/>
      <c r="AVW74" s="25"/>
      <c r="AVX74" s="25"/>
      <c r="AVY74" s="25"/>
      <c r="AVZ74" s="25"/>
      <c r="AWA74" s="25"/>
      <c r="AWB74" s="25"/>
      <c r="AWC74" s="25"/>
      <c r="AWD74" s="25"/>
      <c r="AWE74" s="25"/>
      <c r="AWF74" s="25"/>
      <c r="AWG74" s="25"/>
      <c r="AWH74" s="25"/>
      <c r="AWI74" s="25"/>
      <c r="AWJ74" s="25"/>
      <c r="AWK74" s="25"/>
      <c r="AWL74" s="25"/>
      <c r="AWM74" s="25"/>
      <c r="AWN74" s="25"/>
      <c r="AWO74" s="25"/>
      <c r="AWP74" s="25"/>
      <c r="AWQ74" s="25"/>
      <c r="AWR74" s="25"/>
      <c r="AWS74" s="25"/>
      <c r="AWT74" s="25"/>
      <c r="AWU74" s="25"/>
      <c r="AWV74" s="25"/>
      <c r="AWW74" s="25"/>
      <c r="AWX74" s="25"/>
      <c r="AWY74" s="25"/>
      <c r="AWZ74" s="25"/>
      <c r="AXA74" s="25"/>
      <c r="AXB74" s="25"/>
      <c r="AXC74" s="25"/>
      <c r="AXD74" s="25"/>
      <c r="AXE74" s="25"/>
      <c r="AXF74" s="25"/>
      <c r="AXG74" s="25"/>
      <c r="AXH74" s="25"/>
      <c r="AXI74" s="25"/>
      <c r="AXJ74" s="25"/>
      <c r="AXK74" s="25"/>
      <c r="AXL74" s="25"/>
      <c r="AXM74" s="25"/>
      <c r="AXN74" s="25"/>
      <c r="AXO74" s="25"/>
      <c r="AXP74" s="25"/>
      <c r="AXQ74" s="25"/>
      <c r="AXR74" s="25"/>
      <c r="AXS74" s="25"/>
      <c r="AXT74" s="25"/>
      <c r="AXU74" s="25"/>
      <c r="AXV74" s="25"/>
      <c r="AXW74" s="25"/>
      <c r="AXX74" s="25"/>
      <c r="AXY74" s="25"/>
      <c r="AXZ74" s="25"/>
      <c r="AYA74" s="25"/>
      <c r="AYB74" s="25"/>
      <c r="AYC74" s="25"/>
      <c r="AYD74" s="25"/>
      <c r="AYE74" s="25"/>
      <c r="AYF74" s="25"/>
      <c r="AYG74" s="25"/>
      <c r="AYH74" s="25"/>
      <c r="AYI74" s="25"/>
      <c r="AYJ74" s="25"/>
      <c r="AYK74" s="25"/>
      <c r="AYL74" s="25"/>
      <c r="AYM74" s="25"/>
      <c r="AYN74" s="25"/>
      <c r="AYO74" s="25"/>
      <c r="AYP74" s="25"/>
      <c r="AYQ74" s="25"/>
      <c r="AYR74" s="25"/>
      <c r="AYS74" s="25"/>
      <c r="AYT74" s="25"/>
      <c r="AYU74" s="25"/>
      <c r="AYV74" s="25"/>
      <c r="AYW74" s="25"/>
      <c r="AYX74" s="25"/>
      <c r="AYY74" s="25"/>
      <c r="AYZ74" s="25"/>
      <c r="AZA74" s="25"/>
      <c r="AZB74" s="25"/>
      <c r="AZC74" s="25"/>
      <c r="AZD74" s="25"/>
      <c r="AZE74" s="25"/>
      <c r="AZF74" s="25"/>
      <c r="AZG74" s="25"/>
      <c r="AZH74" s="25"/>
      <c r="AZI74" s="25"/>
      <c r="AZJ74" s="25"/>
      <c r="AZK74" s="25"/>
      <c r="AZL74" s="25"/>
      <c r="AZM74" s="25"/>
      <c r="AZN74" s="25"/>
      <c r="AZO74" s="25"/>
      <c r="AZP74" s="25"/>
      <c r="AZQ74" s="25"/>
      <c r="AZR74" s="25"/>
      <c r="AZS74" s="25"/>
      <c r="AZT74" s="25"/>
      <c r="AZU74" s="25"/>
      <c r="AZV74" s="25"/>
      <c r="AZW74" s="25"/>
      <c r="AZX74" s="25"/>
      <c r="AZY74" s="25"/>
      <c r="AZZ74" s="25"/>
      <c r="BAA74" s="25"/>
      <c r="BAB74" s="25"/>
      <c r="BAC74" s="25"/>
      <c r="BAD74" s="25"/>
      <c r="BAE74" s="25"/>
      <c r="BAF74" s="25"/>
      <c r="BAG74" s="25"/>
      <c r="BAH74" s="25"/>
      <c r="BAI74" s="25"/>
      <c r="BAJ74" s="25"/>
      <c r="BAK74" s="25"/>
      <c r="BAL74" s="25"/>
      <c r="BAM74" s="25"/>
      <c r="BAN74" s="25"/>
      <c r="BAO74" s="25"/>
      <c r="BAP74" s="25"/>
      <c r="BAQ74" s="25"/>
      <c r="BAR74" s="25"/>
      <c r="BAS74" s="25"/>
      <c r="BAT74" s="25"/>
      <c r="BAU74" s="25"/>
      <c r="BAV74" s="25"/>
      <c r="BAW74" s="25"/>
      <c r="BAX74" s="25"/>
      <c r="BAY74" s="25"/>
      <c r="BAZ74" s="25"/>
      <c r="BBA74" s="25"/>
      <c r="BBB74" s="25"/>
      <c r="BBC74" s="25"/>
      <c r="BBD74" s="25"/>
      <c r="BBE74" s="25"/>
      <c r="BBF74" s="25"/>
      <c r="BBG74" s="25"/>
      <c r="BBH74" s="25"/>
      <c r="BBI74" s="25"/>
      <c r="BBJ74" s="25"/>
      <c r="BBK74" s="25"/>
      <c r="BBL74" s="25"/>
      <c r="BBM74" s="25"/>
      <c r="BBN74" s="25"/>
      <c r="BBO74" s="25"/>
      <c r="BBP74" s="25"/>
      <c r="BBQ74" s="25"/>
      <c r="BBR74" s="25"/>
      <c r="BBS74" s="25"/>
      <c r="BBT74" s="25"/>
      <c r="BBU74" s="25"/>
      <c r="BBV74" s="25"/>
      <c r="BBW74" s="25"/>
      <c r="BBX74" s="25"/>
      <c r="BBY74" s="25"/>
      <c r="BBZ74" s="25"/>
      <c r="BCA74" s="25"/>
      <c r="BCB74" s="25"/>
      <c r="BCC74" s="25"/>
      <c r="BCD74" s="25"/>
      <c r="BCE74" s="25"/>
      <c r="BCF74" s="25"/>
      <c r="BCG74" s="25"/>
      <c r="BCH74" s="25"/>
      <c r="BCI74" s="25"/>
      <c r="BCJ74" s="25"/>
      <c r="BCK74" s="25"/>
      <c r="BCL74" s="25"/>
      <c r="BCM74" s="25"/>
      <c r="BCN74" s="25"/>
      <c r="BCO74" s="25"/>
      <c r="BCP74" s="25"/>
      <c r="BCQ74" s="25"/>
      <c r="BCR74" s="25"/>
      <c r="BCS74" s="25"/>
      <c r="BCT74" s="25"/>
      <c r="BCU74" s="25"/>
      <c r="BCV74" s="25"/>
      <c r="BCW74" s="25"/>
      <c r="BCX74" s="25"/>
      <c r="BCY74" s="25"/>
      <c r="BCZ74" s="25"/>
      <c r="BDA74" s="25"/>
      <c r="BDB74" s="25"/>
      <c r="BDC74" s="25"/>
      <c r="BDD74" s="25"/>
      <c r="BDE74" s="25"/>
      <c r="BDF74" s="25"/>
      <c r="BDG74" s="25"/>
      <c r="BDH74" s="25"/>
      <c r="BDI74" s="25"/>
      <c r="BDJ74" s="25"/>
      <c r="BDK74" s="25"/>
      <c r="BDL74" s="25"/>
      <c r="BDM74" s="25"/>
      <c r="BDN74" s="25"/>
      <c r="BDO74" s="25"/>
      <c r="BDP74" s="25"/>
      <c r="BDQ74" s="25"/>
      <c r="BDR74" s="25"/>
      <c r="BDS74" s="25"/>
      <c r="BDT74" s="25"/>
      <c r="BDU74" s="25"/>
      <c r="BDV74" s="25"/>
      <c r="BDW74" s="25"/>
      <c r="BDX74" s="25"/>
      <c r="BDY74" s="25"/>
      <c r="BDZ74" s="25"/>
      <c r="BEA74" s="25"/>
      <c r="BEB74" s="25"/>
      <c r="BEC74" s="25"/>
      <c r="BED74" s="25"/>
      <c r="BEE74" s="25"/>
      <c r="BEF74" s="25"/>
      <c r="BEG74" s="25"/>
      <c r="BEH74" s="25"/>
      <c r="BEI74" s="25"/>
      <c r="BEJ74" s="25"/>
      <c r="BEK74" s="25"/>
      <c r="BEL74" s="25"/>
      <c r="BEM74" s="25"/>
      <c r="BEN74" s="25"/>
      <c r="BEO74" s="25"/>
      <c r="BEP74" s="25"/>
      <c r="BEQ74" s="25"/>
      <c r="BER74" s="25"/>
      <c r="BES74" s="25"/>
      <c r="BET74" s="25"/>
      <c r="BEU74" s="25"/>
      <c r="BEV74" s="25"/>
      <c r="BEW74" s="25"/>
      <c r="BEX74" s="25"/>
      <c r="BEY74" s="25"/>
      <c r="BEZ74" s="25"/>
      <c r="BFA74" s="25"/>
      <c r="BFB74" s="25"/>
      <c r="BFC74" s="25"/>
      <c r="BFD74" s="25"/>
      <c r="BFE74" s="25"/>
      <c r="BFF74" s="25"/>
      <c r="BFG74" s="25"/>
      <c r="BFH74" s="25"/>
      <c r="BFI74" s="25"/>
      <c r="BFJ74" s="25"/>
      <c r="BFK74" s="25"/>
      <c r="BFL74" s="25"/>
      <c r="BFM74" s="25"/>
      <c r="BFN74" s="25"/>
      <c r="BFO74" s="25"/>
      <c r="BFP74" s="25"/>
      <c r="BFQ74" s="25"/>
      <c r="BFR74" s="25"/>
      <c r="BFS74" s="25"/>
      <c r="BFT74" s="25"/>
      <c r="BFU74" s="25"/>
      <c r="BFV74" s="25"/>
      <c r="BFW74" s="25"/>
      <c r="BFX74" s="25"/>
      <c r="BFY74" s="25"/>
      <c r="BFZ74" s="25"/>
      <c r="BGA74" s="25"/>
      <c r="BGB74" s="25"/>
      <c r="BGC74" s="25"/>
      <c r="BGD74" s="25"/>
      <c r="BGE74" s="25"/>
      <c r="BGF74" s="25"/>
      <c r="BGG74" s="25"/>
      <c r="BGH74" s="25"/>
      <c r="BGI74" s="25"/>
      <c r="BGJ74" s="25"/>
      <c r="BGK74" s="25"/>
      <c r="BGL74" s="25"/>
      <c r="BGM74" s="25"/>
      <c r="BGN74" s="25"/>
      <c r="BGO74" s="25"/>
      <c r="BGP74" s="25"/>
      <c r="BGQ74" s="25"/>
      <c r="BGR74" s="25"/>
      <c r="BGS74" s="25"/>
      <c r="BGT74" s="25"/>
      <c r="BGU74" s="25"/>
      <c r="BGV74" s="25"/>
      <c r="BGW74" s="25"/>
      <c r="BGX74" s="25"/>
      <c r="BGY74" s="25"/>
      <c r="BGZ74" s="25"/>
      <c r="BHA74" s="25"/>
      <c r="BHB74" s="25"/>
      <c r="BHC74" s="25"/>
      <c r="BHD74" s="25"/>
      <c r="BHE74" s="25"/>
      <c r="BHF74" s="25"/>
      <c r="BHG74" s="25"/>
      <c r="BHH74" s="25"/>
      <c r="BHI74" s="25"/>
      <c r="BHJ74" s="25"/>
      <c r="BHK74" s="25"/>
      <c r="BHL74" s="25"/>
      <c r="BHM74" s="25"/>
      <c r="BHN74" s="25"/>
      <c r="BHO74" s="25"/>
      <c r="BHP74" s="25"/>
      <c r="BHQ74" s="25"/>
      <c r="BHR74" s="25"/>
      <c r="BHS74" s="25"/>
      <c r="BHT74" s="25"/>
      <c r="BHU74" s="25"/>
      <c r="BHV74" s="25"/>
      <c r="BHW74" s="25"/>
      <c r="BHX74" s="25"/>
      <c r="BHY74" s="25"/>
      <c r="BHZ74" s="25"/>
      <c r="BIA74" s="25"/>
      <c r="BIB74" s="25"/>
      <c r="BIC74" s="25"/>
      <c r="BID74" s="25"/>
      <c r="BIE74" s="25"/>
      <c r="BIF74" s="25"/>
      <c r="BIG74" s="25"/>
      <c r="BIH74" s="25"/>
      <c r="BII74" s="25"/>
      <c r="BIJ74" s="25"/>
      <c r="BIK74" s="25"/>
      <c r="BIL74" s="25"/>
      <c r="BIM74" s="25"/>
      <c r="BIN74" s="25"/>
      <c r="BIO74" s="25"/>
      <c r="BIP74" s="25"/>
      <c r="BIQ74" s="25"/>
      <c r="BIR74" s="25"/>
      <c r="BIS74" s="25"/>
      <c r="BIT74" s="25"/>
      <c r="BIU74" s="25"/>
      <c r="BIV74" s="25"/>
      <c r="BIW74" s="25"/>
      <c r="BIX74" s="25"/>
      <c r="BIY74" s="25"/>
      <c r="BIZ74" s="25"/>
      <c r="BJA74" s="25"/>
      <c r="BJB74" s="25"/>
      <c r="BJC74" s="25"/>
      <c r="BJD74" s="25"/>
      <c r="BJE74" s="25"/>
      <c r="BJF74" s="25"/>
      <c r="BJG74" s="25"/>
      <c r="BJH74" s="25"/>
      <c r="BJI74" s="25"/>
      <c r="BJJ74" s="25"/>
      <c r="BJK74" s="25"/>
      <c r="BJL74" s="25"/>
      <c r="BJM74" s="25"/>
      <c r="BJN74" s="25"/>
      <c r="BJO74" s="25"/>
      <c r="BJP74" s="25"/>
      <c r="BJQ74" s="25"/>
      <c r="BJR74" s="25"/>
      <c r="BJS74" s="25"/>
      <c r="BJT74" s="25"/>
      <c r="BJU74" s="25"/>
      <c r="BJV74" s="25"/>
      <c r="BJW74" s="25"/>
      <c r="BJX74" s="25"/>
      <c r="BJY74" s="25"/>
      <c r="BJZ74" s="25"/>
      <c r="BKA74" s="25"/>
      <c r="BKB74" s="25"/>
      <c r="BKC74" s="25"/>
      <c r="BKD74" s="25"/>
      <c r="BKE74" s="25"/>
      <c r="BKF74" s="25"/>
      <c r="BKG74" s="25"/>
      <c r="BKH74" s="25"/>
      <c r="BKI74" s="25"/>
      <c r="BKJ74" s="25"/>
      <c r="BKK74" s="25"/>
      <c r="BKL74" s="25"/>
      <c r="BKM74" s="25"/>
      <c r="BKN74" s="25"/>
      <c r="BKO74" s="25"/>
      <c r="BKP74" s="25"/>
      <c r="BKQ74" s="25"/>
      <c r="BKR74" s="25"/>
      <c r="BKS74" s="25"/>
      <c r="BKT74" s="25"/>
      <c r="BKU74" s="25"/>
      <c r="BKV74" s="25"/>
      <c r="BKW74" s="25"/>
      <c r="BKX74" s="25"/>
      <c r="BKY74" s="25"/>
      <c r="BKZ74" s="25"/>
      <c r="BLA74" s="25"/>
      <c r="BLB74" s="25"/>
      <c r="BLC74" s="25"/>
      <c r="BLD74" s="25"/>
      <c r="BLE74" s="25"/>
      <c r="BLF74" s="25"/>
      <c r="BLG74" s="25"/>
      <c r="BLH74" s="25"/>
      <c r="BLI74" s="25"/>
      <c r="BLJ74" s="25"/>
      <c r="BLK74" s="25"/>
      <c r="BLL74" s="25"/>
      <c r="BLM74" s="25"/>
      <c r="BLN74" s="25"/>
      <c r="BLO74" s="25"/>
      <c r="BLP74" s="25"/>
      <c r="BLQ74" s="25"/>
      <c r="BLR74" s="25"/>
      <c r="BLS74" s="25"/>
      <c r="BLT74" s="25"/>
      <c r="BLU74" s="25"/>
      <c r="BLV74" s="25"/>
      <c r="BLW74" s="25"/>
      <c r="BLX74" s="25"/>
      <c r="BLY74" s="25"/>
      <c r="BLZ74" s="25"/>
      <c r="BMA74" s="25"/>
      <c r="BMB74" s="25"/>
      <c r="BMC74" s="25"/>
      <c r="BMD74" s="25"/>
      <c r="BME74" s="25"/>
      <c r="BMF74" s="25"/>
      <c r="BMG74" s="25"/>
      <c r="BMH74" s="25"/>
      <c r="BMI74" s="25"/>
      <c r="BMJ74" s="25"/>
      <c r="BMK74" s="25"/>
      <c r="BML74" s="25"/>
      <c r="BMM74" s="25"/>
      <c r="BMN74" s="25"/>
      <c r="BMO74" s="25"/>
      <c r="BMP74" s="25"/>
      <c r="BMQ74" s="25"/>
      <c r="BMR74" s="25"/>
      <c r="BMS74" s="25"/>
      <c r="BMT74" s="25"/>
      <c r="BMU74" s="25"/>
      <c r="BMV74" s="25"/>
      <c r="BMW74" s="25"/>
      <c r="BMX74" s="25"/>
      <c r="BMY74" s="25"/>
      <c r="BMZ74" s="25"/>
      <c r="BNA74" s="25"/>
      <c r="BNB74" s="25"/>
      <c r="BNC74" s="25"/>
      <c r="BND74" s="25"/>
      <c r="BNE74" s="25"/>
      <c r="BNF74" s="25"/>
      <c r="BNG74" s="25"/>
      <c r="BNH74" s="25"/>
      <c r="BNI74" s="25"/>
      <c r="BNJ74" s="25"/>
      <c r="BNK74" s="25"/>
      <c r="BNL74" s="25"/>
      <c r="BNM74" s="25"/>
      <c r="BNN74" s="25"/>
      <c r="BNO74" s="25"/>
      <c r="BNP74" s="25"/>
      <c r="BNQ74" s="25"/>
      <c r="BNR74" s="25"/>
      <c r="BNS74" s="25"/>
      <c r="BNT74" s="25"/>
      <c r="BNU74" s="25"/>
      <c r="BNV74" s="25"/>
      <c r="BNW74" s="25"/>
      <c r="BNX74" s="25"/>
      <c r="BNY74" s="25"/>
      <c r="BNZ74" s="25"/>
      <c r="BOA74" s="25"/>
      <c r="BOB74" s="25"/>
      <c r="BOC74" s="25"/>
      <c r="BOD74" s="25"/>
      <c r="BOE74" s="25"/>
      <c r="BOF74" s="25"/>
      <c r="BOG74" s="25"/>
      <c r="BOH74" s="25"/>
      <c r="BOI74" s="25"/>
      <c r="BOJ74" s="25"/>
      <c r="BOK74" s="25"/>
      <c r="BOL74" s="25"/>
      <c r="BOM74" s="25"/>
      <c r="BON74" s="25"/>
      <c r="BOO74" s="25"/>
      <c r="BOP74" s="25"/>
      <c r="BOQ74" s="25"/>
      <c r="BOR74" s="25"/>
      <c r="BOS74" s="25"/>
      <c r="BOT74" s="25"/>
      <c r="BOU74" s="25"/>
      <c r="BOV74" s="25"/>
      <c r="BOW74" s="25"/>
      <c r="BOX74" s="25"/>
      <c r="BOY74" s="25"/>
      <c r="BOZ74" s="25"/>
      <c r="BPA74" s="25"/>
      <c r="BPB74" s="25"/>
      <c r="BPC74" s="25"/>
      <c r="BPD74" s="25"/>
      <c r="BPE74" s="25"/>
      <c r="BPF74" s="25"/>
      <c r="BPG74" s="25"/>
      <c r="BPH74" s="25"/>
      <c r="BPI74" s="25"/>
      <c r="BPJ74" s="25"/>
      <c r="BPK74" s="25"/>
      <c r="BPL74" s="25"/>
      <c r="BPM74" s="25"/>
      <c r="BPN74" s="25"/>
      <c r="BPO74" s="25"/>
      <c r="BPP74" s="25"/>
      <c r="BPQ74" s="25"/>
      <c r="BPR74" s="25"/>
      <c r="BPS74" s="25"/>
      <c r="BPT74" s="25"/>
      <c r="BPU74" s="25"/>
      <c r="BPV74" s="25"/>
      <c r="BPW74" s="25"/>
      <c r="BPX74" s="25"/>
      <c r="BPY74" s="25"/>
      <c r="BPZ74" s="25"/>
      <c r="BQA74" s="25"/>
      <c r="BQB74" s="25"/>
      <c r="BQC74" s="25"/>
      <c r="BQD74" s="25"/>
      <c r="BQE74" s="25"/>
      <c r="BQF74" s="25"/>
      <c r="BQG74" s="25"/>
      <c r="BQH74" s="25"/>
      <c r="BQI74" s="25"/>
      <c r="BQJ74" s="25"/>
      <c r="BQK74" s="25"/>
      <c r="BQL74" s="25"/>
      <c r="BQM74" s="25"/>
      <c r="BQN74" s="25"/>
      <c r="BQO74" s="25"/>
      <c r="BQP74" s="25"/>
      <c r="BQQ74" s="25"/>
      <c r="BQR74" s="25"/>
      <c r="BQS74" s="25"/>
      <c r="BQT74" s="25"/>
      <c r="BQU74" s="25"/>
      <c r="BQV74" s="25"/>
      <c r="BQW74" s="25"/>
      <c r="BQX74" s="25"/>
      <c r="BQY74" s="25"/>
      <c r="BQZ74" s="25"/>
      <c r="BRA74" s="25"/>
      <c r="BRB74" s="25"/>
      <c r="BRC74" s="25"/>
      <c r="BRD74" s="25"/>
      <c r="BRE74" s="25"/>
      <c r="BRF74" s="25"/>
      <c r="BRG74" s="25"/>
      <c r="BRH74" s="25"/>
      <c r="BRI74" s="25"/>
      <c r="BRJ74" s="25"/>
      <c r="BRK74" s="25"/>
      <c r="BRL74" s="25"/>
      <c r="BRM74" s="25"/>
      <c r="BRN74" s="25"/>
      <c r="BRO74" s="25"/>
      <c r="BRP74" s="25"/>
      <c r="BRQ74" s="25"/>
      <c r="BRR74" s="25"/>
      <c r="BRS74" s="25"/>
      <c r="BRT74" s="25"/>
      <c r="BRU74" s="25"/>
      <c r="BRV74" s="25"/>
      <c r="BRW74" s="25"/>
      <c r="BRX74" s="25"/>
      <c r="BRY74" s="25"/>
      <c r="BRZ74" s="25"/>
      <c r="BSA74" s="25"/>
      <c r="BSB74" s="25"/>
      <c r="BSC74" s="25"/>
      <c r="BSD74" s="25"/>
      <c r="BSE74" s="25"/>
      <c r="BSF74" s="25"/>
      <c r="BSG74" s="25"/>
      <c r="BSH74" s="25"/>
      <c r="BSI74" s="25"/>
      <c r="BSJ74" s="25"/>
      <c r="BSK74" s="25"/>
      <c r="BSL74" s="25"/>
      <c r="BSM74" s="25"/>
      <c r="BSN74" s="25"/>
      <c r="BSO74" s="25"/>
      <c r="BSP74" s="25"/>
      <c r="BSQ74" s="25"/>
      <c r="BSR74" s="25"/>
      <c r="BSS74" s="25"/>
      <c r="BST74" s="25"/>
      <c r="BSU74" s="25"/>
      <c r="BSV74" s="25"/>
      <c r="BSW74" s="25"/>
      <c r="BSX74" s="25"/>
      <c r="BSY74" s="25"/>
      <c r="BSZ74" s="25"/>
      <c r="BTA74" s="25"/>
      <c r="BTB74" s="25"/>
      <c r="BTC74" s="25"/>
      <c r="BTD74" s="25"/>
      <c r="BTE74" s="25"/>
      <c r="BTF74" s="25"/>
      <c r="BTG74" s="25"/>
      <c r="BTH74" s="25"/>
      <c r="BTI74" s="25"/>
      <c r="BTJ74" s="25"/>
      <c r="BTK74" s="25"/>
      <c r="BTL74" s="25"/>
      <c r="BTM74" s="25"/>
      <c r="BTN74" s="25"/>
      <c r="BTO74" s="25"/>
      <c r="BTP74" s="25"/>
      <c r="BTQ74" s="25"/>
      <c r="BTR74" s="25"/>
      <c r="BTS74" s="25"/>
      <c r="BTT74" s="25"/>
      <c r="BTU74" s="25"/>
      <c r="BTV74" s="25"/>
      <c r="BTW74" s="25"/>
      <c r="BTX74" s="25"/>
      <c r="BTY74" s="25"/>
      <c r="BTZ74" s="25"/>
      <c r="BUA74" s="25"/>
      <c r="BUB74" s="25"/>
      <c r="BUC74" s="25"/>
      <c r="BUD74" s="25"/>
      <c r="BUE74" s="25"/>
      <c r="BUF74" s="25"/>
      <c r="BUG74" s="25"/>
      <c r="BUH74" s="25"/>
      <c r="BUI74" s="25"/>
      <c r="BUJ74" s="25"/>
      <c r="BUK74" s="25"/>
      <c r="BUL74" s="25"/>
      <c r="BUM74" s="25"/>
      <c r="BUN74" s="25"/>
      <c r="BUO74" s="25"/>
      <c r="BUP74" s="25"/>
      <c r="BUQ74" s="25"/>
      <c r="BUR74" s="25"/>
      <c r="BUS74" s="25"/>
      <c r="BUT74" s="25"/>
      <c r="BUU74" s="25"/>
      <c r="BUV74" s="25"/>
      <c r="BUW74" s="25"/>
      <c r="BUX74" s="25"/>
      <c r="BUY74" s="25"/>
      <c r="BUZ74" s="25"/>
      <c r="BVA74" s="25"/>
      <c r="BVB74" s="25"/>
      <c r="BVC74" s="25"/>
      <c r="BVD74" s="25"/>
      <c r="BVE74" s="25"/>
      <c r="BVF74" s="25"/>
      <c r="BVG74" s="25"/>
      <c r="BVH74" s="25"/>
      <c r="BVI74" s="25"/>
      <c r="BVJ74" s="25"/>
      <c r="BVK74" s="25"/>
      <c r="BVL74" s="25"/>
      <c r="BVM74" s="25"/>
      <c r="BVN74" s="25"/>
      <c r="BVO74" s="25"/>
      <c r="BVP74" s="25"/>
      <c r="BVQ74" s="25"/>
      <c r="BVR74" s="25"/>
      <c r="BVS74" s="25"/>
      <c r="BVT74" s="25"/>
      <c r="BVU74" s="25"/>
      <c r="BVV74" s="25"/>
      <c r="BVW74" s="25"/>
      <c r="BVX74" s="25"/>
      <c r="BVY74" s="25"/>
      <c r="BVZ74" s="25"/>
      <c r="BWA74" s="25"/>
      <c r="BWB74" s="25"/>
      <c r="BWC74" s="25"/>
      <c r="BWD74" s="25"/>
      <c r="BWE74" s="25"/>
      <c r="BWF74" s="25"/>
      <c r="BWG74" s="25"/>
      <c r="BWH74" s="25"/>
      <c r="BWI74" s="25"/>
      <c r="BWJ74" s="25"/>
      <c r="BWK74" s="25"/>
      <c r="BWL74" s="25"/>
      <c r="BWM74" s="25"/>
      <c r="BWN74" s="25"/>
      <c r="BWO74" s="25"/>
      <c r="BWP74" s="25"/>
      <c r="BWQ74" s="25"/>
      <c r="BWR74" s="25"/>
      <c r="BWS74" s="25"/>
      <c r="BWT74" s="25"/>
      <c r="BWU74" s="25"/>
      <c r="BWV74" s="25"/>
      <c r="BWW74" s="25"/>
      <c r="BWX74" s="25"/>
      <c r="BWY74" s="25"/>
      <c r="BWZ74" s="25"/>
      <c r="BXA74" s="25"/>
      <c r="BXB74" s="25"/>
      <c r="BXC74" s="25"/>
      <c r="BXD74" s="25"/>
      <c r="BXE74" s="25"/>
      <c r="BXF74" s="25"/>
      <c r="BXG74" s="25"/>
      <c r="BXH74" s="25"/>
      <c r="BXI74" s="25"/>
      <c r="BXJ74" s="25"/>
      <c r="BXK74" s="25"/>
      <c r="BXL74" s="25"/>
      <c r="BXM74" s="25"/>
      <c r="BXN74" s="25"/>
      <c r="BXO74" s="25"/>
      <c r="BXP74" s="25"/>
      <c r="BXQ74" s="25"/>
      <c r="BXR74" s="25"/>
      <c r="BXS74" s="25"/>
      <c r="BXT74" s="25"/>
      <c r="BXU74" s="25"/>
      <c r="BXV74" s="25"/>
      <c r="BXW74" s="25"/>
      <c r="BXX74" s="25"/>
      <c r="BXY74" s="25"/>
      <c r="BXZ74" s="25"/>
      <c r="BYA74" s="25"/>
      <c r="BYB74" s="25"/>
      <c r="BYC74" s="25"/>
      <c r="BYD74" s="25"/>
      <c r="BYE74" s="25"/>
      <c r="BYF74" s="25"/>
      <c r="BYG74" s="25"/>
      <c r="BYH74" s="25"/>
      <c r="BYI74" s="25"/>
      <c r="BYJ74" s="25"/>
      <c r="BYK74" s="25"/>
      <c r="BYL74" s="25"/>
      <c r="BYM74" s="25"/>
      <c r="BYN74" s="25"/>
      <c r="BYO74" s="25"/>
      <c r="BYP74" s="25"/>
      <c r="BYQ74" s="25"/>
      <c r="BYR74" s="25"/>
      <c r="BYS74" s="25"/>
      <c r="BYT74" s="25"/>
      <c r="BYU74" s="25"/>
      <c r="BYV74" s="25"/>
      <c r="BYW74" s="25"/>
      <c r="BYX74" s="25"/>
      <c r="BYY74" s="25"/>
      <c r="BYZ74" s="25"/>
      <c r="BZA74" s="25"/>
      <c r="BZB74" s="25"/>
      <c r="BZC74" s="25"/>
      <c r="BZD74" s="25"/>
      <c r="BZE74" s="25"/>
      <c r="BZF74" s="25"/>
      <c r="BZG74" s="25"/>
      <c r="BZH74" s="25"/>
      <c r="BZI74" s="25"/>
      <c r="BZJ74" s="25"/>
      <c r="BZK74" s="25"/>
      <c r="BZL74" s="25"/>
      <c r="BZM74" s="25"/>
      <c r="BZN74" s="25"/>
      <c r="BZO74" s="25"/>
      <c r="BZP74" s="25"/>
      <c r="BZQ74" s="25"/>
      <c r="BZR74" s="25"/>
      <c r="BZS74" s="25"/>
      <c r="BZT74" s="25"/>
      <c r="BZU74" s="25"/>
      <c r="BZV74" s="25"/>
      <c r="BZW74" s="25"/>
      <c r="BZX74" s="25"/>
      <c r="BZY74" s="25"/>
      <c r="BZZ74" s="25"/>
      <c r="CAA74" s="25"/>
      <c r="CAB74" s="25"/>
      <c r="CAC74" s="25"/>
      <c r="CAD74" s="25"/>
      <c r="CAE74" s="25"/>
      <c r="CAF74" s="25"/>
      <c r="CAG74" s="25"/>
      <c r="CAH74" s="25"/>
      <c r="CAI74" s="25"/>
      <c r="CAJ74" s="25"/>
      <c r="CAK74" s="25"/>
      <c r="CAL74" s="25"/>
      <c r="CAM74" s="25"/>
      <c r="CAN74" s="25"/>
      <c r="CAO74" s="25"/>
      <c r="CAP74" s="25"/>
      <c r="CAQ74" s="25"/>
      <c r="CAR74" s="25"/>
      <c r="CAS74" s="25"/>
      <c r="CAT74" s="25"/>
      <c r="CAU74" s="25"/>
      <c r="CAV74" s="25"/>
      <c r="CAW74" s="25"/>
      <c r="CAX74" s="25"/>
      <c r="CAY74" s="25"/>
      <c r="CAZ74" s="25"/>
      <c r="CBA74" s="25"/>
      <c r="CBB74" s="25"/>
      <c r="CBC74" s="25"/>
      <c r="CBD74" s="25"/>
      <c r="CBE74" s="25"/>
      <c r="CBF74" s="25"/>
      <c r="CBG74" s="25"/>
      <c r="CBH74" s="25"/>
      <c r="CBI74" s="25"/>
      <c r="CBJ74" s="25"/>
      <c r="CBK74" s="25"/>
      <c r="CBL74" s="25"/>
      <c r="CBM74" s="25"/>
      <c r="CBN74" s="25"/>
      <c r="CBO74" s="25"/>
      <c r="CBP74" s="25"/>
      <c r="CBQ74" s="25"/>
      <c r="CBR74" s="25"/>
      <c r="CBS74" s="25"/>
      <c r="CBT74" s="25"/>
      <c r="CBU74" s="25"/>
      <c r="CBV74" s="25"/>
      <c r="CBW74" s="25"/>
      <c r="CBX74" s="25"/>
      <c r="CBY74" s="25"/>
      <c r="CBZ74" s="25"/>
      <c r="CCA74" s="25"/>
      <c r="CCB74" s="25"/>
      <c r="CCC74" s="25"/>
      <c r="CCD74" s="25"/>
      <c r="CCE74" s="25"/>
      <c r="CCF74" s="25"/>
      <c r="CCG74" s="25"/>
      <c r="CCH74" s="25"/>
      <c r="CCI74" s="25"/>
      <c r="CCJ74" s="25"/>
      <c r="CCK74" s="25"/>
      <c r="CCL74" s="25"/>
      <c r="CCM74" s="25"/>
      <c r="CCN74" s="25"/>
      <c r="CCO74" s="25"/>
      <c r="CCP74" s="25"/>
      <c r="CCQ74" s="25"/>
      <c r="CCR74" s="25"/>
      <c r="CCS74" s="25"/>
      <c r="CCT74" s="25"/>
      <c r="CCU74" s="25"/>
      <c r="CCV74" s="25"/>
      <c r="CCW74" s="25"/>
      <c r="CCX74" s="25"/>
      <c r="CCY74" s="25"/>
      <c r="CCZ74" s="25"/>
      <c r="CDA74" s="25"/>
      <c r="CDB74" s="25"/>
      <c r="CDC74" s="25"/>
      <c r="CDD74" s="25"/>
      <c r="CDE74" s="25"/>
      <c r="CDF74" s="25"/>
      <c r="CDG74" s="25"/>
      <c r="CDH74" s="25"/>
      <c r="CDI74" s="25"/>
      <c r="CDJ74" s="25"/>
      <c r="CDK74" s="25"/>
      <c r="CDL74" s="25"/>
      <c r="CDM74" s="25"/>
      <c r="CDN74" s="25"/>
      <c r="CDO74" s="25"/>
      <c r="CDP74" s="25"/>
      <c r="CDQ74" s="25"/>
      <c r="CDR74" s="25"/>
      <c r="CDS74" s="25"/>
      <c r="CDT74" s="25"/>
      <c r="CDU74" s="25"/>
      <c r="CDV74" s="25"/>
      <c r="CDW74" s="25"/>
      <c r="CDX74" s="25"/>
      <c r="CDY74" s="25"/>
      <c r="CDZ74" s="25"/>
      <c r="CEA74" s="25"/>
      <c r="CEB74" s="25"/>
      <c r="CEC74" s="25"/>
      <c r="CED74" s="25"/>
      <c r="CEE74" s="25"/>
      <c r="CEF74" s="25"/>
      <c r="CEG74" s="25"/>
      <c r="CEH74" s="25"/>
      <c r="CEI74" s="25"/>
      <c r="CEJ74" s="25"/>
      <c r="CEK74" s="25"/>
      <c r="CEL74" s="25"/>
      <c r="CEM74" s="25"/>
      <c r="CEN74" s="25"/>
      <c r="CEO74" s="25"/>
      <c r="CEP74" s="25"/>
      <c r="CEQ74" s="25"/>
      <c r="CER74" s="25"/>
      <c r="CES74" s="25"/>
      <c r="CET74" s="25"/>
      <c r="CEU74" s="25"/>
      <c r="CEV74" s="25"/>
      <c r="CEW74" s="25"/>
      <c r="CEX74" s="25"/>
      <c r="CEY74" s="25"/>
      <c r="CEZ74" s="25"/>
      <c r="CFA74" s="25"/>
      <c r="CFB74" s="25"/>
      <c r="CFC74" s="25"/>
      <c r="CFD74" s="25"/>
      <c r="CFE74" s="25"/>
      <c r="CFF74" s="25"/>
      <c r="CFG74" s="25"/>
      <c r="CFH74" s="25"/>
      <c r="CFI74" s="25"/>
      <c r="CFJ74" s="25"/>
      <c r="CFK74" s="25"/>
      <c r="CFL74" s="25"/>
      <c r="CFM74" s="25"/>
      <c r="CFN74" s="25"/>
      <c r="CFO74" s="25"/>
      <c r="CFP74" s="25"/>
      <c r="CFQ74" s="25"/>
      <c r="CFR74" s="25"/>
      <c r="CFS74" s="25"/>
      <c r="CFT74" s="25"/>
      <c r="CFU74" s="25"/>
      <c r="CFV74" s="25"/>
      <c r="CFW74" s="25"/>
      <c r="CFX74" s="25"/>
      <c r="CFY74" s="25"/>
      <c r="CFZ74" s="25"/>
      <c r="CGA74" s="25"/>
      <c r="CGB74" s="25"/>
      <c r="CGC74" s="25"/>
      <c r="CGD74" s="25"/>
      <c r="CGE74" s="25"/>
      <c r="CGF74" s="25"/>
      <c r="CGG74" s="25"/>
      <c r="CGH74" s="25"/>
      <c r="CGI74" s="25"/>
      <c r="CGJ74" s="25"/>
      <c r="CGK74" s="25"/>
      <c r="CGL74" s="25"/>
      <c r="CGM74" s="25"/>
      <c r="CGN74" s="25"/>
      <c r="CGO74" s="25"/>
      <c r="CGP74" s="25"/>
      <c r="CGQ74" s="25"/>
      <c r="CGR74" s="25"/>
      <c r="CGS74" s="25"/>
      <c r="CGT74" s="25"/>
      <c r="CGU74" s="25"/>
      <c r="CGV74" s="25"/>
      <c r="CGW74" s="25"/>
      <c r="CGX74" s="25"/>
      <c r="CGY74" s="25"/>
      <c r="CGZ74" s="25"/>
      <c r="CHA74" s="25"/>
      <c r="CHB74" s="25"/>
      <c r="CHC74" s="25"/>
      <c r="CHD74" s="25"/>
      <c r="CHE74" s="25"/>
      <c r="CHF74" s="25"/>
      <c r="CHG74" s="25"/>
      <c r="CHH74" s="25"/>
      <c r="CHI74" s="25"/>
      <c r="CHJ74" s="25"/>
      <c r="CHK74" s="25"/>
      <c r="CHL74" s="25"/>
      <c r="CHM74" s="25"/>
      <c r="CHN74" s="25"/>
      <c r="CHO74" s="25"/>
      <c r="CHP74" s="25"/>
      <c r="CHQ74" s="25"/>
      <c r="CHR74" s="25"/>
      <c r="CHS74" s="25"/>
      <c r="CHT74" s="25"/>
      <c r="CHU74" s="25"/>
      <c r="CHV74" s="25"/>
      <c r="CHW74" s="25"/>
      <c r="CHX74" s="25"/>
      <c r="CHY74" s="25"/>
      <c r="CHZ74" s="25"/>
      <c r="CIA74" s="25"/>
      <c r="CIB74" s="25"/>
      <c r="CIC74" s="25"/>
      <c r="CID74" s="25"/>
      <c r="CIE74" s="25"/>
      <c r="CIF74" s="25"/>
      <c r="CIG74" s="25"/>
      <c r="CIH74" s="25"/>
      <c r="CII74" s="25"/>
      <c r="CIJ74" s="25"/>
      <c r="CIK74" s="25"/>
      <c r="CIL74" s="25"/>
      <c r="CIM74" s="25"/>
      <c r="CIN74" s="25"/>
      <c r="CIO74" s="25"/>
      <c r="CIP74" s="25"/>
      <c r="CIQ74" s="25"/>
      <c r="CIR74" s="25"/>
      <c r="CIS74" s="25"/>
      <c r="CIT74" s="25"/>
      <c r="CIU74" s="25"/>
      <c r="CIV74" s="25"/>
      <c r="CIW74" s="25"/>
      <c r="CIX74" s="25"/>
      <c r="CIY74" s="25"/>
      <c r="CIZ74" s="25"/>
      <c r="CJA74" s="25"/>
      <c r="CJB74" s="25"/>
      <c r="CJC74" s="25"/>
      <c r="CJD74" s="25"/>
      <c r="CJE74" s="25"/>
      <c r="CJF74" s="25"/>
      <c r="CJG74" s="25"/>
      <c r="CJH74" s="25"/>
      <c r="CJI74" s="25"/>
      <c r="CJJ74" s="25"/>
      <c r="CJK74" s="25"/>
      <c r="CJL74" s="25"/>
      <c r="CJM74" s="25"/>
      <c r="CJN74" s="25"/>
      <c r="CJO74" s="25"/>
      <c r="CJP74" s="25"/>
      <c r="CJQ74" s="25"/>
      <c r="CJR74" s="25"/>
      <c r="CJS74" s="25"/>
      <c r="CJT74" s="25"/>
      <c r="CJU74" s="25"/>
      <c r="CJV74" s="25"/>
      <c r="CJW74" s="25"/>
      <c r="CJX74" s="25"/>
      <c r="CJY74" s="25"/>
      <c r="CJZ74" s="25"/>
      <c r="CKA74" s="25"/>
      <c r="CKB74" s="25"/>
      <c r="CKC74" s="25"/>
      <c r="CKD74" s="25"/>
      <c r="CKE74" s="25"/>
      <c r="CKF74" s="25"/>
      <c r="CKG74" s="25"/>
      <c r="CKH74" s="25"/>
      <c r="CKI74" s="25"/>
      <c r="CKJ74" s="25"/>
      <c r="CKK74" s="25"/>
      <c r="CKL74" s="25"/>
      <c r="CKM74" s="25"/>
      <c r="CKN74" s="25"/>
      <c r="CKO74" s="25"/>
      <c r="CKP74" s="25"/>
      <c r="CKQ74" s="25"/>
      <c r="CKR74" s="25"/>
      <c r="CKS74" s="25"/>
      <c r="CKT74" s="25"/>
      <c r="CKU74" s="25"/>
      <c r="CKV74" s="25"/>
      <c r="CKW74" s="25"/>
      <c r="CKX74" s="25"/>
      <c r="CKY74" s="25"/>
      <c r="CKZ74" s="25"/>
      <c r="CLA74" s="25"/>
      <c r="CLB74" s="25"/>
      <c r="CLC74" s="25"/>
      <c r="CLD74" s="25"/>
      <c r="CLE74" s="25"/>
      <c r="CLF74" s="25"/>
      <c r="CLG74" s="25"/>
      <c r="CLH74" s="25"/>
      <c r="CLI74" s="25"/>
      <c r="CLJ74" s="25"/>
      <c r="CLK74" s="25"/>
      <c r="CLL74" s="25"/>
      <c r="CLM74" s="25"/>
      <c r="CLN74" s="25"/>
      <c r="CLO74" s="25"/>
      <c r="CLP74" s="25"/>
      <c r="CLQ74" s="25"/>
      <c r="CLR74" s="25"/>
      <c r="CLS74" s="25"/>
      <c r="CLT74" s="25"/>
      <c r="CLU74" s="25"/>
      <c r="CLV74" s="25"/>
      <c r="CLW74" s="25"/>
      <c r="CLX74" s="25"/>
      <c r="CLY74" s="25"/>
      <c r="CLZ74" s="25"/>
      <c r="CMA74" s="25"/>
      <c r="CMB74" s="25"/>
      <c r="CMC74" s="25"/>
      <c r="CMD74" s="25"/>
      <c r="CME74" s="25"/>
      <c r="CMF74" s="25"/>
      <c r="CMG74" s="25"/>
      <c r="CMH74" s="25"/>
      <c r="CMI74" s="25"/>
      <c r="CMJ74" s="25"/>
      <c r="CMK74" s="25"/>
      <c r="CML74" s="25"/>
      <c r="CMM74" s="25"/>
      <c r="CMN74" s="25"/>
      <c r="CMO74" s="25"/>
      <c r="CMP74" s="25"/>
      <c r="CMQ74" s="25"/>
      <c r="CMR74" s="25"/>
      <c r="CMS74" s="25"/>
      <c r="CMT74" s="25"/>
      <c r="CMU74" s="25"/>
      <c r="CMV74" s="25"/>
      <c r="CMW74" s="25"/>
      <c r="CMX74" s="25"/>
      <c r="CMY74" s="25"/>
      <c r="CMZ74" s="25"/>
      <c r="CNA74" s="25"/>
      <c r="CNB74" s="25"/>
      <c r="CNC74" s="25"/>
      <c r="CND74" s="25"/>
      <c r="CNE74" s="25"/>
      <c r="CNF74" s="25"/>
      <c r="CNG74" s="25"/>
      <c r="CNH74" s="25"/>
      <c r="CNI74" s="25"/>
      <c r="CNJ74" s="25"/>
      <c r="CNK74" s="25"/>
      <c r="CNL74" s="25"/>
      <c r="CNM74" s="25"/>
      <c r="CNN74" s="25"/>
      <c r="CNO74" s="25"/>
      <c r="CNP74" s="25"/>
      <c r="CNQ74" s="25"/>
      <c r="CNR74" s="25"/>
      <c r="CNS74" s="25"/>
      <c r="CNT74" s="25"/>
      <c r="CNU74" s="25"/>
      <c r="CNV74" s="25"/>
      <c r="CNW74" s="25"/>
      <c r="CNX74" s="25"/>
      <c r="CNY74" s="25"/>
      <c r="CNZ74" s="25"/>
      <c r="COA74" s="25"/>
      <c r="COB74" s="25"/>
      <c r="COC74" s="25"/>
      <c r="COD74" s="25"/>
      <c r="COE74" s="25"/>
      <c r="COF74" s="25"/>
      <c r="COG74" s="25"/>
      <c r="COH74" s="25"/>
      <c r="COI74" s="25"/>
      <c r="COJ74" s="25"/>
      <c r="COK74" s="25"/>
      <c r="COL74" s="25"/>
      <c r="COM74" s="25"/>
      <c r="CON74" s="25"/>
      <c r="COO74" s="25"/>
      <c r="COP74" s="25"/>
      <c r="COQ74" s="25"/>
      <c r="COR74" s="25"/>
      <c r="COS74" s="25"/>
      <c r="COT74" s="25"/>
      <c r="COU74" s="25"/>
      <c r="COV74" s="25"/>
      <c r="COW74" s="25"/>
      <c r="COX74" s="25"/>
      <c r="COY74" s="25"/>
      <c r="COZ74" s="25"/>
      <c r="CPA74" s="25"/>
      <c r="CPB74" s="25"/>
      <c r="CPC74" s="25"/>
      <c r="CPD74" s="25"/>
      <c r="CPE74" s="25"/>
      <c r="CPF74" s="25"/>
      <c r="CPG74" s="25"/>
      <c r="CPH74" s="25"/>
      <c r="CPI74" s="25"/>
      <c r="CPJ74" s="25"/>
      <c r="CPK74" s="25"/>
      <c r="CPL74" s="25"/>
      <c r="CPM74" s="25"/>
      <c r="CPN74" s="25"/>
      <c r="CPO74" s="25"/>
      <c r="CPP74" s="25"/>
      <c r="CPQ74" s="25"/>
      <c r="CPR74" s="25"/>
      <c r="CPS74" s="25"/>
      <c r="CPT74" s="25"/>
      <c r="CPU74" s="25"/>
      <c r="CPV74" s="25"/>
      <c r="CPW74" s="25"/>
      <c r="CPX74" s="25"/>
      <c r="CPY74" s="25"/>
      <c r="CPZ74" s="25"/>
      <c r="CQA74" s="25"/>
      <c r="CQB74" s="25"/>
      <c r="CQC74" s="25"/>
      <c r="CQD74" s="25"/>
      <c r="CQE74" s="25"/>
      <c r="CQF74" s="25"/>
      <c r="CQG74" s="25"/>
      <c r="CQH74" s="25"/>
      <c r="CQI74" s="25"/>
      <c r="CQJ74" s="25"/>
      <c r="CQK74" s="25"/>
      <c r="CQL74" s="25"/>
      <c r="CQM74" s="25"/>
      <c r="CQN74" s="25"/>
      <c r="CQO74" s="25"/>
      <c r="CQP74" s="25"/>
      <c r="CQQ74" s="25"/>
      <c r="CQR74" s="25"/>
      <c r="CQS74" s="25"/>
      <c r="CQT74" s="25"/>
      <c r="CQU74" s="25"/>
      <c r="CQV74" s="25"/>
      <c r="CQW74" s="25"/>
      <c r="CQX74" s="25"/>
      <c r="CQY74" s="25"/>
      <c r="CQZ74" s="25"/>
      <c r="CRA74" s="25"/>
      <c r="CRB74" s="25"/>
      <c r="CRC74" s="25"/>
      <c r="CRD74" s="25"/>
      <c r="CRE74" s="25"/>
      <c r="CRF74" s="25"/>
      <c r="CRG74" s="25"/>
      <c r="CRH74" s="25"/>
      <c r="CRI74" s="25"/>
      <c r="CRJ74" s="25"/>
      <c r="CRK74" s="25"/>
      <c r="CRL74" s="25"/>
      <c r="CRM74" s="25"/>
      <c r="CRN74" s="25"/>
      <c r="CRO74" s="25"/>
      <c r="CRP74" s="25"/>
      <c r="CRQ74" s="25"/>
      <c r="CRR74" s="25"/>
      <c r="CRS74" s="25"/>
      <c r="CRT74" s="25"/>
      <c r="CRU74" s="25"/>
      <c r="CRV74" s="25"/>
      <c r="CRW74" s="25"/>
      <c r="CRX74" s="25"/>
      <c r="CRY74" s="25"/>
      <c r="CRZ74" s="25"/>
      <c r="CSA74" s="25"/>
      <c r="CSB74" s="25"/>
      <c r="CSC74" s="25"/>
      <c r="CSD74" s="25"/>
      <c r="CSE74" s="25"/>
      <c r="CSF74" s="25"/>
      <c r="CSG74" s="25"/>
      <c r="CSH74" s="25"/>
      <c r="CSI74" s="25"/>
      <c r="CSJ74" s="25"/>
      <c r="CSK74" s="25"/>
      <c r="CSL74" s="25"/>
      <c r="CSM74" s="25"/>
      <c r="CSN74" s="25"/>
      <c r="CSO74" s="25"/>
      <c r="CSP74" s="25"/>
      <c r="CSQ74" s="25"/>
      <c r="CSR74" s="25"/>
      <c r="CSS74" s="25"/>
      <c r="CST74" s="25"/>
      <c r="CSU74" s="25"/>
      <c r="CSV74" s="25"/>
      <c r="CSW74" s="25"/>
      <c r="CSX74" s="25"/>
      <c r="CSY74" s="25"/>
      <c r="CSZ74" s="25"/>
      <c r="CTA74" s="25"/>
      <c r="CTB74" s="25"/>
      <c r="CTC74" s="25"/>
      <c r="CTD74" s="25"/>
      <c r="CTE74" s="25"/>
      <c r="CTF74" s="25"/>
      <c r="CTG74" s="25"/>
      <c r="CTH74" s="25"/>
      <c r="CTI74" s="25"/>
      <c r="CTJ74" s="25"/>
      <c r="CTK74" s="25"/>
      <c r="CTL74" s="25"/>
      <c r="CTM74" s="25"/>
      <c r="CTN74" s="25"/>
      <c r="CTO74" s="25"/>
      <c r="CTP74" s="25"/>
      <c r="CTQ74" s="25"/>
      <c r="CTR74" s="25"/>
      <c r="CTS74" s="25"/>
      <c r="CTT74" s="25"/>
      <c r="CTU74" s="25"/>
      <c r="CTV74" s="25"/>
      <c r="CTW74" s="25"/>
      <c r="CTX74" s="25"/>
      <c r="CTY74" s="25"/>
      <c r="CTZ74" s="25"/>
      <c r="CUA74" s="25"/>
      <c r="CUB74" s="25"/>
      <c r="CUC74" s="25"/>
      <c r="CUD74" s="25"/>
      <c r="CUE74" s="25"/>
      <c r="CUF74" s="25"/>
      <c r="CUG74" s="25"/>
      <c r="CUH74" s="25"/>
      <c r="CUI74" s="25"/>
      <c r="CUJ74" s="25"/>
      <c r="CUK74" s="25"/>
      <c r="CUL74" s="25"/>
      <c r="CUM74" s="25"/>
      <c r="CUN74" s="25"/>
      <c r="CUO74" s="25"/>
      <c r="CUP74" s="25"/>
      <c r="CUQ74" s="25"/>
      <c r="CUR74" s="25"/>
      <c r="CUS74" s="25"/>
      <c r="CUT74" s="25"/>
      <c r="CUU74" s="25"/>
      <c r="CUV74" s="25"/>
      <c r="CUW74" s="25"/>
      <c r="CUX74" s="25"/>
      <c r="CUY74" s="25"/>
      <c r="CUZ74" s="25"/>
      <c r="CVA74" s="25"/>
      <c r="CVB74" s="25"/>
      <c r="CVC74" s="25"/>
      <c r="CVD74" s="25"/>
      <c r="CVE74" s="25"/>
      <c r="CVF74" s="25"/>
      <c r="CVG74" s="25"/>
      <c r="CVH74" s="25"/>
      <c r="CVI74" s="25"/>
      <c r="CVJ74" s="25"/>
      <c r="CVK74" s="25"/>
      <c r="CVL74" s="25"/>
      <c r="CVM74" s="25"/>
      <c r="CVN74" s="25"/>
      <c r="CVO74" s="25"/>
      <c r="CVP74" s="25"/>
      <c r="CVQ74" s="25"/>
      <c r="CVR74" s="25"/>
      <c r="CVS74" s="25"/>
      <c r="CVT74" s="25"/>
      <c r="CVU74" s="25"/>
      <c r="CVV74" s="25"/>
      <c r="CVW74" s="25"/>
      <c r="CVX74" s="25"/>
      <c r="CVY74" s="25"/>
      <c r="CVZ74" s="25"/>
      <c r="CWA74" s="25"/>
      <c r="CWB74" s="25"/>
      <c r="CWC74" s="25"/>
      <c r="CWD74" s="25"/>
      <c r="CWE74" s="25"/>
      <c r="CWF74" s="25"/>
      <c r="CWG74" s="25"/>
      <c r="CWH74" s="25"/>
      <c r="CWI74" s="25"/>
      <c r="CWJ74" s="25"/>
      <c r="CWK74" s="25"/>
      <c r="CWL74" s="25"/>
      <c r="CWM74" s="25"/>
      <c r="CWN74" s="25"/>
      <c r="CWO74" s="25"/>
      <c r="CWP74" s="25"/>
      <c r="CWQ74" s="25"/>
      <c r="CWR74" s="25"/>
      <c r="CWS74" s="25"/>
      <c r="CWT74" s="25"/>
      <c r="CWU74" s="25"/>
      <c r="CWV74" s="25"/>
      <c r="CWW74" s="25"/>
      <c r="CWX74" s="25"/>
      <c r="CWY74" s="25"/>
      <c r="CWZ74" s="25"/>
      <c r="CXA74" s="25"/>
      <c r="CXB74" s="25"/>
      <c r="CXC74" s="25"/>
      <c r="CXD74" s="25"/>
      <c r="CXE74" s="25"/>
      <c r="CXF74" s="25"/>
      <c r="CXG74" s="25"/>
      <c r="CXH74" s="25"/>
      <c r="CXI74" s="25"/>
      <c r="CXJ74" s="25"/>
      <c r="CXK74" s="25"/>
      <c r="CXL74" s="25"/>
      <c r="CXM74" s="25"/>
      <c r="CXN74" s="25"/>
      <c r="CXO74" s="25"/>
      <c r="CXP74" s="25"/>
      <c r="CXQ74" s="25"/>
      <c r="CXR74" s="25"/>
      <c r="CXS74" s="25"/>
      <c r="CXT74" s="25"/>
      <c r="CXU74" s="25"/>
      <c r="CXV74" s="25"/>
      <c r="CXW74" s="25"/>
      <c r="CXX74" s="25"/>
      <c r="CXY74" s="25"/>
      <c r="CXZ74" s="25"/>
      <c r="CYA74" s="25"/>
      <c r="CYB74" s="25"/>
      <c r="CYC74" s="25"/>
      <c r="CYD74" s="25"/>
      <c r="CYE74" s="25"/>
      <c r="CYF74" s="25"/>
      <c r="CYG74" s="25"/>
      <c r="CYH74" s="25"/>
      <c r="CYI74" s="25"/>
      <c r="CYJ74" s="25"/>
      <c r="CYK74" s="25"/>
      <c r="CYL74" s="25"/>
      <c r="CYM74" s="25"/>
      <c r="CYN74" s="25"/>
      <c r="CYO74" s="25"/>
      <c r="CYP74" s="25"/>
      <c r="CYQ74" s="25"/>
      <c r="CYR74" s="25"/>
      <c r="CYS74" s="25"/>
      <c r="CYT74" s="25"/>
      <c r="CYU74" s="25"/>
      <c r="CYV74" s="25"/>
      <c r="CYW74" s="25"/>
      <c r="CYX74" s="25"/>
      <c r="CYY74" s="25"/>
      <c r="CYZ74" s="25"/>
      <c r="CZA74" s="25"/>
      <c r="CZB74" s="25"/>
      <c r="CZC74" s="25"/>
      <c r="CZD74" s="25"/>
      <c r="CZE74" s="25"/>
      <c r="CZF74" s="25"/>
      <c r="CZG74" s="25"/>
      <c r="CZH74" s="25"/>
      <c r="CZI74" s="25"/>
      <c r="CZJ74" s="25"/>
      <c r="CZK74" s="25"/>
      <c r="CZL74" s="25"/>
      <c r="CZM74" s="25"/>
      <c r="CZN74" s="25"/>
      <c r="CZO74" s="25"/>
      <c r="CZP74" s="25"/>
      <c r="CZQ74" s="25"/>
      <c r="CZR74" s="25"/>
      <c r="CZS74" s="25"/>
      <c r="CZT74" s="25"/>
      <c r="CZU74" s="25"/>
      <c r="CZV74" s="25"/>
      <c r="CZW74" s="25"/>
      <c r="CZX74" s="25"/>
      <c r="CZY74" s="25"/>
      <c r="CZZ74" s="25"/>
      <c r="DAA74" s="25"/>
      <c r="DAB74" s="25"/>
      <c r="DAC74" s="25"/>
      <c r="DAD74" s="25"/>
      <c r="DAE74" s="25"/>
      <c r="DAF74" s="25"/>
      <c r="DAG74" s="25"/>
      <c r="DAH74" s="25"/>
      <c r="DAI74" s="25"/>
      <c r="DAJ74" s="25"/>
      <c r="DAK74" s="25"/>
      <c r="DAL74" s="25"/>
      <c r="DAM74" s="25"/>
      <c r="DAN74" s="25"/>
      <c r="DAO74" s="25"/>
      <c r="DAP74" s="25"/>
      <c r="DAQ74" s="25"/>
      <c r="DAR74" s="25"/>
      <c r="DAS74" s="25"/>
      <c r="DAT74" s="25"/>
      <c r="DAU74" s="25"/>
      <c r="DAV74" s="25"/>
      <c r="DAW74" s="25"/>
      <c r="DAX74" s="25"/>
      <c r="DAY74" s="25"/>
      <c r="DAZ74" s="25"/>
      <c r="DBA74" s="25"/>
      <c r="DBB74" s="25"/>
      <c r="DBC74" s="25"/>
      <c r="DBD74" s="25"/>
      <c r="DBE74" s="25"/>
      <c r="DBF74" s="25"/>
      <c r="DBG74" s="25"/>
      <c r="DBH74" s="25"/>
      <c r="DBI74" s="25"/>
      <c r="DBJ74" s="25"/>
      <c r="DBK74" s="25"/>
      <c r="DBL74" s="25"/>
      <c r="DBM74" s="25"/>
      <c r="DBN74" s="25"/>
      <c r="DBO74" s="25"/>
      <c r="DBP74" s="25"/>
      <c r="DBQ74" s="25"/>
      <c r="DBR74" s="25"/>
      <c r="DBS74" s="25"/>
      <c r="DBT74" s="25"/>
      <c r="DBU74" s="25"/>
      <c r="DBV74" s="25"/>
      <c r="DBW74" s="25"/>
      <c r="DBX74" s="25"/>
      <c r="DBY74" s="25"/>
      <c r="DBZ74" s="25"/>
      <c r="DCA74" s="25"/>
      <c r="DCB74" s="25"/>
      <c r="DCC74" s="25"/>
      <c r="DCD74" s="25"/>
      <c r="DCE74" s="25"/>
      <c r="DCF74" s="25"/>
      <c r="DCG74" s="25"/>
      <c r="DCH74" s="25"/>
      <c r="DCI74" s="25"/>
      <c r="DCJ74" s="25"/>
      <c r="DCK74" s="25"/>
      <c r="DCL74" s="25"/>
      <c r="DCM74" s="25"/>
      <c r="DCN74" s="25"/>
      <c r="DCO74" s="25"/>
      <c r="DCP74" s="25"/>
      <c r="DCQ74" s="25"/>
      <c r="DCR74" s="25"/>
      <c r="DCS74" s="25"/>
      <c r="DCT74" s="25"/>
      <c r="DCU74" s="25"/>
      <c r="DCV74" s="25"/>
      <c r="DCW74" s="25"/>
      <c r="DCX74" s="25"/>
      <c r="DCY74" s="25"/>
      <c r="DCZ74" s="25"/>
      <c r="DDA74" s="25"/>
      <c r="DDB74" s="25"/>
      <c r="DDC74" s="25"/>
      <c r="DDD74" s="25"/>
      <c r="DDE74" s="25"/>
      <c r="DDF74" s="25"/>
      <c r="DDG74" s="25"/>
      <c r="DDH74" s="25"/>
      <c r="DDI74" s="25"/>
      <c r="DDJ74" s="25"/>
      <c r="DDK74" s="25"/>
      <c r="DDL74" s="25"/>
      <c r="DDM74" s="25"/>
      <c r="DDN74" s="25"/>
      <c r="DDO74" s="25"/>
      <c r="DDP74" s="25"/>
      <c r="DDQ74" s="25"/>
      <c r="DDR74" s="25"/>
      <c r="DDS74" s="25"/>
      <c r="DDT74" s="25"/>
      <c r="DDU74" s="25"/>
      <c r="DDV74" s="25"/>
      <c r="DDW74" s="25"/>
      <c r="DDX74" s="25"/>
      <c r="DDY74" s="25"/>
      <c r="DDZ74" s="25"/>
      <c r="DEA74" s="25"/>
      <c r="DEB74" s="25"/>
      <c r="DEC74" s="25"/>
      <c r="DED74" s="25"/>
      <c r="DEE74" s="25"/>
      <c r="DEF74" s="25"/>
      <c r="DEG74" s="25"/>
      <c r="DEH74" s="25"/>
      <c r="DEI74" s="25"/>
      <c r="DEJ74" s="25"/>
      <c r="DEK74" s="25"/>
      <c r="DEL74" s="25"/>
      <c r="DEM74" s="25"/>
      <c r="DEN74" s="25"/>
      <c r="DEO74" s="25"/>
      <c r="DEP74" s="25"/>
      <c r="DEQ74" s="25"/>
      <c r="DER74" s="25"/>
      <c r="DES74" s="25"/>
      <c r="DET74" s="25"/>
      <c r="DEU74" s="25"/>
      <c r="DEV74" s="25"/>
      <c r="DEW74" s="25"/>
      <c r="DEX74" s="25"/>
      <c r="DEY74" s="25"/>
      <c r="DEZ74" s="25"/>
      <c r="DFA74" s="25"/>
      <c r="DFB74" s="25"/>
      <c r="DFC74" s="25"/>
      <c r="DFD74" s="25"/>
      <c r="DFE74" s="25"/>
      <c r="DFF74" s="25"/>
      <c r="DFG74" s="25"/>
      <c r="DFH74" s="25"/>
      <c r="DFI74" s="25"/>
      <c r="DFJ74" s="25"/>
      <c r="DFK74" s="25"/>
      <c r="DFL74" s="25"/>
      <c r="DFM74" s="25"/>
      <c r="DFN74" s="25"/>
      <c r="DFO74" s="25"/>
      <c r="DFP74" s="25"/>
      <c r="DFQ74" s="25"/>
      <c r="DFR74" s="25"/>
      <c r="DFS74" s="25"/>
      <c r="DFT74" s="25"/>
      <c r="DFU74" s="25"/>
      <c r="DFV74" s="25"/>
      <c r="DFW74" s="25"/>
      <c r="DFX74" s="25"/>
      <c r="DFY74" s="25"/>
      <c r="DFZ74" s="25"/>
      <c r="DGA74" s="25"/>
      <c r="DGB74" s="25"/>
      <c r="DGC74" s="25"/>
      <c r="DGD74" s="25"/>
      <c r="DGE74" s="25"/>
      <c r="DGF74" s="25"/>
      <c r="DGG74" s="25"/>
      <c r="DGH74" s="25"/>
      <c r="DGI74" s="25"/>
      <c r="DGJ74" s="25"/>
      <c r="DGK74" s="25"/>
      <c r="DGL74" s="25"/>
      <c r="DGM74" s="25"/>
      <c r="DGN74" s="25"/>
      <c r="DGO74" s="25"/>
      <c r="DGP74" s="25"/>
      <c r="DGQ74" s="25"/>
      <c r="DGR74" s="25"/>
      <c r="DGS74" s="25"/>
      <c r="DGT74" s="25"/>
      <c r="DGU74" s="25"/>
      <c r="DGV74" s="25"/>
      <c r="DGW74" s="25"/>
      <c r="DGX74" s="25"/>
      <c r="DGY74" s="25"/>
      <c r="DGZ74" s="25"/>
      <c r="DHA74" s="25"/>
      <c r="DHB74" s="25"/>
      <c r="DHC74" s="25"/>
      <c r="DHD74" s="25"/>
      <c r="DHE74" s="25"/>
      <c r="DHF74" s="25"/>
      <c r="DHG74" s="25"/>
      <c r="DHH74" s="25"/>
      <c r="DHI74" s="25"/>
      <c r="DHJ74" s="25"/>
      <c r="DHK74" s="25"/>
      <c r="DHL74" s="25"/>
      <c r="DHM74" s="25"/>
      <c r="DHN74" s="25"/>
      <c r="DHO74" s="25"/>
      <c r="DHP74" s="25"/>
      <c r="DHQ74" s="25"/>
      <c r="DHR74" s="25"/>
      <c r="DHS74" s="25"/>
      <c r="DHT74" s="25"/>
      <c r="DHU74" s="25"/>
      <c r="DHV74" s="25"/>
      <c r="DHW74" s="25"/>
      <c r="DHX74" s="25"/>
      <c r="DHY74" s="25"/>
      <c r="DHZ74" s="25"/>
      <c r="DIA74" s="25"/>
      <c r="DIB74" s="25"/>
      <c r="DIC74" s="25"/>
      <c r="DID74" s="25"/>
      <c r="DIE74" s="25"/>
      <c r="DIF74" s="25"/>
      <c r="DIG74" s="25"/>
      <c r="DIH74" s="25"/>
      <c r="DII74" s="25"/>
      <c r="DIJ74" s="25"/>
      <c r="DIK74" s="25"/>
      <c r="DIL74" s="25"/>
      <c r="DIM74" s="25"/>
      <c r="DIN74" s="25"/>
      <c r="DIO74" s="25"/>
      <c r="DIP74" s="25"/>
      <c r="DIQ74" s="25"/>
      <c r="DIR74" s="25"/>
      <c r="DIS74" s="25"/>
      <c r="DIT74" s="25"/>
      <c r="DIU74" s="25"/>
      <c r="DIV74" s="25"/>
      <c r="DIW74" s="25"/>
      <c r="DIX74" s="25"/>
      <c r="DIY74" s="25"/>
      <c r="DIZ74" s="25"/>
      <c r="DJA74" s="25"/>
      <c r="DJB74" s="25"/>
      <c r="DJC74" s="25"/>
      <c r="DJD74" s="25"/>
      <c r="DJE74" s="25"/>
      <c r="DJF74" s="25"/>
      <c r="DJG74" s="25"/>
      <c r="DJH74" s="25"/>
      <c r="DJI74" s="25"/>
      <c r="DJJ74" s="25"/>
      <c r="DJK74" s="25"/>
      <c r="DJL74" s="25"/>
      <c r="DJM74" s="25"/>
      <c r="DJN74" s="25"/>
      <c r="DJO74" s="25"/>
      <c r="DJP74" s="25"/>
      <c r="DJQ74" s="25"/>
      <c r="DJR74" s="25"/>
      <c r="DJS74" s="25"/>
      <c r="DJT74" s="25"/>
      <c r="DJU74" s="25"/>
      <c r="DJV74" s="25"/>
      <c r="DJW74" s="25"/>
      <c r="DJX74" s="25"/>
      <c r="DJY74" s="25"/>
      <c r="DJZ74" s="25"/>
      <c r="DKA74" s="25"/>
      <c r="DKB74" s="25"/>
      <c r="DKC74" s="25"/>
      <c r="DKD74" s="25"/>
      <c r="DKE74" s="25"/>
      <c r="DKF74" s="25"/>
      <c r="DKG74" s="25"/>
      <c r="DKH74" s="25"/>
      <c r="DKI74" s="25"/>
      <c r="DKJ74" s="25"/>
      <c r="DKK74" s="25"/>
      <c r="DKL74" s="25"/>
      <c r="DKM74" s="25"/>
      <c r="DKN74" s="25"/>
      <c r="DKO74" s="25"/>
      <c r="DKP74" s="25"/>
      <c r="DKQ74" s="25"/>
      <c r="DKR74" s="25"/>
      <c r="DKS74" s="25"/>
      <c r="DKT74" s="25"/>
      <c r="DKU74" s="25"/>
      <c r="DKV74" s="25"/>
      <c r="DKW74" s="25"/>
      <c r="DKX74" s="25"/>
      <c r="DKY74" s="25"/>
      <c r="DKZ74" s="25"/>
      <c r="DLA74" s="25"/>
      <c r="DLB74" s="25"/>
      <c r="DLC74" s="25"/>
      <c r="DLD74" s="25"/>
      <c r="DLE74" s="25"/>
      <c r="DLF74" s="25"/>
      <c r="DLG74" s="25"/>
      <c r="DLH74" s="25"/>
      <c r="DLI74" s="25"/>
      <c r="DLJ74" s="25"/>
      <c r="DLK74" s="25"/>
      <c r="DLL74" s="25"/>
      <c r="DLM74" s="25"/>
      <c r="DLN74" s="25"/>
      <c r="DLO74" s="25"/>
      <c r="DLP74" s="25"/>
      <c r="DLQ74" s="25"/>
      <c r="DLR74" s="25"/>
      <c r="DLS74" s="25"/>
      <c r="DLT74" s="25"/>
      <c r="DLU74" s="25"/>
      <c r="DLV74" s="25"/>
      <c r="DLW74" s="25"/>
      <c r="DLX74" s="25"/>
      <c r="DLY74" s="25"/>
      <c r="DLZ74" s="25"/>
      <c r="DMA74" s="25"/>
      <c r="DMB74" s="25"/>
      <c r="DMC74" s="25"/>
      <c r="DMD74" s="25"/>
      <c r="DME74" s="25"/>
      <c r="DMF74" s="25"/>
      <c r="DMG74" s="25"/>
      <c r="DMH74" s="25"/>
      <c r="DMI74" s="25"/>
      <c r="DMJ74" s="25"/>
      <c r="DMK74" s="25"/>
      <c r="DML74" s="25"/>
      <c r="DMM74" s="25"/>
      <c r="DMN74" s="25"/>
      <c r="DMO74" s="25"/>
      <c r="DMP74" s="25"/>
      <c r="DMQ74" s="25"/>
      <c r="DMR74" s="25"/>
      <c r="DMS74" s="25"/>
      <c r="DMT74" s="25"/>
      <c r="DMU74" s="25"/>
      <c r="DMV74" s="25"/>
      <c r="DMW74" s="25"/>
      <c r="DMX74" s="25"/>
      <c r="DMY74" s="25"/>
      <c r="DMZ74" s="25"/>
      <c r="DNA74" s="25"/>
      <c r="DNB74" s="25"/>
      <c r="DNC74" s="25"/>
      <c r="DND74" s="25"/>
      <c r="DNE74" s="25"/>
      <c r="DNF74" s="25"/>
      <c r="DNG74" s="25"/>
      <c r="DNH74" s="25"/>
      <c r="DNI74" s="25"/>
      <c r="DNJ74" s="25"/>
      <c r="DNK74" s="25"/>
      <c r="DNL74" s="25"/>
      <c r="DNM74" s="25"/>
      <c r="DNN74" s="25"/>
      <c r="DNO74" s="25"/>
      <c r="DNP74" s="25"/>
      <c r="DNQ74" s="25"/>
      <c r="DNR74" s="25"/>
      <c r="DNS74" s="25"/>
      <c r="DNT74" s="25"/>
      <c r="DNU74" s="25"/>
      <c r="DNV74" s="25"/>
      <c r="DNW74" s="25"/>
      <c r="DNX74" s="25"/>
      <c r="DNY74" s="25"/>
      <c r="DNZ74" s="25"/>
      <c r="DOA74" s="25"/>
      <c r="DOB74" s="25"/>
      <c r="DOC74" s="25"/>
      <c r="DOD74" s="25"/>
      <c r="DOE74" s="25"/>
      <c r="DOF74" s="25"/>
      <c r="DOG74" s="25"/>
      <c r="DOH74" s="25"/>
      <c r="DOI74" s="25"/>
      <c r="DOJ74" s="25"/>
      <c r="DOK74" s="25"/>
      <c r="DOL74" s="25"/>
      <c r="DOM74" s="25"/>
      <c r="DON74" s="25"/>
      <c r="DOO74" s="25"/>
      <c r="DOP74" s="25"/>
      <c r="DOQ74" s="25"/>
      <c r="DOR74" s="25"/>
      <c r="DOS74" s="25"/>
      <c r="DOT74" s="25"/>
      <c r="DOU74" s="25"/>
      <c r="DOV74" s="25"/>
      <c r="DOW74" s="25"/>
      <c r="DOX74" s="25"/>
      <c r="DOY74" s="25"/>
      <c r="DOZ74" s="25"/>
      <c r="DPA74" s="25"/>
      <c r="DPB74" s="25"/>
      <c r="DPC74" s="25"/>
      <c r="DPD74" s="25"/>
      <c r="DPE74" s="25"/>
      <c r="DPF74" s="25"/>
      <c r="DPG74" s="25"/>
      <c r="DPH74" s="25"/>
      <c r="DPI74" s="25"/>
      <c r="DPJ74" s="25"/>
      <c r="DPK74" s="25"/>
      <c r="DPL74" s="25"/>
      <c r="DPM74" s="25"/>
      <c r="DPN74" s="25"/>
      <c r="DPO74" s="25"/>
      <c r="DPP74" s="25"/>
      <c r="DPQ74" s="25"/>
      <c r="DPR74" s="25"/>
      <c r="DPS74" s="25"/>
      <c r="DPT74" s="25"/>
      <c r="DPU74" s="25"/>
      <c r="DPV74" s="25"/>
      <c r="DPW74" s="25"/>
      <c r="DPX74" s="25"/>
      <c r="DPY74" s="25"/>
      <c r="DPZ74" s="25"/>
      <c r="DQA74" s="25"/>
      <c r="DQB74" s="25"/>
      <c r="DQC74" s="25"/>
      <c r="DQD74" s="25"/>
      <c r="DQE74" s="25"/>
      <c r="DQF74" s="25"/>
      <c r="DQG74" s="25"/>
      <c r="DQH74" s="25"/>
      <c r="DQI74" s="25"/>
      <c r="DQJ74" s="25"/>
      <c r="DQK74" s="25"/>
      <c r="DQL74" s="25"/>
      <c r="DQM74" s="25"/>
      <c r="DQN74" s="25"/>
      <c r="DQO74" s="25"/>
      <c r="DQP74" s="25"/>
      <c r="DQQ74" s="25"/>
      <c r="DQR74" s="25"/>
      <c r="DQS74" s="25"/>
      <c r="DQT74" s="25"/>
      <c r="DQU74" s="25"/>
      <c r="DQV74" s="25"/>
      <c r="DQW74" s="25"/>
      <c r="DQX74" s="25"/>
      <c r="DQY74" s="25"/>
      <c r="DQZ74" s="25"/>
      <c r="DRA74" s="25"/>
      <c r="DRB74" s="25"/>
      <c r="DRC74" s="25"/>
      <c r="DRD74" s="25"/>
      <c r="DRE74" s="25"/>
      <c r="DRF74" s="25"/>
      <c r="DRG74" s="25"/>
      <c r="DRH74" s="25"/>
      <c r="DRI74" s="25"/>
      <c r="DRJ74" s="25"/>
      <c r="DRK74" s="25"/>
      <c r="DRL74" s="25"/>
      <c r="DRM74" s="25"/>
      <c r="DRN74" s="25"/>
      <c r="DRO74" s="25"/>
      <c r="DRP74" s="25"/>
      <c r="DRQ74" s="25"/>
      <c r="DRR74" s="25"/>
      <c r="DRS74" s="25"/>
      <c r="DRT74" s="25"/>
      <c r="DRU74" s="25"/>
      <c r="DRV74" s="25"/>
      <c r="DRW74" s="25"/>
      <c r="DRX74" s="25"/>
      <c r="DRY74" s="25"/>
      <c r="DRZ74" s="25"/>
      <c r="DSA74" s="25"/>
      <c r="DSB74" s="25"/>
      <c r="DSC74" s="25"/>
      <c r="DSD74" s="25"/>
      <c r="DSE74" s="25"/>
      <c r="DSF74" s="25"/>
      <c r="DSG74" s="25"/>
      <c r="DSH74" s="25"/>
      <c r="DSI74" s="25"/>
      <c r="DSJ74" s="25"/>
      <c r="DSK74" s="25"/>
      <c r="DSL74" s="25"/>
      <c r="DSM74" s="25"/>
      <c r="DSN74" s="25"/>
      <c r="DSO74" s="25"/>
      <c r="DSP74" s="25"/>
      <c r="DSQ74" s="25"/>
      <c r="DSR74" s="25"/>
      <c r="DSS74" s="25"/>
      <c r="DST74" s="25"/>
      <c r="DSU74" s="25"/>
      <c r="DSV74" s="25"/>
      <c r="DSW74" s="25"/>
      <c r="DSX74" s="25"/>
      <c r="DSY74" s="25"/>
      <c r="DSZ74" s="25"/>
      <c r="DTA74" s="25"/>
      <c r="DTB74" s="25"/>
      <c r="DTC74" s="25"/>
      <c r="DTD74" s="25"/>
      <c r="DTE74" s="25"/>
      <c r="DTF74" s="25"/>
      <c r="DTG74" s="25"/>
      <c r="DTH74" s="25"/>
      <c r="DTI74" s="25"/>
      <c r="DTJ74" s="25"/>
      <c r="DTK74" s="25"/>
      <c r="DTL74" s="25"/>
      <c r="DTM74" s="25"/>
      <c r="DTN74" s="25"/>
      <c r="DTO74" s="25"/>
      <c r="DTP74" s="25"/>
      <c r="DTQ74" s="25"/>
      <c r="DTR74" s="25"/>
      <c r="DTS74" s="25"/>
      <c r="DTT74" s="25"/>
      <c r="DTU74" s="25"/>
      <c r="DTV74" s="25"/>
      <c r="DTW74" s="25"/>
      <c r="DTX74" s="25"/>
      <c r="DTY74" s="25"/>
      <c r="DTZ74" s="25"/>
      <c r="DUA74" s="25"/>
      <c r="DUB74" s="25"/>
      <c r="DUC74" s="25"/>
      <c r="DUD74" s="25"/>
      <c r="DUE74" s="25"/>
      <c r="DUF74" s="25"/>
      <c r="DUG74" s="25"/>
      <c r="DUH74" s="25"/>
      <c r="DUI74" s="25"/>
      <c r="DUJ74" s="25"/>
      <c r="DUK74" s="25"/>
      <c r="DUL74" s="25"/>
      <c r="DUM74" s="25"/>
      <c r="DUN74" s="25"/>
      <c r="DUO74" s="25"/>
      <c r="DUP74" s="25"/>
      <c r="DUQ74" s="25"/>
      <c r="DUR74" s="25"/>
      <c r="DUS74" s="25"/>
      <c r="DUT74" s="25"/>
      <c r="DUU74" s="25"/>
      <c r="DUV74" s="25"/>
      <c r="DUW74" s="25"/>
      <c r="DUX74" s="25"/>
      <c r="DUY74" s="25"/>
      <c r="DUZ74" s="25"/>
      <c r="DVA74" s="25"/>
      <c r="DVB74" s="25"/>
      <c r="DVC74" s="25"/>
      <c r="DVD74" s="25"/>
      <c r="DVE74" s="25"/>
      <c r="DVF74" s="25"/>
      <c r="DVG74" s="25"/>
      <c r="DVH74" s="25"/>
      <c r="DVI74" s="25"/>
      <c r="DVJ74" s="25"/>
      <c r="DVK74" s="25"/>
      <c r="DVL74" s="25"/>
      <c r="DVM74" s="25"/>
      <c r="DVN74" s="25"/>
      <c r="DVO74" s="25"/>
      <c r="DVP74" s="25"/>
      <c r="DVQ74" s="25"/>
      <c r="DVR74" s="25"/>
      <c r="DVS74" s="25"/>
      <c r="DVT74" s="25"/>
      <c r="DVU74" s="25"/>
      <c r="DVV74" s="25"/>
      <c r="DVW74" s="25"/>
      <c r="DVX74" s="25"/>
      <c r="DVY74" s="25"/>
      <c r="DVZ74" s="25"/>
      <c r="DWA74" s="25"/>
      <c r="DWB74" s="25"/>
      <c r="DWC74" s="25"/>
      <c r="DWD74" s="25"/>
      <c r="DWE74" s="25"/>
      <c r="DWF74" s="25"/>
      <c r="DWG74" s="25"/>
      <c r="DWH74" s="25"/>
      <c r="DWI74" s="25"/>
      <c r="DWJ74" s="25"/>
      <c r="DWK74" s="25"/>
      <c r="DWL74" s="25"/>
      <c r="DWM74" s="25"/>
      <c r="DWN74" s="25"/>
      <c r="DWO74" s="25"/>
      <c r="DWP74" s="25"/>
      <c r="DWQ74" s="25"/>
      <c r="DWR74" s="25"/>
      <c r="DWS74" s="25"/>
      <c r="DWT74" s="25"/>
      <c r="DWU74" s="25"/>
      <c r="DWV74" s="25"/>
      <c r="DWW74" s="25"/>
      <c r="DWX74" s="25"/>
      <c r="DWY74" s="25"/>
      <c r="DWZ74" s="25"/>
      <c r="DXA74" s="25"/>
      <c r="DXB74" s="25"/>
      <c r="DXC74" s="25"/>
      <c r="DXD74" s="25"/>
      <c r="DXE74" s="25"/>
      <c r="DXF74" s="25"/>
      <c r="DXG74" s="25"/>
      <c r="DXH74" s="25"/>
      <c r="DXI74" s="25"/>
      <c r="DXJ74" s="25"/>
      <c r="DXK74" s="25"/>
      <c r="DXL74" s="25"/>
      <c r="DXM74" s="25"/>
      <c r="DXN74" s="25"/>
      <c r="DXO74" s="25"/>
      <c r="DXP74" s="25"/>
      <c r="DXQ74" s="25"/>
      <c r="DXR74" s="25"/>
      <c r="DXS74" s="25"/>
      <c r="DXT74" s="25"/>
      <c r="DXU74" s="25"/>
      <c r="DXV74" s="25"/>
      <c r="DXW74" s="25"/>
      <c r="DXX74" s="25"/>
      <c r="DXY74" s="25"/>
      <c r="DXZ74" s="25"/>
      <c r="DYA74" s="25"/>
      <c r="DYB74" s="25"/>
      <c r="DYC74" s="25"/>
      <c r="DYD74" s="25"/>
      <c r="DYE74" s="25"/>
      <c r="DYF74" s="25"/>
      <c r="DYG74" s="25"/>
      <c r="DYH74" s="25"/>
      <c r="DYI74" s="25"/>
      <c r="DYJ74" s="25"/>
      <c r="DYK74" s="25"/>
      <c r="DYL74" s="25"/>
      <c r="DYM74" s="25"/>
      <c r="DYN74" s="25"/>
      <c r="DYO74" s="25"/>
      <c r="DYP74" s="25"/>
      <c r="DYQ74" s="25"/>
      <c r="DYR74" s="25"/>
      <c r="DYS74" s="25"/>
      <c r="DYT74" s="25"/>
      <c r="DYU74" s="25"/>
      <c r="DYV74" s="25"/>
      <c r="DYW74" s="25"/>
      <c r="DYX74" s="25"/>
      <c r="DYY74" s="25"/>
      <c r="DYZ74" s="25"/>
      <c r="DZA74" s="25"/>
      <c r="DZB74" s="25"/>
      <c r="DZC74" s="25"/>
      <c r="DZD74" s="25"/>
      <c r="DZE74" s="25"/>
      <c r="DZF74" s="25"/>
      <c r="DZG74" s="25"/>
      <c r="DZH74" s="25"/>
      <c r="DZI74" s="25"/>
      <c r="DZJ74" s="25"/>
      <c r="DZK74" s="25"/>
      <c r="DZL74" s="25"/>
      <c r="DZM74" s="25"/>
      <c r="DZN74" s="25"/>
      <c r="DZO74" s="25"/>
      <c r="DZP74" s="25"/>
      <c r="DZQ74" s="25"/>
      <c r="DZR74" s="25"/>
      <c r="DZS74" s="25"/>
      <c r="DZT74" s="25"/>
      <c r="DZU74" s="25"/>
      <c r="DZV74" s="25"/>
      <c r="DZW74" s="25"/>
      <c r="DZX74" s="25"/>
      <c r="DZY74" s="25"/>
      <c r="DZZ74" s="25"/>
      <c r="EAA74" s="25"/>
      <c r="EAB74" s="25"/>
      <c r="EAC74" s="25"/>
      <c r="EAD74" s="25"/>
      <c r="EAE74" s="25"/>
      <c r="EAF74" s="25"/>
      <c r="EAG74" s="25"/>
      <c r="EAH74" s="25"/>
      <c r="EAI74" s="25"/>
      <c r="EAJ74" s="25"/>
      <c r="EAK74" s="25"/>
      <c r="EAL74" s="25"/>
      <c r="EAM74" s="25"/>
      <c r="EAN74" s="25"/>
      <c r="EAO74" s="25"/>
      <c r="EAP74" s="25"/>
      <c r="EAQ74" s="25"/>
      <c r="EAR74" s="25"/>
      <c r="EAS74" s="25"/>
      <c r="EAT74" s="25"/>
      <c r="EAU74" s="25"/>
      <c r="EAV74" s="25"/>
      <c r="EAW74" s="25"/>
      <c r="EAX74" s="25"/>
      <c r="EAY74" s="25"/>
      <c r="EAZ74" s="25"/>
      <c r="EBA74" s="25"/>
      <c r="EBB74" s="25"/>
      <c r="EBC74" s="25"/>
      <c r="EBD74" s="25"/>
      <c r="EBE74" s="25"/>
      <c r="EBF74" s="25"/>
      <c r="EBG74" s="25"/>
      <c r="EBH74" s="25"/>
      <c r="EBI74" s="25"/>
      <c r="EBJ74" s="25"/>
      <c r="EBK74" s="25"/>
      <c r="EBL74" s="25"/>
      <c r="EBM74" s="25"/>
      <c r="EBN74" s="25"/>
      <c r="EBO74" s="25"/>
      <c r="EBP74" s="25"/>
      <c r="EBQ74" s="25"/>
      <c r="EBR74" s="25"/>
      <c r="EBS74" s="25"/>
      <c r="EBT74" s="25"/>
      <c r="EBU74" s="25"/>
      <c r="EBV74" s="25"/>
      <c r="EBW74" s="25"/>
      <c r="EBX74" s="25"/>
      <c r="EBY74" s="25"/>
      <c r="EBZ74" s="25"/>
      <c r="ECA74" s="25"/>
      <c r="ECB74" s="25"/>
      <c r="ECC74" s="25"/>
      <c r="ECD74" s="25"/>
      <c r="ECE74" s="25"/>
      <c r="ECF74" s="25"/>
      <c r="ECG74" s="25"/>
      <c r="ECH74" s="25"/>
      <c r="ECI74" s="25"/>
      <c r="ECJ74" s="25"/>
      <c r="ECK74" s="25"/>
      <c r="ECL74" s="25"/>
      <c r="ECM74" s="25"/>
      <c r="ECN74" s="25"/>
      <c r="ECO74" s="25"/>
      <c r="ECP74" s="25"/>
      <c r="ECQ74" s="25"/>
      <c r="ECR74" s="25"/>
      <c r="ECS74" s="25"/>
      <c r="ECT74" s="25"/>
      <c r="ECU74" s="25"/>
      <c r="ECV74" s="25"/>
      <c r="ECW74" s="25"/>
      <c r="ECX74" s="25"/>
      <c r="ECY74" s="25"/>
      <c r="ECZ74" s="25"/>
      <c r="EDA74" s="25"/>
      <c r="EDB74" s="25"/>
      <c r="EDC74" s="25"/>
      <c r="EDD74" s="25"/>
      <c r="EDE74" s="25"/>
      <c r="EDF74" s="25"/>
      <c r="EDG74" s="25"/>
      <c r="EDH74" s="25"/>
      <c r="EDI74" s="25"/>
      <c r="EDJ74" s="25"/>
      <c r="EDK74" s="25"/>
      <c r="EDL74" s="25"/>
      <c r="EDM74" s="25"/>
      <c r="EDN74" s="25"/>
      <c r="EDO74" s="25"/>
      <c r="EDP74" s="25"/>
      <c r="EDQ74" s="25"/>
      <c r="EDR74" s="25"/>
      <c r="EDS74" s="25"/>
      <c r="EDT74" s="25"/>
      <c r="EDU74" s="25"/>
      <c r="EDV74" s="25"/>
      <c r="EDW74" s="25"/>
      <c r="EDX74" s="25"/>
      <c r="EDY74" s="25"/>
      <c r="EDZ74" s="25"/>
      <c r="EEA74" s="25"/>
      <c r="EEB74" s="25"/>
      <c r="EEC74" s="25"/>
      <c r="EED74" s="25"/>
      <c r="EEE74" s="25"/>
      <c r="EEF74" s="25"/>
      <c r="EEG74" s="25"/>
      <c r="EEH74" s="25"/>
      <c r="EEI74" s="25"/>
      <c r="EEJ74" s="25"/>
      <c r="EEK74" s="25"/>
      <c r="EEL74" s="25"/>
      <c r="EEM74" s="25"/>
      <c r="EEN74" s="25"/>
      <c r="EEO74" s="25"/>
      <c r="EEP74" s="25"/>
      <c r="EEQ74" s="25"/>
      <c r="EER74" s="25"/>
      <c r="EES74" s="25"/>
      <c r="EET74" s="25"/>
      <c r="EEU74" s="25"/>
      <c r="EEV74" s="25"/>
      <c r="EEW74" s="25"/>
      <c r="EEX74" s="25"/>
      <c r="EEY74" s="25"/>
      <c r="EEZ74" s="25"/>
      <c r="EFA74" s="25"/>
      <c r="EFB74" s="25"/>
      <c r="EFC74" s="25"/>
      <c r="EFD74" s="25"/>
      <c r="EFE74" s="25"/>
      <c r="EFF74" s="25"/>
      <c r="EFG74" s="25"/>
      <c r="EFH74" s="25"/>
      <c r="EFI74" s="25"/>
      <c r="EFJ74" s="25"/>
      <c r="EFK74" s="25"/>
      <c r="EFL74" s="25"/>
      <c r="EFM74" s="25"/>
      <c r="EFN74" s="25"/>
      <c r="EFO74" s="25"/>
      <c r="EFP74" s="25"/>
      <c r="EFQ74" s="25"/>
      <c r="EFR74" s="25"/>
      <c r="EFS74" s="25"/>
      <c r="EFT74" s="25"/>
      <c r="EFU74" s="25"/>
      <c r="EFV74" s="25"/>
      <c r="EFW74" s="25"/>
      <c r="EFX74" s="25"/>
      <c r="EFY74" s="25"/>
      <c r="EFZ74" s="25"/>
      <c r="EGA74" s="25"/>
      <c r="EGB74" s="25"/>
      <c r="EGC74" s="25"/>
      <c r="EGD74" s="25"/>
      <c r="EGE74" s="25"/>
      <c r="EGF74" s="25"/>
      <c r="EGG74" s="25"/>
      <c r="EGH74" s="25"/>
      <c r="EGI74" s="25"/>
      <c r="EGJ74" s="25"/>
      <c r="EGK74" s="25"/>
      <c r="EGL74" s="25"/>
      <c r="EGM74" s="25"/>
      <c r="EGN74" s="25"/>
      <c r="EGO74" s="25"/>
      <c r="EGP74" s="25"/>
      <c r="EGQ74" s="25"/>
      <c r="EGR74" s="25"/>
      <c r="EGS74" s="25"/>
      <c r="EGT74" s="25"/>
      <c r="EGU74" s="25"/>
      <c r="EGV74" s="25"/>
      <c r="EGW74" s="25"/>
      <c r="EGX74" s="25"/>
      <c r="EGY74" s="25"/>
      <c r="EGZ74" s="25"/>
      <c r="EHA74" s="25"/>
      <c r="EHB74" s="25"/>
      <c r="EHC74" s="25"/>
      <c r="EHD74" s="25"/>
      <c r="EHE74" s="25"/>
      <c r="EHF74" s="25"/>
      <c r="EHG74" s="25"/>
      <c r="EHH74" s="25"/>
      <c r="EHI74" s="25"/>
      <c r="EHJ74" s="25"/>
      <c r="EHK74" s="25"/>
      <c r="EHL74" s="25"/>
      <c r="EHM74" s="25"/>
      <c r="EHN74" s="25"/>
      <c r="EHO74" s="25"/>
      <c r="EHP74" s="25"/>
      <c r="EHQ74" s="25"/>
      <c r="EHR74" s="25"/>
      <c r="EHS74" s="25"/>
      <c r="EHT74" s="25"/>
      <c r="EHU74" s="25"/>
      <c r="EHV74" s="25"/>
      <c r="EHW74" s="25"/>
      <c r="EHX74" s="25"/>
      <c r="EHY74" s="25"/>
      <c r="EHZ74" s="25"/>
      <c r="EIA74" s="25"/>
      <c r="EIB74" s="25"/>
      <c r="EIC74" s="25"/>
      <c r="EID74" s="25"/>
      <c r="EIE74" s="25"/>
      <c r="EIF74" s="25"/>
      <c r="EIG74" s="25"/>
      <c r="EIH74" s="25"/>
      <c r="EII74" s="25"/>
      <c r="EIJ74" s="25"/>
      <c r="EIK74" s="25"/>
      <c r="EIL74" s="25"/>
      <c r="EIM74" s="25"/>
      <c r="EIN74" s="25"/>
      <c r="EIO74" s="25"/>
      <c r="EIP74" s="25"/>
      <c r="EIQ74" s="25"/>
      <c r="EIR74" s="25"/>
      <c r="EIS74" s="25"/>
      <c r="EIT74" s="25"/>
      <c r="EIU74" s="25"/>
      <c r="EIV74" s="25"/>
      <c r="EIW74" s="25"/>
      <c r="EIX74" s="25"/>
      <c r="EIY74" s="25"/>
      <c r="EIZ74" s="25"/>
      <c r="EJA74" s="25"/>
      <c r="EJB74" s="25"/>
      <c r="EJC74" s="25"/>
      <c r="EJD74" s="25"/>
      <c r="EJE74" s="25"/>
      <c r="EJF74" s="25"/>
      <c r="EJG74" s="25"/>
      <c r="EJH74" s="25"/>
      <c r="EJI74" s="25"/>
      <c r="EJJ74" s="25"/>
      <c r="EJK74" s="25"/>
      <c r="EJL74" s="25"/>
      <c r="EJM74" s="25"/>
      <c r="EJN74" s="25"/>
      <c r="EJO74" s="25"/>
      <c r="EJP74" s="25"/>
      <c r="EJQ74" s="25"/>
      <c r="EJR74" s="25"/>
      <c r="EJS74" s="25"/>
      <c r="EJT74" s="25"/>
      <c r="EJU74" s="25"/>
      <c r="EJV74" s="25"/>
      <c r="EJW74" s="25"/>
      <c r="EJX74" s="25"/>
      <c r="EJY74" s="25"/>
      <c r="EJZ74" s="25"/>
      <c r="EKA74" s="25"/>
      <c r="EKB74" s="25"/>
      <c r="EKC74" s="25"/>
      <c r="EKD74" s="25"/>
      <c r="EKE74" s="25"/>
      <c r="EKF74" s="25"/>
      <c r="EKG74" s="25"/>
      <c r="EKH74" s="25"/>
      <c r="EKI74" s="25"/>
      <c r="EKJ74" s="25"/>
      <c r="EKK74" s="25"/>
      <c r="EKL74" s="25"/>
      <c r="EKM74" s="25"/>
      <c r="EKN74" s="25"/>
      <c r="EKO74" s="25"/>
      <c r="EKP74" s="25"/>
      <c r="EKQ74" s="25"/>
      <c r="EKR74" s="25"/>
      <c r="EKS74" s="25"/>
      <c r="EKT74" s="25"/>
      <c r="EKU74" s="25"/>
      <c r="EKV74" s="25"/>
      <c r="EKW74" s="25"/>
      <c r="EKX74" s="25"/>
      <c r="EKY74" s="25"/>
      <c r="EKZ74" s="25"/>
      <c r="ELA74" s="25"/>
      <c r="ELB74" s="25"/>
      <c r="ELC74" s="25"/>
      <c r="ELD74" s="25"/>
      <c r="ELE74" s="25"/>
      <c r="ELF74" s="25"/>
      <c r="ELG74" s="25"/>
      <c r="ELH74" s="25"/>
      <c r="ELI74" s="25"/>
      <c r="ELJ74" s="25"/>
      <c r="ELK74" s="25"/>
      <c r="ELL74" s="25"/>
      <c r="ELM74" s="25"/>
      <c r="ELN74" s="25"/>
      <c r="ELO74" s="25"/>
      <c r="ELP74" s="25"/>
      <c r="ELQ74" s="25"/>
      <c r="ELR74" s="25"/>
      <c r="ELS74" s="25"/>
      <c r="ELT74" s="25"/>
      <c r="ELU74" s="25"/>
      <c r="ELV74" s="25"/>
      <c r="ELW74" s="25"/>
      <c r="ELX74" s="25"/>
      <c r="ELY74" s="25"/>
      <c r="ELZ74" s="25"/>
      <c r="EMA74" s="25"/>
      <c r="EMB74" s="25"/>
      <c r="EMC74" s="25"/>
      <c r="EMD74" s="25"/>
      <c r="EME74" s="25"/>
      <c r="EMF74" s="25"/>
      <c r="EMG74" s="25"/>
      <c r="EMH74" s="25"/>
      <c r="EMI74" s="25"/>
      <c r="EMJ74" s="25"/>
      <c r="EMK74" s="25"/>
      <c r="EML74" s="25"/>
      <c r="EMM74" s="25"/>
      <c r="EMN74" s="25"/>
      <c r="EMO74" s="25"/>
      <c r="EMP74" s="25"/>
      <c r="EMQ74" s="25"/>
      <c r="EMR74" s="25"/>
      <c r="EMS74" s="25"/>
      <c r="EMT74" s="25"/>
      <c r="EMU74" s="25"/>
      <c r="EMV74" s="25"/>
      <c r="EMW74" s="25"/>
      <c r="EMX74" s="25"/>
      <c r="EMY74" s="25"/>
      <c r="EMZ74" s="25"/>
      <c r="ENA74" s="25"/>
      <c r="ENB74" s="25"/>
      <c r="ENC74" s="25"/>
      <c r="END74" s="25"/>
      <c r="ENE74" s="25"/>
      <c r="ENF74" s="25"/>
      <c r="ENG74" s="25"/>
      <c r="ENH74" s="25"/>
      <c r="ENI74" s="25"/>
      <c r="ENJ74" s="25"/>
      <c r="ENK74" s="25"/>
      <c r="ENL74" s="25"/>
      <c r="ENM74" s="25"/>
      <c r="ENN74" s="25"/>
      <c r="ENO74" s="25"/>
      <c r="ENP74" s="25"/>
      <c r="ENQ74" s="25"/>
      <c r="ENR74" s="25"/>
      <c r="ENS74" s="25"/>
      <c r="ENT74" s="25"/>
      <c r="ENU74" s="25"/>
      <c r="ENV74" s="25"/>
      <c r="ENW74" s="25"/>
      <c r="ENX74" s="25"/>
      <c r="ENY74" s="25"/>
      <c r="ENZ74" s="25"/>
      <c r="EOA74" s="25"/>
      <c r="EOB74" s="25"/>
      <c r="EOC74" s="25"/>
      <c r="EOD74" s="25"/>
      <c r="EOE74" s="25"/>
      <c r="EOF74" s="25"/>
      <c r="EOG74" s="25"/>
      <c r="EOH74" s="25"/>
      <c r="EOI74" s="25"/>
      <c r="EOJ74" s="25"/>
      <c r="EOK74" s="25"/>
      <c r="EOL74" s="25"/>
      <c r="EOM74" s="25"/>
      <c r="EON74" s="25"/>
      <c r="EOO74" s="25"/>
      <c r="EOP74" s="25"/>
      <c r="EOQ74" s="25"/>
      <c r="EOR74" s="25"/>
      <c r="EOS74" s="25"/>
      <c r="EOT74" s="25"/>
      <c r="EOU74" s="25"/>
      <c r="EOV74" s="25"/>
      <c r="EOW74" s="25"/>
      <c r="EOX74" s="25"/>
      <c r="EOY74" s="25"/>
      <c r="EOZ74" s="25"/>
      <c r="EPA74" s="25"/>
      <c r="EPB74" s="25"/>
      <c r="EPC74" s="25"/>
      <c r="EPD74" s="25"/>
      <c r="EPE74" s="25"/>
      <c r="EPF74" s="25"/>
      <c r="EPG74" s="25"/>
      <c r="EPH74" s="25"/>
      <c r="EPI74" s="25"/>
      <c r="EPJ74" s="25"/>
      <c r="EPK74" s="25"/>
      <c r="EPL74" s="25"/>
      <c r="EPM74" s="25"/>
      <c r="EPN74" s="25"/>
      <c r="EPO74" s="25"/>
      <c r="EPP74" s="25"/>
      <c r="EPQ74" s="25"/>
      <c r="EPR74" s="25"/>
      <c r="EPS74" s="25"/>
      <c r="EPT74" s="25"/>
      <c r="EPU74" s="25"/>
      <c r="EPV74" s="25"/>
      <c r="EPW74" s="25"/>
      <c r="EPX74" s="25"/>
      <c r="EPY74" s="25"/>
      <c r="EPZ74" s="25"/>
      <c r="EQA74" s="25"/>
      <c r="EQB74" s="25"/>
      <c r="EQC74" s="25"/>
      <c r="EQD74" s="25"/>
      <c r="EQE74" s="25"/>
      <c r="EQF74" s="25"/>
      <c r="EQG74" s="25"/>
      <c r="EQH74" s="25"/>
      <c r="EQI74" s="25"/>
      <c r="EQJ74" s="25"/>
      <c r="EQK74" s="25"/>
      <c r="EQL74" s="25"/>
      <c r="EQM74" s="25"/>
      <c r="EQN74" s="25"/>
      <c r="EQO74" s="25"/>
      <c r="EQP74" s="25"/>
      <c r="EQQ74" s="25"/>
      <c r="EQR74" s="25"/>
      <c r="EQS74" s="25"/>
      <c r="EQT74" s="25"/>
      <c r="EQU74" s="25"/>
      <c r="EQV74" s="25"/>
      <c r="EQW74" s="25"/>
      <c r="EQX74" s="25"/>
      <c r="EQY74" s="25"/>
      <c r="EQZ74" s="25"/>
      <c r="ERA74" s="25"/>
      <c r="ERB74" s="25"/>
      <c r="ERC74" s="25"/>
      <c r="ERD74" s="25"/>
      <c r="ERE74" s="25"/>
      <c r="ERF74" s="25"/>
      <c r="ERG74" s="25"/>
      <c r="ERH74" s="25"/>
      <c r="ERI74" s="25"/>
      <c r="ERJ74" s="25"/>
      <c r="ERK74" s="25"/>
      <c r="ERL74" s="25"/>
      <c r="ERM74" s="25"/>
      <c r="ERN74" s="25"/>
      <c r="ERO74" s="25"/>
      <c r="ERP74" s="25"/>
      <c r="ERQ74" s="25"/>
      <c r="ERR74" s="25"/>
      <c r="ERS74" s="25"/>
      <c r="ERT74" s="25"/>
      <c r="ERU74" s="25"/>
      <c r="ERV74" s="25"/>
      <c r="ERW74" s="25"/>
      <c r="ERX74" s="25"/>
      <c r="ERY74" s="25"/>
      <c r="ERZ74" s="25"/>
      <c r="ESA74" s="25"/>
      <c r="ESB74" s="25"/>
      <c r="ESC74" s="25"/>
      <c r="ESD74" s="25"/>
      <c r="ESE74" s="25"/>
      <c r="ESF74" s="25"/>
      <c r="ESG74" s="25"/>
      <c r="ESH74" s="25"/>
      <c r="ESI74" s="25"/>
      <c r="ESJ74" s="25"/>
      <c r="ESK74" s="25"/>
      <c r="ESL74" s="25"/>
      <c r="ESM74" s="25"/>
      <c r="ESN74" s="25"/>
      <c r="ESO74" s="25"/>
      <c r="ESP74" s="25"/>
      <c r="ESQ74" s="25"/>
      <c r="ESR74" s="25"/>
      <c r="ESS74" s="25"/>
      <c r="EST74" s="25"/>
      <c r="ESU74" s="25"/>
      <c r="ESV74" s="25"/>
      <c r="ESW74" s="25"/>
      <c r="ESX74" s="25"/>
      <c r="ESY74" s="25"/>
      <c r="ESZ74" s="25"/>
      <c r="ETA74" s="25"/>
      <c r="ETB74" s="25"/>
      <c r="ETC74" s="25"/>
      <c r="ETD74" s="25"/>
      <c r="ETE74" s="25"/>
      <c r="ETF74" s="25"/>
      <c r="ETG74" s="25"/>
      <c r="ETH74" s="25"/>
      <c r="ETI74" s="25"/>
      <c r="ETJ74" s="25"/>
      <c r="ETK74" s="25"/>
      <c r="ETL74" s="25"/>
      <c r="ETM74" s="25"/>
      <c r="ETN74" s="25"/>
      <c r="ETO74" s="25"/>
      <c r="ETP74" s="25"/>
      <c r="ETQ74" s="25"/>
      <c r="ETR74" s="25"/>
      <c r="ETS74" s="25"/>
      <c r="ETT74" s="25"/>
      <c r="ETU74" s="25"/>
      <c r="ETV74" s="25"/>
      <c r="ETW74" s="25"/>
      <c r="ETX74" s="25"/>
      <c r="ETY74" s="25"/>
      <c r="ETZ74" s="25"/>
      <c r="EUA74" s="25"/>
      <c r="EUB74" s="25"/>
      <c r="EUC74" s="25"/>
      <c r="EUD74" s="25"/>
      <c r="EUE74" s="25"/>
      <c r="EUF74" s="25"/>
      <c r="EUG74" s="25"/>
      <c r="EUH74" s="25"/>
      <c r="EUI74" s="25"/>
      <c r="EUJ74" s="25"/>
      <c r="EUK74" s="25"/>
      <c r="EUL74" s="25"/>
      <c r="EUM74" s="25"/>
      <c r="EUN74" s="25"/>
      <c r="EUO74" s="25"/>
      <c r="EUP74" s="25"/>
      <c r="EUQ74" s="25"/>
      <c r="EUR74" s="25"/>
      <c r="EUS74" s="25"/>
      <c r="EUT74" s="25"/>
      <c r="EUU74" s="25"/>
      <c r="EUV74" s="25"/>
      <c r="EUW74" s="25"/>
      <c r="EUX74" s="25"/>
      <c r="EUY74" s="25"/>
      <c r="EUZ74" s="25"/>
      <c r="EVA74" s="25"/>
      <c r="EVB74" s="25"/>
      <c r="EVC74" s="25"/>
      <c r="EVD74" s="25"/>
      <c r="EVE74" s="25"/>
      <c r="EVF74" s="25"/>
      <c r="EVG74" s="25"/>
      <c r="EVH74" s="25"/>
      <c r="EVI74" s="25"/>
      <c r="EVJ74" s="25"/>
      <c r="EVK74" s="25"/>
      <c r="EVL74" s="25"/>
      <c r="EVM74" s="25"/>
      <c r="EVN74" s="25"/>
      <c r="EVO74" s="25"/>
      <c r="EVP74" s="25"/>
      <c r="EVQ74" s="25"/>
      <c r="EVR74" s="25"/>
      <c r="EVS74" s="25"/>
      <c r="EVT74" s="25"/>
      <c r="EVU74" s="25"/>
      <c r="EVV74" s="25"/>
      <c r="EVW74" s="25"/>
      <c r="EVX74" s="25"/>
      <c r="EVY74" s="25"/>
      <c r="EVZ74" s="25"/>
      <c r="EWA74" s="25"/>
      <c r="EWB74" s="25"/>
      <c r="EWC74" s="25"/>
      <c r="EWD74" s="25"/>
      <c r="EWE74" s="25"/>
      <c r="EWF74" s="25"/>
      <c r="EWG74" s="25"/>
      <c r="EWH74" s="25"/>
      <c r="EWI74" s="25"/>
      <c r="EWJ74" s="25"/>
      <c r="EWK74" s="25"/>
      <c r="EWL74" s="25"/>
      <c r="EWM74" s="25"/>
      <c r="EWN74" s="25"/>
      <c r="EWO74" s="25"/>
      <c r="EWP74" s="25"/>
      <c r="EWQ74" s="25"/>
      <c r="EWR74" s="25"/>
      <c r="EWS74" s="25"/>
      <c r="EWT74" s="25"/>
      <c r="EWU74" s="25"/>
      <c r="EWV74" s="25"/>
      <c r="EWW74" s="25"/>
      <c r="EWX74" s="25"/>
      <c r="EWY74" s="25"/>
      <c r="EWZ74" s="25"/>
      <c r="EXA74" s="25"/>
      <c r="EXB74" s="25"/>
      <c r="EXC74" s="25"/>
      <c r="EXD74" s="25"/>
      <c r="EXE74" s="25"/>
      <c r="EXF74" s="25"/>
      <c r="EXG74" s="25"/>
      <c r="EXH74" s="25"/>
      <c r="EXI74" s="25"/>
      <c r="EXJ74" s="25"/>
      <c r="EXK74" s="25"/>
      <c r="EXL74" s="25"/>
      <c r="EXM74" s="25"/>
      <c r="EXN74" s="25"/>
      <c r="EXO74" s="25"/>
      <c r="EXP74" s="25"/>
      <c r="EXQ74" s="25"/>
      <c r="EXR74" s="25"/>
      <c r="EXS74" s="25"/>
      <c r="EXT74" s="25"/>
      <c r="EXU74" s="25"/>
      <c r="EXV74" s="25"/>
      <c r="EXW74" s="25"/>
      <c r="EXX74" s="25"/>
      <c r="EXY74" s="25"/>
      <c r="EXZ74" s="25"/>
      <c r="EYA74" s="25"/>
      <c r="EYB74" s="25"/>
      <c r="EYC74" s="25"/>
      <c r="EYD74" s="25"/>
      <c r="EYE74" s="25"/>
      <c r="EYF74" s="25"/>
      <c r="EYG74" s="25"/>
      <c r="EYH74" s="25"/>
      <c r="EYI74" s="25"/>
      <c r="EYJ74" s="25"/>
      <c r="EYK74" s="25"/>
      <c r="EYL74" s="25"/>
      <c r="EYM74" s="25"/>
      <c r="EYN74" s="25"/>
      <c r="EYO74" s="25"/>
      <c r="EYP74" s="25"/>
      <c r="EYQ74" s="25"/>
      <c r="EYR74" s="25"/>
      <c r="EYS74" s="25"/>
      <c r="EYT74" s="25"/>
      <c r="EYU74" s="25"/>
      <c r="EYV74" s="25"/>
      <c r="EYW74" s="25"/>
      <c r="EYX74" s="25"/>
      <c r="EYY74" s="25"/>
      <c r="EYZ74" s="25"/>
      <c r="EZA74" s="25"/>
      <c r="EZB74" s="25"/>
      <c r="EZC74" s="25"/>
      <c r="EZD74" s="25"/>
      <c r="EZE74" s="25"/>
      <c r="EZF74" s="25"/>
      <c r="EZG74" s="25"/>
      <c r="EZH74" s="25"/>
      <c r="EZI74" s="25"/>
      <c r="EZJ74" s="25"/>
      <c r="EZK74" s="25"/>
      <c r="EZL74" s="25"/>
      <c r="EZM74" s="25"/>
      <c r="EZN74" s="25"/>
      <c r="EZO74" s="25"/>
      <c r="EZP74" s="25"/>
      <c r="EZQ74" s="25"/>
      <c r="EZR74" s="25"/>
      <c r="EZS74" s="25"/>
      <c r="EZT74" s="25"/>
      <c r="EZU74" s="25"/>
      <c r="EZV74" s="25"/>
      <c r="EZW74" s="25"/>
      <c r="EZX74" s="25"/>
      <c r="EZY74" s="25"/>
      <c r="EZZ74" s="25"/>
      <c r="FAA74" s="25"/>
      <c r="FAB74" s="25"/>
      <c r="FAC74" s="25"/>
      <c r="FAD74" s="25"/>
      <c r="FAE74" s="25"/>
      <c r="FAF74" s="25"/>
      <c r="FAG74" s="25"/>
      <c r="FAH74" s="25"/>
      <c r="FAI74" s="25"/>
      <c r="FAJ74" s="25"/>
      <c r="FAK74" s="25"/>
      <c r="FAL74" s="25"/>
      <c r="FAM74" s="25"/>
      <c r="FAN74" s="25"/>
      <c r="FAO74" s="25"/>
      <c r="FAP74" s="25"/>
      <c r="FAQ74" s="25"/>
      <c r="FAR74" s="25"/>
      <c r="FAS74" s="25"/>
      <c r="FAT74" s="25"/>
      <c r="FAU74" s="25"/>
      <c r="FAV74" s="25"/>
      <c r="FAW74" s="25"/>
      <c r="FAX74" s="25"/>
      <c r="FAY74" s="25"/>
      <c r="FAZ74" s="25"/>
      <c r="FBA74" s="25"/>
      <c r="FBB74" s="25"/>
      <c r="FBC74" s="25"/>
      <c r="FBD74" s="25"/>
      <c r="FBE74" s="25"/>
      <c r="FBF74" s="25"/>
      <c r="FBG74" s="25"/>
      <c r="FBH74" s="25"/>
      <c r="FBI74" s="25"/>
      <c r="FBJ74" s="25"/>
      <c r="FBK74" s="25"/>
      <c r="FBL74" s="25"/>
      <c r="FBM74" s="25"/>
      <c r="FBN74" s="25"/>
      <c r="FBO74" s="25"/>
      <c r="FBP74" s="25"/>
      <c r="FBQ74" s="25"/>
      <c r="FBR74" s="25"/>
      <c r="FBS74" s="25"/>
      <c r="FBT74" s="25"/>
      <c r="FBU74" s="25"/>
      <c r="FBV74" s="25"/>
      <c r="FBW74" s="25"/>
      <c r="FBX74" s="25"/>
      <c r="FBY74" s="25"/>
      <c r="FBZ74" s="25"/>
      <c r="FCA74" s="25"/>
      <c r="FCB74" s="25"/>
      <c r="FCC74" s="25"/>
      <c r="FCD74" s="25"/>
      <c r="FCE74" s="25"/>
      <c r="FCF74" s="25"/>
      <c r="FCG74" s="25"/>
      <c r="FCH74" s="25"/>
      <c r="FCI74" s="25"/>
      <c r="FCJ74" s="25"/>
      <c r="FCK74" s="25"/>
      <c r="FCL74" s="25"/>
      <c r="FCM74" s="25"/>
      <c r="FCN74" s="25"/>
      <c r="FCO74" s="25"/>
      <c r="FCP74" s="25"/>
      <c r="FCQ74" s="25"/>
      <c r="FCR74" s="25"/>
      <c r="FCS74" s="25"/>
      <c r="FCT74" s="25"/>
      <c r="FCU74" s="25"/>
      <c r="FCV74" s="25"/>
      <c r="FCW74" s="25"/>
      <c r="FCX74" s="25"/>
      <c r="FCY74" s="25"/>
      <c r="FCZ74" s="25"/>
      <c r="FDA74" s="25"/>
      <c r="FDB74" s="25"/>
      <c r="FDC74" s="25"/>
      <c r="FDD74" s="25"/>
      <c r="FDE74" s="25"/>
      <c r="FDF74" s="25"/>
      <c r="FDG74" s="25"/>
      <c r="FDH74" s="25"/>
      <c r="FDI74" s="25"/>
      <c r="FDJ74" s="25"/>
      <c r="FDK74" s="25"/>
      <c r="FDL74" s="25"/>
      <c r="FDM74" s="25"/>
      <c r="FDN74" s="25"/>
      <c r="FDO74" s="25"/>
      <c r="FDP74" s="25"/>
      <c r="FDQ74" s="25"/>
      <c r="FDR74" s="25"/>
      <c r="FDS74" s="25"/>
      <c r="FDT74" s="25"/>
      <c r="FDU74" s="25"/>
      <c r="FDV74" s="25"/>
      <c r="FDW74" s="25"/>
      <c r="FDX74" s="25"/>
      <c r="FDY74" s="25"/>
      <c r="FDZ74" s="25"/>
      <c r="FEA74" s="25"/>
      <c r="FEB74" s="25"/>
      <c r="FEC74" s="25"/>
      <c r="FED74" s="25"/>
      <c r="FEE74" s="25"/>
      <c r="FEF74" s="25"/>
      <c r="FEG74" s="25"/>
      <c r="FEH74" s="25"/>
      <c r="FEI74" s="25"/>
      <c r="FEJ74" s="25"/>
      <c r="FEK74" s="25"/>
      <c r="FEL74" s="25"/>
      <c r="FEM74" s="25"/>
      <c r="FEN74" s="25"/>
      <c r="FEO74" s="25"/>
      <c r="FEP74" s="25"/>
      <c r="FEQ74" s="25"/>
      <c r="FER74" s="25"/>
      <c r="FES74" s="25"/>
      <c r="FET74" s="25"/>
      <c r="FEU74" s="25"/>
      <c r="FEV74" s="25"/>
      <c r="FEW74" s="25"/>
      <c r="FEX74" s="25"/>
      <c r="FEY74" s="25"/>
      <c r="FEZ74" s="25"/>
      <c r="FFA74" s="25"/>
      <c r="FFB74" s="25"/>
      <c r="FFC74" s="25"/>
      <c r="FFD74" s="25"/>
      <c r="FFE74" s="25"/>
      <c r="FFF74" s="25"/>
      <c r="FFG74" s="25"/>
      <c r="FFH74" s="25"/>
      <c r="FFI74" s="25"/>
      <c r="FFJ74" s="25"/>
      <c r="FFK74" s="25"/>
      <c r="FFL74" s="25"/>
      <c r="FFM74" s="25"/>
      <c r="FFN74" s="25"/>
      <c r="FFO74" s="25"/>
      <c r="FFP74" s="25"/>
      <c r="FFQ74" s="25"/>
      <c r="FFR74" s="25"/>
      <c r="FFS74" s="25"/>
      <c r="FFT74" s="25"/>
      <c r="FFU74" s="25"/>
      <c r="FFV74" s="25"/>
      <c r="FFW74" s="25"/>
      <c r="FFX74" s="25"/>
      <c r="FFY74" s="25"/>
      <c r="FFZ74" s="25"/>
      <c r="FGA74" s="25"/>
      <c r="FGB74" s="25"/>
      <c r="FGC74" s="25"/>
      <c r="FGD74" s="25"/>
      <c r="FGE74" s="25"/>
      <c r="FGF74" s="25"/>
      <c r="FGG74" s="25"/>
      <c r="FGH74" s="25"/>
      <c r="FGI74" s="25"/>
      <c r="FGJ74" s="25"/>
      <c r="FGK74" s="25"/>
      <c r="FGL74" s="25"/>
      <c r="FGM74" s="25"/>
      <c r="FGN74" s="25"/>
      <c r="FGO74" s="25"/>
      <c r="FGP74" s="25"/>
      <c r="FGQ74" s="25"/>
      <c r="FGR74" s="25"/>
      <c r="FGS74" s="25"/>
      <c r="FGT74" s="25"/>
      <c r="FGU74" s="25"/>
      <c r="FGV74" s="25"/>
      <c r="FGW74" s="25"/>
      <c r="FGX74" s="25"/>
      <c r="FGY74" s="25"/>
      <c r="FGZ74" s="25"/>
      <c r="FHA74" s="25"/>
      <c r="FHB74" s="25"/>
      <c r="FHC74" s="25"/>
      <c r="FHD74" s="25"/>
      <c r="FHE74" s="25"/>
      <c r="FHF74" s="25"/>
      <c r="FHG74" s="25"/>
      <c r="FHH74" s="25"/>
      <c r="FHI74" s="25"/>
      <c r="FHJ74" s="25"/>
      <c r="FHK74" s="25"/>
      <c r="FHL74" s="25"/>
      <c r="FHM74" s="25"/>
      <c r="FHN74" s="25"/>
      <c r="FHO74" s="25"/>
      <c r="FHP74" s="25"/>
      <c r="FHQ74" s="25"/>
      <c r="FHR74" s="25"/>
      <c r="FHS74" s="25"/>
      <c r="FHT74" s="25"/>
      <c r="FHU74" s="25"/>
      <c r="FHV74" s="25"/>
      <c r="FHW74" s="25"/>
      <c r="FHX74" s="25"/>
      <c r="FHY74" s="25"/>
      <c r="FHZ74" s="25"/>
      <c r="FIA74" s="25"/>
      <c r="FIB74" s="25"/>
      <c r="FIC74" s="25"/>
      <c r="FID74" s="25"/>
      <c r="FIE74" s="25"/>
      <c r="FIF74" s="25"/>
      <c r="FIG74" s="25"/>
      <c r="FIH74" s="25"/>
      <c r="FII74" s="25"/>
      <c r="FIJ74" s="25"/>
      <c r="FIK74" s="25"/>
      <c r="FIL74" s="25"/>
      <c r="FIM74" s="25"/>
      <c r="FIN74" s="25"/>
      <c r="FIO74" s="25"/>
      <c r="FIP74" s="25"/>
      <c r="FIQ74" s="25"/>
      <c r="FIR74" s="25"/>
      <c r="FIS74" s="25"/>
      <c r="FIT74" s="25"/>
      <c r="FIU74" s="25"/>
      <c r="FIV74" s="25"/>
      <c r="FIW74" s="25"/>
      <c r="FIX74" s="25"/>
      <c r="FIY74" s="25"/>
      <c r="FIZ74" s="25"/>
      <c r="FJA74" s="25"/>
      <c r="FJB74" s="25"/>
      <c r="FJC74" s="25"/>
      <c r="FJD74" s="25"/>
      <c r="FJE74" s="25"/>
      <c r="FJF74" s="25"/>
      <c r="FJG74" s="25"/>
      <c r="FJH74" s="25"/>
      <c r="FJI74" s="25"/>
      <c r="FJJ74" s="25"/>
      <c r="FJK74" s="25"/>
      <c r="FJL74" s="25"/>
      <c r="FJM74" s="25"/>
      <c r="FJN74" s="25"/>
      <c r="FJO74" s="25"/>
      <c r="FJP74" s="25"/>
      <c r="FJQ74" s="25"/>
      <c r="FJR74" s="25"/>
      <c r="FJS74" s="25"/>
      <c r="FJT74" s="25"/>
      <c r="FJU74" s="25"/>
      <c r="FJV74" s="25"/>
      <c r="FJW74" s="25"/>
      <c r="FJX74" s="25"/>
      <c r="FJY74" s="25"/>
      <c r="FJZ74" s="25"/>
      <c r="FKA74" s="25"/>
      <c r="FKB74" s="25"/>
      <c r="FKC74" s="25"/>
      <c r="FKD74" s="25"/>
      <c r="FKE74" s="25"/>
      <c r="FKF74" s="25"/>
      <c r="FKG74" s="25"/>
      <c r="FKH74" s="25"/>
      <c r="FKI74" s="25"/>
      <c r="FKJ74" s="25"/>
      <c r="FKK74" s="25"/>
      <c r="FKL74" s="25"/>
      <c r="FKM74" s="25"/>
      <c r="FKN74" s="25"/>
      <c r="FKO74" s="25"/>
      <c r="FKP74" s="25"/>
      <c r="FKQ74" s="25"/>
      <c r="FKR74" s="25"/>
      <c r="FKS74" s="25"/>
      <c r="FKT74" s="25"/>
      <c r="FKU74" s="25"/>
      <c r="FKV74" s="25"/>
      <c r="FKW74" s="25"/>
      <c r="FKX74" s="25"/>
      <c r="FKY74" s="25"/>
      <c r="FKZ74" s="25"/>
      <c r="FLA74" s="25"/>
      <c r="FLB74" s="25"/>
      <c r="FLC74" s="25"/>
      <c r="FLD74" s="25"/>
      <c r="FLE74" s="25"/>
      <c r="FLF74" s="25"/>
      <c r="FLG74" s="25"/>
      <c r="FLH74" s="25"/>
      <c r="FLI74" s="25"/>
      <c r="FLJ74" s="25"/>
      <c r="FLK74" s="25"/>
      <c r="FLL74" s="25"/>
      <c r="FLM74" s="25"/>
      <c r="FLN74" s="25"/>
      <c r="FLO74" s="25"/>
      <c r="FLP74" s="25"/>
      <c r="FLQ74" s="25"/>
      <c r="FLR74" s="25"/>
      <c r="FLS74" s="25"/>
      <c r="FLT74" s="25"/>
      <c r="FLU74" s="25"/>
      <c r="FLV74" s="25"/>
      <c r="FLW74" s="25"/>
      <c r="FLX74" s="25"/>
      <c r="FLY74" s="25"/>
      <c r="FLZ74" s="25"/>
      <c r="FMA74" s="25"/>
      <c r="FMB74" s="25"/>
      <c r="FMC74" s="25"/>
      <c r="FMD74" s="25"/>
      <c r="FME74" s="25"/>
      <c r="FMF74" s="25"/>
      <c r="FMG74" s="25"/>
      <c r="FMH74" s="25"/>
      <c r="FMI74" s="25"/>
      <c r="FMJ74" s="25"/>
      <c r="FMK74" s="25"/>
      <c r="FML74" s="25"/>
      <c r="FMM74" s="25"/>
      <c r="FMN74" s="25"/>
      <c r="FMO74" s="25"/>
      <c r="FMP74" s="25"/>
      <c r="FMQ74" s="25"/>
      <c r="FMR74" s="25"/>
      <c r="FMS74" s="25"/>
      <c r="FMT74" s="25"/>
      <c r="FMU74" s="25"/>
      <c r="FMV74" s="25"/>
      <c r="FMW74" s="25"/>
      <c r="FMX74" s="25"/>
      <c r="FMY74" s="25"/>
      <c r="FMZ74" s="25"/>
      <c r="FNA74" s="25"/>
      <c r="FNB74" s="25"/>
      <c r="FNC74" s="25"/>
      <c r="FND74" s="25"/>
      <c r="FNE74" s="25"/>
      <c r="FNF74" s="25"/>
      <c r="FNG74" s="25"/>
      <c r="FNH74" s="25"/>
      <c r="FNI74" s="25"/>
      <c r="FNJ74" s="25"/>
      <c r="FNK74" s="25"/>
      <c r="FNL74" s="25"/>
      <c r="FNM74" s="25"/>
      <c r="FNN74" s="25"/>
      <c r="FNO74" s="25"/>
      <c r="FNP74" s="25"/>
      <c r="FNQ74" s="25"/>
      <c r="FNR74" s="25"/>
      <c r="FNS74" s="25"/>
      <c r="FNT74" s="25"/>
      <c r="FNU74" s="25"/>
      <c r="FNV74" s="25"/>
      <c r="FNW74" s="25"/>
      <c r="FNX74" s="25"/>
      <c r="FNY74" s="25"/>
      <c r="FNZ74" s="25"/>
      <c r="FOA74" s="25"/>
      <c r="FOB74" s="25"/>
      <c r="FOC74" s="25"/>
      <c r="FOD74" s="25"/>
      <c r="FOE74" s="25"/>
      <c r="FOF74" s="25"/>
      <c r="FOG74" s="25"/>
      <c r="FOH74" s="25"/>
      <c r="FOI74" s="25"/>
      <c r="FOJ74" s="25"/>
      <c r="FOK74" s="25"/>
      <c r="FOL74" s="25"/>
      <c r="FOM74" s="25"/>
      <c r="FON74" s="25"/>
      <c r="FOO74" s="25"/>
      <c r="FOP74" s="25"/>
      <c r="FOQ74" s="25"/>
      <c r="FOR74" s="25"/>
      <c r="FOS74" s="25"/>
      <c r="FOT74" s="25"/>
      <c r="FOU74" s="25"/>
      <c r="FOV74" s="25"/>
      <c r="FOW74" s="25"/>
      <c r="FOX74" s="25"/>
      <c r="FOY74" s="25"/>
      <c r="FOZ74" s="25"/>
      <c r="FPA74" s="25"/>
      <c r="FPB74" s="25"/>
      <c r="FPC74" s="25"/>
      <c r="FPD74" s="25"/>
      <c r="FPE74" s="25"/>
      <c r="FPF74" s="25"/>
      <c r="FPG74" s="25"/>
      <c r="FPH74" s="25"/>
      <c r="FPI74" s="25"/>
      <c r="FPJ74" s="25"/>
      <c r="FPK74" s="25"/>
      <c r="FPL74" s="25"/>
      <c r="FPM74" s="25"/>
      <c r="FPN74" s="25"/>
      <c r="FPO74" s="25"/>
      <c r="FPP74" s="25"/>
      <c r="FPQ74" s="25"/>
      <c r="FPR74" s="25"/>
      <c r="FPS74" s="25"/>
      <c r="FPT74" s="25"/>
      <c r="FPU74" s="25"/>
      <c r="FPV74" s="25"/>
      <c r="FPW74" s="25"/>
      <c r="FPX74" s="25"/>
      <c r="FPY74" s="25"/>
      <c r="FPZ74" s="25"/>
      <c r="FQA74" s="25"/>
      <c r="FQB74" s="25"/>
      <c r="FQC74" s="25"/>
      <c r="FQD74" s="25"/>
      <c r="FQE74" s="25"/>
      <c r="FQF74" s="25"/>
      <c r="FQG74" s="25"/>
      <c r="FQH74" s="25"/>
      <c r="FQI74" s="25"/>
      <c r="FQJ74" s="25"/>
      <c r="FQK74" s="25"/>
      <c r="FQL74" s="25"/>
      <c r="FQM74" s="25"/>
      <c r="FQN74" s="25"/>
      <c r="FQO74" s="25"/>
      <c r="FQP74" s="25"/>
      <c r="FQQ74" s="25"/>
      <c r="FQR74" s="25"/>
      <c r="FQS74" s="25"/>
      <c r="FQT74" s="25"/>
      <c r="FQU74" s="25"/>
      <c r="FQV74" s="25"/>
      <c r="FQW74" s="25"/>
      <c r="FQX74" s="25"/>
      <c r="FQY74" s="25"/>
      <c r="FQZ74" s="25"/>
      <c r="FRA74" s="25"/>
      <c r="FRB74" s="25"/>
      <c r="FRC74" s="25"/>
      <c r="FRD74" s="25"/>
      <c r="FRE74" s="25"/>
      <c r="FRF74" s="25"/>
      <c r="FRG74" s="25"/>
      <c r="FRH74" s="25"/>
      <c r="FRI74" s="25"/>
      <c r="FRJ74" s="25"/>
      <c r="FRK74" s="25"/>
      <c r="FRL74" s="25"/>
      <c r="FRM74" s="25"/>
      <c r="FRN74" s="25"/>
      <c r="FRO74" s="25"/>
      <c r="FRP74" s="25"/>
      <c r="FRQ74" s="25"/>
      <c r="FRR74" s="25"/>
      <c r="FRS74" s="25"/>
      <c r="FRT74" s="25"/>
      <c r="FRU74" s="25"/>
      <c r="FRV74" s="25"/>
      <c r="FRW74" s="25"/>
      <c r="FRX74" s="25"/>
      <c r="FRY74" s="25"/>
      <c r="FRZ74" s="25"/>
      <c r="FSA74" s="25"/>
      <c r="FSB74" s="25"/>
      <c r="FSC74" s="25"/>
      <c r="FSD74" s="25"/>
      <c r="FSE74" s="25"/>
      <c r="FSF74" s="25"/>
      <c r="FSG74" s="25"/>
      <c r="FSH74" s="25"/>
      <c r="FSI74" s="25"/>
      <c r="FSJ74" s="25"/>
      <c r="FSK74" s="25"/>
      <c r="FSL74" s="25"/>
      <c r="FSM74" s="25"/>
      <c r="FSN74" s="25"/>
      <c r="FSO74" s="25"/>
      <c r="FSP74" s="25"/>
      <c r="FSQ74" s="25"/>
      <c r="FSR74" s="25"/>
      <c r="FSS74" s="25"/>
      <c r="FST74" s="25"/>
      <c r="FSU74" s="25"/>
      <c r="FSV74" s="25"/>
      <c r="FSW74" s="25"/>
      <c r="FSX74" s="25"/>
      <c r="FSY74" s="25"/>
      <c r="FSZ74" s="25"/>
      <c r="FTA74" s="25"/>
      <c r="FTB74" s="25"/>
      <c r="FTC74" s="25"/>
      <c r="FTD74" s="25"/>
      <c r="FTE74" s="25"/>
      <c r="FTF74" s="25"/>
      <c r="FTG74" s="25"/>
      <c r="FTH74" s="25"/>
      <c r="FTI74" s="25"/>
      <c r="FTJ74" s="25"/>
      <c r="FTK74" s="25"/>
      <c r="FTL74" s="25"/>
      <c r="FTM74" s="25"/>
      <c r="FTN74" s="25"/>
      <c r="FTO74" s="25"/>
      <c r="FTP74" s="25"/>
      <c r="FTQ74" s="25"/>
      <c r="FTR74" s="25"/>
      <c r="FTS74" s="25"/>
      <c r="FTT74" s="25"/>
      <c r="FTU74" s="25"/>
      <c r="FTV74" s="25"/>
      <c r="FTW74" s="25"/>
      <c r="FTX74" s="25"/>
      <c r="FTY74" s="25"/>
      <c r="FTZ74" s="25"/>
      <c r="FUA74" s="25"/>
      <c r="FUB74" s="25"/>
      <c r="FUC74" s="25"/>
      <c r="FUD74" s="25"/>
      <c r="FUE74" s="25"/>
      <c r="FUF74" s="25"/>
      <c r="FUG74" s="25"/>
      <c r="FUH74" s="25"/>
      <c r="FUI74" s="25"/>
      <c r="FUJ74" s="25"/>
      <c r="FUK74" s="25"/>
      <c r="FUL74" s="25"/>
      <c r="FUM74" s="25"/>
      <c r="FUN74" s="25"/>
      <c r="FUO74" s="25"/>
      <c r="FUP74" s="25"/>
      <c r="FUQ74" s="25"/>
      <c r="FUR74" s="25"/>
      <c r="FUS74" s="25"/>
      <c r="FUT74" s="25"/>
      <c r="FUU74" s="25"/>
      <c r="FUV74" s="25"/>
      <c r="FUW74" s="25"/>
      <c r="FUX74" s="25"/>
      <c r="FUY74" s="25"/>
      <c r="FUZ74" s="25"/>
      <c r="FVA74" s="25"/>
      <c r="FVB74" s="25"/>
      <c r="FVC74" s="25"/>
      <c r="FVD74" s="25"/>
      <c r="FVE74" s="25"/>
      <c r="FVF74" s="25"/>
      <c r="FVG74" s="25"/>
      <c r="FVH74" s="25"/>
      <c r="FVI74" s="25"/>
      <c r="FVJ74" s="25"/>
      <c r="FVK74" s="25"/>
      <c r="FVL74" s="25"/>
      <c r="FVM74" s="25"/>
      <c r="FVN74" s="25"/>
      <c r="FVO74" s="25"/>
      <c r="FVP74" s="25"/>
      <c r="FVQ74" s="25"/>
      <c r="FVR74" s="25"/>
      <c r="FVS74" s="25"/>
      <c r="FVT74" s="25"/>
      <c r="FVU74" s="25"/>
      <c r="FVV74" s="25"/>
      <c r="FVW74" s="25"/>
      <c r="FVX74" s="25"/>
      <c r="FVY74" s="25"/>
      <c r="FVZ74" s="25"/>
      <c r="FWA74" s="25"/>
      <c r="FWB74" s="25"/>
      <c r="FWC74" s="25"/>
      <c r="FWD74" s="25"/>
      <c r="FWE74" s="25"/>
      <c r="FWF74" s="25"/>
      <c r="FWG74" s="25"/>
      <c r="FWH74" s="25"/>
      <c r="FWI74" s="25"/>
      <c r="FWJ74" s="25"/>
      <c r="FWK74" s="25"/>
      <c r="FWL74" s="25"/>
      <c r="FWM74" s="25"/>
      <c r="FWN74" s="25"/>
      <c r="FWO74" s="25"/>
      <c r="FWP74" s="25"/>
      <c r="FWQ74" s="25"/>
      <c r="FWR74" s="25"/>
      <c r="FWS74" s="25"/>
      <c r="FWT74" s="25"/>
      <c r="FWU74" s="25"/>
      <c r="FWV74" s="25"/>
      <c r="FWW74" s="25"/>
      <c r="FWX74" s="25"/>
      <c r="FWY74" s="25"/>
      <c r="FWZ74" s="25"/>
      <c r="FXA74" s="25"/>
      <c r="FXB74" s="25"/>
      <c r="FXC74" s="25"/>
      <c r="FXD74" s="25"/>
      <c r="FXE74" s="25"/>
      <c r="FXF74" s="25"/>
      <c r="FXG74" s="25"/>
      <c r="FXH74" s="25"/>
      <c r="FXI74" s="25"/>
      <c r="FXJ74" s="25"/>
      <c r="FXK74" s="25"/>
      <c r="FXL74" s="25"/>
      <c r="FXM74" s="25"/>
      <c r="FXN74" s="25"/>
      <c r="FXO74" s="25"/>
      <c r="FXP74" s="25"/>
      <c r="FXQ74" s="25"/>
      <c r="FXR74" s="25"/>
      <c r="FXS74" s="25"/>
      <c r="FXT74" s="25"/>
      <c r="FXU74" s="25"/>
      <c r="FXV74" s="25"/>
      <c r="FXW74" s="25"/>
      <c r="FXX74" s="25"/>
      <c r="FXY74" s="25"/>
      <c r="FXZ74" s="25"/>
      <c r="FYA74" s="25"/>
      <c r="FYB74" s="25"/>
      <c r="FYC74" s="25"/>
      <c r="FYD74" s="25"/>
      <c r="FYE74" s="25"/>
      <c r="FYF74" s="25"/>
      <c r="FYG74" s="25"/>
      <c r="FYH74" s="25"/>
      <c r="FYI74" s="25"/>
      <c r="FYJ74" s="25"/>
      <c r="FYK74" s="25"/>
      <c r="FYL74" s="25"/>
      <c r="FYM74" s="25"/>
      <c r="FYN74" s="25"/>
      <c r="FYO74" s="25"/>
      <c r="FYP74" s="25"/>
      <c r="FYQ74" s="25"/>
      <c r="FYR74" s="25"/>
      <c r="FYS74" s="25"/>
      <c r="FYT74" s="25"/>
      <c r="FYU74" s="25"/>
      <c r="FYV74" s="25"/>
      <c r="FYW74" s="25"/>
      <c r="FYX74" s="25"/>
      <c r="FYY74" s="25"/>
      <c r="FYZ74" s="25"/>
      <c r="FZA74" s="25"/>
      <c r="FZB74" s="25"/>
      <c r="FZC74" s="25"/>
      <c r="FZD74" s="25"/>
      <c r="FZE74" s="25"/>
      <c r="FZF74" s="25"/>
      <c r="FZG74" s="25"/>
      <c r="FZH74" s="25"/>
      <c r="FZI74" s="25"/>
      <c r="FZJ74" s="25"/>
      <c r="FZK74" s="25"/>
      <c r="FZL74" s="25"/>
      <c r="FZM74" s="25"/>
      <c r="FZN74" s="25"/>
      <c r="FZO74" s="25"/>
      <c r="FZP74" s="25"/>
      <c r="FZQ74" s="25"/>
      <c r="FZR74" s="25"/>
      <c r="FZS74" s="25"/>
      <c r="FZT74" s="25"/>
      <c r="FZU74" s="25"/>
      <c r="FZV74" s="25"/>
      <c r="FZW74" s="25"/>
      <c r="FZX74" s="25"/>
      <c r="FZY74" s="25"/>
      <c r="FZZ74" s="25"/>
      <c r="GAA74" s="25"/>
      <c r="GAB74" s="25"/>
      <c r="GAC74" s="25"/>
      <c r="GAD74" s="25"/>
      <c r="GAE74" s="25"/>
      <c r="GAF74" s="25"/>
      <c r="GAG74" s="25"/>
      <c r="GAH74" s="25"/>
      <c r="GAI74" s="25"/>
      <c r="GAJ74" s="25"/>
      <c r="GAK74" s="25"/>
      <c r="GAL74" s="25"/>
      <c r="GAM74" s="25"/>
      <c r="GAN74" s="25"/>
      <c r="GAO74" s="25"/>
      <c r="GAP74" s="25"/>
      <c r="GAQ74" s="25"/>
      <c r="GAR74" s="25"/>
      <c r="GAS74" s="25"/>
      <c r="GAT74" s="25"/>
      <c r="GAU74" s="25"/>
      <c r="GAV74" s="25"/>
      <c r="GAW74" s="25"/>
      <c r="GAX74" s="25"/>
      <c r="GAY74" s="25"/>
      <c r="GAZ74" s="25"/>
      <c r="GBA74" s="25"/>
      <c r="GBB74" s="25"/>
      <c r="GBC74" s="25"/>
      <c r="GBD74" s="25"/>
      <c r="GBE74" s="25"/>
      <c r="GBF74" s="25"/>
      <c r="GBG74" s="25"/>
      <c r="GBH74" s="25"/>
      <c r="GBI74" s="25"/>
      <c r="GBJ74" s="25"/>
      <c r="GBK74" s="25"/>
      <c r="GBL74" s="25"/>
      <c r="GBM74" s="25"/>
      <c r="GBN74" s="25"/>
      <c r="GBO74" s="25"/>
      <c r="GBP74" s="25"/>
      <c r="GBQ74" s="25"/>
      <c r="GBR74" s="25"/>
      <c r="GBS74" s="25"/>
      <c r="GBT74" s="25"/>
      <c r="GBU74" s="25"/>
      <c r="GBV74" s="25"/>
      <c r="GBW74" s="25"/>
      <c r="GBX74" s="25"/>
      <c r="GBY74" s="25"/>
      <c r="GBZ74" s="25"/>
      <c r="GCA74" s="25"/>
      <c r="GCB74" s="25"/>
      <c r="GCC74" s="25"/>
      <c r="GCD74" s="25"/>
      <c r="GCE74" s="25"/>
      <c r="GCF74" s="25"/>
      <c r="GCG74" s="25"/>
      <c r="GCH74" s="25"/>
      <c r="GCI74" s="25"/>
      <c r="GCJ74" s="25"/>
      <c r="GCK74" s="25"/>
      <c r="GCL74" s="25"/>
      <c r="GCM74" s="25"/>
      <c r="GCN74" s="25"/>
      <c r="GCO74" s="25"/>
      <c r="GCP74" s="25"/>
      <c r="GCQ74" s="25"/>
      <c r="GCR74" s="25"/>
      <c r="GCS74" s="25"/>
      <c r="GCT74" s="25"/>
      <c r="GCU74" s="25"/>
      <c r="GCV74" s="25"/>
      <c r="GCW74" s="25"/>
      <c r="GCX74" s="25"/>
      <c r="GCY74" s="25"/>
      <c r="GCZ74" s="25"/>
      <c r="GDA74" s="25"/>
      <c r="GDB74" s="25"/>
      <c r="GDC74" s="25"/>
      <c r="GDD74" s="25"/>
      <c r="GDE74" s="25"/>
      <c r="GDF74" s="25"/>
      <c r="GDG74" s="25"/>
      <c r="GDH74" s="25"/>
      <c r="GDI74" s="25"/>
      <c r="GDJ74" s="25"/>
      <c r="GDK74" s="25"/>
      <c r="GDL74" s="25"/>
      <c r="GDM74" s="25"/>
      <c r="GDN74" s="25"/>
      <c r="GDO74" s="25"/>
      <c r="GDP74" s="25"/>
      <c r="GDQ74" s="25"/>
      <c r="GDR74" s="25"/>
      <c r="GDS74" s="25"/>
      <c r="GDT74" s="25"/>
      <c r="GDU74" s="25"/>
      <c r="GDV74" s="25"/>
      <c r="GDW74" s="25"/>
      <c r="GDX74" s="25"/>
      <c r="GDY74" s="25"/>
      <c r="GDZ74" s="25"/>
      <c r="GEA74" s="25"/>
      <c r="GEB74" s="25"/>
      <c r="GEC74" s="25"/>
      <c r="GED74" s="25"/>
      <c r="GEE74" s="25"/>
      <c r="GEF74" s="25"/>
      <c r="GEG74" s="25"/>
      <c r="GEH74" s="25"/>
      <c r="GEI74" s="25"/>
      <c r="GEJ74" s="25"/>
      <c r="GEK74" s="25"/>
      <c r="GEL74" s="25"/>
      <c r="GEM74" s="25"/>
      <c r="GEN74" s="25"/>
      <c r="GEO74" s="25"/>
      <c r="GEP74" s="25"/>
      <c r="GEQ74" s="25"/>
      <c r="GER74" s="25"/>
      <c r="GES74" s="25"/>
      <c r="GET74" s="25"/>
      <c r="GEU74" s="25"/>
      <c r="GEV74" s="25"/>
      <c r="GEW74" s="25"/>
      <c r="GEX74" s="25"/>
      <c r="GEY74" s="25"/>
      <c r="GEZ74" s="25"/>
      <c r="GFA74" s="25"/>
      <c r="GFB74" s="25"/>
      <c r="GFC74" s="25"/>
      <c r="GFD74" s="25"/>
      <c r="GFE74" s="25"/>
      <c r="GFF74" s="25"/>
      <c r="GFG74" s="25"/>
      <c r="GFH74" s="25"/>
      <c r="GFI74" s="25"/>
      <c r="GFJ74" s="25"/>
      <c r="GFK74" s="25"/>
      <c r="GFL74" s="25"/>
      <c r="GFM74" s="25"/>
      <c r="GFN74" s="25"/>
      <c r="GFO74" s="25"/>
      <c r="GFP74" s="25"/>
      <c r="GFQ74" s="25"/>
      <c r="GFR74" s="25"/>
      <c r="GFS74" s="25"/>
      <c r="GFT74" s="25"/>
      <c r="GFU74" s="25"/>
      <c r="GFV74" s="25"/>
      <c r="GFW74" s="25"/>
      <c r="GFX74" s="25"/>
      <c r="GFY74" s="25"/>
      <c r="GFZ74" s="25"/>
      <c r="GGA74" s="25"/>
      <c r="GGB74" s="25"/>
      <c r="GGC74" s="25"/>
      <c r="GGD74" s="25"/>
      <c r="GGE74" s="25"/>
      <c r="GGF74" s="25"/>
      <c r="GGG74" s="25"/>
      <c r="GGH74" s="25"/>
      <c r="GGI74" s="25"/>
      <c r="GGJ74" s="25"/>
      <c r="GGK74" s="25"/>
      <c r="GGL74" s="25"/>
      <c r="GGM74" s="25"/>
      <c r="GGN74" s="25"/>
      <c r="GGO74" s="25"/>
      <c r="GGP74" s="25"/>
      <c r="GGQ74" s="25"/>
      <c r="GGR74" s="25"/>
      <c r="GGS74" s="25"/>
      <c r="GGT74" s="25"/>
      <c r="GGU74" s="25"/>
      <c r="GGV74" s="25"/>
      <c r="GGW74" s="25"/>
      <c r="GGX74" s="25"/>
      <c r="GGY74" s="25"/>
      <c r="GGZ74" s="25"/>
      <c r="GHA74" s="25"/>
      <c r="GHB74" s="25"/>
      <c r="GHC74" s="25"/>
      <c r="GHD74" s="25"/>
      <c r="GHE74" s="25"/>
      <c r="GHF74" s="25"/>
      <c r="GHG74" s="25"/>
      <c r="GHH74" s="25"/>
      <c r="GHI74" s="25"/>
      <c r="GHJ74" s="25"/>
      <c r="GHK74" s="25"/>
      <c r="GHL74" s="25"/>
      <c r="GHM74" s="25"/>
      <c r="GHN74" s="25"/>
      <c r="GHO74" s="25"/>
      <c r="GHP74" s="25"/>
      <c r="GHQ74" s="25"/>
      <c r="GHR74" s="25"/>
      <c r="GHS74" s="25"/>
      <c r="GHT74" s="25"/>
      <c r="GHU74" s="25"/>
      <c r="GHV74" s="25"/>
      <c r="GHW74" s="25"/>
      <c r="GHX74" s="25"/>
      <c r="GHY74" s="25"/>
      <c r="GHZ74" s="25"/>
      <c r="GIA74" s="25"/>
      <c r="GIB74" s="25"/>
      <c r="GIC74" s="25"/>
      <c r="GID74" s="25"/>
      <c r="GIE74" s="25"/>
      <c r="GIF74" s="25"/>
      <c r="GIG74" s="25"/>
      <c r="GIH74" s="25"/>
      <c r="GII74" s="25"/>
      <c r="GIJ74" s="25"/>
      <c r="GIK74" s="25"/>
      <c r="GIL74" s="25"/>
      <c r="GIM74" s="25"/>
      <c r="GIN74" s="25"/>
      <c r="GIO74" s="25"/>
      <c r="GIP74" s="25"/>
      <c r="GIQ74" s="25"/>
      <c r="GIR74" s="25"/>
      <c r="GIS74" s="25"/>
      <c r="GIT74" s="25"/>
      <c r="GIU74" s="25"/>
      <c r="GIV74" s="25"/>
      <c r="GIW74" s="25"/>
      <c r="GIX74" s="25"/>
      <c r="GIY74" s="25"/>
      <c r="GIZ74" s="25"/>
      <c r="GJA74" s="25"/>
      <c r="GJB74" s="25"/>
      <c r="GJC74" s="25"/>
      <c r="GJD74" s="25"/>
      <c r="GJE74" s="25"/>
      <c r="GJF74" s="25"/>
      <c r="GJG74" s="25"/>
      <c r="GJH74" s="25"/>
      <c r="GJI74" s="25"/>
      <c r="GJJ74" s="25"/>
      <c r="GJK74" s="25"/>
      <c r="GJL74" s="25"/>
      <c r="GJM74" s="25"/>
      <c r="GJN74" s="25"/>
      <c r="GJO74" s="25"/>
      <c r="GJP74" s="25"/>
      <c r="GJQ74" s="25"/>
      <c r="GJR74" s="25"/>
      <c r="GJS74" s="25"/>
      <c r="GJT74" s="25"/>
      <c r="GJU74" s="25"/>
      <c r="GJV74" s="25"/>
      <c r="GJW74" s="25"/>
      <c r="GJX74" s="25"/>
      <c r="GJY74" s="25"/>
      <c r="GJZ74" s="25"/>
      <c r="GKA74" s="25"/>
      <c r="GKB74" s="25"/>
      <c r="GKC74" s="25"/>
      <c r="GKD74" s="25"/>
      <c r="GKE74" s="25"/>
      <c r="GKF74" s="25"/>
      <c r="GKG74" s="25"/>
      <c r="GKH74" s="25"/>
      <c r="GKI74" s="25"/>
      <c r="GKJ74" s="25"/>
      <c r="GKK74" s="25"/>
      <c r="GKL74" s="25"/>
      <c r="GKM74" s="25"/>
      <c r="GKN74" s="25"/>
      <c r="GKO74" s="25"/>
      <c r="GKP74" s="25"/>
      <c r="GKQ74" s="25"/>
      <c r="GKR74" s="25"/>
      <c r="GKS74" s="25"/>
      <c r="GKT74" s="25"/>
      <c r="GKU74" s="25"/>
      <c r="GKV74" s="25"/>
      <c r="GKW74" s="25"/>
      <c r="GKX74" s="25"/>
      <c r="GKY74" s="25"/>
      <c r="GKZ74" s="25"/>
      <c r="GLA74" s="25"/>
      <c r="GLB74" s="25"/>
      <c r="GLC74" s="25"/>
      <c r="GLD74" s="25"/>
      <c r="GLE74" s="25"/>
      <c r="GLF74" s="25"/>
      <c r="GLG74" s="25"/>
      <c r="GLH74" s="25"/>
      <c r="GLI74" s="25"/>
      <c r="GLJ74" s="25"/>
      <c r="GLK74" s="25"/>
      <c r="GLL74" s="25"/>
      <c r="GLM74" s="25"/>
      <c r="GLN74" s="25"/>
      <c r="GLO74" s="25"/>
      <c r="GLP74" s="25"/>
      <c r="GLQ74" s="25"/>
      <c r="GLR74" s="25"/>
      <c r="GLS74" s="25"/>
      <c r="GLT74" s="25"/>
      <c r="GLU74" s="25"/>
      <c r="GLV74" s="25"/>
      <c r="GLW74" s="25"/>
      <c r="GLX74" s="25"/>
      <c r="GLY74" s="25"/>
      <c r="GLZ74" s="25"/>
      <c r="GMA74" s="25"/>
      <c r="GMB74" s="25"/>
      <c r="GMC74" s="25"/>
      <c r="GMD74" s="25"/>
      <c r="GME74" s="25"/>
      <c r="GMF74" s="25"/>
      <c r="GMG74" s="25"/>
      <c r="GMH74" s="25"/>
      <c r="GMI74" s="25"/>
      <c r="GMJ74" s="25"/>
      <c r="GMK74" s="25"/>
      <c r="GML74" s="25"/>
      <c r="GMM74" s="25"/>
      <c r="GMN74" s="25"/>
      <c r="GMO74" s="25"/>
      <c r="GMP74" s="25"/>
      <c r="GMQ74" s="25"/>
      <c r="GMR74" s="25"/>
      <c r="GMS74" s="25"/>
      <c r="GMT74" s="25"/>
      <c r="GMU74" s="25"/>
      <c r="GMV74" s="25"/>
      <c r="GMW74" s="25"/>
      <c r="GMX74" s="25"/>
      <c r="GMY74" s="25"/>
      <c r="GMZ74" s="25"/>
      <c r="GNA74" s="25"/>
      <c r="GNB74" s="25"/>
      <c r="GNC74" s="25"/>
      <c r="GND74" s="25"/>
      <c r="GNE74" s="25"/>
      <c r="GNF74" s="25"/>
      <c r="GNG74" s="25"/>
      <c r="GNH74" s="25"/>
      <c r="GNI74" s="25"/>
      <c r="GNJ74" s="25"/>
      <c r="GNK74" s="25"/>
      <c r="GNL74" s="25"/>
      <c r="GNM74" s="25"/>
      <c r="GNN74" s="25"/>
      <c r="GNO74" s="25"/>
      <c r="GNP74" s="25"/>
      <c r="GNQ74" s="25"/>
      <c r="GNR74" s="25"/>
      <c r="GNS74" s="25"/>
      <c r="GNT74" s="25"/>
      <c r="GNU74" s="25"/>
      <c r="GNV74" s="25"/>
      <c r="GNW74" s="25"/>
      <c r="GNX74" s="25"/>
      <c r="GNY74" s="25"/>
      <c r="GNZ74" s="25"/>
      <c r="GOA74" s="25"/>
      <c r="GOB74" s="25"/>
      <c r="GOC74" s="25"/>
      <c r="GOD74" s="25"/>
      <c r="GOE74" s="25"/>
      <c r="GOF74" s="25"/>
      <c r="GOG74" s="25"/>
      <c r="GOH74" s="25"/>
      <c r="GOI74" s="25"/>
      <c r="GOJ74" s="25"/>
      <c r="GOK74" s="25"/>
      <c r="GOL74" s="25"/>
      <c r="GOM74" s="25"/>
      <c r="GON74" s="25"/>
      <c r="GOO74" s="25"/>
      <c r="GOP74" s="25"/>
      <c r="GOQ74" s="25"/>
      <c r="GOR74" s="25"/>
      <c r="GOS74" s="25"/>
      <c r="GOT74" s="25"/>
      <c r="GOU74" s="25"/>
      <c r="GOV74" s="25"/>
      <c r="GOW74" s="25"/>
      <c r="GOX74" s="25"/>
      <c r="GOY74" s="25"/>
      <c r="GOZ74" s="25"/>
      <c r="GPA74" s="25"/>
      <c r="GPB74" s="25"/>
      <c r="GPC74" s="25"/>
      <c r="GPD74" s="25"/>
      <c r="GPE74" s="25"/>
      <c r="GPF74" s="25"/>
      <c r="GPG74" s="25"/>
      <c r="GPH74" s="25"/>
      <c r="GPI74" s="25"/>
      <c r="GPJ74" s="25"/>
      <c r="GPK74" s="25"/>
      <c r="GPL74" s="25"/>
      <c r="GPM74" s="25"/>
      <c r="GPN74" s="25"/>
      <c r="GPO74" s="25"/>
      <c r="GPP74" s="25"/>
      <c r="GPQ74" s="25"/>
      <c r="GPR74" s="25"/>
      <c r="GPS74" s="25"/>
      <c r="GPT74" s="25"/>
      <c r="GPU74" s="25"/>
      <c r="GPV74" s="25"/>
      <c r="GPW74" s="25"/>
      <c r="GPX74" s="25"/>
      <c r="GPY74" s="25"/>
      <c r="GPZ74" s="25"/>
      <c r="GQA74" s="25"/>
      <c r="GQB74" s="25"/>
      <c r="GQC74" s="25"/>
      <c r="GQD74" s="25"/>
      <c r="GQE74" s="25"/>
      <c r="GQF74" s="25"/>
      <c r="GQG74" s="25"/>
      <c r="GQH74" s="25"/>
      <c r="GQI74" s="25"/>
      <c r="GQJ74" s="25"/>
      <c r="GQK74" s="25"/>
      <c r="GQL74" s="25"/>
      <c r="GQM74" s="25"/>
      <c r="GQN74" s="25"/>
      <c r="GQO74" s="25"/>
      <c r="GQP74" s="25"/>
      <c r="GQQ74" s="25"/>
      <c r="GQR74" s="25"/>
      <c r="GQS74" s="25"/>
      <c r="GQT74" s="25"/>
      <c r="GQU74" s="25"/>
      <c r="GQV74" s="25"/>
      <c r="GQW74" s="25"/>
      <c r="GQX74" s="25"/>
      <c r="GQY74" s="25"/>
      <c r="GQZ74" s="25"/>
      <c r="GRA74" s="25"/>
      <c r="GRB74" s="25"/>
      <c r="GRC74" s="25"/>
      <c r="GRD74" s="25"/>
      <c r="GRE74" s="25"/>
      <c r="GRF74" s="25"/>
      <c r="GRG74" s="25"/>
      <c r="GRH74" s="25"/>
      <c r="GRI74" s="25"/>
      <c r="GRJ74" s="25"/>
      <c r="GRK74" s="25"/>
      <c r="GRL74" s="25"/>
      <c r="GRM74" s="25"/>
      <c r="GRN74" s="25"/>
      <c r="GRO74" s="25"/>
      <c r="GRP74" s="25"/>
      <c r="GRQ74" s="25"/>
      <c r="GRR74" s="25"/>
      <c r="GRS74" s="25"/>
      <c r="GRT74" s="25"/>
      <c r="GRU74" s="25"/>
      <c r="GRV74" s="25"/>
      <c r="GRW74" s="25"/>
      <c r="GRX74" s="25"/>
      <c r="GRY74" s="25"/>
      <c r="GRZ74" s="25"/>
      <c r="GSA74" s="25"/>
      <c r="GSB74" s="25"/>
      <c r="GSC74" s="25"/>
      <c r="GSD74" s="25"/>
      <c r="GSE74" s="25"/>
      <c r="GSF74" s="25"/>
      <c r="GSG74" s="25"/>
      <c r="GSH74" s="25"/>
      <c r="GSI74" s="25"/>
      <c r="GSJ74" s="25"/>
      <c r="GSK74" s="25"/>
      <c r="GSL74" s="25"/>
      <c r="GSM74" s="25"/>
      <c r="GSN74" s="25"/>
      <c r="GSO74" s="25"/>
      <c r="GSP74" s="25"/>
      <c r="GSQ74" s="25"/>
      <c r="GSR74" s="25"/>
      <c r="GSS74" s="25"/>
      <c r="GST74" s="25"/>
      <c r="GSU74" s="25"/>
      <c r="GSV74" s="25"/>
      <c r="GSW74" s="25"/>
      <c r="GSX74" s="25"/>
      <c r="GSY74" s="25"/>
      <c r="GSZ74" s="25"/>
      <c r="GTA74" s="25"/>
      <c r="GTB74" s="25"/>
      <c r="GTC74" s="25"/>
      <c r="GTD74" s="25"/>
      <c r="GTE74" s="25"/>
      <c r="GTF74" s="25"/>
      <c r="GTG74" s="25"/>
      <c r="GTH74" s="25"/>
      <c r="GTI74" s="25"/>
      <c r="GTJ74" s="25"/>
      <c r="GTK74" s="25"/>
      <c r="GTL74" s="25"/>
      <c r="GTM74" s="25"/>
      <c r="GTN74" s="25"/>
      <c r="GTO74" s="25"/>
      <c r="GTP74" s="25"/>
      <c r="GTQ74" s="25"/>
      <c r="GTR74" s="25"/>
      <c r="GTS74" s="25"/>
      <c r="GTT74" s="25"/>
      <c r="GTU74" s="25"/>
      <c r="GTV74" s="25"/>
      <c r="GTW74" s="25"/>
      <c r="GTX74" s="25"/>
      <c r="GTY74" s="25"/>
      <c r="GTZ74" s="25"/>
      <c r="GUA74" s="25"/>
      <c r="GUB74" s="25"/>
      <c r="GUC74" s="25"/>
      <c r="GUD74" s="25"/>
      <c r="GUE74" s="25"/>
      <c r="GUF74" s="25"/>
      <c r="GUG74" s="25"/>
      <c r="GUH74" s="25"/>
      <c r="GUI74" s="25"/>
      <c r="GUJ74" s="25"/>
      <c r="GUK74" s="25"/>
      <c r="GUL74" s="25"/>
      <c r="GUM74" s="25"/>
      <c r="GUN74" s="25"/>
      <c r="GUO74" s="25"/>
      <c r="GUP74" s="25"/>
      <c r="GUQ74" s="25"/>
      <c r="GUR74" s="25"/>
      <c r="GUS74" s="25"/>
      <c r="GUT74" s="25"/>
      <c r="GUU74" s="25"/>
      <c r="GUV74" s="25"/>
      <c r="GUW74" s="25"/>
      <c r="GUX74" s="25"/>
      <c r="GUY74" s="25"/>
      <c r="GUZ74" s="25"/>
      <c r="GVA74" s="25"/>
      <c r="GVB74" s="25"/>
      <c r="GVC74" s="25"/>
      <c r="GVD74" s="25"/>
      <c r="GVE74" s="25"/>
      <c r="GVF74" s="25"/>
      <c r="GVG74" s="25"/>
      <c r="GVH74" s="25"/>
      <c r="GVI74" s="25"/>
      <c r="GVJ74" s="25"/>
      <c r="GVK74" s="25"/>
      <c r="GVL74" s="25"/>
      <c r="GVM74" s="25"/>
      <c r="GVN74" s="25"/>
      <c r="GVO74" s="25"/>
      <c r="GVP74" s="25"/>
      <c r="GVQ74" s="25"/>
      <c r="GVR74" s="25"/>
      <c r="GVS74" s="25"/>
      <c r="GVT74" s="25"/>
      <c r="GVU74" s="25"/>
      <c r="GVV74" s="25"/>
      <c r="GVW74" s="25"/>
      <c r="GVX74" s="25"/>
      <c r="GVY74" s="25"/>
      <c r="GVZ74" s="25"/>
      <c r="GWA74" s="25"/>
      <c r="GWB74" s="25"/>
      <c r="GWC74" s="25"/>
      <c r="GWD74" s="25"/>
      <c r="GWE74" s="25"/>
      <c r="GWF74" s="25"/>
      <c r="GWG74" s="25"/>
      <c r="GWH74" s="25"/>
      <c r="GWI74" s="25"/>
      <c r="GWJ74" s="25"/>
      <c r="GWK74" s="25"/>
      <c r="GWL74" s="25"/>
      <c r="GWM74" s="25"/>
      <c r="GWN74" s="25"/>
      <c r="GWO74" s="25"/>
      <c r="GWP74" s="25"/>
      <c r="GWQ74" s="25"/>
      <c r="GWR74" s="25"/>
      <c r="GWS74" s="25"/>
      <c r="GWT74" s="25"/>
      <c r="GWU74" s="25"/>
      <c r="GWV74" s="25"/>
      <c r="GWW74" s="25"/>
      <c r="GWX74" s="25"/>
      <c r="GWY74" s="25"/>
      <c r="GWZ74" s="25"/>
      <c r="GXA74" s="25"/>
      <c r="GXB74" s="25"/>
      <c r="GXC74" s="25"/>
      <c r="GXD74" s="25"/>
      <c r="GXE74" s="25"/>
      <c r="GXF74" s="25"/>
      <c r="GXG74" s="25"/>
      <c r="GXH74" s="25"/>
      <c r="GXI74" s="25"/>
      <c r="GXJ74" s="25"/>
      <c r="GXK74" s="25"/>
      <c r="GXL74" s="25"/>
      <c r="GXM74" s="25"/>
      <c r="GXN74" s="25"/>
      <c r="GXO74" s="25"/>
      <c r="GXP74" s="25"/>
      <c r="GXQ74" s="25"/>
      <c r="GXR74" s="25"/>
      <c r="GXS74" s="25"/>
      <c r="GXT74" s="25"/>
      <c r="GXU74" s="25"/>
      <c r="GXV74" s="25"/>
      <c r="GXW74" s="25"/>
      <c r="GXX74" s="25"/>
      <c r="GXY74" s="25"/>
      <c r="GXZ74" s="25"/>
      <c r="GYA74" s="25"/>
      <c r="GYB74" s="25"/>
      <c r="GYC74" s="25"/>
      <c r="GYD74" s="25"/>
      <c r="GYE74" s="25"/>
      <c r="GYF74" s="25"/>
      <c r="GYG74" s="25"/>
      <c r="GYH74" s="25"/>
      <c r="GYI74" s="25"/>
      <c r="GYJ74" s="25"/>
      <c r="GYK74" s="25"/>
      <c r="GYL74" s="25"/>
      <c r="GYM74" s="25"/>
      <c r="GYN74" s="25"/>
      <c r="GYO74" s="25"/>
      <c r="GYP74" s="25"/>
      <c r="GYQ74" s="25"/>
      <c r="GYR74" s="25"/>
      <c r="GYS74" s="25"/>
      <c r="GYT74" s="25"/>
      <c r="GYU74" s="25"/>
      <c r="GYV74" s="25"/>
      <c r="GYW74" s="25"/>
      <c r="GYX74" s="25"/>
      <c r="GYY74" s="25"/>
      <c r="GYZ74" s="25"/>
      <c r="GZA74" s="25"/>
      <c r="GZB74" s="25"/>
      <c r="GZC74" s="25"/>
      <c r="GZD74" s="25"/>
      <c r="GZE74" s="25"/>
      <c r="GZF74" s="25"/>
      <c r="GZG74" s="25"/>
      <c r="GZH74" s="25"/>
      <c r="GZI74" s="25"/>
      <c r="GZJ74" s="25"/>
      <c r="GZK74" s="25"/>
      <c r="GZL74" s="25"/>
      <c r="GZM74" s="25"/>
      <c r="GZN74" s="25"/>
      <c r="GZO74" s="25"/>
      <c r="GZP74" s="25"/>
      <c r="GZQ74" s="25"/>
      <c r="GZR74" s="25"/>
      <c r="GZS74" s="25"/>
      <c r="GZT74" s="25"/>
      <c r="GZU74" s="25"/>
      <c r="GZV74" s="25"/>
      <c r="GZW74" s="25"/>
      <c r="GZX74" s="25"/>
      <c r="GZY74" s="25"/>
      <c r="GZZ74" s="25"/>
      <c r="HAA74" s="25"/>
      <c r="HAB74" s="25"/>
      <c r="HAC74" s="25"/>
      <c r="HAD74" s="25"/>
      <c r="HAE74" s="25"/>
      <c r="HAF74" s="25"/>
      <c r="HAG74" s="25"/>
      <c r="HAH74" s="25"/>
      <c r="HAI74" s="25"/>
      <c r="HAJ74" s="25"/>
      <c r="HAK74" s="25"/>
      <c r="HAL74" s="25"/>
      <c r="HAM74" s="25"/>
      <c r="HAN74" s="25"/>
      <c r="HAO74" s="25"/>
      <c r="HAP74" s="25"/>
      <c r="HAQ74" s="25"/>
      <c r="HAR74" s="25"/>
      <c r="HAS74" s="25"/>
      <c r="HAT74" s="25"/>
      <c r="HAU74" s="25"/>
      <c r="HAV74" s="25"/>
      <c r="HAW74" s="25"/>
      <c r="HAX74" s="25"/>
      <c r="HAY74" s="25"/>
      <c r="HAZ74" s="25"/>
      <c r="HBA74" s="25"/>
      <c r="HBB74" s="25"/>
      <c r="HBC74" s="25"/>
      <c r="HBD74" s="25"/>
      <c r="HBE74" s="25"/>
      <c r="HBF74" s="25"/>
      <c r="HBG74" s="25"/>
      <c r="HBH74" s="25"/>
      <c r="HBI74" s="25"/>
      <c r="HBJ74" s="25"/>
      <c r="HBK74" s="25"/>
      <c r="HBL74" s="25"/>
      <c r="HBM74" s="25"/>
      <c r="HBN74" s="25"/>
      <c r="HBO74" s="25"/>
      <c r="HBP74" s="25"/>
      <c r="HBQ74" s="25"/>
      <c r="HBR74" s="25"/>
      <c r="HBS74" s="25"/>
      <c r="HBT74" s="25"/>
      <c r="HBU74" s="25"/>
      <c r="HBV74" s="25"/>
      <c r="HBW74" s="25"/>
      <c r="HBX74" s="25"/>
      <c r="HBY74" s="25"/>
      <c r="HBZ74" s="25"/>
      <c r="HCA74" s="25"/>
      <c r="HCB74" s="25"/>
      <c r="HCC74" s="25"/>
      <c r="HCD74" s="25"/>
      <c r="HCE74" s="25"/>
      <c r="HCF74" s="25"/>
      <c r="HCG74" s="25"/>
      <c r="HCH74" s="25"/>
      <c r="HCI74" s="25"/>
      <c r="HCJ74" s="25"/>
      <c r="HCK74" s="25"/>
      <c r="HCL74" s="25"/>
      <c r="HCM74" s="25"/>
      <c r="HCN74" s="25"/>
      <c r="HCO74" s="25"/>
      <c r="HCP74" s="25"/>
      <c r="HCQ74" s="25"/>
      <c r="HCR74" s="25"/>
      <c r="HCS74" s="25"/>
      <c r="HCT74" s="25"/>
      <c r="HCU74" s="25"/>
      <c r="HCV74" s="25"/>
      <c r="HCW74" s="25"/>
      <c r="HCX74" s="25"/>
      <c r="HCY74" s="25"/>
      <c r="HCZ74" s="25"/>
      <c r="HDA74" s="25"/>
      <c r="HDB74" s="25"/>
      <c r="HDC74" s="25"/>
      <c r="HDD74" s="25"/>
      <c r="HDE74" s="25"/>
      <c r="HDF74" s="25"/>
      <c r="HDG74" s="25"/>
      <c r="HDH74" s="25"/>
      <c r="HDI74" s="25"/>
      <c r="HDJ74" s="25"/>
      <c r="HDK74" s="25"/>
      <c r="HDL74" s="25"/>
      <c r="HDM74" s="25"/>
      <c r="HDN74" s="25"/>
      <c r="HDO74" s="25"/>
      <c r="HDP74" s="25"/>
      <c r="HDQ74" s="25"/>
      <c r="HDR74" s="25"/>
      <c r="HDS74" s="25"/>
      <c r="HDT74" s="25"/>
      <c r="HDU74" s="25"/>
      <c r="HDV74" s="25"/>
      <c r="HDW74" s="25"/>
      <c r="HDX74" s="25"/>
      <c r="HDY74" s="25"/>
      <c r="HDZ74" s="25"/>
      <c r="HEA74" s="25"/>
      <c r="HEB74" s="25"/>
      <c r="HEC74" s="25"/>
      <c r="HED74" s="25"/>
      <c r="HEE74" s="25"/>
      <c r="HEF74" s="25"/>
      <c r="HEG74" s="25"/>
      <c r="HEH74" s="25"/>
      <c r="HEI74" s="25"/>
      <c r="HEJ74" s="25"/>
      <c r="HEK74" s="25"/>
      <c r="HEL74" s="25"/>
      <c r="HEM74" s="25"/>
      <c r="HEN74" s="25"/>
      <c r="HEO74" s="25"/>
      <c r="HEP74" s="25"/>
      <c r="HEQ74" s="25"/>
      <c r="HER74" s="25"/>
      <c r="HES74" s="25"/>
      <c r="HET74" s="25"/>
      <c r="HEU74" s="25"/>
      <c r="HEV74" s="25"/>
      <c r="HEW74" s="25"/>
      <c r="HEX74" s="25"/>
      <c r="HEY74" s="25"/>
      <c r="HEZ74" s="25"/>
      <c r="HFA74" s="25"/>
      <c r="HFB74" s="25"/>
      <c r="HFC74" s="25"/>
      <c r="HFD74" s="25"/>
      <c r="HFE74" s="25"/>
      <c r="HFF74" s="25"/>
      <c r="HFG74" s="25"/>
      <c r="HFH74" s="25"/>
      <c r="HFI74" s="25"/>
      <c r="HFJ74" s="25"/>
      <c r="HFK74" s="25"/>
      <c r="HFL74" s="25"/>
      <c r="HFM74" s="25"/>
      <c r="HFN74" s="25"/>
      <c r="HFO74" s="25"/>
      <c r="HFP74" s="25"/>
      <c r="HFQ74" s="25"/>
      <c r="HFR74" s="25"/>
      <c r="HFS74" s="25"/>
      <c r="HFT74" s="25"/>
      <c r="HFU74" s="25"/>
      <c r="HFV74" s="25"/>
      <c r="HFW74" s="25"/>
      <c r="HFX74" s="25"/>
      <c r="HFY74" s="25"/>
      <c r="HFZ74" s="25"/>
      <c r="HGA74" s="25"/>
      <c r="HGB74" s="25"/>
      <c r="HGC74" s="25"/>
      <c r="HGD74" s="25"/>
      <c r="HGE74" s="25"/>
      <c r="HGF74" s="25"/>
      <c r="HGG74" s="25"/>
      <c r="HGH74" s="25"/>
      <c r="HGI74" s="25"/>
      <c r="HGJ74" s="25"/>
      <c r="HGK74" s="25"/>
      <c r="HGL74" s="25"/>
      <c r="HGM74" s="25"/>
      <c r="HGN74" s="25"/>
      <c r="HGO74" s="25"/>
      <c r="HGP74" s="25"/>
      <c r="HGQ74" s="25"/>
      <c r="HGR74" s="25"/>
      <c r="HGS74" s="25"/>
      <c r="HGT74" s="25"/>
      <c r="HGU74" s="25"/>
      <c r="HGV74" s="25"/>
      <c r="HGW74" s="25"/>
      <c r="HGX74" s="25"/>
      <c r="HGY74" s="25"/>
      <c r="HGZ74" s="25"/>
      <c r="HHA74" s="25"/>
      <c r="HHB74" s="25"/>
      <c r="HHC74" s="25"/>
      <c r="HHD74" s="25"/>
      <c r="HHE74" s="25"/>
      <c r="HHF74" s="25"/>
      <c r="HHG74" s="25"/>
      <c r="HHH74" s="25"/>
      <c r="HHI74" s="25"/>
      <c r="HHJ74" s="25"/>
      <c r="HHK74" s="25"/>
      <c r="HHL74" s="25"/>
      <c r="HHM74" s="25"/>
      <c r="HHN74" s="25"/>
      <c r="HHO74" s="25"/>
      <c r="HHP74" s="25"/>
      <c r="HHQ74" s="25"/>
      <c r="HHR74" s="25"/>
      <c r="HHS74" s="25"/>
      <c r="HHT74" s="25"/>
      <c r="HHU74" s="25"/>
      <c r="HHV74" s="25"/>
      <c r="HHW74" s="25"/>
      <c r="HHX74" s="25"/>
      <c r="HHY74" s="25"/>
      <c r="HHZ74" s="25"/>
      <c r="HIA74" s="25"/>
      <c r="HIB74" s="25"/>
      <c r="HIC74" s="25"/>
      <c r="HID74" s="25"/>
      <c r="HIE74" s="25"/>
      <c r="HIF74" s="25"/>
      <c r="HIG74" s="25"/>
      <c r="HIH74" s="25"/>
      <c r="HII74" s="25"/>
      <c r="HIJ74" s="25"/>
      <c r="HIK74" s="25"/>
      <c r="HIL74" s="25"/>
      <c r="HIM74" s="25"/>
      <c r="HIN74" s="25"/>
      <c r="HIO74" s="25"/>
      <c r="HIP74" s="25"/>
      <c r="HIQ74" s="25"/>
      <c r="HIR74" s="25"/>
      <c r="HIS74" s="25"/>
      <c r="HIT74" s="25"/>
      <c r="HIU74" s="25"/>
      <c r="HIV74" s="25"/>
      <c r="HIW74" s="25"/>
      <c r="HIX74" s="25"/>
      <c r="HIY74" s="25"/>
      <c r="HIZ74" s="25"/>
      <c r="HJA74" s="25"/>
      <c r="HJB74" s="25"/>
      <c r="HJC74" s="25"/>
      <c r="HJD74" s="25"/>
      <c r="HJE74" s="25"/>
      <c r="HJF74" s="25"/>
      <c r="HJG74" s="25"/>
      <c r="HJH74" s="25"/>
      <c r="HJI74" s="25"/>
      <c r="HJJ74" s="25"/>
      <c r="HJK74" s="25"/>
      <c r="HJL74" s="25"/>
      <c r="HJM74" s="25"/>
      <c r="HJN74" s="25"/>
      <c r="HJO74" s="25"/>
      <c r="HJP74" s="25"/>
      <c r="HJQ74" s="25"/>
      <c r="HJR74" s="25"/>
      <c r="HJS74" s="25"/>
      <c r="HJT74" s="25"/>
      <c r="HJU74" s="25"/>
      <c r="HJV74" s="25"/>
      <c r="HJW74" s="25"/>
      <c r="HJX74" s="25"/>
      <c r="HJY74" s="25"/>
      <c r="HJZ74" s="25"/>
      <c r="HKA74" s="25"/>
      <c r="HKB74" s="25"/>
      <c r="HKC74" s="25"/>
      <c r="HKD74" s="25"/>
      <c r="HKE74" s="25"/>
      <c r="HKF74" s="25"/>
      <c r="HKG74" s="25"/>
      <c r="HKH74" s="25"/>
      <c r="HKI74" s="25"/>
      <c r="HKJ74" s="25"/>
      <c r="HKK74" s="25"/>
      <c r="HKL74" s="25"/>
      <c r="HKM74" s="25"/>
      <c r="HKN74" s="25"/>
      <c r="HKO74" s="25"/>
      <c r="HKP74" s="25"/>
      <c r="HKQ74" s="25"/>
      <c r="HKR74" s="25"/>
      <c r="HKS74" s="25"/>
      <c r="HKT74" s="25"/>
      <c r="HKU74" s="25"/>
      <c r="HKV74" s="25"/>
      <c r="HKW74" s="25"/>
      <c r="HKX74" s="25"/>
      <c r="HKY74" s="25"/>
      <c r="HKZ74" s="25"/>
      <c r="HLA74" s="25"/>
      <c r="HLB74" s="25"/>
      <c r="HLC74" s="25"/>
      <c r="HLD74" s="25"/>
      <c r="HLE74" s="25"/>
      <c r="HLF74" s="25"/>
      <c r="HLG74" s="25"/>
      <c r="HLH74" s="25"/>
      <c r="HLI74" s="25"/>
      <c r="HLJ74" s="25"/>
      <c r="HLK74" s="25"/>
      <c r="HLL74" s="25"/>
      <c r="HLM74" s="25"/>
      <c r="HLN74" s="25"/>
      <c r="HLO74" s="25"/>
      <c r="HLP74" s="25"/>
      <c r="HLQ74" s="25"/>
      <c r="HLR74" s="25"/>
      <c r="HLS74" s="25"/>
      <c r="HLT74" s="25"/>
      <c r="HLU74" s="25"/>
      <c r="HLV74" s="25"/>
      <c r="HLW74" s="25"/>
      <c r="HLX74" s="25"/>
      <c r="HLY74" s="25"/>
      <c r="HLZ74" s="25"/>
      <c r="HMA74" s="25"/>
      <c r="HMB74" s="25"/>
      <c r="HMC74" s="25"/>
      <c r="HMD74" s="25"/>
      <c r="HME74" s="25"/>
      <c r="HMF74" s="25"/>
      <c r="HMG74" s="25"/>
      <c r="HMH74" s="25"/>
      <c r="HMI74" s="25"/>
      <c r="HMJ74" s="25"/>
      <c r="HMK74" s="25"/>
      <c r="HML74" s="25"/>
      <c r="HMM74" s="25"/>
      <c r="HMN74" s="25"/>
      <c r="HMO74" s="25"/>
      <c r="HMP74" s="25"/>
      <c r="HMQ74" s="25"/>
      <c r="HMR74" s="25"/>
      <c r="HMS74" s="25"/>
      <c r="HMT74" s="25"/>
      <c r="HMU74" s="25"/>
      <c r="HMV74" s="25"/>
      <c r="HMW74" s="25"/>
      <c r="HMX74" s="25"/>
      <c r="HMY74" s="25"/>
      <c r="HMZ74" s="25"/>
      <c r="HNA74" s="25"/>
      <c r="HNB74" s="25"/>
      <c r="HNC74" s="25"/>
      <c r="HND74" s="25"/>
      <c r="HNE74" s="25"/>
      <c r="HNF74" s="25"/>
      <c r="HNG74" s="25"/>
      <c r="HNH74" s="25"/>
      <c r="HNI74" s="25"/>
      <c r="HNJ74" s="25"/>
      <c r="HNK74" s="25"/>
      <c r="HNL74" s="25"/>
      <c r="HNM74" s="25"/>
      <c r="HNN74" s="25"/>
      <c r="HNO74" s="25"/>
      <c r="HNP74" s="25"/>
      <c r="HNQ74" s="25"/>
      <c r="HNR74" s="25"/>
      <c r="HNS74" s="25"/>
      <c r="HNT74" s="25"/>
      <c r="HNU74" s="25"/>
      <c r="HNV74" s="25"/>
      <c r="HNW74" s="25"/>
      <c r="HNX74" s="25"/>
      <c r="HNY74" s="25"/>
      <c r="HNZ74" s="25"/>
      <c r="HOA74" s="25"/>
      <c r="HOB74" s="25"/>
      <c r="HOC74" s="25"/>
      <c r="HOD74" s="25"/>
      <c r="HOE74" s="25"/>
      <c r="HOF74" s="25"/>
      <c r="HOG74" s="25"/>
      <c r="HOH74" s="25"/>
      <c r="HOI74" s="25"/>
      <c r="HOJ74" s="25"/>
      <c r="HOK74" s="25"/>
      <c r="HOL74" s="25"/>
      <c r="HOM74" s="25"/>
      <c r="HON74" s="25"/>
      <c r="HOO74" s="25"/>
      <c r="HOP74" s="25"/>
      <c r="HOQ74" s="25"/>
      <c r="HOR74" s="25"/>
      <c r="HOS74" s="25"/>
      <c r="HOT74" s="25"/>
      <c r="HOU74" s="25"/>
      <c r="HOV74" s="25"/>
      <c r="HOW74" s="25"/>
      <c r="HOX74" s="25"/>
      <c r="HOY74" s="25"/>
      <c r="HOZ74" s="25"/>
      <c r="HPA74" s="25"/>
      <c r="HPB74" s="25"/>
      <c r="HPC74" s="25"/>
      <c r="HPD74" s="25"/>
      <c r="HPE74" s="25"/>
      <c r="HPF74" s="25"/>
      <c r="HPG74" s="25"/>
      <c r="HPH74" s="25"/>
      <c r="HPI74" s="25"/>
      <c r="HPJ74" s="25"/>
      <c r="HPK74" s="25"/>
      <c r="HPL74" s="25"/>
      <c r="HPM74" s="25"/>
      <c r="HPN74" s="25"/>
      <c r="HPO74" s="25"/>
      <c r="HPP74" s="25"/>
      <c r="HPQ74" s="25"/>
      <c r="HPR74" s="25"/>
      <c r="HPS74" s="25"/>
      <c r="HPT74" s="25"/>
      <c r="HPU74" s="25"/>
      <c r="HPV74" s="25"/>
      <c r="HPW74" s="25"/>
      <c r="HPX74" s="25"/>
      <c r="HPY74" s="25"/>
      <c r="HPZ74" s="25"/>
      <c r="HQA74" s="25"/>
      <c r="HQB74" s="25"/>
      <c r="HQC74" s="25"/>
      <c r="HQD74" s="25"/>
      <c r="HQE74" s="25"/>
      <c r="HQF74" s="25"/>
      <c r="HQG74" s="25"/>
      <c r="HQH74" s="25"/>
      <c r="HQI74" s="25"/>
      <c r="HQJ74" s="25"/>
      <c r="HQK74" s="25"/>
      <c r="HQL74" s="25"/>
      <c r="HQM74" s="25"/>
      <c r="HQN74" s="25"/>
      <c r="HQO74" s="25"/>
      <c r="HQP74" s="25"/>
      <c r="HQQ74" s="25"/>
      <c r="HQR74" s="25"/>
      <c r="HQS74" s="25"/>
      <c r="HQT74" s="25"/>
      <c r="HQU74" s="25"/>
      <c r="HQV74" s="25"/>
      <c r="HQW74" s="25"/>
      <c r="HQX74" s="25"/>
      <c r="HQY74" s="25"/>
      <c r="HQZ74" s="25"/>
      <c r="HRA74" s="25"/>
      <c r="HRB74" s="25"/>
      <c r="HRC74" s="25"/>
      <c r="HRD74" s="25"/>
      <c r="HRE74" s="25"/>
      <c r="HRF74" s="25"/>
      <c r="HRG74" s="25"/>
      <c r="HRH74" s="25"/>
      <c r="HRI74" s="25"/>
      <c r="HRJ74" s="25"/>
      <c r="HRK74" s="25"/>
      <c r="HRL74" s="25"/>
      <c r="HRM74" s="25"/>
      <c r="HRN74" s="25"/>
      <c r="HRO74" s="25"/>
      <c r="HRP74" s="25"/>
      <c r="HRQ74" s="25"/>
      <c r="HRR74" s="25"/>
      <c r="HRS74" s="25"/>
      <c r="HRT74" s="25"/>
      <c r="HRU74" s="25"/>
      <c r="HRV74" s="25"/>
      <c r="HRW74" s="25"/>
      <c r="HRX74" s="25"/>
      <c r="HRY74" s="25"/>
      <c r="HRZ74" s="25"/>
      <c r="HSA74" s="25"/>
      <c r="HSB74" s="25"/>
      <c r="HSC74" s="25"/>
      <c r="HSD74" s="25"/>
      <c r="HSE74" s="25"/>
      <c r="HSF74" s="25"/>
      <c r="HSG74" s="25"/>
      <c r="HSH74" s="25"/>
      <c r="HSI74" s="25"/>
      <c r="HSJ74" s="25"/>
      <c r="HSK74" s="25"/>
      <c r="HSL74" s="25"/>
      <c r="HSM74" s="25"/>
      <c r="HSN74" s="25"/>
      <c r="HSO74" s="25"/>
      <c r="HSP74" s="25"/>
      <c r="HSQ74" s="25"/>
      <c r="HSR74" s="25"/>
      <c r="HSS74" s="25"/>
      <c r="HST74" s="25"/>
      <c r="HSU74" s="25"/>
      <c r="HSV74" s="25"/>
      <c r="HSW74" s="25"/>
      <c r="HSX74" s="25"/>
      <c r="HSY74" s="25"/>
      <c r="HSZ74" s="25"/>
      <c r="HTA74" s="25"/>
      <c r="HTB74" s="25"/>
      <c r="HTC74" s="25"/>
      <c r="HTD74" s="25"/>
      <c r="HTE74" s="25"/>
      <c r="HTF74" s="25"/>
      <c r="HTG74" s="25"/>
      <c r="HTH74" s="25"/>
      <c r="HTI74" s="25"/>
      <c r="HTJ74" s="25"/>
      <c r="HTK74" s="25"/>
      <c r="HTL74" s="25"/>
      <c r="HTM74" s="25"/>
      <c r="HTN74" s="25"/>
      <c r="HTO74" s="25"/>
      <c r="HTP74" s="25"/>
      <c r="HTQ74" s="25"/>
      <c r="HTR74" s="25"/>
      <c r="HTS74" s="25"/>
      <c r="HTT74" s="25"/>
      <c r="HTU74" s="25"/>
      <c r="HTV74" s="25"/>
      <c r="HTW74" s="25"/>
      <c r="HTX74" s="25"/>
      <c r="HTY74" s="25"/>
      <c r="HTZ74" s="25"/>
      <c r="HUA74" s="25"/>
      <c r="HUB74" s="25"/>
      <c r="HUC74" s="25"/>
      <c r="HUD74" s="25"/>
      <c r="HUE74" s="25"/>
      <c r="HUF74" s="25"/>
      <c r="HUG74" s="25"/>
      <c r="HUH74" s="25"/>
      <c r="HUI74" s="25"/>
      <c r="HUJ74" s="25"/>
      <c r="HUK74" s="25"/>
      <c r="HUL74" s="25"/>
      <c r="HUM74" s="25"/>
      <c r="HUN74" s="25"/>
      <c r="HUO74" s="25"/>
      <c r="HUP74" s="25"/>
      <c r="HUQ74" s="25"/>
      <c r="HUR74" s="25"/>
      <c r="HUS74" s="25"/>
      <c r="HUT74" s="25"/>
      <c r="HUU74" s="25"/>
      <c r="HUV74" s="25"/>
      <c r="HUW74" s="25"/>
      <c r="HUX74" s="25"/>
      <c r="HUY74" s="25"/>
      <c r="HUZ74" s="25"/>
      <c r="HVA74" s="25"/>
      <c r="HVB74" s="25"/>
      <c r="HVC74" s="25"/>
      <c r="HVD74" s="25"/>
      <c r="HVE74" s="25"/>
      <c r="HVF74" s="25"/>
      <c r="HVG74" s="25"/>
      <c r="HVH74" s="25"/>
      <c r="HVI74" s="25"/>
      <c r="HVJ74" s="25"/>
      <c r="HVK74" s="25"/>
      <c r="HVL74" s="25"/>
      <c r="HVM74" s="25"/>
      <c r="HVN74" s="25"/>
      <c r="HVO74" s="25"/>
      <c r="HVP74" s="25"/>
      <c r="HVQ74" s="25"/>
      <c r="HVR74" s="25"/>
      <c r="HVS74" s="25"/>
      <c r="HVT74" s="25"/>
      <c r="HVU74" s="25"/>
      <c r="HVV74" s="25"/>
      <c r="HVW74" s="25"/>
      <c r="HVX74" s="25"/>
      <c r="HVY74" s="25"/>
      <c r="HVZ74" s="25"/>
      <c r="HWA74" s="25"/>
      <c r="HWB74" s="25"/>
      <c r="HWC74" s="25"/>
      <c r="HWD74" s="25"/>
      <c r="HWE74" s="25"/>
      <c r="HWF74" s="25"/>
      <c r="HWG74" s="25"/>
      <c r="HWH74" s="25"/>
      <c r="HWI74" s="25"/>
      <c r="HWJ74" s="25"/>
      <c r="HWK74" s="25"/>
      <c r="HWL74" s="25"/>
      <c r="HWM74" s="25"/>
      <c r="HWN74" s="25"/>
      <c r="HWO74" s="25"/>
      <c r="HWP74" s="25"/>
      <c r="HWQ74" s="25"/>
      <c r="HWR74" s="25"/>
      <c r="HWS74" s="25"/>
      <c r="HWT74" s="25"/>
      <c r="HWU74" s="25"/>
      <c r="HWV74" s="25"/>
      <c r="HWW74" s="25"/>
      <c r="HWX74" s="25"/>
      <c r="HWY74" s="25"/>
      <c r="HWZ74" s="25"/>
      <c r="HXA74" s="25"/>
      <c r="HXB74" s="25"/>
      <c r="HXC74" s="25"/>
      <c r="HXD74" s="25"/>
      <c r="HXE74" s="25"/>
      <c r="HXF74" s="25"/>
      <c r="HXG74" s="25"/>
      <c r="HXH74" s="25"/>
      <c r="HXI74" s="25"/>
      <c r="HXJ74" s="25"/>
      <c r="HXK74" s="25"/>
      <c r="HXL74" s="25"/>
      <c r="HXM74" s="25"/>
      <c r="HXN74" s="25"/>
      <c r="HXO74" s="25"/>
      <c r="HXP74" s="25"/>
      <c r="HXQ74" s="25"/>
      <c r="HXR74" s="25"/>
      <c r="HXS74" s="25"/>
      <c r="HXT74" s="25"/>
      <c r="HXU74" s="25"/>
      <c r="HXV74" s="25"/>
      <c r="HXW74" s="25"/>
      <c r="HXX74" s="25"/>
      <c r="HXY74" s="25"/>
      <c r="HXZ74" s="25"/>
      <c r="HYA74" s="25"/>
      <c r="HYB74" s="25"/>
      <c r="HYC74" s="25"/>
      <c r="HYD74" s="25"/>
      <c r="HYE74" s="25"/>
      <c r="HYF74" s="25"/>
      <c r="HYG74" s="25"/>
      <c r="HYH74" s="25"/>
      <c r="HYI74" s="25"/>
      <c r="HYJ74" s="25"/>
      <c r="HYK74" s="25"/>
      <c r="HYL74" s="25"/>
      <c r="HYM74" s="25"/>
      <c r="HYN74" s="25"/>
      <c r="HYO74" s="25"/>
      <c r="HYP74" s="25"/>
      <c r="HYQ74" s="25"/>
      <c r="HYR74" s="25"/>
      <c r="HYS74" s="25"/>
      <c r="HYT74" s="25"/>
      <c r="HYU74" s="25"/>
      <c r="HYV74" s="25"/>
      <c r="HYW74" s="25"/>
      <c r="HYX74" s="25"/>
      <c r="HYY74" s="25"/>
      <c r="HYZ74" s="25"/>
      <c r="HZA74" s="25"/>
      <c r="HZB74" s="25"/>
      <c r="HZC74" s="25"/>
      <c r="HZD74" s="25"/>
      <c r="HZE74" s="25"/>
      <c r="HZF74" s="25"/>
      <c r="HZG74" s="25"/>
      <c r="HZH74" s="25"/>
      <c r="HZI74" s="25"/>
      <c r="HZJ74" s="25"/>
      <c r="HZK74" s="25"/>
      <c r="HZL74" s="25"/>
      <c r="HZM74" s="25"/>
      <c r="HZN74" s="25"/>
      <c r="HZO74" s="25"/>
      <c r="HZP74" s="25"/>
      <c r="HZQ74" s="25"/>
      <c r="HZR74" s="25"/>
      <c r="HZS74" s="25"/>
      <c r="HZT74" s="25"/>
      <c r="HZU74" s="25"/>
      <c r="HZV74" s="25"/>
      <c r="HZW74" s="25"/>
      <c r="HZX74" s="25"/>
      <c r="HZY74" s="25"/>
      <c r="HZZ74" s="25"/>
      <c r="IAA74" s="25"/>
      <c r="IAB74" s="25"/>
      <c r="IAC74" s="25"/>
      <c r="IAD74" s="25"/>
      <c r="IAE74" s="25"/>
      <c r="IAF74" s="25"/>
      <c r="IAG74" s="25"/>
      <c r="IAH74" s="25"/>
      <c r="IAI74" s="25"/>
      <c r="IAJ74" s="25"/>
      <c r="IAK74" s="25"/>
      <c r="IAL74" s="25"/>
      <c r="IAM74" s="25"/>
      <c r="IAN74" s="25"/>
      <c r="IAO74" s="25"/>
      <c r="IAP74" s="25"/>
      <c r="IAQ74" s="25"/>
      <c r="IAR74" s="25"/>
      <c r="IAS74" s="25"/>
      <c r="IAT74" s="25"/>
      <c r="IAU74" s="25"/>
      <c r="IAV74" s="25"/>
      <c r="IAW74" s="25"/>
      <c r="IAX74" s="25"/>
      <c r="IAY74" s="25"/>
      <c r="IAZ74" s="25"/>
      <c r="IBA74" s="25"/>
      <c r="IBB74" s="25"/>
      <c r="IBC74" s="25"/>
      <c r="IBD74" s="25"/>
      <c r="IBE74" s="25"/>
      <c r="IBF74" s="25"/>
      <c r="IBG74" s="25"/>
      <c r="IBH74" s="25"/>
      <c r="IBI74" s="25"/>
      <c r="IBJ74" s="25"/>
      <c r="IBK74" s="25"/>
      <c r="IBL74" s="25"/>
      <c r="IBM74" s="25"/>
      <c r="IBN74" s="25"/>
      <c r="IBO74" s="25"/>
      <c r="IBP74" s="25"/>
      <c r="IBQ74" s="25"/>
      <c r="IBR74" s="25"/>
      <c r="IBS74" s="25"/>
      <c r="IBT74" s="25"/>
      <c r="IBU74" s="25"/>
      <c r="IBV74" s="25"/>
      <c r="IBW74" s="25"/>
      <c r="IBX74" s="25"/>
      <c r="IBY74" s="25"/>
      <c r="IBZ74" s="25"/>
      <c r="ICA74" s="25"/>
      <c r="ICB74" s="25"/>
      <c r="ICC74" s="25"/>
      <c r="ICD74" s="25"/>
      <c r="ICE74" s="25"/>
      <c r="ICF74" s="25"/>
      <c r="ICG74" s="25"/>
      <c r="ICH74" s="25"/>
      <c r="ICI74" s="25"/>
      <c r="ICJ74" s="25"/>
      <c r="ICK74" s="25"/>
      <c r="ICL74" s="25"/>
      <c r="ICM74" s="25"/>
      <c r="ICN74" s="25"/>
      <c r="ICO74" s="25"/>
      <c r="ICP74" s="25"/>
      <c r="ICQ74" s="25"/>
      <c r="ICR74" s="25"/>
      <c r="ICS74" s="25"/>
      <c r="ICT74" s="25"/>
      <c r="ICU74" s="25"/>
      <c r="ICV74" s="25"/>
      <c r="ICW74" s="25"/>
      <c r="ICX74" s="25"/>
      <c r="ICY74" s="25"/>
      <c r="ICZ74" s="25"/>
      <c r="IDA74" s="25"/>
      <c r="IDB74" s="25"/>
      <c r="IDC74" s="25"/>
      <c r="IDD74" s="25"/>
      <c r="IDE74" s="25"/>
      <c r="IDF74" s="25"/>
      <c r="IDG74" s="25"/>
      <c r="IDH74" s="25"/>
      <c r="IDI74" s="25"/>
      <c r="IDJ74" s="25"/>
      <c r="IDK74" s="25"/>
      <c r="IDL74" s="25"/>
      <c r="IDM74" s="25"/>
      <c r="IDN74" s="25"/>
      <c r="IDO74" s="25"/>
      <c r="IDP74" s="25"/>
      <c r="IDQ74" s="25"/>
      <c r="IDR74" s="25"/>
      <c r="IDS74" s="25"/>
      <c r="IDT74" s="25"/>
      <c r="IDU74" s="25"/>
      <c r="IDV74" s="25"/>
      <c r="IDW74" s="25"/>
      <c r="IDX74" s="25"/>
      <c r="IDY74" s="25"/>
      <c r="IDZ74" s="25"/>
      <c r="IEA74" s="25"/>
      <c r="IEB74" s="25"/>
      <c r="IEC74" s="25"/>
      <c r="IED74" s="25"/>
      <c r="IEE74" s="25"/>
      <c r="IEF74" s="25"/>
      <c r="IEG74" s="25"/>
      <c r="IEH74" s="25"/>
      <c r="IEI74" s="25"/>
      <c r="IEJ74" s="25"/>
      <c r="IEK74" s="25"/>
      <c r="IEL74" s="25"/>
      <c r="IEM74" s="25"/>
      <c r="IEN74" s="25"/>
      <c r="IEO74" s="25"/>
      <c r="IEP74" s="25"/>
      <c r="IEQ74" s="25"/>
      <c r="IER74" s="25"/>
      <c r="IES74" s="25"/>
      <c r="IET74" s="25"/>
      <c r="IEU74" s="25"/>
      <c r="IEV74" s="25"/>
      <c r="IEW74" s="25"/>
      <c r="IEX74" s="25"/>
      <c r="IEY74" s="25"/>
      <c r="IEZ74" s="25"/>
      <c r="IFA74" s="25"/>
      <c r="IFB74" s="25"/>
      <c r="IFC74" s="25"/>
      <c r="IFD74" s="25"/>
      <c r="IFE74" s="25"/>
      <c r="IFF74" s="25"/>
      <c r="IFG74" s="25"/>
      <c r="IFH74" s="25"/>
      <c r="IFI74" s="25"/>
      <c r="IFJ74" s="25"/>
      <c r="IFK74" s="25"/>
      <c r="IFL74" s="25"/>
      <c r="IFM74" s="25"/>
      <c r="IFN74" s="25"/>
      <c r="IFO74" s="25"/>
      <c r="IFP74" s="25"/>
      <c r="IFQ74" s="25"/>
      <c r="IFR74" s="25"/>
      <c r="IFS74" s="25"/>
      <c r="IFT74" s="25"/>
      <c r="IFU74" s="25"/>
      <c r="IFV74" s="25"/>
      <c r="IFW74" s="25"/>
      <c r="IFX74" s="25"/>
      <c r="IFY74" s="25"/>
      <c r="IFZ74" s="25"/>
      <c r="IGA74" s="25"/>
      <c r="IGB74" s="25"/>
      <c r="IGC74" s="25"/>
      <c r="IGD74" s="25"/>
      <c r="IGE74" s="25"/>
      <c r="IGF74" s="25"/>
      <c r="IGG74" s="25"/>
      <c r="IGH74" s="25"/>
      <c r="IGI74" s="25"/>
      <c r="IGJ74" s="25"/>
      <c r="IGK74" s="25"/>
      <c r="IGL74" s="25"/>
      <c r="IGM74" s="25"/>
      <c r="IGN74" s="25"/>
      <c r="IGO74" s="25"/>
      <c r="IGP74" s="25"/>
      <c r="IGQ74" s="25"/>
      <c r="IGR74" s="25"/>
      <c r="IGS74" s="25"/>
      <c r="IGT74" s="25"/>
      <c r="IGU74" s="25"/>
      <c r="IGV74" s="25"/>
      <c r="IGW74" s="25"/>
      <c r="IGX74" s="25"/>
      <c r="IGY74" s="25"/>
      <c r="IGZ74" s="25"/>
      <c r="IHA74" s="25"/>
      <c r="IHB74" s="25"/>
      <c r="IHC74" s="25"/>
      <c r="IHD74" s="25"/>
      <c r="IHE74" s="25"/>
      <c r="IHF74" s="25"/>
      <c r="IHG74" s="25"/>
      <c r="IHH74" s="25"/>
      <c r="IHI74" s="25"/>
      <c r="IHJ74" s="25"/>
      <c r="IHK74" s="25"/>
      <c r="IHL74" s="25"/>
      <c r="IHM74" s="25"/>
      <c r="IHN74" s="25"/>
      <c r="IHO74" s="25"/>
      <c r="IHP74" s="25"/>
      <c r="IHQ74" s="25"/>
      <c r="IHR74" s="25"/>
      <c r="IHS74" s="25"/>
      <c r="IHT74" s="25"/>
      <c r="IHU74" s="25"/>
      <c r="IHV74" s="25"/>
      <c r="IHW74" s="25"/>
      <c r="IHX74" s="25"/>
      <c r="IHY74" s="25"/>
      <c r="IHZ74" s="25"/>
      <c r="IIA74" s="25"/>
      <c r="IIB74" s="25"/>
      <c r="IIC74" s="25"/>
      <c r="IID74" s="25"/>
      <c r="IIE74" s="25"/>
      <c r="IIF74" s="25"/>
      <c r="IIG74" s="25"/>
      <c r="IIH74" s="25"/>
      <c r="III74" s="25"/>
      <c r="IIJ74" s="25"/>
      <c r="IIK74" s="25"/>
      <c r="IIL74" s="25"/>
      <c r="IIM74" s="25"/>
      <c r="IIN74" s="25"/>
      <c r="IIO74" s="25"/>
      <c r="IIP74" s="25"/>
      <c r="IIQ74" s="25"/>
      <c r="IIR74" s="25"/>
      <c r="IIS74" s="25"/>
      <c r="IIT74" s="25"/>
      <c r="IIU74" s="25"/>
      <c r="IIV74" s="25"/>
      <c r="IIW74" s="25"/>
      <c r="IIX74" s="25"/>
      <c r="IIY74" s="25"/>
      <c r="IIZ74" s="25"/>
      <c r="IJA74" s="25"/>
      <c r="IJB74" s="25"/>
      <c r="IJC74" s="25"/>
      <c r="IJD74" s="25"/>
      <c r="IJE74" s="25"/>
      <c r="IJF74" s="25"/>
      <c r="IJG74" s="25"/>
      <c r="IJH74" s="25"/>
      <c r="IJI74" s="25"/>
      <c r="IJJ74" s="25"/>
      <c r="IJK74" s="25"/>
      <c r="IJL74" s="25"/>
      <c r="IJM74" s="25"/>
      <c r="IJN74" s="25"/>
      <c r="IJO74" s="25"/>
      <c r="IJP74" s="25"/>
      <c r="IJQ74" s="25"/>
      <c r="IJR74" s="25"/>
      <c r="IJS74" s="25"/>
      <c r="IJT74" s="25"/>
      <c r="IJU74" s="25"/>
      <c r="IJV74" s="25"/>
      <c r="IJW74" s="25"/>
      <c r="IJX74" s="25"/>
      <c r="IJY74" s="25"/>
      <c r="IJZ74" s="25"/>
      <c r="IKA74" s="25"/>
      <c r="IKB74" s="25"/>
      <c r="IKC74" s="25"/>
      <c r="IKD74" s="25"/>
      <c r="IKE74" s="25"/>
      <c r="IKF74" s="25"/>
      <c r="IKG74" s="25"/>
      <c r="IKH74" s="25"/>
      <c r="IKI74" s="25"/>
      <c r="IKJ74" s="25"/>
      <c r="IKK74" s="25"/>
      <c r="IKL74" s="25"/>
      <c r="IKM74" s="25"/>
      <c r="IKN74" s="25"/>
      <c r="IKO74" s="25"/>
      <c r="IKP74" s="25"/>
      <c r="IKQ74" s="25"/>
      <c r="IKR74" s="25"/>
      <c r="IKS74" s="25"/>
      <c r="IKT74" s="25"/>
      <c r="IKU74" s="25"/>
      <c r="IKV74" s="25"/>
      <c r="IKW74" s="25"/>
      <c r="IKX74" s="25"/>
      <c r="IKY74" s="25"/>
      <c r="IKZ74" s="25"/>
      <c r="ILA74" s="25"/>
      <c r="ILB74" s="25"/>
      <c r="ILC74" s="25"/>
      <c r="ILD74" s="25"/>
      <c r="ILE74" s="25"/>
      <c r="ILF74" s="25"/>
      <c r="ILG74" s="25"/>
      <c r="ILH74" s="25"/>
      <c r="ILI74" s="25"/>
      <c r="ILJ74" s="25"/>
      <c r="ILK74" s="25"/>
      <c r="ILL74" s="25"/>
      <c r="ILM74" s="25"/>
      <c r="ILN74" s="25"/>
      <c r="ILO74" s="25"/>
      <c r="ILP74" s="25"/>
      <c r="ILQ74" s="25"/>
      <c r="ILR74" s="25"/>
      <c r="ILS74" s="25"/>
      <c r="ILT74" s="25"/>
      <c r="ILU74" s="25"/>
      <c r="ILV74" s="25"/>
      <c r="ILW74" s="25"/>
      <c r="ILX74" s="25"/>
      <c r="ILY74" s="25"/>
      <c r="ILZ74" s="25"/>
      <c r="IMA74" s="25"/>
      <c r="IMB74" s="25"/>
      <c r="IMC74" s="25"/>
      <c r="IMD74" s="25"/>
      <c r="IME74" s="25"/>
      <c r="IMF74" s="25"/>
      <c r="IMG74" s="25"/>
      <c r="IMH74" s="25"/>
      <c r="IMI74" s="25"/>
      <c r="IMJ74" s="25"/>
      <c r="IMK74" s="25"/>
      <c r="IML74" s="25"/>
      <c r="IMM74" s="25"/>
      <c r="IMN74" s="25"/>
      <c r="IMO74" s="25"/>
      <c r="IMP74" s="25"/>
      <c r="IMQ74" s="25"/>
      <c r="IMR74" s="25"/>
      <c r="IMS74" s="25"/>
      <c r="IMT74" s="25"/>
      <c r="IMU74" s="25"/>
      <c r="IMV74" s="25"/>
      <c r="IMW74" s="25"/>
      <c r="IMX74" s="25"/>
      <c r="IMY74" s="25"/>
      <c r="IMZ74" s="25"/>
      <c r="INA74" s="25"/>
      <c r="INB74" s="25"/>
      <c r="INC74" s="25"/>
      <c r="IND74" s="25"/>
      <c r="INE74" s="25"/>
      <c r="INF74" s="25"/>
      <c r="ING74" s="25"/>
      <c r="INH74" s="25"/>
      <c r="INI74" s="25"/>
      <c r="INJ74" s="25"/>
      <c r="INK74" s="25"/>
      <c r="INL74" s="25"/>
      <c r="INM74" s="25"/>
      <c r="INN74" s="25"/>
      <c r="INO74" s="25"/>
      <c r="INP74" s="25"/>
      <c r="INQ74" s="25"/>
      <c r="INR74" s="25"/>
      <c r="INS74" s="25"/>
      <c r="INT74" s="25"/>
      <c r="INU74" s="25"/>
      <c r="INV74" s="25"/>
      <c r="INW74" s="25"/>
      <c r="INX74" s="25"/>
      <c r="INY74" s="25"/>
      <c r="INZ74" s="25"/>
      <c r="IOA74" s="25"/>
      <c r="IOB74" s="25"/>
      <c r="IOC74" s="25"/>
      <c r="IOD74" s="25"/>
      <c r="IOE74" s="25"/>
      <c r="IOF74" s="25"/>
      <c r="IOG74" s="25"/>
      <c r="IOH74" s="25"/>
      <c r="IOI74" s="25"/>
      <c r="IOJ74" s="25"/>
      <c r="IOK74" s="25"/>
      <c r="IOL74" s="25"/>
      <c r="IOM74" s="25"/>
      <c r="ION74" s="25"/>
      <c r="IOO74" s="25"/>
      <c r="IOP74" s="25"/>
      <c r="IOQ74" s="25"/>
      <c r="IOR74" s="25"/>
      <c r="IOS74" s="25"/>
      <c r="IOT74" s="25"/>
      <c r="IOU74" s="25"/>
      <c r="IOV74" s="25"/>
      <c r="IOW74" s="25"/>
      <c r="IOX74" s="25"/>
      <c r="IOY74" s="25"/>
      <c r="IOZ74" s="25"/>
      <c r="IPA74" s="25"/>
      <c r="IPB74" s="25"/>
      <c r="IPC74" s="25"/>
      <c r="IPD74" s="25"/>
      <c r="IPE74" s="25"/>
      <c r="IPF74" s="25"/>
      <c r="IPG74" s="25"/>
      <c r="IPH74" s="25"/>
      <c r="IPI74" s="25"/>
      <c r="IPJ74" s="25"/>
      <c r="IPK74" s="25"/>
      <c r="IPL74" s="25"/>
      <c r="IPM74" s="25"/>
      <c r="IPN74" s="25"/>
      <c r="IPO74" s="25"/>
      <c r="IPP74" s="25"/>
      <c r="IPQ74" s="25"/>
      <c r="IPR74" s="25"/>
      <c r="IPS74" s="25"/>
      <c r="IPT74" s="25"/>
      <c r="IPU74" s="25"/>
      <c r="IPV74" s="25"/>
      <c r="IPW74" s="25"/>
      <c r="IPX74" s="25"/>
      <c r="IPY74" s="25"/>
      <c r="IPZ74" s="25"/>
      <c r="IQA74" s="25"/>
      <c r="IQB74" s="25"/>
      <c r="IQC74" s="25"/>
      <c r="IQD74" s="25"/>
      <c r="IQE74" s="25"/>
      <c r="IQF74" s="25"/>
      <c r="IQG74" s="25"/>
      <c r="IQH74" s="25"/>
      <c r="IQI74" s="25"/>
      <c r="IQJ74" s="25"/>
      <c r="IQK74" s="25"/>
      <c r="IQL74" s="25"/>
      <c r="IQM74" s="25"/>
      <c r="IQN74" s="25"/>
      <c r="IQO74" s="25"/>
      <c r="IQP74" s="25"/>
      <c r="IQQ74" s="25"/>
      <c r="IQR74" s="25"/>
      <c r="IQS74" s="25"/>
      <c r="IQT74" s="25"/>
      <c r="IQU74" s="25"/>
      <c r="IQV74" s="25"/>
      <c r="IQW74" s="25"/>
      <c r="IQX74" s="25"/>
      <c r="IQY74" s="25"/>
      <c r="IQZ74" s="25"/>
      <c r="IRA74" s="25"/>
      <c r="IRB74" s="25"/>
      <c r="IRC74" s="25"/>
      <c r="IRD74" s="25"/>
      <c r="IRE74" s="25"/>
      <c r="IRF74" s="25"/>
      <c r="IRG74" s="25"/>
      <c r="IRH74" s="25"/>
      <c r="IRI74" s="25"/>
      <c r="IRJ74" s="25"/>
      <c r="IRK74" s="25"/>
      <c r="IRL74" s="25"/>
      <c r="IRM74" s="25"/>
      <c r="IRN74" s="25"/>
      <c r="IRO74" s="25"/>
      <c r="IRP74" s="25"/>
      <c r="IRQ74" s="25"/>
      <c r="IRR74" s="25"/>
      <c r="IRS74" s="25"/>
      <c r="IRT74" s="25"/>
      <c r="IRU74" s="25"/>
      <c r="IRV74" s="25"/>
      <c r="IRW74" s="25"/>
      <c r="IRX74" s="25"/>
      <c r="IRY74" s="25"/>
      <c r="IRZ74" s="25"/>
      <c r="ISA74" s="25"/>
      <c r="ISB74" s="25"/>
      <c r="ISC74" s="25"/>
      <c r="ISD74" s="25"/>
      <c r="ISE74" s="25"/>
      <c r="ISF74" s="25"/>
      <c r="ISG74" s="25"/>
      <c r="ISH74" s="25"/>
      <c r="ISI74" s="25"/>
      <c r="ISJ74" s="25"/>
      <c r="ISK74" s="25"/>
      <c r="ISL74" s="25"/>
      <c r="ISM74" s="25"/>
      <c r="ISN74" s="25"/>
      <c r="ISO74" s="25"/>
      <c r="ISP74" s="25"/>
      <c r="ISQ74" s="25"/>
      <c r="ISR74" s="25"/>
      <c r="ISS74" s="25"/>
      <c r="IST74" s="25"/>
      <c r="ISU74" s="25"/>
      <c r="ISV74" s="25"/>
      <c r="ISW74" s="25"/>
      <c r="ISX74" s="25"/>
      <c r="ISY74" s="25"/>
      <c r="ISZ74" s="25"/>
      <c r="ITA74" s="25"/>
      <c r="ITB74" s="25"/>
      <c r="ITC74" s="25"/>
      <c r="ITD74" s="25"/>
      <c r="ITE74" s="25"/>
      <c r="ITF74" s="25"/>
      <c r="ITG74" s="25"/>
      <c r="ITH74" s="25"/>
      <c r="ITI74" s="25"/>
      <c r="ITJ74" s="25"/>
      <c r="ITK74" s="25"/>
      <c r="ITL74" s="25"/>
      <c r="ITM74" s="25"/>
      <c r="ITN74" s="25"/>
      <c r="ITO74" s="25"/>
      <c r="ITP74" s="25"/>
      <c r="ITQ74" s="25"/>
      <c r="ITR74" s="25"/>
      <c r="ITS74" s="25"/>
      <c r="ITT74" s="25"/>
      <c r="ITU74" s="25"/>
      <c r="ITV74" s="25"/>
      <c r="ITW74" s="25"/>
      <c r="ITX74" s="25"/>
      <c r="ITY74" s="25"/>
      <c r="ITZ74" s="25"/>
      <c r="IUA74" s="25"/>
      <c r="IUB74" s="25"/>
      <c r="IUC74" s="25"/>
      <c r="IUD74" s="25"/>
      <c r="IUE74" s="25"/>
      <c r="IUF74" s="25"/>
      <c r="IUG74" s="25"/>
      <c r="IUH74" s="25"/>
      <c r="IUI74" s="25"/>
      <c r="IUJ74" s="25"/>
      <c r="IUK74" s="25"/>
      <c r="IUL74" s="25"/>
      <c r="IUM74" s="25"/>
      <c r="IUN74" s="25"/>
      <c r="IUO74" s="25"/>
      <c r="IUP74" s="25"/>
      <c r="IUQ74" s="25"/>
      <c r="IUR74" s="25"/>
      <c r="IUS74" s="25"/>
      <c r="IUT74" s="25"/>
      <c r="IUU74" s="25"/>
      <c r="IUV74" s="25"/>
      <c r="IUW74" s="25"/>
      <c r="IUX74" s="25"/>
      <c r="IUY74" s="25"/>
      <c r="IUZ74" s="25"/>
      <c r="IVA74" s="25"/>
      <c r="IVB74" s="25"/>
      <c r="IVC74" s="25"/>
      <c r="IVD74" s="25"/>
      <c r="IVE74" s="25"/>
      <c r="IVF74" s="25"/>
      <c r="IVG74" s="25"/>
      <c r="IVH74" s="25"/>
      <c r="IVI74" s="25"/>
      <c r="IVJ74" s="25"/>
      <c r="IVK74" s="25"/>
      <c r="IVL74" s="25"/>
      <c r="IVM74" s="25"/>
      <c r="IVN74" s="25"/>
      <c r="IVO74" s="25"/>
      <c r="IVP74" s="25"/>
      <c r="IVQ74" s="25"/>
      <c r="IVR74" s="25"/>
      <c r="IVS74" s="25"/>
      <c r="IVT74" s="25"/>
      <c r="IVU74" s="25"/>
      <c r="IVV74" s="25"/>
      <c r="IVW74" s="25"/>
      <c r="IVX74" s="25"/>
      <c r="IVY74" s="25"/>
      <c r="IVZ74" s="25"/>
      <c r="IWA74" s="25"/>
      <c r="IWB74" s="25"/>
      <c r="IWC74" s="25"/>
      <c r="IWD74" s="25"/>
      <c r="IWE74" s="25"/>
      <c r="IWF74" s="25"/>
      <c r="IWG74" s="25"/>
      <c r="IWH74" s="25"/>
      <c r="IWI74" s="25"/>
      <c r="IWJ74" s="25"/>
      <c r="IWK74" s="25"/>
      <c r="IWL74" s="25"/>
      <c r="IWM74" s="25"/>
      <c r="IWN74" s="25"/>
      <c r="IWO74" s="25"/>
      <c r="IWP74" s="25"/>
      <c r="IWQ74" s="25"/>
      <c r="IWR74" s="25"/>
      <c r="IWS74" s="25"/>
      <c r="IWT74" s="25"/>
      <c r="IWU74" s="25"/>
      <c r="IWV74" s="25"/>
      <c r="IWW74" s="25"/>
      <c r="IWX74" s="25"/>
      <c r="IWY74" s="25"/>
      <c r="IWZ74" s="25"/>
      <c r="IXA74" s="25"/>
      <c r="IXB74" s="25"/>
      <c r="IXC74" s="25"/>
      <c r="IXD74" s="25"/>
      <c r="IXE74" s="25"/>
      <c r="IXF74" s="25"/>
      <c r="IXG74" s="25"/>
      <c r="IXH74" s="25"/>
      <c r="IXI74" s="25"/>
      <c r="IXJ74" s="25"/>
      <c r="IXK74" s="25"/>
      <c r="IXL74" s="25"/>
      <c r="IXM74" s="25"/>
      <c r="IXN74" s="25"/>
      <c r="IXO74" s="25"/>
      <c r="IXP74" s="25"/>
      <c r="IXQ74" s="25"/>
      <c r="IXR74" s="25"/>
      <c r="IXS74" s="25"/>
      <c r="IXT74" s="25"/>
      <c r="IXU74" s="25"/>
      <c r="IXV74" s="25"/>
      <c r="IXW74" s="25"/>
      <c r="IXX74" s="25"/>
      <c r="IXY74" s="25"/>
      <c r="IXZ74" s="25"/>
      <c r="IYA74" s="25"/>
      <c r="IYB74" s="25"/>
      <c r="IYC74" s="25"/>
      <c r="IYD74" s="25"/>
      <c r="IYE74" s="25"/>
      <c r="IYF74" s="25"/>
      <c r="IYG74" s="25"/>
      <c r="IYH74" s="25"/>
      <c r="IYI74" s="25"/>
      <c r="IYJ74" s="25"/>
      <c r="IYK74" s="25"/>
      <c r="IYL74" s="25"/>
      <c r="IYM74" s="25"/>
      <c r="IYN74" s="25"/>
      <c r="IYO74" s="25"/>
      <c r="IYP74" s="25"/>
      <c r="IYQ74" s="25"/>
      <c r="IYR74" s="25"/>
      <c r="IYS74" s="25"/>
      <c r="IYT74" s="25"/>
      <c r="IYU74" s="25"/>
      <c r="IYV74" s="25"/>
      <c r="IYW74" s="25"/>
      <c r="IYX74" s="25"/>
      <c r="IYY74" s="25"/>
      <c r="IYZ74" s="25"/>
      <c r="IZA74" s="25"/>
      <c r="IZB74" s="25"/>
      <c r="IZC74" s="25"/>
      <c r="IZD74" s="25"/>
      <c r="IZE74" s="25"/>
      <c r="IZF74" s="25"/>
      <c r="IZG74" s="25"/>
      <c r="IZH74" s="25"/>
      <c r="IZI74" s="25"/>
      <c r="IZJ74" s="25"/>
      <c r="IZK74" s="25"/>
      <c r="IZL74" s="25"/>
      <c r="IZM74" s="25"/>
      <c r="IZN74" s="25"/>
      <c r="IZO74" s="25"/>
      <c r="IZP74" s="25"/>
      <c r="IZQ74" s="25"/>
      <c r="IZR74" s="25"/>
      <c r="IZS74" s="25"/>
      <c r="IZT74" s="25"/>
      <c r="IZU74" s="25"/>
      <c r="IZV74" s="25"/>
      <c r="IZW74" s="25"/>
      <c r="IZX74" s="25"/>
      <c r="IZY74" s="25"/>
      <c r="IZZ74" s="25"/>
      <c r="JAA74" s="25"/>
      <c r="JAB74" s="25"/>
      <c r="JAC74" s="25"/>
      <c r="JAD74" s="25"/>
      <c r="JAE74" s="25"/>
      <c r="JAF74" s="25"/>
      <c r="JAG74" s="25"/>
      <c r="JAH74" s="25"/>
      <c r="JAI74" s="25"/>
      <c r="JAJ74" s="25"/>
      <c r="JAK74" s="25"/>
      <c r="JAL74" s="25"/>
      <c r="JAM74" s="25"/>
      <c r="JAN74" s="25"/>
      <c r="JAO74" s="25"/>
      <c r="JAP74" s="25"/>
      <c r="JAQ74" s="25"/>
      <c r="JAR74" s="25"/>
      <c r="JAS74" s="25"/>
      <c r="JAT74" s="25"/>
      <c r="JAU74" s="25"/>
      <c r="JAV74" s="25"/>
      <c r="JAW74" s="25"/>
      <c r="JAX74" s="25"/>
      <c r="JAY74" s="25"/>
      <c r="JAZ74" s="25"/>
      <c r="JBA74" s="25"/>
      <c r="JBB74" s="25"/>
      <c r="JBC74" s="25"/>
      <c r="JBD74" s="25"/>
      <c r="JBE74" s="25"/>
      <c r="JBF74" s="25"/>
      <c r="JBG74" s="25"/>
      <c r="JBH74" s="25"/>
      <c r="JBI74" s="25"/>
      <c r="JBJ74" s="25"/>
      <c r="JBK74" s="25"/>
      <c r="JBL74" s="25"/>
      <c r="JBM74" s="25"/>
      <c r="JBN74" s="25"/>
      <c r="JBO74" s="25"/>
      <c r="JBP74" s="25"/>
      <c r="JBQ74" s="25"/>
      <c r="JBR74" s="25"/>
      <c r="JBS74" s="25"/>
      <c r="JBT74" s="25"/>
      <c r="JBU74" s="25"/>
      <c r="JBV74" s="25"/>
      <c r="JBW74" s="25"/>
      <c r="JBX74" s="25"/>
      <c r="JBY74" s="25"/>
      <c r="JBZ74" s="25"/>
      <c r="JCA74" s="25"/>
      <c r="JCB74" s="25"/>
      <c r="JCC74" s="25"/>
      <c r="JCD74" s="25"/>
      <c r="JCE74" s="25"/>
      <c r="JCF74" s="25"/>
      <c r="JCG74" s="25"/>
      <c r="JCH74" s="25"/>
      <c r="JCI74" s="25"/>
      <c r="JCJ74" s="25"/>
      <c r="JCK74" s="25"/>
      <c r="JCL74" s="25"/>
      <c r="JCM74" s="25"/>
      <c r="JCN74" s="25"/>
      <c r="JCO74" s="25"/>
      <c r="JCP74" s="25"/>
      <c r="JCQ74" s="25"/>
      <c r="JCR74" s="25"/>
      <c r="JCS74" s="25"/>
      <c r="JCT74" s="25"/>
      <c r="JCU74" s="25"/>
      <c r="JCV74" s="25"/>
      <c r="JCW74" s="25"/>
      <c r="JCX74" s="25"/>
      <c r="JCY74" s="25"/>
      <c r="JCZ74" s="25"/>
      <c r="JDA74" s="25"/>
      <c r="JDB74" s="25"/>
      <c r="JDC74" s="25"/>
      <c r="JDD74" s="25"/>
      <c r="JDE74" s="25"/>
      <c r="JDF74" s="25"/>
      <c r="JDG74" s="25"/>
      <c r="JDH74" s="25"/>
      <c r="JDI74" s="25"/>
      <c r="JDJ74" s="25"/>
      <c r="JDK74" s="25"/>
      <c r="JDL74" s="25"/>
      <c r="JDM74" s="25"/>
      <c r="JDN74" s="25"/>
      <c r="JDO74" s="25"/>
      <c r="JDP74" s="25"/>
      <c r="JDQ74" s="25"/>
      <c r="JDR74" s="25"/>
      <c r="JDS74" s="25"/>
      <c r="JDT74" s="25"/>
      <c r="JDU74" s="25"/>
      <c r="JDV74" s="25"/>
      <c r="JDW74" s="25"/>
      <c r="JDX74" s="25"/>
      <c r="JDY74" s="25"/>
      <c r="JDZ74" s="25"/>
      <c r="JEA74" s="25"/>
      <c r="JEB74" s="25"/>
      <c r="JEC74" s="25"/>
      <c r="JED74" s="25"/>
      <c r="JEE74" s="25"/>
      <c r="JEF74" s="25"/>
      <c r="JEG74" s="25"/>
      <c r="JEH74" s="25"/>
      <c r="JEI74" s="25"/>
      <c r="JEJ74" s="25"/>
      <c r="JEK74" s="25"/>
      <c r="JEL74" s="25"/>
      <c r="JEM74" s="25"/>
      <c r="JEN74" s="25"/>
      <c r="JEO74" s="25"/>
      <c r="JEP74" s="25"/>
      <c r="JEQ74" s="25"/>
      <c r="JER74" s="25"/>
      <c r="JES74" s="25"/>
      <c r="JET74" s="25"/>
      <c r="JEU74" s="25"/>
      <c r="JEV74" s="25"/>
      <c r="JEW74" s="25"/>
      <c r="JEX74" s="25"/>
      <c r="JEY74" s="25"/>
      <c r="JEZ74" s="25"/>
      <c r="JFA74" s="25"/>
      <c r="JFB74" s="25"/>
      <c r="JFC74" s="25"/>
      <c r="JFD74" s="25"/>
      <c r="JFE74" s="25"/>
      <c r="JFF74" s="25"/>
      <c r="JFG74" s="25"/>
      <c r="JFH74" s="25"/>
      <c r="JFI74" s="25"/>
      <c r="JFJ74" s="25"/>
      <c r="JFK74" s="25"/>
      <c r="JFL74" s="25"/>
      <c r="JFM74" s="25"/>
      <c r="JFN74" s="25"/>
      <c r="JFO74" s="25"/>
      <c r="JFP74" s="25"/>
      <c r="JFQ74" s="25"/>
      <c r="JFR74" s="25"/>
      <c r="JFS74" s="25"/>
      <c r="JFT74" s="25"/>
      <c r="JFU74" s="25"/>
      <c r="JFV74" s="25"/>
      <c r="JFW74" s="25"/>
      <c r="JFX74" s="25"/>
      <c r="JFY74" s="25"/>
      <c r="JFZ74" s="25"/>
      <c r="JGA74" s="25"/>
      <c r="JGB74" s="25"/>
      <c r="JGC74" s="25"/>
      <c r="JGD74" s="25"/>
      <c r="JGE74" s="25"/>
      <c r="JGF74" s="25"/>
      <c r="JGG74" s="25"/>
      <c r="JGH74" s="25"/>
      <c r="JGI74" s="25"/>
      <c r="JGJ74" s="25"/>
      <c r="JGK74" s="25"/>
      <c r="JGL74" s="25"/>
      <c r="JGM74" s="25"/>
      <c r="JGN74" s="25"/>
      <c r="JGO74" s="25"/>
      <c r="JGP74" s="25"/>
      <c r="JGQ74" s="25"/>
      <c r="JGR74" s="25"/>
      <c r="JGS74" s="25"/>
      <c r="JGT74" s="25"/>
      <c r="JGU74" s="25"/>
      <c r="JGV74" s="25"/>
      <c r="JGW74" s="25"/>
      <c r="JGX74" s="25"/>
      <c r="JGY74" s="25"/>
      <c r="JGZ74" s="25"/>
      <c r="JHA74" s="25"/>
      <c r="JHB74" s="25"/>
      <c r="JHC74" s="25"/>
      <c r="JHD74" s="25"/>
      <c r="JHE74" s="25"/>
      <c r="JHF74" s="25"/>
      <c r="JHG74" s="25"/>
      <c r="JHH74" s="25"/>
      <c r="JHI74" s="25"/>
      <c r="JHJ74" s="25"/>
      <c r="JHK74" s="25"/>
      <c r="JHL74" s="25"/>
      <c r="JHM74" s="25"/>
      <c r="JHN74" s="25"/>
      <c r="JHO74" s="25"/>
      <c r="JHP74" s="25"/>
      <c r="JHQ74" s="25"/>
      <c r="JHR74" s="25"/>
      <c r="JHS74" s="25"/>
      <c r="JHT74" s="25"/>
      <c r="JHU74" s="25"/>
      <c r="JHV74" s="25"/>
      <c r="JHW74" s="25"/>
      <c r="JHX74" s="25"/>
      <c r="JHY74" s="25"/>
      <c r="JHZ74" s="25"/>
      <c r="JIA74" s="25"/>
      <c r="JIB74" s="25"/>
      <c r="JIC74" s="25"/>
      <c r="JID74" s="25"/>
      <c r="JIE74" s="25"/>
      <c r="JIF74" s="25"/>
      <c r="JIG74" s="25"/>
      <c r="JIH74" s="25"/>
      <c r="JII74" s="25"/>
      <c r="JIJ74" s="25"/>
      <c r="JIK74" s="25"/>
      <c r="JIL74" s="25"/>
      <c r="JIM74" s="25"/>
      <c r="JIN74" s="25"/>
      <c r="JIO74" s="25"/>
      <c r="JIP74" s="25"/>
      <c r="JIQ74" s="25"/>
      <c r="JIR74" s="25"/>
      <c r="JIS74" s="25"/>
      <c r="JIT74" s="25"/>
      <c r="JIU74" s="25"/>
      <c r="JIV74" s="25"/>
      <c r="JIW74" s="25"/>
      <c r="JIX74" s="25"/>
      <c r="JIY74" s="25"/>
      <c r="JIZ74" s="25"/>
      <c r="JJA74" s="25"/>
      <c r="JJB74" s="25"/>
      <c r="JJC74" s="25"/>
      <c r="JJD74" s="25"/>
      <c r="JJE74" s="25"/>
      <c r="JJF74" s="25"/>
      <c r="JJG74" s="25"/>
      <c r="JJH74" s="25"/>
      <c r="JJI74" s="25"/>
      <c r="JJJ74" s="25"/>
      <c r="JJK74" s="25"/>
      <c r="JJL74" s="25"/>
      <c r="JJM74" s="25"/>
      <c r="JJN74" s="25"/>
      <c r="JJO74" s="25"/>
      <c r="JJP74" s="25"/>
      <c r="JJQ74" s="25"/>
      <c r="JJR74" s="25"/>
      <c r="JJS74" s="25"/>
      <c r="JJT74" s="25"/>
      <c r="JJU74" s="25"/>
      <c r="JJV74" s="25"/>
      <c r="JJW74" s="25"/>
      <c r="JJX74" s="25"/>
      <c r="JJY74" s="25"/>
      <c r="JJZ74" s="25"/>
      <c r="JKA74" s="25"/>
      <c r="JKB74" s="25"/>
      <c r="JKC74" s="25"/>
      <c r="JKD74" s="25"/>
      <c r="JKE74" s="25"/>
      <c r="JKF74" s="25"/>
      <c r="JKG74" s="25"/>
      <c r="JKH74" s="25"/>
      <c r="JKI74" s="25"/>
      <c r="JKJ74" s="25"/>
      <c r="JKK74" s="25"/>
      <c r="JKL74" s="25"/>
      <c r="JKM74" s="25"/>
      <c r="JKN74" s="25"/>
      <c r="JKO74" s="25"/>
      <c r="JKP74" s="25"/>
      <c r="JKQ74" s="25"/>
      <c r="JKR74" s="25"/>
      <c r="JKS74" s="25"/>
      <c r="JKT74" s="25"/>
      <c r="JKU74" s="25"/>
      <c r="JKV74" s="25"/>
      <c r="JKW74" s="25"/>
      <c r="JKX74" s="25"/>
      <c r="JKY74" s="25"/>
      <c r="JKZ74" s="25"/>
      <c r="JLA74" s="25"/>
      <c r="JLB74" s="25"/>
      <c r="JLC74" s="25"/>
      <c r="JLD74" s="25"/>
      <c r="JLE74" s="25"/>
      <c r="JLF74" s="25"/>
      <c r="JLG74" s="25"/>
      <c r="JLH74" s="25"/>
      <c r="JLI74" s="25"/>
      <c r="JLJ74" s="25"/>
      <c r="JLK74" s="25"/>
      <c r="JLL74" s="25"/>
      <c r="JLM74" s="25"/>
      <c r="JLN74" s="25"/>
      <c r="JLO74" s="25"/>
      <c r="JLP74" s="25"/>
      <c r="JLQ74" s="25"/>
      <c r="JLR74" s="25"/>
      <c r="JLS74" s="25"/>
      <c r="JLT74" s="25"/>
      <c r="JLU74" s="25"/>
      <c r="JLV74" s="25"/>
      <c r="JLW74" s="25"/>
      <c r="JLX74" s="25"/>
      <c r="JLY74" s="25"/>
      <c r="JLZ74" s="25"/>
      <c r="JMA74" s="25"/>
      <c r="JMB74" s="25"/>
      <c r="JMC74" s="25"/>
      <c r="JMD74" s="25"/>
      <c r="JME74" s="25"/>
      <c r="JMF74" s="25"/>
      <c r="JMG74" s="25"/>
      <c r="JMH74" s="25"/>
      <c r="JMI74" s="25"/>
      <c r="JMJ74" s="25"/>
      <c r="JMK74" s="25"/>
      <c r="JML74" s="25"/>
      <c r="JMM74" s="25"/>
      <c r="JMN74" s="25"/>
      <c r="JMO74" s="25"/>
      <c r="JMP74" s="25"/>
      <c r="JMQ74" s="25"/>
      <c r="JMR74" s="25"/>
      <c r="JMS74" s="25"/>
      <c r="JMT74" s="25"/>
      <c r="JMU74" s="25"/>
      <c r="JMV74" s="25"/>
      <c r="JMW74" s="25"/>
      <c r="JMX74" s="25"/>
      <c r="JMY74" s="25"/>
      <c r="JMZ74" s="25"/>
      <c r="JNA74" s="25"/>
      <c r="JNB74" s="25"/>
      <c r="JNC74" s="25"/>
      <c r="JND74" s="25"/>
      <c r="JNE74" s="25"/>
      <c r="JNF74" s="25"/>
      <c r="JNG74" s="25"/>
      <c r="JNH74" s="25"/>
      <c r="JNI74" s="25"/>
      <c r="JNJ74" s="25"/>
      <c r="JNK74" s="25"/>
      <c r="JNL74" s="25"/>
      <c r="JNM74" s="25"/>
      <c r="JNN74" s="25"/>
      <c r="JNO74" s="25"/>
      <c r="JNP74" s="25"/>
      <c r="JNQ74" s="25"/>
      <c r="JNR74" s="25"/>
      <c r="JNS74" s="25"/>
      <c r="JNT74" s="25"/>
      <c r="JNU74" s="25"/>
      <c r="JNV74" s="25"/>
      <c r="JNW74" s="25"/>
      <c r="JNX74" s="25"/>
      <c r="JNY74" s="25"/>
      <c r="JNZ74" s="25"/>
      <c r="JOA74" s="25"/>
      <c r="JOB74" s="25"/>
      <c r="JOC74" s="25"/>
      <c r="JOD74" s="25"/>
      <c r="JOE74" s="25"/>
      <c r="JOF74" s="25"/>
      <c r="JOG74" s="25"/>
      <c r="JOH74" s="25"/>
      <c r="JOI74" s="25"/>
      <c r="JOJ74" s="25"/>
      <c r="JOK74" s="25"/>
      <c r="JOL74" s="25"/>
      <c r="JOM74" s="25"/>
      <c r="JON74" s="25"/>
      <c r="JOO74" s="25"/>
      <c r="JOP74" s="25"/>
      <c r="JOQ74" s="25"/>
      <c r="JOR74" s="25"/>
      <c r="JOS74" s="25"/>
      <c r="JOT74" s="25"/>
      <c r="JOU74" s="25"/>
      <c r="JOV74" s="25"/>
      <c r="JOW74" s="25"/>
      <c r="JOX74" s="25"/>
      <c r="JOY74" s="25"/>
      <c r="JOZ74" s="25"/>
      <c r="JPA74" s="25"/>
      <c r="JPB74" s="25"/>
      <c r="JPC74" s="25"/>
      <c r="JPD74" s="25"/>
      <c r="JPE74" s="25"/>
      <c r="JPF74" s="25"/>
      <c r="JPG74" s="25"/>
      <c r="JPH74" s="25"/>
      <c r="JPI74" s="25"/>
      <c r="JPJ74" s="25"/>
      <c r="JPK74" s="25"/>
      <c r="JPL74" s="25"/>
      <c r="JPM74" s="25"/>
      <c r="JPN74" s="25"/>
      <c r="JPO74" s="25"/>
      <c r="JPP74" s="25"/>
      <c r="JPQ74" s="25"/>
      <c r="JPR74" s="25"/>
      <c r="JPS74" s="25"/>
      <c r="JPT74" s="25"/>
      <c r="JPU74" s="25"/>
      <c r="JPV74" s="25"/>
      <c r="JPW74" s="25"/>
      <c r="JPX74" s="25"/>
      <c r="JPY74" s="25"/>
      <c r="JPZ74" s="25"/>
      <c r="JQA74" s="25"/>
      <c r="JQB74" s="25"/>
      <c r="JQC74" s="25"/>
      <c r="JQD74" s="25"/>
      <c r="JQE74" s="25"/>
      <c r="JQF74" s="25"/>
      <c r="JQG74" s="25"/>
      <c r="JQH74" s="25"/>
      <c r="JQI74" s="25"/>
      <c r="JQJ74" s="25"/>
      <c r="JQK74" s="25"/>
      <c r="JQL74" s="25"/>
      <c r="JQM74" s="25"/>
      <c r="JQN74" s="25"/>
      <c r="JQO74" s="25"/>
      <c r="JQP74" s="25"/>
      <c r="JQQ74" s="25"/>
      <c r="JQR74" s="25"/>
      <c r="JQS74" s="25"/>
      <c r="JQT74" s="25"/>
      <c r="JQU74" s="25"/>
      <c r="JQV74" s="25"/>
      <c r="JQW74" s="25"/>
      <c r="JQX74" s="25"/>
      <c r="JQY74" s="25"/>
      <c r="JQZ74" s="25"/>
      <c r="JRA74" s="25"/>
      <c r="JRB74" s="25"/>
      <c r="JRC74" s="25"/>
      <c r="JRD74" s="25"/>
      <c r="JRE74" s="25"/>
      <c r="JRF74" s="25"/>
      <c r="JRG74" s="25"/>
      <c r="JRH74" s="25"/>
      <c r="JRI74" s="25"/>
      <c r="JRJ74" s="25"/>
      <c r="JRK74" s="25"/>
      <c r="JRL74" s="25"/>
      <c r="JRM74" s="25"/>
      <c r="JRN74" s="25"/>
      <c r="JRO74" s="25"/>
      <c r="JRP74" s="25"/>
      <c r="JRQ74" s="25"/>
      <c r="JRR74" s="25"/>
      <c r="JRS74" s="25"/>
      <c r="JRT74" s="25"/>
      <c r="JRU74" s="25"/>
      <c r="JRV74" s="25"/>
      <c r="JRW74" s="25"/>
      <c r="JRX74" s="25"/>
      <c r="JRY74" s="25"/>
      <c r="JRZ74" s="25"/>
      <c r="JSA74" s="25"/>
      <c r="JSB74" s="25"/>
      <c r="JSC74" s="25"/>
      <c r="JSD74" s="25"/>
      <c r="JSE74" s="25"/>
      <c r="JSF74" s="25"/>
      <c r="JSG74" s="25"/>
      <c r="JSH74" s="25"/>
      <c r="JSI74" s="25"/>
      <c r="JSJ74" s="25"/>
      <c r="JSK74" s="25"/>
      <c r="JSL74" s="25"/>
      <c r="JSM74" s="25"/>
      <c r="JSN74" s="25"/>
      <c r="JSO74" s="25"/>
      <c r="JSP74" s="25"/>
      <c r="JSQ74" s="25"/>
      <c r="JSR74" s="25"/>
      <c r="JSS74" s="25"/>
      <c r="JST74" s="25"/>
      <c r="JSU74" s="25"/>
      <c r="JSV74" s="25"/>
      <c r="JSW74" s="25"/>
      <c r="JSX74" s="25"/>
      <c r="JSY74" s="25"/>
      <c r="JSZ74" s="25"/>
      <c r="JTA74" s="25"/>
      <c r="JTB74" s="25"/>
      <c r="JTC74" s="25"/>
      <c r="JTD74" s="25"/>
      <c r="JTE74" s="25"/>
      <c r="JTF74" s="25"/>
      <c r="JTG74" s="25"/>
      <c r="JTH74" s="25"/>
      <c r="JTI74" s="25"/>
      <c r="JTJ74" s="25"/>
      <c r="JTK74" s="25"/>
      <c r="JTL74" s="25"/>
      <c r="JTM74" s="25"/>
      <c r="JTN74" s="25"/>
      <c r="JTO74" s="25"/>
      <c r="JTP74" s="25"/>
      <c r="JTQ74" s="25"/>
      <c r="JTR74" s="25"/>
      <c r="JTS74" s="25"/>
      <c r="JTT74" s="25"/>
      <c r="JTU74" s="25"/>
      <c r="JTV74" s="25"/>
      <c r="JTW74" s="25"/>
      <c r="JTX74" s="25"/>
      <c r="JTY74" s="25"/>
      <c r="JTZ74" s="25"/>
      <c r="JUA74" s="25"/>
      <c r="JUB74" s="25"/>
      <c r="JUC74" s="25"/>
      <c r="JUD74" s="25"/>
      <c r="JUE74" s="25"/>
      <c r="JUF74" s="25"/>
      <c r="JUG74" s="25"/>
      <c r="JUH74" s="25"/>
      <c r="JUI74" s="25"/>
      <c r="JUJ74" s="25"/>
      <c r="JUK74" s="25"/>
      <c r="JUL74" s="25"/>
      <c r="JUM74" s="25"/>
      <c r="JUN74" s="25"/>
      <c r="JUO74" s="25"/>
      <c r="JUP74" s="25"/>
      <c r="JUQ74" s="25"/>
      <c r="JUR74" s="25"/>
      <c r="JUS74" s="25"/>
      <c r="JUT74" s="25"/>
      <c r="JUU74" s="25"/>
      <c r="JUV74" s="25"/>
      <c r="JUW74" s="25"/>
      <c r="JUX74" s="25"/>
      <c r="JUY74" s="25"/>
      <c r="JUZ74" s="25"/>
      <c r="JVA74" s="25"/>
      <c r="JVB74" s="25"/>
      <c r="JVC74" s="25"/>
      <c r="JVD74" s="25"/>
      <c r="JVE74" s="25"/>
      <c r="JVF74" s="25"/>
      <c r="JVG74" s="25"/>
      <c r="JVH74" s="25"/>
      <c r="JVI74" s="25"/>
      <c r="JVJ74" s="25"/>
      <c r="JVK74" s="25"/>
      <c r="JVL74" s="25"/>
      <c r="JVM74" s="25"/>
      <c r="JVN74" s="25"/>
      <c r="JVO74" s="25"/>
      <c r="JVP74" s="25"/>
      <c r="JVQ74" s="25"/>
      <c r="JVR74" s="25"/>
      <c r="JVS74" s="25"/>
      <c r="JVT74" s="25"/>
      <c r="JVU74" s="25"/>
      <c r="JVV74" s="25"/>
      <c r="JVW74" s="25"/>
      <c r="JVX74" s="25"/>
      <c r="JVY74" s="25"/>
      <c r="JVZ74" s="25"/>
      <c r="JWA74" s="25"/>
      <c r="JWB74" s="25"/>
      <c r="JWC74" s="25"/>
      <c r="JWD74" s="25"/>
      <c r="JWE74" s="25"/>
      <c r="JWF74" s="25"/>
      <c r="JWG74" s="25"/>
      <c r="JWH74" s="25"/>
      <c r="JWI74" s="25"/>
      <c r="JWJ74" s="25"/>
      <c r="JWK74" s="25"/>
      <c r="JWL74" s="25"/>
      <c r="JWM74" s="25"/>
      <c r="JWN74" s="25"/>
      <c r="JWO74" s="25"/>
      <c r="JWP74" s="25"/>
      <c r="JWQ74" s="25"/>
      <c r="JWR74" s="25"/>
      <c r="JWS74" s="25"/>
      <c r="JWT74" s="25"/>
      <c r="JWU74" s="25"/>
      <c r="JWV74" s="25"/>
      <c r="JWW74" s="25"/>
      <c r="JWX74" s="25"/>
      <c r="JWY74" s="25"/>
      <c r="JWZ74" s="25"/>
      <c r="JXA74" s="25"/>
      <c r="JXB74" s="25"/>
      <c r="JXC74" s="25"/>
      <c r="JXD74" s="25"/>
      <c r="JXE74" s="25"/>
      <c r="JXF74" s="25"/>
      <c r="JXG74" s="25"/>
      <c r="JXH74" s="25"/>
      <c r="JXI74" s="25"/>
      <c r="JXJ74" s="25"/>
      <c r="JXK74" s="25"/>
      <c r="JXL74" s="25"/>
      <c r="JXM74" s="25"/>
      <c r="JXN74" s="25"/>
      <c r="JXO74" s="25"/>
      <c r="JXP74" s="25"/>
      <c r="JXQ74" s="25"/>
      <c r="JXR74" s="25"/>
      <c r="JXS74" s="25"/>
      <c r="JXT74" s="25"/>
      <c r="JXU74" s="25"/>
      <c r="JXV74" s="25"/>
      <c r="JXW74" s="25"/>
      <c r="JXX74" s="25"/>
      <c r="JXY74" s="25"/>
      <c r="JXZ74" s="25"/>
      <c r="JYA74" s="25"/>
      <c r="JYB74" s="25"/>
      <c r="JYC74" s="25"/>
      <c r="JYD74" s="25"/>
      <c r="JYE74" s="25"/>
      <c r="JYF74" s="25"/>
      <c r="JYG74" s="25"/>
      <c r="JYH74" s="25"/>
      <c r="JYI74" s="25"/>
      <c r="JYJ74" s="25"/>
      <c r="JYK74" s="25"/>
      <c r="JYL74" s="25"/>
      <c r="JYM74" s="25"/>
      <c r="JYN74" s="25"/>
      <c r="JYO74" s="25"/>
      <c r="JYP74" s="25"/>
      <c r="JYQ74" s="25"/>
      <c r="JYR74" s="25"/>
      <c r="JYS74" s="25"/>
      <c r="JYT74" s="25"/>
      <c r="JYU74" s="25"/>
      <c r="JYV74" s="25"/>
      <c r="JYW74" s="25"/>
      <c r="JYX74" s="25"/>
      <c r="JYY74" s="25"/>
      <c r="JYZ74" s="25"/>
      <c r="JZA74" s="25"/>
      <c r="JZB74" s="25"/>
      <c r="JZC74" s="25"/>
      <c r="JZD74" s="25"/>
      <c r="JZE74" s="25"/>
      <c r="JZF74" s="25"/>
      <c r="JZG74" s="25"/>
      <c r="JZH74" s="25"/>
      <c r="JZI74" s="25"/>
      <c r="JZJ74" s="25"/>
      <c r="JZK74" s="25"/>
      <c r="JZL74" s="25"/>
      <c r="JZM74" s="25"/>
      <c r="JZN74" s="25"/>
      <c r="JZO74" s="25"/>
      <c r="JZP74" s="25"/>
      <c r="JZQ74" s="25"/>
      <c r="JZR74" s="25"/>
      <c r="JZS74" s="25"/>
      <c r="JZT74" s="25"/>
      <c r="JZU74" s="25"/>
      <c r="JZV74" s="25"/>
      <c r="JZW74" s="25"/>
      <c r="JZX74" s="25"/>
      <c r="JZY74" s="25"/>
      <c r="JZZ74" s="25"/>
      <c r="KAA74" s="25"/>
      <c r="KAB74" s="25"/>
      <c r="KAC74" s="25"/>
      <c r="KAD74" s="25"/>
      <c r="KAE74" s="25"/>
      <c r="KAF74" s="25"/>
      <c r="KAG74" s="25"/>
      <c r="KAH74" s="25"/>
      <c r="KAI74" s="25"/>
      <c r="KAJ74" s="25"/>
      <c r="KAK74" s="25"/>
      <c r="KAL74" s="25"/>
      <c r="KAM74" s="25"/>
      <c r="KAN74" s="25"/>
      <c r="KAO74" s="25"/>
      <c r="KAP74" s="25"/>
      <c r="KAQ74" s="25"/>
      <c r="KAR74" s="25"/>
      <c r="KAS74" s="25"/>
      <c r="KAT74" s="25"/>
      <c r="KAU74" s="25"/>
      <c r="KAV74" s="25"/>
      <c r="KAW74" s="25"/>
      <c r="KAX74" s="25"/>
      <c r="KAY74" s="25"/>
      <c r="KAZ74" s="25"/>
      <c r="KBA74" s="25"/>
      <c r="KBB74" s="25"/>
      <c r="KBC74" s="25"/>
      <c r="KBD74" s="25"/>
      <c r="KBE74" s="25"/>
      <c r="KBF74" s="25"/>
      <c r="KBG74" s="25"/>
      <c r="KBH74" s="25"/>
      <c r="KBI74" s="25"/>
      <c r="KBJ74" s="25"/>
      <c r="KBK74" s="25"/>
      <c r="KBL74" s="25"/>
      <c r="KBM74" s="25"/>
      <c r="KBN74" s="25"/>
      <c r="KBO74" s="25"/>
      <c r="KBP74" s="25"/>
      <c r="KBQ74" s="25"/>
      <c r="KBR74" s="25"/>
      <c r="KBS74" s="25"/>
      <c r="KBT74" s="25"/>
      <c r="KBU74" s="25"/>
      <c r="KBV74" s="25"/>
      <c r="KBW74" s="25"/>
      <c r="KBX74" s="25"/>
      <c r="KBY74" s="25"/>
      <c r="KBZ74" s="25"/>
      <c r="KCA74" s="25"/>
      <c r="KCB74" s="25"/>
      <c r="KCC74" s="25"/>
      <c r="KCD74" s="25"/>
      <c r="KCE74" s="25"/>
      <c r="KCF74" s="25"/>
      <c r="KCG74" s="25"/>
      <c r="KCH74" s="25"/>
      <c r="KCI74" s="25"/>
      <c r="KCJ74" s="25"/>
      <c r="KCK74" s="25"/>
      <c r="KCL74" s="25"/>
      <c r="KCM74" s="25"/>
      <c r="KCN74" s="25"/>
      <c r="KCO74" s="25"/>
      <c r="KCP74" s="25"/>
      <c r="KCQ74" s="25"/>
      <c r="KCR74" s="25"/>
      <c r="KCS74" s="25"/>
      <c r="KCT74" s="25"/>
      <c r="KCU74" s="25"/>
      <c r="KCV74" s="25"/>
      <c r="KCW74" s="25"/>
      <c r="KCX74" s="25"/>
      <c r="KCY74" s="25"/>
      <c r="KCZ74" s="25"/>
      <c r="KDA74" s="25"/>
      <c r="KDB74" s="25"/>
      <c r="KDC74" s="25"/>
      <c r="KDD74" s="25"/>
      <c r="KDE74" s="25"/>
      <c r="KDF74" s="25"/>
      <c r="KDG74" s="25"/>
      <c r="KDH74" s="25"/>
      <c r="KDI74" s="25"/>
      <c r="KDJ74" s="25"/>
      <c r="KDK74" s="25"/>
      <c r="KDL74" s="25"/>
      <c r="KDM74" s="25"/>
      <c r="KDN74" s="25"/>
      <c r="KDO74" s="25"/>
      <c r="KDP74" s="25"/>
      <c r="KDQ74" s="25"/>
      <c r="KDR74" s="25"/>
      <c r="KDS74" s="25"/>
      <c r="KDT74" s="25"/>
      <c r="KDU74" s="25"/>
      <c r="KDV74" s="25"/>
      <c r="KDW74" s="25"/>
      <c r="KDX74" s="25"/>
      <c r="KDY74" s="25"/>
      <c r="KDZ74" s="25"/>
      <c r="KEA74" s="25"/>
      <c r="KEB74" s="25"/>
      <c r="KEC74" s="25"/>
      <c r="KED74" s="25"/>
      <c r="KEE74" s="25"/>
      <c r="KEF74" s="25"/>
      <c r="KEG74" s="25"/>
      <c r="KEH74" s="25"/>
      <c r="KEI74" s="25"/>
      <c r="KEJ74" s="25"/>
      <c r="KEK74" s="25"/>
      <c r="KEL74" s="25"/>
      <c r="KEM74" s="25"/>
      <c r="KEN74" s="25"/>
      <c r="KEO74" s="25"/>
      <c r="KEP74" s="25"/>
      <c r="KEQ74" s="25"/>
      <c r="KER74" s="25"/>
      <c r="KES74" s="25"/>
      <c r="KET74" s="25"/>
      <c r="KEU74" s="25"/>
      <c r="KEV74" s="25"/>
      <c r="KEW74" s="25"/>
      <c r="KEX74" s="25"/>
      <c r="KEY74" s="25"/>
      <c r="KEZ74" s="25"/>
      <c r="KFA74" s="25"/>
      <c r="KFB74" s="25"/>
      <c r="KFC74" s="25"/>
      <c r="KFD74" s="25"/>
      <c r="KFE74" s="25"/>
      <c r="KFF74" s="25"/>
      <c r="KFG74" s="25"/>
      <c r="KFH74" s="25"/>
      <c r="KFI74" s="25"/>
      <c r="KFJ74" s="25"/>
      <c r="KFK74" s="25"/>
      <c r="KFL74" s="25"/>
      <c r="KFM74" s="25"/>
      <c r="KFN74" s="25"/>
      <c r="KFO74" s="25"/>
      <c r="KFP74" s="25"/>
      <c r="KFQ74" s="25"/>
      <c r="KFR74" s="25"/>
      <c r="KFS74" s="25"/>
      <c r="KFT74" s="25"/>
      <c r="KFU74" s="25"/>
      <c r="KFV74" s="25"/>
      <c r="KFW74" s="25"/>
      <c r="KFX74" s="25"/>
      <c r="KFY74" s="25"/>
      <c r="KFZ74" s="25"/>
      <c r="KGA74" s="25"/>
      <c r="KGB74" s="25"/>
      <c r="KGC74" s="25"/>
      <c r="KGD74" s="25"/>
      <c r="KGE74" s="25"/>
      <c r="KGF74" s="25"/>
      <c r="KGG74" s="25"/>
      <c r="KGH74" s="25"/>
      <c r="KGI74" s="25"/>
      <c r="KGJ74" s="25"/>
      <c r="KGK74" s="25"/>
      <c r="KGL74" s="25"/>
      <c r="KGM74" s="25"/>
      <c r="KGN74" s="25"/>
      <c r="KGO74" s="25"/>
      <c r="KGP74" s="25"/>
      <c r="KGQ74" s="25"/>
      <c r="KGR74" s="25"/>
      <c r="KGS74" s="25"/>
      <c r="KGT74" s="25"/>
      <c r="KGU74" s="25"/>
      <c r="KGV74" s="25"/>
      <c r="KGW74" s="25"/>
      <c r="KGX74" s="25"/>
      <c r="KGY74" s="25"/>
      <c r="KGZ74" s="25"/>
      <c r="KHA74" s="25"/>
      <c r="KHB74" s="25"/>
      <c r="KHC74" s="25"/>
      <c r="KHD74" s="25"/>
      <c r="KHE74" s="25"/>
      <c r="KHF74" s="25"/>
      <c r="KHG74" s="25"/>
      <c r="KHH74" s="25"/>
      <c r="KHI74" s="25"/>
      <c r="KHJ74" s="25"/>
      <c r="KHK74" s="25"/>
      <c r="KHL74" s="25"/>
      <c r="KHM74" s="25"/>
      <c r="KHN74" s="25"/>
      <c r="KHO74" s="25"/>
      <c r="KHP74" s="25"/>
      <c r="KHQ74" s="25"/>
      <c r="KHR74" s="25"/>
      <c r="KHS74" s="25"/>
      <c r="KHT74" s="25"/>
      <c r="KHU74" s="25"/>
      <c r="KHV74" s="25"/>
      <c r="KHW74" s="25"/>
      <c r="KHX74" s="25"/>
      <c r="KHY74" s="25"/>
      <c r="KHZ74" s="25"/>
      <c r="KIA74" s="25"/>
      <c r="KIB74" s="25"/>
      <c r="KIC74" s="25"/>
      <c r="KID74" s="25"/>
      <c r="KIE74" s="25"/>
      <c r="KIF74" s="25"/>
      <c r="KIG74" s="25"/>
      <c r="KIH74" s="25"/>
      <c r="KII74" s="25"/>
      <c r="KIJ74" s="25"/>
      <c r="KIK74" s="25"/>
      <c r="KIL74" s="25"/>
      <c r="KIM74" s="25"/>
      <c r="KIN74" s="25"/>
      <c r="KIO74" s="25"/>
      <c r="KIP74" s="25"/>
      <c r="KIQ74" s="25"/>
      <c r="KIR74" s="25"/>
      <c r="KIS74" s="25"/>
      <c r="KIT74" s="25"/>
      <c r="KIU74" s="25"/>
      <c r="KIV74" s="25"/>
      <c r="KIW74" s="25"/>
      <c r="KIX74" s="25"/>
      <c r="KIY74" s="25"/>
      <c r="KIZ74" s="25"/>
      <c r="KJA74" s="25"/>
      <c r="KJB74" s="25"/>
      <c r="KJC74" s="25"/>
      <c r="KJD74" s="25"/>
      <c r="KJE74" s="25"/>
      <c r="KJF74" s="25"/>
      <c r="KJG74" s="25"/>
      <c r="KJH74" s="25"/>
      <c r="KJI74" s="25"/>
      <c r="KJJ74" s="25"/>
      <c r="KJK74" s="25"/>
      <c r="KJL74" s="25"/>
      <c r="KJM74" s="25"/>
      <c r="KJN74" s="25"/>
      <c r="KJO74" s="25"/>
      <c r="KJP74" s="25"/>
      <c r="KJQ74" s="25"/>
      <c r="KJR74" s="25"/>
      <c r="KJS74" s="25"/>
      <c r="KJT74" s="25"/>
      <c r="KJU74" s="25"/>
      <c r="KJV74" s="25"/>
      <c r="KJW74" s="25"/>
      <c r="KJX74" s="25"/>
      <c r="KJY74" s="25"/>
      <c r="KJZ74" s="25"/>
      <c r="KKA74" s="25"/>
      <c r="KKB74" s="25"/>
      <c r="KKC74" s="25"/>
      <c r="KKD74" s="25"/>
      <c r="KKE74" s="25"/>
      <c r="KKF74" s="25"/>
      <c r="KKG74" s="25"/>
      <c r="KKH74" s="25"/>
      <c r="KKI74" s="25"/>
      <c r="KKJ74" s="25"/>
      <c r="KKK74" s="25"/>
      <c r="KKL74" s="25"/>
      <c r="KKM74" s="25"/>
      <c r="KKN74" s="25"/>
      <c r="KKO74" s="25"/>
      <c r="KKP74" s="25"/>
      <c r="KKQ74" s="25"/>
      <c r="KKR74" s="25"/>
      <c r="KKS74" s="25"/>
      <c r="KKT74" s="25"/>
      <c r="KKU74" s="25"/>
      <c r="KKV74" s="25"/>
      <c r="KKW74" s="25"/>
      <c r="KKX74" s="25"/>
      <c r="KKY74" s="25"/>
      <c r="KKZ74" s="25"/>
      <c r="KLA74" s="25"/>
      <c r="KLB74" s="25"/>
      <c r="KLC74" s="25"/>
      <c r="KLD74" s="25"/>
      <c r="KLE74" s="25"/>
      <c r="KLF74" s="25"/>
      <c r="KLG74" s="25"/>
      <c r="KLH74" s="25"/>
      <c r="KLI74" s="25"/>
      <c r="KLJ74" s="25"/>
      <c r="KLK74" s="25"/>
      <c r="KLL74" s="25"/>
      <c r="KLM74" s="25"/>
      <c r="KLN74" s="25"/>
      <c r="KLO74" s="25"/>
      <c r="KLP74" s="25"/>
      <c r="KLQ74" s="25"/>
      <c r="KLR74" s="25"/>
      <c r="KLS74" s="25"/>
      <c r="KLT74" s="25"/>
      <c r="KLU74" s="25"/>
      <c r="KLV74" s="25"/>
      <c r="KLW74" s="25"/>
      <c r="KLX74" s="25"/>
      <c r="KLY74" s="25"/>
      <c r="KLZ74" s="25"/>
      <c r="KMA74" s="25"/>
      <c r="KMB74" s="25"/>
      <c r="KMC74" s="25"/>
      <c r="KMD74" s="25"/>
      <c r="KME74" s="25"/>
      <c r="KMF74" s="25"/>
      <c r="KMG74" s="25"/>
      <c r="KMH74" s="25"/>
      <c r="KMI74" s="25"/>
      <c r="KMJ74" s="25"/>
      <c r="KMK74" s="25"/>
      <c r="KML74" s="25"/>
      <c r="KMM74" s="25"/>
      <c r="KMN74" s="25"/>
      <c r="KMO74" s="25"/>
      <c r="KMP74" s="25"/>
      <c r="KMQ74" s="25"/>
      <c r="KMR74" s="25"/>
      <c r="KMS74" s="25"/>
      <c r="KMT74" s="25"/>
      <c r="KMU74" s="25"/>
      <c r="KMV74" s="25"/>
      <c r="KMW74" s="25"/>
      <c r="KMX74" s="25"/>
      <c r="KMY74" s="25"/>
      <c r="KMZ74" s="25"/>
      <c r="KNA74" s="25"/>
      <c r="KNB74" s="25"/>
      <c r="KNC74" s="25"/>
      <c r="KND74" s="25"/>
      <c r="KNE74" s="25"/>
      <c r="KNF74" s="25"/>
      <c r="KNG74" s="25"/>
      <c r="KNH74" s="25"/>
      <c r="KNI74" s="25"/>
      <c r="KNJ74" s="25"/>
      <c r="KNK74" s="25"/>
      <c r="KNL74" s="25"/>
      <c r="KNM74" s="25"/>
      <c r="KNN74" s="25"/>
      <c r="KNO74" s="25"/>
      <c r="KNP74" s="25"/>
      <c r="KNQ74" s="25"/>
      <c r="KNR74" s="25"/>
      <c r="KNS74" s="25"/>
      <c r="KNT74" s="25"/>
      <c r="KNU74" s="25"/>
      <c r="KNV74" s="25"/>
      <c r="KNW74" s="25"/>
      <c r="KNX74" s="25"/>
      <c r="KNY74" s="25"/>
      <c r="KNZ74" s="25"/>
      <c r="KOA74" s="25"/>
      <c r="KOB74" s="25"/>
      <c r="KOC74" s="25"/>
      <c r="KOD74" s="25"/>
      <c r="KOE74" s="25"/>
      <c r="KOF74" s="25"/>
      <c r="KOG74" s="25"/>
      <c r="KOH74" s="25"/>
      <c r="KOI74" s="25"/>
      <c r="KOJ74" s="25"/>
      <c r="KOK74" s="25"/>
      <c r="KOL74" s="25"/>
      <c r="KOM74" s="25"/>
      <c r="KON74" s="25"/>
      <c r="KOO74" s="25"/>
      <c r="KOP74" s="25"/>
      <c r="KOQ74" s="25"/>
      <c r="KOR74" s="25"/>
      <c r="KOS74" s="25"/>
      <c r="KOT74" s="25"/>
      <c r="KOU74" s="25"/>
      <c r="KOV74" s="25"/>
      <c r="KOW74" s="25"/>
      <c r="KOX74" s="25"/>
      <c r="KOY74" s="25"/>
      <c r="KOZ74" s="25"/>
      <c r="KPA74" s="25"/>
      <c r="KPB74" s="25"/>
      <c r="KPC74" s="25"/>
      <c r="KPD74" s="25"/>
      <c r="KPE74" s="25"/>
      <c r="KPF74" s="25"/>
      <c r="KPG74" s="25"/>
      <c r="KPH74" s="25"/>
      <c r="KPI74" s="25"/>
      <c r="KPJ74" s="25"/>
      <c r="KPK74" s="25"/>
      <c r="KPL74" s="25"/>
      <c r="KPM74" s="25"/>
      <c r="KPN74" s="25"/>
      <c r="KPO74" s="25"/>
      <c r="KPP74" s="25"/>
      <c r="KPQ74" s="25"/>
      <c r="KPR74" s="25"/>
      <c r="KPS74" s="25"/>
      <c r="KPT74" s="25"/>
      <c r="KPU74" s="25"/>
      <c r="KPV74" s="25"/>
      <c r="KPW74" s="25"/>
      <c r="KPX74" s="25"/>
      <c r="KPY74" s="25"/>
      <c r="KPZ74" s="25"/>
      <c r="KQA74" s="25"/>
      <c r="KQB74" s="25"/>
      <c r="KQC74" s="25"/>
      <c r="KQD74" s="25"/>
      <c r="KQE74" s="25"/>
      <c r="KQF74" s="25"/>
      <c r="KQG74" s="25"/>
      <c r="KQH74" s="25"/>
      <c r="KQI74" s="25"/>
      <c r="KQJ74" s="25"/>
      <c r="KQK74" s="25"/>
      <c r="KQL74" s="25"/>
      <c r="KQM74" s="25"/>
      <c r="KQN74" s="25"/>
      <c r="KQO74" s="25"/>
      <c r="KQP74" s="25"/>
      <c r="KQQ74" s="25"/>
      <c r="KQR74" s="25"/>
      <c r="KQS74" s="25"/>
      <c r="KQT74" s="25"/>
      <c r="KQU74" s="25"/>
      <c r="KQV74" s="25"/>
      <c r="KQW74" s="25"/>
      <c r="KQX74" s="25"/>
      <c r="KQY74" s="25"/>
      <c r="KQZ74" s="25"/>
      <c r="KRA74" s="25"/>
      <c r="KRB74" s="25"/>
      <c r="KRC74" s="25"/>
      <c r="KRD74" s="25"/>
      <c r="KRE74" s="25"/>
      <c r="KRF74" s="25"/>
      <c r="KRG74" s="25"/>
      <c r="KRH74" s="25"/>
      <c r="KRI74" s="25"/>
      <c r="KRJ74" s="25"/>
      <c r="KRK74" s="25"/>
      <c r="KRL74" s="25"/>
      <c r="KRM74" s="25"/>
      <c r="KRN74" s="25"/>
      <c r="KRO74" s="25"/>
      <c r="KRP74" s="25"/>
      <c r="KRQ74" s="25"/>
      <c r="KRR74" s="25"/>
      <c r="KRS74" s="25"/>
      <c r="KRT74" s="25"/>
      <c r="KRU74" s="25"/>
      <c r="KRV74" s="25"/>
      <c r="KRW74" s="25"/>
      <c r="KRX74" s="25"/>
      <c r="KRY74" s="25"/>
      <c r="KRZ74" s="25"/>
      <c r="KSA74" s="25"/>
      <c r="KSB74" s="25"/>
      <c r="KSC74" s="25"/>
      <c r="KSD74" s="25"/>
      <c r="KSE74" s="25"/>
      <c r="KSF74" s="25"/>
      <c r="KSG74" s="25"/>
      <c r="KSH74" s="25"/>
      <c r="KSI74" s="25"/>
      <c r="KSJ74" s="25"/>
      <c r="KSK74" s="25"/>
      <c r="KSL74" s="25"/>
      <c r="KSM74" s="25"/>
      <c r="KSN74" s="25"/>
      <c r="KSO74" s="25"/>
      <c r="KSP74" s="25"/>
      <c r="KSQ74" s="25"/>
      <c r="KSR74" s="25"/>
      <c r="KSS74" s="25"/>
      <c r="KST74" s="25"/>
      <c r="KSU74" s="25"/>
      <c r="KSV74" s="25"/>
      <c r="KSW74" s="25"/>
      <c r="KSX74" s="25"/>
      <c r="KSY74" s="25"/>
      <c r="KSZ74" s="25"/>
      <c r="KTA74" s="25"/>
      <c r="KTB74" s="25"/>
      <c r="KTC74" s="25"/>
      <c r="KTD74" s="25"/>
      <c r="KTE74" s="25"/>
      <c r="KTF74" s="25"/>
      <c r="KTG74" s="25"/>
      <c r="KTH74" s="25"/>
      <c r="KTI74" s="25"/>
      <c r="KTJ74" s="25"/>
      <c r="KTK74" s="25"/>
      <c r="KTL74" s="25"/>
      <c r="KTM74" s="25"/>
      <c r="KTN74" s="25"/>
      <c r="KTO74" s="25"/>
      <c r="KTP74" s="25"/>
      <c r="KTQ74" s="25"/>
      <c r="KTR74" s="25"/>
      <c r="KTS74" s="25"/>
      <c r="KTT74" s="25"/>
      <c r="KTU74" s="25"/>
      <c r="KTV74" s="25"/>
      <c r="KTW74" s="25"/>
      <c r="KTX74" s="25"/>
      <c r="KTY74" s="25"/>
      <c r="KTZ74" s="25"/>
      <c r="KUA74" s="25"/>
      <c r="KUB74" s="25"/>
      <c r="KUC74" s="25"/>
      <c r="KUD74" s="25"/>
      <c r="KUE74" s="25"/>
      <c r="KUF74" s="25"/>
      <c r="KUG74" s="25"/>
      <c r="KUH74" s="25"/>
      <c r="KUI74" s="25"/>
      <c r="KUJ74" s="25"/>
      <c r="KUK74" s="25"/>
      <c r="KUL74" s="25"/>
      <c r="KUM74" s="25"/>
      <c r="KUN74" s="25"/>
      <c r="KUO74" s="25"/>
      <c r="KUP74" s="25"/>
      <c r="KUQ74" s="25"/>
      <c r="KUR74" s="25"/>
      <c r="KUS74" s="25"/>
      <c r="KUT74" s="25"/>
      <c r="KUU74" s="25"/>
      <c r="KUV74" s="25"/>
      <c r="KUW74" s="25"/>
      <c r="KUX74" s="25"/>
      <c r="KUY74" s="25"/>
      <c r="KUZ74" s="25"/>
      <c r="KVA74" s="25"/>
      <c r="KVB74" s="25"/>
      <c r="KVC74" s="25"/>
      <c r="KVD74" s="25"/>
      <c r="KVE74" s="25"/>
      <c r="KVF74" s="25"/>
      <c r="KVG74" s="25"/>
      <c r="KVH74" s="25"/>
      <c r="KVI74" s="25"/>
      <c r="KVJ74" s="25"/>
      <c r="KVK74" s="25"/>
      <c r="KVL74" s="25"/>
      <c r="KVM74" s="25"/>
      <c r="KVN74" s="25"/>
      <c r="KVO74" s="25"/>
      <c r="KVP74" s="25"/>
      <c r="KVQ74" s="25"/>
      <c r="KVR74" s="25"/>
      <c r="KVS74" s="25"/>
      <c r="KVT74" s="25"/>
      <c r="KVU74" s="25"/>
      <c r="KVV74" s="25"/>
      <c r="KVW74" s="25"/>
      <c r="KVX74" s="25"/>
      <c r="KVY74" s="25"/>
      <c r="KVZ74" s="25"/>
      <c r="KWA74" s="25"/>
      <c r="KWB74" s="25"/>
      <c r="KWC74" s="25"/>
      <c r="KWD74" s="25"/>
      <c r="KWE74" s="25"/>
      <c r="KWF74" s="25"/>
      <c r="KWG74" s="25"/>
      <c r="KWH74" s="25"/>
      <c r="KWI74" s="25"/>
      <c r="KWJ74" s="25"/>
      <c r="KWK74" s="25"/>
      <c r="KWL74" s="25"/>
      <c r="KWM74" s="25"/>
      <c r="KWN74" s="25"/>
      <c r="KWO74" s="25"/>
      <c r="KWP74" s="25"/>
      <c r="KWQ74" s="25"/>
      <c r="KWR74" s="25"/>
      <c r="KWS74" s="25"/>
      <c r="KWT74" s="25"/>
      <c r="KWU74" s="25"/>
      <c r="KWV74" s="25"/>
      <c r="KWW74" s="25"/>
      <c r="KWX74" s="25"/>
      <c r="KWY74" s="25"/>
      <c r="KWZ74" s="25"/>
      <c r="KXA74" s="25"/>
      <c r="KXB74" s="25"/>
      <c r="KXC74" s="25"/>
      <c r="KXD74" s="25"/>
      <c r="KXE74" s="25"/>
      <c r="KXF74" s="25"/>
      <c r="KXG74" s="25"/>
      <c r="KXH74" s="25"/>
      <c r="KXI74" s="25"/>
      <c r="KXJ74" s="25"/>
      <c r="KXK74" s="25"/>
      <c r="KXL74" s="25"/>
      <c r="KXM74" s="25"/>
      <c r="KXN74" s="25"/>
      <c r="KXO74" s="25"/>
      <c r="KXP74" s="25"/>
      <c r="KXQ74" s="25"/>
      <c r="KXR74" s="25"/>
      <c r="KXS74" s="25"/>
      <c r="KXT74" s="25"/>
      <c r="KXU74" s="25"/>
      <c r="KXV74" s="25"/>
      <c r="KXW74" s="25"/>
      <c r="KXX74" s="25"/>
      <c r="KXY74" s="25"/>
      <c r="KXZ74" s="25"/>
      <c r="KYA74" s="25"/>
      <c r="KYB74" s="25"/>
      <c r="KYC74" s="25"/>
      <c r="KYD74" s="25"/>
      <c r="KYE74" s="25"/>
      <c r="KYF74" s="25"/>
      <c r="KYG74" s="25"/>
      <c r="KYH74" s="25"/>
      <c r="KYI74" s="25"/>
      <c r="KYJ74" s="25"/>
      <c r="KYK74" s="25"/>
      <c r="KYL74" s="25"/>
      <c r="KYM74" s="25"/>
      <c r="KYN74" s="25"/>
      <c r="KYO74" s="25"/>
      <c r="KYP74" s="25"/>
      <c r="KYQ74" s="25"/>
      <c r="KYR74" s="25"/>
      <c r="KYS74" s="25"/>
      <c r="KYT74" s="25"/>
      <c r="KYU74" s="25"/>
      <c r="KYV74" s="25"/>
      <c r="KYW74" s="25"/>
      <c r="KYX74" s="25"/>
      <c r="KYY74" s="25"/>
      <c r="KYZ74" s="25"/>
      <c r="KZA74" s="25"/>
      <c r="KZB74" s="25"/>
      <c r="KZC74" s="25"/>
      <c r="KZD74" s="25"/>
      <c r="KZE74" s="25"/>
      <c r="KZF74" s="25"/>
      <c r="KZG74" s="25"/>
      <c r="KZH74" s="25"/>
      <c r="KZI74" s="25"/>
      <c r="KZJ74" s="25"/>
      <c r="KZK74" s="25"/>
      <c r="KZL74" s="25"/>
      <c r="KZM74" s="25"/>
      <c r="KZN74" s="25"/>
      <c r="KZO74" s="25"/>
      <c r="KZP74" s="25"/>
      <c r="KZQ74" s="25"/>
      <c r="KZR74" s="25"/>
      <c r="KZS74" s="25"/>
      <c r="KZT74" s="25"/>
      <c r="KZU74" s="25"/>
      <c r="KZV74" s="25"/>
      <c r="KZW74" s="25"/>
      <c r="KZX74" s="25"/>
      <c r="KZY74" s="25"/>
      <c r="KZZ74" s="25"/>
      <c r="LAA74" s="25"/>
      <c r="LAB74" s="25"/>
      <c r="LAC74" s="25"/>
      <c r="LAD74" s="25"/>
      <c r="LAE74" s="25"/>
      <c r="LAF74" s="25"/>
      <c r="LAG74" s="25"/>
      <c r="LAH74" s="25"/>
      <c r="LAI74" s="25"/>
      <c r="LAJ74" s="25"/>
      <c r="LAK74" s="25"/>
      <c r="LAL74" s="25"/>
      <c r="LAM74" s="25"/>
      <c r="LAN74" s="25"/>
      <c r="LAO74" s="25"/>
      <c r="LAP74" s="25"/>
      <c r="LAQ74" s="25"/>
      <c r="LAR74" s="25"/>
      <c r="LAS74" s="25"/>
      <c r="LAT74" s="25"/>
      <c r="LAU74" s="25"/>
      <c r="LAV74" s="25"/>
      <c r="LAW74" s="25"/>
      <c r="LAX74" s="25"/>
      <c r="LAY74" s="25"/>
      <c r="LAZ74" s="25"/>
      <c r="LBA74" s="25"/>
      <c r="LBB74" s="25"/>
      <c r="LBC74" s="25"/>
      <c r="LBD74" s="25"/>
      <c r="LBE74" s="25"/>
      <c r="LBF74" s="25"/>
      <c r="LBG74" s="25"/>
      <c r="LBH74" s="25"/>
      <c r="LBI74" s="25"/>
      <c r="LBJ74" s="25"/>
      <c r="LBK74" s="25"/>
      <c r="LBL74" s="25"/>
      <c r="LBM74" s="25"/>
      <c r="LBN74" s="25"/>
      <c r="LBO74" s="25"/>
      <c r="LBP74" s="25"/>
      <c r="LBQ74" s="25"/>
      <c r="LBR74" s="25"/>
      <c r="LBS74" s="25"/>
      <c r="LBT74" s="25"/>
      <c r="LBU74" s="25"/>
      <c r="LBV74" s="25"/>
      <c r="LBW74" s="25"/>
      <c r="LBX74" s="25"/>
      <c r="LBY74" s="25"/>
      <c r="LBZ74" s="25"/>
      <c r="LCA74" s="25"/>
      <c r="LCB74" s="25"/>
      <c r="LCC74" s="25"/>
      <c r="LCD74" s="25"/>
      <c r="LCE74" s="25"/>
      <c r="LCF74" s="25"/>
      <c r="LCG74" s="25"/>
      <c r="LCH74" s="25"/>
      <c r="LCI74" s="25"/>
      <c r="LCJ74" s="25"/>
      <c r="LCK74" s="25"/>
      <c r="LCL74" s="25"/>
      <c r="LCM74" s="25"/>
      <c r="LCN74" s="25"/>
      <c r="LCO74" s="25"/>
      <c r="LCP74" s="25"/>
      <c r="LCQ74" s="25"/>
      <c r="LCR74" s="25"/>
      <c r="LCS74" s="25"/>
      <c r="LCT74" s="25"/>
      <c r="LCU74" s="25"/>
      <c r="LCV74" s="25"/>
      <c r="LCW74" s="25"/>
      <c r="LCX74" s="25"/>
      <c r="LCY74" s="25"/>
      <c r="LCZ74" s="25"/>
      <c r="LDA74" s="25"/>
      <c r="LDB74" s="25"/>
      <c r="LDC74" s="25"/>
      <c r="LDD74" s="25"/>
      <c r="LDE74" s="25"/>
      <c r="LDF74" s="25"/>
      <c r="LDG74" s="25"/>
      <c r="LDH74" s="25"/>
      <c r="LDI74" s="25"/>
      <c r="LDJ74" s="25"/>
      <c r="LDK74" s="25"/>
      <c r="LDL74" s="25"/>
      <c r="LDM74" s="25"/>
      <c r="LDN74" s="25"/>
      <c r="LDO74" s="25"/>
      <c r="LDP74" s="25"/>
      <c r="LDQ74" s="25"/>
      <c r="LDR74" s="25"/>
      <c r="LDS74" s="25"/>
      <c r="LDT74" s="25"/>
      <c r="LDU74" s="25"/>
      <c r="LDV74" s="25"/>
      <c r="LDW74" s="25"/>
      <c r="LDX74" s="25"/>
      <c r="LDY74" s="25"/>
      <c r="LDZ74" s="25"/>
      <c r="LEA74" s="25"/>
      <c r="LEB74" s="25"/>
      <c r="LEC74" s="25"/>
      <c r="LED74" s="25"/>
      <c r="LEE74" s="25"/>
      <c r="LEF74" s="25"/>
      <c r="LEG74" s="25"/>
      <c r="LEH74" s="25"/>
      <c r="LEI74" s="25"/>
      <c r="LEJ74" s="25"/>
      <c r="LEK74" s="25"/>
      <c r="LEL74" s="25"/>
      <c r="LEM74" s="25"/>
      <c r="LEN74" s="25"/>
      <c r="LEO74" s="25"/>
      <c r="LEP74" s="25"/>
      <c r="LEQ74" s="25"/>
      <c r="LER74" s="25"/>
      <c r="LES74" s="25"/>
      <c r="LET74" s="25"/>
      <c r="LEU74" s="25"/>
      <c r="LEV74" s="25"/>
      <c r="LEW74" s="25"/>
      <c r="LEX74" s="25"/>
      <c r="LEY74" s="25"/>
      <c r="LEZ74" s="25"/>
      <c r="LFA74" s="25"/>
      <c r="LFB74" s="25"/>
      <c r="LFC74" s="25"/>
      <c r="LFD74" s="25"/>
      <c r="LFE74" s="25"/>
      <c r="LFF74" s="25"/>
      <c r="LFG74" s="25"/>
      <c r="LFH74" s="25"/>
      <c r="LFI74" s="25"/>
      <c r="LFJ74" s="25"/>
      <c r="LFK74" s="25"/>
      <c r="LFL74" s="25"/>
      <c r="LFM74" s="25"/>
      <c r="LFN74" s="25"/>
      <c r="LFO74" s="25"/>
      <c r="LFP74" s="25"/>
      <c r="LFQ74" s="25"/>
      <c r="LFR74" s="25"/>
      <c r="LFS74" s="25"/>
      <c r="LFT74" s="25"/>
      <c r="LFU74" s="25"/>
      <c r="LFV74" s="25"/>
      <c r="LFW74" s="25"/>
      <c r="LFX74" s="25"/>
      <c r="LFY74" s="25"/>
      <c r="LFZ74" s="25"/>
      <c r="LGA74" s="25"/>
      <c r="LGB74" s="25"/>
      <c r="LGC74" s="25"/>
      <c r="LGD74" s="25"/>
      <c r="LGE74" s="25"/>
      <c r="LGF74" s="25"/>
      <c r="LGG74" s="25"/>
      <c r="LGH74" s="25"/>
      <c r="LGI74" s="25"/>
      <c r="LGJ74" s="25"/>
      <c r="LGK74" s="25"/>
      <c r="LGL74" s="25"/>
      <c r="LGM74" s="25"/>
      <c r="LGN74" s="25"/>
      <c r="LGO74" s="25"/>
      <c r="LGP74" s="25"/>
      <c r="LGQ74" s="25"/>
      <c r="LGR74" s="25"/>
      <c r="LGS74" s="25"/>
      <c r="LGT74" s="25"/>
      <c r="LGU74" s="25"/>
      <c r="LGV74" s="25"/>
      <c r="LGW74" s="25"/>
      <c r="LGX74" s="25"/>
      <c r="LGY74" s="25"/>
      <c r="LGZ74" s="25"/>
      <c r="LHA74" s="25"/>
      <c r="LHB74" s="25"/>
      <c r="LHC74" s="25"/>
      <c r="LHD74" s="25"/>
      <c r="LHE74" s="25"/>
      <c r="LHF74" s="25"/>
      <c r="LHG74" s="25"/>
      <c r="LHH74" s="25"/>
      <c r="LHI74" s="25"/>
      <c r="LHJ74" s="25"/>
      <c r="LHK74" s="25"/>
      <c r="LHL74" s="25"/>
      <c r="LHM74" s="25"/>
      <c r="LHN74" s="25"/>
      <c r="LHO74" s="25"/>
      <c r="LHP74" s="25"/>
      <c r="LHQ74" s="25"/>
      <c r="LHR74" s="25"/>
      <c r="LHS74" s="25"/>
      <c r="LHT74" s="25"/>
      <c r="LHU74" s="25"/>
      <c r="LHV74" s="25"/>
      <c r="LHW74" s="25"/>
      <c r="LHX74" s="25"/>
      <c r="LHY74" s="25"/>
      <c r="LHZ74" s="25"/>
      <c r="LIA74" s="25"/>
      <c r="LIB74" s="25"/>
      <c r="LIC74" s="25"/>
      <c r="LID74" s="25"/>
      <c r="LIE74" s="25"/>
      <c r="LIF74" s="25"/>
      <c r="LIG74" s="25"/>
      <c r="LIH74" s="25"/>
      <c r="LII74" s="25"/>
      <c r="LIJ74" s="25"/>
      <c r="LIK74" s="25"/>
      <c r="LIL74" s="25"/>
      <c r="LIM74" s="25"/>
      <c r="LIN74" s="25"/>
      <c r="LIO74" s="25"/>
      <c r="LIP74" s="25"/>
      <c r="LIQ74" s="25"/>
      <c r="LIR74" s="25"/>
      <c r="LIS74" s="25"/>
      <c r="LIT74" s="25"/>
      <c r="LIU74" s="25"/>
      <c r="LIV74" s="25"/>
      <c r="LIW74" s="25"/>
      <c r="LIX74" s="25"/>
      <c r="LIY74" s="25"/>
      <c r="LIZ74" s="25"/>
      <c r="LJA74" s="25"/>
      <c r="LJB74" s="25"/>
      <c r="LJC74" s="25"/>
      <c r="LJD74" s="25"/>
      <c r="LJE74" s="25"/>
      <c r="LJF74" s="25"/>
      <c r="LJG74" s="25"/>
      <c r="LJH74" s="25"/>
      <c r="LJI74" s="25"/>
      <c r="LJJ74" s="25"/>
      <c r="LJK74" s="25"/>
      <c r="LJL74" s="25"/>
      <c r="LJM74" s="25"/>
      <c r="LJN74" s="25"/>
      <c r="LJO74" s="25"/>
      <c r="LJP74" s="25"/>
      <c r="LJQ74" s="25"/>
      <c r="LJR74" s="25"/>
      <c r="LJS74" s="25"/>
      <c r="LJT74" s="25"/>
      <c r="LJU74" s="25"/>
      <c r="LJV74" s="25"/>
      <c r="LJW74" s="25"/>
      <c r="LJX74" s="25"/>
      <c r="LJY74" s="25"/>
      <c r="LJZ74" s="25"/>
      <c r="LKA74" s="25"/>
      <c r="LKB74" s="25"/>
      <c r="LKC74" s="25"/>
      <c r="LKD74" s="25"/>
      <c r="LKE74" s="25"/>
      <c r="LKF74" s="25"/>
      <c r="LKG74" s="25"/>
      <c r="LKH74" s="25"/>
      <c r="LKI74" s="25"/>
      <c r="LKJ74" s="25"/>
      <c r="LKK74" s="25"/>
      <c r="LKL74" s="25"/>
      <c r="LKM74" s="25"/>
      <c r="LKN74" s="25"/>
      <c r="LKO74" s="25"/>
      <c r="LKP74" s="25"/>
      <c r="LKQ74" s="25"/>
      <c r="LKR74" s="25"/>
      <c r="LKS74" s="25"/>
      <c r="LKT74" s="25"/>
      <c r="LKU74" s="25"/>
      <c r="LKV74" s="25"/>
      <c r="LKW74" s="25"/>
      <c r="LKX74" s="25"/>
      <c r="LKY74" s="25"/>
      <c r="LKZ74" s="25"/>
      <c r="LLA74" s="25"/>
      <c r="LLB74" s="25"/>
      <c r="LLC74" s="25"/>
      <c r="LLD74" s="25"/>
      <c r="LLE74" s="25"/>
      <c r="LLF74" s="25"/>
      <c r="LLG74" s="25"/>
      <c r="LLH74" s="25"/>
      <c r="LLI74" s="25"/>
      <c r="LLJ74" s="25"/>
      <c r="LLK74" s="25"/>
      <c r="LLL74" s="25"/>
      <c r="LLM74" s="25"/>
      <c r="LLN74" s="25"/>
      <c r="LLO74" s="25"/>
      <c r="LLP74" s="25"/>
      <c r="LLQ74" s="25"/>
      <c r="LLR74" s="25"/>
      <c r="LLS74" s="25"/>
      <c r="LLT74" s="25"/>
      <c r="LLU74" s="25"/>
      <c r="LLV74" s="25"/>
      <c r="LLW74" s="25"/>
      <c r="LLX74" s="25"/>
      <c r="LLY74" s="25"/>
      <c r="LLZ74" s="25"/>
      <c r="LMA74" s="25"/>
      <c r="LMB74" s="25"/>
      <c r="LMC74" s="25"/>
      <c r="LMD74" s="25"/>
      <c r="LME74" s="25"/>
      <c r="LMF74" s="25"/>
      <c r="LMG74" s="25"/>
      <c r="LMH74" s="25"/>
      <c r="LMI74" s="25"/>
      <c r="LMJ74" s="25"/>
      <c r="LMK74" s="25"/>
      <c r="LML74" s="25"/>
      <c r="LMM74" s="25"/>
      <c r="LMN74" s="25"/>
      <c r="LMO74" s="25"/>
      <c r="LMP74" s="25"/>
      <c r="LMQ74" s="25"/>
      <c r="LMR74" s="25"/>
      <c r="LMS74" s="25"/>
      <c r="LMT74" s="25"/>
      <c r="LMU74" s="25"/>
      <c r="LMV74" s="25"/>
      <c r="LMW74" s="25"/>
      <c r="LMX74" s="25"/>
      <c r="LMY74" s="25"/>
      <c r="LMZ74" s="25"/>
      <c r="LNA74" s="25"/>
      <c r="LNB74" s="25"/>
      <c r="LNC74" s="25"/>
      <c r="LND74" s="25"/>
      <c r="LNE74" s="25"/>
      <c r="LNF74" s="25"/>
      <c r="LNG74" s="25"/>
      <c r="LNH74" s="25"/>
      <c r="LNI74" s="25"/>
      <c r="LNJ74" s="25"/>
      <c r="LNK74" s="25"/>
      <c r="LNL74" s="25"/>
      <c r="LNM74" s="25"/>
      <c r="LNN74" s="25"/>
      <c r="LNO74" s="25"/>
      <c r="LNP74" s="25"/>
      <c r="LNQ74" s="25"/>
      <c r="LNR74" s="25"/>
      <c r="LNS74" s="25"/>
      <c r="LNT74" s="25"/>
      <c r="LNU74" s="25"/>
      <c r="LNV74" s="25"/>
      <c r="LNW74" s="25"/>
      <c r="LNX74" s="25"/>
      <c r="LNY74" s="25"/>
      <c r="LNZ74" s="25"/>
      <c r="LOA74" s="25"/>
      <c r="LOB74" s="25"/>
      <c r="LOC74" s="25"/>
      <c r="LOD74" s="25"/>
      <c r="LOE74" s="25"/>
      <c r="LOF74" s="25"/>
      <c r="LOG74" s="25"/>
      <c r="LOH74" s="25"/>
      <c r="LOI74" s="25"/>
      <c r="LOJ74" s="25"/>
      <c r="LOK74" s="25"/>
      <c r="LOL74" s="25"/>
      <c r="LOM74" s="25"/>
      <c r="LON74" s="25"/>
      <c r="LOO74" s="25"/>
      <c r="LOP74" s="25"/>
      <c r="LOQ74" s="25"/>
      <c r="LOR74" s="25"/>
      <c r="LOS74" s="25"/>
      <c r="LOT74" s="25"/>
      <c r="LOU74" s="25"/>
      <c r="LOV74" s="25"/>
      <c r="LOW74" s="25"/>
      <c r="LOX74" s="25"/>
      <c r="LOY74" s="25"/>
      <c r="LOZ74" s="25"/>
      <c r="LPA74" s="25"/>
      <c r="LPB74" s="25"/>
      <c r="LPC74" s="25"/>
      <c r="LPD74" s="25"/>
      <c r="LPE74" s="25"/>
      <c r="LPF74" s="25"/>
      <c r="LPG74" s="25"/>
      <c r="LPH74" s="25"/>
      <c r="LPI74" s="25"/>
      <c r="LPJ74" s="25"/>
      <c r="LPK74" s="25"/>
      <c r="LPL74" s="25"/>
      <c r="LPM74" s="25"/>
      <c r="LPN74" s="25"/>
      <c r="LPO74" s="25"/>
      <c r="LPP74" s="25"/>
      <c r="LPQ74" s="25"/>
      <c r="LPR74" s="25"/>
      <c r="LPS74" s="25"/>
      <c r="LPT74" s="25"/>
      <c r="LPU74" s="25"/>
      <c r="LPV74" s="25"/>
      <c r="LPW74" s="25"/>
      <c r="LPX74" s="25"/>
      <c r="LPY74" s="25"/>
      <c r="LPZ74" s="25"/>
      <c r="LQA74" s="25"/>
      <c r="LQB74" s="25"/>
      <c r="LQC74" s="25"/>
      <c r="LQD74" s="25"/>
      <c r="LQE74" s="25"/>
      <c r="LQF74" s="25"/>
      <c r="LQG74" s="25"/>
      <c r="LQH74" s="25"/>
      <c r="LQI74" s="25"/>
      <c r="LQJ74" s="25"/>
      <c r="LQK74" s="25"/>
      <c r="LQL74" s="25"/>
      <c r="LQM74" s="25"/>
      <c r="LQN74" s="25"/>
      <c r="LQO74" s="25"/>
      <c r="LQP74" s="25"/>
      <c r="LQQ74" s="25"/>
      <c r="LQR74" s="25"/>
      <c r="LQS74" s="25"/>
      <c r="LQT74" s="25"/>
      <c r="LQU74" s="25"/>
      <c r="LQV74" s="25"/>
      <c r="LQW74" s="25"/>
      <c r="LQX74" s="25"/>
      <c r="LQY74" s="25"/>
      <c r="LQZ74" s="25"/>
      <c r="LRA74" s="25"/>
      <c r="LRB74" s="25"/>
      <c r="LRC74" s="25"/>
      <c r="LRD74" s="25"/>
      <c r="LRE74" s="25"/>
      <c r="LRF74" s="25"/>
      <c r="LRG74" s="25"/>
      <c r="LRH74" s="25"/>
      <c r="LRI74" s="25"/>
      <c r="LRJ74" s="25"/>
      <c r="LRK74" s="25"/>
      <c r="LRL74" s="25"/>
      <c r="LRM74" s="25"/>
      <c r="LRN74" s="25"/>
      <c r="LRO74" s="25"/>
      <c r="LRP74" s="25"/>
      <c r="LRQ74" s="25"/>
      <c r="LRR74" s="25"/>
      <c r="LRS74" s="25"/>
      <c r="LRT74" s="25"/>
      <c r="LRU74" s="25"/>
      <c r="LRV74" s="25"/>
      <c r="LRW74" s="25"/>
      <c r="LRX74" s="25"/>
      <c r="LRY74" s="25"/>
      <c r="LRZ74" s="25"/>
      <c r="LSA74" s="25"/>
      <c r="LSB74" s="25"/>
      <c r="LSC74" s="25"/>
      <c r="LSD74" s="25"/>
      <c r="LSE74" s="25"/>
      <c r="LSF74" s="25"/>
      <c r="LSG74" s="25"/>
      <c r="LSH74" s="25"/>
      <c r="LSI74" s="25"/>
      <c r="LSJ74" s="25"/>
      <c r="LSK74" s="25"/>
      <c r="LSL74" s="25"/>
      <c r="LSM74" s="25"/>
      <c r="LSN74" s="25"/>
      <c r="LSO74" s="25"/>
      <c r="LSP74" s="25"/>
      <c r="LSQ74" s="25"/>
      <c r="LSR74" s="25"/>
      <c r="LSS74" s="25"/>
      <c r="LST74" s="25"/>
      <c r="LSU74" s="25"/>
      <c r="LSV74" s="25"/>
      <c r="LSW74" s="25"/>
      <c r="LSX74" s="25"/>
      <c r="LSY74" s="25"/>
      <c r="LSZ74" s="25"/>
      <c r="LTA74" s="25"/>
      <c r="LTB74" s="25"/>
      <c r="LTC74" s="25"/>
      <c r="LTD74" s="25"/>
      <c r="LTE74" s="25"/>
      <c r="LTF74" s="25"/>
      <c r="LTG74" s="25"/>
      <c r="LTH74" s="25"/>
      <c r="LTI74" s="25"/>
      <c r="LTJ74" s="25"/>
      <c r="LTK74" s="25"/>
      <c r="LTL74" s="25"/>
      <c r="LTM74" s="25"/>
      <c r="LTN74" s="25"/>
      <c r="LTO74" s="25"/>
      <c r="LTP74" s="25"/>
      <c r="LTQ74" s="25"/>
      <c r="LTR74" s="25"/>
      <c r="LTS74" s="25"/>
      <c r="LTT74" s="25"/>
      <c r="LTU74" s="25"/>
      <c r="LTV74" s="25"/>
      <c r="LTW74" s="25"/>
      <c r="LTX74" s="25"/>
      <c r="LTY74" s="25"/>
      <c r="LTZ74" s="25"/>
      <c r="LUA74" s="25"/>
      <c r="LUB74" s="25"/>
      <c r="LUC74" s="25"/>
      <c r="LUD74" s="25"/>
      <c r="LUE74" s="25"/>
      <c r="LUF74" s="25"/>
      <c r="LUG74" s="25"/>
      <c r="LUH74" s="25"/>
      <c r="LUI74" s="25"/>
      <c r="LUJ74" s="25"/>
      <c r="LUK74" s="25"/>
      <c r="LUL74" s="25"/>
      <c r="LUM74" s="25"/>
      <c r="LUN74" s="25"/>
      <c r="LUO74" s="25"/>
      <c r="LUP74" s="25"/>
      <c r="LUQ74" s="25"/>
      <c r="LUR74" s="25"/>
      <c r="LUS74" s="25"/>
      <c r="LUT74" s="25"/>
      <c r="LUU74" s="25"/>
      <c r="LUV74" s="25"/>
      <c r="LUW74" s="25"/>
      <c r="LUX74" s="25"/>
      <c r="LUY74" s="25"/>
      <c r="LUZ74" s="25"/>
      <c r="LVA74" s="25"/>
      <c r="LVB74" s="25"/>
      <c r="LVC74" s="25"/>
      <c r="LVD74" s="25"/>
      <c r="LVE74" s="25"/>
      <c r="LVF74" s="25"/>
      <c r="LVG74" s="25"/>
      <c r="LVH74" s="25"/>
      <c r="LVI74" s="25"/>
      <c r="LVJ74" s="25"/>
      <c r="LVK74" s="25"/>
      <c r="LVL74" s="25"/>
      <c r="LVM74" s="25"/>
      <c r="LVN74" s="25"/>
      <c r="LVO74" s="25"/>
      <c r="LVP74" s="25"/>
      <c r="LVQ74" s="25"/>
      <c r="LVR74" s="25"/>
      <c r="LVS74" s="25"/>
      <c r="LVT74" s="25"/>
      <c r="LVU74" s="25"/>
      <c r="LVV74" s="25"/>
      <c r="LVW74" s="25"/>
      <c r="LVX74" s="25"/>
      <c r="LVY74" s="25"/>
      <c r="LVZ74" s="25"/>
      <c r="LWA74" s="25"/>
      <c r="LWB74" s="25"/>
      <c r="LWC74" s="25"/>
      <c r="LWD74" s="25"/>
      <c r="LWE74" s="25"/>
      <c r="LWF74" s="25"/>
      <c r="LWG74" s="25"/>
      <c r="LWH74" s="25"/>
      <c r="LWI74" s="25"/>
      <c r="LWJ74" s="25"/>
      <c r="LWK74" s="25"/>
      <c r="LWL74" s="25"/>
      <c r="LWM74" s="25"/>
      <c r="LWN74" s="25"/>
      <c r="LWO74" s="25"/>
      <c r="LWP74" s="25"/>
      <c r="LWQ74" s="25"/>
      <c r="LWR74" s="25"/>
      <c r="LWS74" s="25"/>
      <c r="LWT74" s="25"/>
      <c r="LWU74" s="25"/>
      <c r="LWV74" s="25"/>
      <c r="LWW74" s="25"/>
      <c r="LWX74" s="25"/>
      <c r="LWY74" s="25"/>
      <c r="LWZ74" s="25"/>
      <c r="LXA74" s="25"/>
      <c r="LXB74" s="25"/>
      <c r="LXC74" s="25"/>
      <c r="LXD74" s="25"/>
      <c r="LXE74" s="25"/>
      <c r="LXF74" s="25"/>
      <c r="LXG74" s="25"/>
      <c r="LXH74" s="25"/>
      <c r="LXI74" s="25"/>
      <c r="LXJ74" s="25"/>
      <c r="LXK74" s="25"/>
      <c r="LXL74" s="25"/>
      <c r="LXM74" s="25"/>
      <c r="LXN74" s="25"/>
      <c r="LXO74" s="25"/>
      <c r="LXP74" s="25"/>
      <c r="LXQ74" s="25"/>
      <c r="LXR74" s="25"/>
      <c r="LXS74" s="25"/>
      <c r="LXT74" s="25"/>
      <c r="LXU74" s="25"/>
      <c r="LXV74" s="25"/>
      <c r="LXW74" s="25"/>
      <c r="LXX74" s="25"/>
      <c r="LXY74" s="25"/>
      <c r="LXZ74" s="25"/>
      <c r="LYA74" s="25"/>
      <c r="LYB74" s="25"/>
      <c r="LYC74" s="25"/>
      <c r="LYD74" s="25"/>
      <c r="LYE74" s="25"/>
      <c r="LYF74" s="25"/>
      <c r="LYG74" s="25"/>
      <c r="LYH74" s="25"/>
      <c r="LYI74" s="25"/>
      <c r="LYJ74" s="25"/>
      <c r="LYK74" s="25"/>
      <c r="LYL74" s="25"/>
      <c r="LYM74" s="25"/>
      <c r="LYN74" s="25"/>
      <c r="LYO74" s="25"/>
      <c r="LYP74" s="25"/>
      <c r="LYQ74" s="25"/>
      <c r="LYR74" s="25"/>
      <c r="LYS74" s="25"/>
      <c r="LYT74" s="25"/>
      <c r="LYU74" s="25"/>
      <c r="LYV74" s="25"/>
      <c r="LYW74" s="25"/>
      <c r="LYX74" s="25"/>
      <c r="LYY74" s="25"/>
      <c r="LYZ74" s="25"/>
      <c r="LZA74" s="25"/>
      <c r="LZB74" s="25"/>
      <c r="LZC74" s="25"/>
      <c r="LZD74" s="25"/>
      <c r="LZE74" s="25"/>
      <c r="LZF74" s="25"/>
      <c r="LZG74" s="25"/>
      <c r="LZH74" s="25"/>
      <c r="LZI74" s="25"/>
      <c r="LZJ74" s="25"/>
      <c r="LZK74" s="25"/>
      <c r="LZL74" s="25"/>
      <c r="LZM74" s="25"/>
      <c r="LZN74" s="25"/>
      <c r="LZO74" s="25"/>
      <c r="LZP74" s="25"/>
      <c r="LZQ74" s="25"/>
      <c r="LZR74" s="25"/>
      <c r="LZS74" s="25"/>
      <c r="LZT74" s="25"/>
      <c r="LZU74" s="25"/>
      <c r="LZV74" s="25"/>
      <c r="LZW74" s="25"/>
      <c r="LZX74" s="25"/>
      <c r="LZY74" s="25"/>
      <c r="LZZ74" s="25"/>
      <c r="MAA74" s="25"/>
      <c r="MAB74" s="25"/>
      <c r="MAC74" s="25"/>
      <c r="MAD74" s="25"/>
      <c r="MAE74" s="25"/>
      <c r="MAF74" s="25"/>
      <c r="MAG74" s="25"/>
      <c r="MAH74" s="25"/>
      <c r="MAI74" s="25"/>
      <c r="MAJ74" s="25"/>
      <c r="MAK74" s="25"/>
      <c r="MAL74" s="25"/>
      <c r="MAM74" s="25"/>
      <c r="MAN74" s="25"/>
      <c r="MAO74" s="25"/>
      <c r="MAP74" s="25"/>
      <c r="MAQ74" s="25"/>
      <c r="MAR74" s="25"/>
      <c r="MAS74" s="25"/>
      <c r="MAT74" s="25"/>
      <c r="MAU74" s="25"/>
      <c r="MAV74" s="25"/>
      <c r="MAW74" s="25"/>
      <c r="MAX74" s="25"/>
      <c r="MAY74" s="25"/>
      <c r="MAZ74" s="25"/>
      <c r="MBA74" s="25"/>
      <c r="MBB74" s="25"/>
      <c r="MBC74" s="25"/>
      <c r="MBD74" s="25"/>
      <c r="MBE74" s="25"/>
      <c r="MBF74" s="25"/>
      <c r="MBG74" s="25"/>
      <c r="MBH74" s="25"/>
      <c r="MBI74" s="25"/>
      <c r="MBJ74" s="25"/>
      <c r="MBK74" s="25"/>
      <c r="MBL74" s="25"/>
      <c r="MBM74" s="25"/>
      <c r="MBN74" s="25"/>
      <c r="MBO74" s="25"/>
      <c r="MBP74" s="25"/>
      <c r="MBQ74" s="25"/>
      <c r="MBR74" s="25"/>
      <c r="MBS74" s="25"/>
      <c r="MBT74" s="25"/>
      <c r="MBU74" s="25"/>
      <c r="MBV74" s="25"/>
      <c r="MBW74" s="25"/>
      <c r="MBX74" s="25"/>
      <c r="MBY74" s="25"/>
      <c r="MBZ74" s="25"/>
      <c r="MCA74" s="25"/>
      <c r="MCB74" s="25"/>
      <c r="MCC74" s="25"/>
      <c r="MCD74" s="25"/>
      <c r="MCE74" s="25"/>
      <c r="MCF74" s="25"/>
      <c r="MCG74" s="25"/>
      <c r="MCH74" s="25"/>
      <c r="MCI74" s="25"/>
      <c r="MCJ74" s="25"/>
      <c r="MCK74" s="25"/>
      <c r="MCL74" s="25"/>
      <c r="MCM74" s="25"/>
      <c r="MCN74" s="25"/>
      <c r="MCO74" s="25"/>
      <c r="MCP74" s="25"/>
      <c r="MCQ74" s="25"/>
      <c r="MCR74" s="25"/>
      <c r="MCS74" s="25"/>
      <c r="MCT74" s="25"/>
      <c r="MCU74" s="25"/>
      <c r="MCV74" s="25"/>
      <c r="MCW74" s="25"/>
      <c r="MCX74" s="25"/>
      <c r="MCY74" s="25"/>
      <c r="MCZ74" s="25"/>
      <c r="MDA74" s="25"/>
      <c r="MDB74" s="25"/>
      <c r="MDC74" s="25"/>
      <c r="MDD74" s="25"/>
      <c r="MDE74" s="25"/>
      <c r="MDF74" s="25"/>
      <c r="MDG74" s="25"/>
      <c r="MDH74" s="25"/>
      <c r="MDI74" s="25"/>
      <c r="MDJ74" s="25"/>
      <c r="MDK74" s="25"/>
      <c r="MDL74" s="25"/>
      <c r="MDM74" s="25"/>
      <c r="MDN74" s="25"/>
      <c r="MDO74" s="25"/>
      <c r="MDP74" s="25"/>
      <c r="MDQ74" s="25"/>
      <c r="MDR74" s="25"/>
      <c r="MDS74" s="25"/>
      <c r="MDT74" s="25"/>
      <c r="MDU74" s="25"/>
      <c r="MDV74" s="25"/>
      <c r="MDW74" s="25"/>
      <c r="MDX74" s="25"/>
      <c r="MDY74" s="25"/>
      <c r="MDZ74" s="25"/>
      <c r="MEA74" s="25"/>
      <c r="MEB74" s="25"/>
      <c r="MEC74" s="25"/>
      <c r="MED74" s="25"/>
      <c r="MEE74" s="25"/>
      <c r="MEF74" s="25"/>
      <c r="MEG74" s="25"/>
      <c r="MEH74" s="25"/>
      <c r="MEI74" s="25"/>
      <c r="MEJ74" s="25"/>
      <c r="MEK74" s="25"/>
      <c r="MEL74" s="25"/>
      <c r="MEM74" s="25"/>
      <c r="MEN74" s="25"/>
      <c r="MEO74" s="25"/>
      <c r="MEP74" s="25"/>
      <c r="MEQ74" s="25"/>
      <c r="MER74" s="25"/>
      <c r="MES74" s="25"/>
      <c r="MET74" s="25"/>
      <c r="MEU74" s="25"/>
      <c r="MEV74" s="25"/>
      <c r="MEW74" s="25"/>
      <c r="MEX74" s="25"/>
      <c r="MEY74" s="25"/>
      <c r="MEZ74" s="25"/>
      <c r="MFA74" s="25"/>
      <c r="MFB74" s="25"/>
      <c r="MFC74" s="25"/>
      <c r="MFD74" s="25"/>
      <c r="MFE74" s="25"/>
      <c r="MFF74" s="25"/>
      <c r="MFG74" s="25"/>
      <c r="MFH74" s="25"/>
      <c r="MFI74" s="25"/>
      <c r="MFJ74" s="25"/>
      <c r="MFK74" s="25"/>
      <c r="MFL74" s="25"/>
      <c r="MFM74" s="25"/>
      <c r="MFN74" s="25"/>
      <c r="MFO74" s="25"/>
      <c r="MFP74" s="25"/>
      <c r="MFQ74" s="25"/>
      <c r="MFR74" s="25"/>
      <c r="MFS74" s="25"/>
      <c r="MFT74" s="25"/>
      <c r="MFU74" s="25"/>
      <c r="MFV74" s="25"/>
      <c r="MFW74" s="25"/>
      <c r="MFX74" s="25"/>
      <c r="MFY74" s="25"/>
      <c r="MFZ74" s="25"/>
      <c r="MGA74" s="25"/>
      <c r="MGB74" s="25"/>
      <c r="MGC74" s="25"/>
      <c r="MGD74" s="25"/>
      <c r="MGE74" s="25"/>
      <c r="MGF74" s="25"/>
      <c r="MGG74" s="25"/>
      <c r="MGH74" s="25"/>
      <c r="MGI74" s="25"/>
      <c r="MGJ74" s="25"/>
      <c r="MGK74" s="25"/>
      <c r="MGL74" s="25"/>
      <c r="MGM74" s="25"/>
      <c r="MGN74" s="25"/>
      <c r="MGO74" s="25"/>
      <c r="MGP74" s="25"/>
      <c r="MGQ74" s="25"/>
      <c r="MGR74" s="25"/>
      <c r="MGS74" s="25"/>
      <c r="MGT74" s="25"/>
      <c r="MGU74" s="25"/>
      <c r="MGV74" s="25"/>
      <c r="MGW74" s="25"/>
      <c r="MGX74" s="25"/>
      <c r="MGY74" s="25"/>
      <c r="MGZ74" s="25"/>
      <c r="MHA74" s="25"/>
      <c r="MHB74" s="25"/>
      <c r="MHC74" s="25"/>
      <c r="MHD74" s="25"/>
      <c r="MHE74" s="25"/>
      <c r="MHF74" s="25"/>
      <c r="MHG74" s="25"/>
      <c r="MHH74" s="25"/>
      <c r="MHI74" s="25"/>
      <c r="MHJ74" s="25"/>
      <c r="MHK74" s="25"/>
      <c r="MHL74" s="25"/>
      <c r="MHM74" s="25"/>
      <c r="MHN74" s="25"/>
      <c r="MHO74" s="25"/>
      <c r="MHP74" s="25"/>
      <c r="MHQ74" s="25"/>
      <c r="MHR74" s="25"/>
      <c r="MHS74" s="25"/>
      <c r="MHT74" s="25"/>
      <c r="MHU74" s="25"/>
      <c r="MHV74" s="25"/>
      <c r="MHW74" s="25"/>
      <c r="MHX74" s="25"/>
      <c r="MHY74" s="25"/>
      <c r="MHZ74" s="25"/>
      <c r="MIA74" s="25"/>
      <c r="MIB74" s="25"/>
      <c r="MIC74" s="25"/>
      <c r="MID74" s="25"/>
      <c r="MIE74" s="25"/>
      <c r="MIF74" s="25"/>
      <c r="MIG74" s="25"/>
      <c r="MIH74" s="25"/>
      <c r="MII74" s="25"/>
      <c r="MIJ74" s="25"/>
      <c r="MIK74" s="25"/>
      <c r="MIL74" s="25"/>
      <c r="MIM74" s="25"/>
      <c r="MIN74" s="25"/>
      <c r="MIO74" s="25"/>
      <c r="MIP74" s="25"/>
      <c r="MIQ74" s="25"/>
      <c r="MIR74" s="25"/>
      <c r="MIS74" s="25"/>
      <c r="MIT74" s="25"/>
      <c r="MIU74" s="25"/>
      <c r="MIV74" s="25"/>
      <c r="MIW74" s="25"/>
      <c r="MIX74" s="25"/>
      <c r="MIY74" s="25"/>
      <c r="MIZ74" s="25"/>
      <c r="MJA74" s="25"/>
      <c r="MJB74" s="25"/>
      <c r="MJC74" s="25"/>
      <c r="MJD74" s="25"/>
      <c r="MJE74" s="25"/>
      <c r="MJF74" s="25"/>
      <c r="MJG74" s="25"/>
      <c r="MJH74" s="25"/>
      <c r="MJI74" s="25"/>
      <c r="MJJ74" s="25"/>
      <c r="MJK74" s="25"/>
      <c r="MJL74" s="25"/>
      <c r="MJM74" s="25"/>
      <c r="MJN74" s="25"/>
      <c r="MJO74" s="25"/>
      <c r="MJP74" s="25"/>
      <c r="MJQ74" s="25"/>
      <c r="MJR74" s="25"/>
      <c r="MJS74" s="25"/>
      <c r="MJT74" s="25"/>
      <c r="MJU74" s="25"/>
      <c r="MJV74" s="25"/>
      <c r="MJW74" s="25"/>
      <c r="MJX74" s="25"/>
      <c r="MJY74" s="25"/>
      <c r="MJZ74" s="25"/>
      <c r="MKA74" s="25"/>
      <c r="MKB74" s="25"/>
      <c r="MKC74" s="25"/>
      <c r="MKD74" s="25"/>
      <c r="MKE74" s="25"/>
      <c r="MKF74" s="25"/>
      <c r="MKG74" s="25"/>
      <c r="MKH74" s="25"/>
      <c r="MKI74" s="25"/>
      <c r="MKJ74" s="25"/>
      <c r="MKK74" s="25"/>
      <c r="MKL74" s="25"/>
      <c r="MKM74" s="25"/>
      <c r="MKN74" s="25"/>
      <c r="MKO74" s="25"/>
      <c r="MKP74" s="25"/>
      <c r="MKQ74" s="25"/>
      <c r="MKR74" s="25"/>
      <c r="MKS74" s="25"/>
      <c r="MKT74" s="25"/>
      <c r="MKU74" s="25"/>
      <c r="MKV74" s="25"/>
      <c r="MKW74" s="25"/>
      <c r="MKX74" s="25"/>
      <c r="MKY74" s="25"/>
      <c r="MKZ74" s="25"/>
      <c r="MLA74" s="25"/>
      <c r="MLB74" s="25"/>
      <c r="MLC74" s="25"/>
      <c r="MLD74" s="25"/>
      <c r="MLE74" s="25"/>
      <c r="MLF74" s="25"/>
      <c r="MLG74" s="25"/>
      <c r="MLH74" s="25"/>
      <c r="MLI74" s="25"/>
      <c r="MLJ74" s="25"/>
      <c r="MLK74" s="25"/>
      <c r="MLL74" s="25"/>
      <c r="MLM74" s="25"/>
      <c r="MLN74" s="25"/>
      <c r="MLO74" s="25"/>
      <c r="MLP74" s="25"/>
      <c r="MLQ74" s="25"/>
      <c r="MLR74" s="25"/>
      <c r="MLS74" s="25"/>
      <c r="MLT74" s="25"/>
      <c r="MLU74" s="25"/>
      <c r="MLV74" s="25"/>
      <c r="MLW74" s="25"/>
      <c r="MLX74" s="25"/>
      <c r="MLY74" s="25"/>
      <c r="MLZ74" s="25"/>
      <c r="MMA74" s="25"/>
      <c r="MMB74" s="25"/>
      <c r="MMC74" s="25"/>
      <c r="MMD74" s="25"/>
      <c r="MME74" s="25"/>
      <c r="MMF74" s="25"/>
      <c r="MMG74" s="25"/>
      <c r="MMH74" s="25"/>
      <c r="MMI74" s="25"/>
      <c r="MMJ74" s="25"/>
      <c r="MMK74" s="25"/>
      <c r="MML74" s="25"/>
      <c r="MMM74" s="25"/>
      <c r="MMN74" s="25"/>
      <c r="MMO74" s="25"/>
      <c r="MMP74" s="25"/>
      <c r="MMQ74" s="25"/>
      <c r="MMR74" s="25"/>
      <c r="MMS74" s="25"/>
      <c r="MMT74" s="25"/>
      <c r="MMU74" s="25"/>
      <c r="MMV74" s="25"/>
      <c r="MMW74" s="25"/>
      <c r="MMX74" s="25"/>
      <c r="MMY74" s="25"/>
      <c r="MMZ74" s="25"/>
      <c r="MNA74" s="25"/>
      <c r="MNB74" s="25"/>
      <c r="MNC74" s="25"/>
      <c r="MND74" s="25"/>
      <c r="MNE74" s="25"/>
      <c r="MNF74" s="25"/>
      <c r="MNG74" s="25"/>
      <c r="MNH74" s="25"/>
      <c r="MNI74" s="25"/>
      <c r="MNJ74" s="25"/>
      <c r="MNK74" s="25"/>
      <c r="MNL74" s="25"/>
      <c r="MNM74" s="25"/>
      <c r="MNN74" s="25"/>
      <c r="MNO74" s="25"/>
      <c r="MNP74" s="25"/>
      <c r="MNQ74" s="25"/>
      <c r="MNR74" s="25"/>
      <c r="MNS74" s="25"/>
      <c r="MNT74" s="25"/>
      <c r="MNU74" s="25"/>
      <c r="MNV74" s="25"/>
      <c r="MNW74" s="25"/>
      <c r="MNX74" s="25"/>
      <c r="MNY74" s="25"/>
      <c r="MNZ74" s="25"/>
      <c r="MOA74" s="25"/>
      <c r="MOB74" s="25"/>
      <c r="MOC74" s="25"/>
      <c r="MOD74" s="25"/>
      <c r="MOE74" s="25"/>
      <c r="MOF74" s="25"/>
      <c r="MOG74" s="25"/>
      <c r="MOH74" s="25"/>
      <c r="MOI74" s="25"/>
      <c r="MOJ74" s="25"/>
      <c r="MOK74" s="25"/>
      <c r="MOL74" s="25"/>
      <c r="MOM74" s="25"/>
      <c r="MON74" s="25"/>
      <c r="MOO74" s="25"/>
      <c r="MOP74" s="25"/>
      <c r="MOQ74" s="25"/>
      <c r="MOR74" s="25"/>
      <c r="MOS74" s="25"/>
      <c r="MOT74" s="25"/>
      <c r="MOU74" s="25"/>
      <c r="MOV74" s="25"/>
      <c r="MOW74" s="25"/>
      <c r="MOX74" s="25"/>
      <c r="MOY74" s="25"/>
      <c r="MOZ74" s="25"/>
      <c r="MPA74" s="25"/>
      <c r="MPB74" s="25"/>
      <c r="MPC74" s="25"/>
      <c r="MPD74" s="25"/>
      <c r="MPE74" s="25"/>
      <c r="MPF74" s="25"/>
      <c r="MPG74" s="25"/>
      <c r="MPH74" s="25"/>
      <c r="MPI74" s="25"/>
      <c r="MPJ74" s="25"/>
      <c r="MPK74" s="25"/>
      <c r="MPL74" s="25"/>
      <c r="MPM74" s="25"/>
      <c r="MPN74" s="25"/>
      <c r="MPO74" s="25"/>
      <c r="MPP74" s="25"/>
      <c r="MPQ74" s="25"/>
      <c r="MPR74" s="25"/>
      <c r="MPS74" s="25"/>
      <c r="MPT74" s="25"/>
      <c r="MPU74" s="25"/>
      <c r="MPV74" s="25"/>
      <c r="MPW74" s="25"/>
      <c r="MPX74" s="25"/>
      <c r="MPY74" s="25"/>
      <c r="MPZ74" s="25"/>
      <c r="MQA74" s="25"/>
      <c r="MQB74" s="25"/>
      <c r="MQC74" s="25"/>
      <c r="MQD74" s="25"/>
      <c r="MQE74" s="25"/>
      <c r="MQF74" s="25"/>
      <c r="MQG74" s="25"/>
      <c r="MQH74" s="25"/>
      <c r="MQI74" s="25"/>
      <c r="MQJ74" s="25"/>
      <c r="MQK74" s="25"/>
      <c r="MQL74" s="25"/>
      <c r="MQM74" s="25"/>
      <c r="MQN74" s="25"/>
      <c r="MQO74" s="25"/>
      <c r="MQP74" s="25"/>
      <c r="MQQ74" s="25"/>
      <c r="MQR74" s="25"/>
      <c r="MQS74" s="25"/>
      <c r="MQT74" s="25"/>
      <c r="MQU74" s="25"/>
      <c r="MQV74" s="25"/>
      <c r="MQW74" s="25"/>
      <c r="MQX74" s="25"/>
      <c r="MQY74" s="25"/>
      <c r="MQZ74" s="25"/>
      <c r="MRA74" s="25"/>
      <c r="MRB74" s="25"/>
      <c r="MRC74" s="25"/>
      <c r="MRD74" s="25"/>
      <c r="MRE74" s="25"/>
      <c r="MRF74" s="25"/>
      <c r="MRG74" s="25"/>
      <c r="MRH74" s="25"/>
      <c r="MRI74" s="25"/>
      <c r="MRJ74" s="25"/>
      <c r="MRK74" s="25"/>
      <c r="MRL74" s="25"/>
      <c r="MRM74" s="25"/>
      <c r="MRN74" s="25"/>
      <c r="MRO74" s="25"/>
      <c r="MRP74" s="25"/>
      <c r="MRQ74" s="25"/>
      <c r="MRR74" s="25"/>
      <c r="MRS74" s="25"/>
      <c r="MRT74" s="25"/>
      <c r="MRU74" s="25"/>
      <c r="MRV74" s="25"/>
      <c r="MRW74" s="25"/>
      <c r="MRX74" s="25"/>
      <c r="MRY74" s="25"/>
      <c r="MRZ74" s="25"/>
      <c r="MSA74" s="25"/>
      <c r="MSB74" s="25"/>
      <c r="MSC74" s="25"/>
      <c r="MSD74" s="25"/>
      <c r="MSE74" s="25"/>
      <c r="MSF74" s="25"/>
      <c r="MSG74" s="25"/>
      <c r="MSH74" s="25"/>
      <c r="MSI74" s="25"/>
      <c r="MSJ74" s="25"/>
      <c r="MSK74" s="25"/>
      <c r="MSL74" s="25"/>
      <c r="MSM74" s="25"/>
      <c r="MSN74" s="25"/>
      <c r="MSO74" s="25"/>
      <c r="MSP74" s="25"/>
      <c r="MSQ74" s="25"/>
      <c r="MSR74" s="25"/>
      <c r="MSS74" s="25"/>
      <c r="MST74" s="25"/>
      <c r="MSU74" s="25"/>
      <c r="MSV74" s="25"/>
      <c r="MSW74" s="25"/>
      <c r="MSX74" s="25"/>
      <c r="MSY74" s="25"/>
      <c r="MSZ74" s="25"/>
      <c r="MTA74" s="25"/>
      <c r="MTB74" s="25"/>
      <c r="MTC74" s="25"/>
      <c r="MTD74" s="25"/>
      <c r="MTE74" s="25"/>
      <c r="MTF74" s="25"/>
      <c r="MTG74" s="25"/>
      <c r="MTH74" s="25"/>
      <c r="MTI74" s="25"/>
      <c r="MTJ74" s="25"/>
      <c r="MTK74" s="25"/>
      <c r="MTL74" s="25"/>
      <c r="MTM74" s="25"/>
      <c r="MTN74" s="25"/>
      <c r="MTO74" s="25"/>
      <c r="MTP74" s="25"/>
      <c r="MTQ74" s="25"/>
      <c r="MTR74" s="25"/>
      <c r="MTS74" s="25"/>
      <c r="MTT74" s="25"/>
      <c r="MTU74" s="25"/>
      <c r="MTV74" s="25"/>
      <c r="MTW74" s="25"/>
      <c r="MTX74" s="25"/>
      <c r="MTY74" s="25"/>
      <c r="MTZ74" s="25"/>
      <c r="MUA74" s="25"/>
      <c r="MUB74" s="25"/>
      <c r="MUC74" s="25"/>
      <c r="MUD74" s="25"/>
      <c r="MUE74" s="25"/>
      <c r="MUF74" s="25"/>
      <c r="MUG74" s="25"/>
      <c r="MUH74" s="25"/>
      <c r="MUI74" s="25"/>
      <c r="MUJ74" s="25"/>
      <c r="MUK74" s="25"/>
      <c r="MUL74" s="25"/>
      <c r="MUM74" s="25"/>
      <c r="MUN74" s="25"/>
      <c r="MUO74" s="25"/>
      <c r="MUP74" s="25"/>
      <c r="MUQ74" s="25"/>
      <c r="MUR74" s="25"/>
      <c r="MUS74" s="25"/>
      <c r="MUT74" s="25"/>
      <c r="MUU74" s="25"/>
      <c r="MUV74" s="25"/>
      <c r="MUW74" s="25"/>
      <c r="MUX74" s="25"/>
      <c r="MUY74" s="25"/>
      <c r="MUZ74" s="25"/>
      <c r="MVA74" s="25"/>
      <c r="MVB74" s="25"/>
      <c r="MVC74" s="25"/>
      <c r="MVD74" s="25"/>
      <c r="MVE74" s="25"/>
      <c r="MVF74" s="25"/>
      <c r="MVG74" s="25"/>
      <c r="MVH74" s="25"/>
      <c r="MVI74" s="25"/>
      <c r="MVJ74" s="25"/>
      <c r="MVK74" s="25"/>
      <c r="MVL74" s="25"/>
      <c r="MVM74" s="25"/>
      <c r="MVN74" s="25"/>
      <c r="MVO74" s="25"/>
      <c r="MVP74" s="25"/>
      <c r="MVQ74" s="25"/>
      <c r="MVR74" s="25"/>
      <c r="MVS74" s="25"/>
      <c r="MVT74" s="25"/>
      <c r="MVU74" s="25"/>
      <c r="MVV74" s="25"/>
      <c r="MVW74" s="25"/>
      <c r="MVX74" s="25"/>
      <c r="MVY74" s="25"/>
      <c r="MVZ74" s="25"/>
      <c r="MWA74" s="25"/>
      <c r="MWB74" s="25"/>
      <c r="MWC74" s="25"/>
      <c r="MWD74" s="25"/>
      <c r="MWE74" s="25"/>
      <c r="MWF74" s="25"/>
      <c r="MWG74" s="25"/>
      <c r="MWH74" s="25"/>
      <c r="MWI74" s="25"/>
      <c r="MWJ74" s="25"/>
      <c r="MWK74" s="25"/>
      <c r="MWL74" s="25"/>
      <c r="MWM74" s="25"/>
      <c r="MWN74" s="25"/>
      <c r="MWO74" s="25"/>
      <c r="MWP74" s="25"/>
      <c r="MWQ74" s="25"/>
      <c r="MWR74" s="25"/>
      <c r="MWS74" s="25"/>
      <c r="MWT74" s="25"/>
      <c r="MWU74" s="25"/>
      <c r="MWV74" s="25"/>
      <c r="MWW74" s="25"/>
      <c r="MWX74" s="25"/>
      <c r="MWY74" s="25"/>
      <c r="MWZ74" s="25"/>
      <c r="MXA74" s="25"/>
      <c r="MXB74" s="25"/>
      <c r="MXC74" s="25"/>
      <c r="MXD74" s="25"/>
      <c r="MXE74" s="25"/>
      <c r="MXF74" s="25"/>
      <c r="MXG74" s="25"/>
      <c r="MXH74" s="25"/>
      <c r="MXI74" s="25"/>
      <c r="MXJ74" s="25"/>
      <c r="MXK74" s="25"/>
      <c r="MXL74" s="25"/>
      <c r="MXM74" s="25"/>
      <c r="MXN74" s="25"/>
      <c r="MXO74" s="25"/>
      <c r="MXP74" s="25"/>
      <c r="MXQ74" s="25"/>
      <c r="MXR74" s="25"/>
      <c r="MXS74" s="25"/>
      <c r="MXT74" s="25"/>
      <c r="MXU74" s="25"/>
      <c r="MXV74" s="25"/>
      <c r="MXW74" s="25"/>
      <c r="MXX74" s="25"/>
      <c r="MXY74" s="25"/>
      <c r="MXZ74" s="25"/>
      <c r="MYA74" s="25"/>
      <c r="MYB74" s="25"/>
      <c r="MYC74" s="25"/>
      <c r="MYD74" s="25"/>
      <c r="MYE74" s="25"/>
      <c r="MYF74" s="25"/>
      <c r="MYG74" s="25"/>
      <c r="MYH74" s="25"/>
      <c r="MYI74" s="25"/>
      <c r="MYJ74" s="25"/>
      <c r="MYK74" s="25"/>
      <c r="MYL74" s="25"/>
      <c r="MYM74" s="25"/>
      <c r="MYN74" s="25"/>
      <c r="MYO74" s="25"/>
      <c r="MYP74" s="25"/>
      <c r="MYQ74" s="25"/>
      <c r="MYR74" s="25"/>
      <c r="MYS74" s="25"/>
      <c r="MYT74" s="25"/>
      <c r="MYU74" s="25"/>
      <c r="MYV74" s="25"/>
      <c r="MYW74" s="25"/>
      <c r="MYX74" s="25"/>
      <c r="MYY74" s="25"/>
      <c r="MYZ74" s="25"/>
      <c r="MZA74" s="25"/>
      <c r="MZB74" s="25"/>
      <c r="MZC74" s="25"/>
      <c r="MZD74" s="25"/>
      <c r="MZE74" s="25"/>
      <c r="MZF74" s="25"/>
      <c r="MZG74" s="25"/>
      <c r="MZH74" s="25"/>
      <c r="MZI74" s="25"/>
      <c r="MZJ74" s="25"/>
      <c r="MZK74" s="25"/>
      <c r="MZL74" s="25"/>
      <c r="MZM74" s="25"/>
      <c r="MZN74" s="25"/>
      <c r="MZO74" s="25"/>
      <c r="MZP74" s="25"/>
      <c r="MZQ74" s="25"/>
      <c r="MZR74" s="25"/>
      <c r="MZS74" s="25"/>
      <c r="MZT74" s="25"/>
      <c r="MZU74" s="25"/>
      <c r="MZV74" s="25"/>
      <c r="MZW74" s="25"/>
      <c r="MZX74" s="25"/>
      <c r="MZY74" s="25"/>
      <c r="MZZ74" s="25"/>
      <c r="NAA74" s="25"/>
      <c r="NAB74" s="25"/>
      <c r="NAC74" s="25"/>
      <c r="NAD74" s="25"/>
      <c r="NAE74" s="25"/>
      <c r="NAF74" s="25"/>
      <c r="NAG74" s="25"/>
      <c r="NAH74" s="25"/>
      <c r="NAI74" s="25"/>
      <c r="NAJ74" s="25"/>
      <c r="NAK74" s="25"/>
      <c r="NAL74" s="25"/>
      <c r="NAM74" s="25"/>
      <c r="NAN74" s="25"/>
      <c r="NAO74" s="25"/>
      <c r="NAP74" s="25"/>
      <c r="NAQ74" s="25"/>
      <c r="NAR74" s="25"/>
      <c r="NAS74" s="25"/>
      <c r="NAT74" s="25"/>
      <c r="NAU74" s="25"/>
      <c r="NAV74" s="25"/>
      <c r="NAW74" s="25"/>
      <c r="NAX74" s="25"/>
      <c r="NAY74" s="25"/>
      <c r="NAZ74" s="25"/>
      <c r="NBA74" s="25"/>
      <c r="NBB74" s="25"/>
      <c r="NBC74" s="25"/>
      <c r="NBD74" s="25"/>
      <c r="NBE74" s="25"/>
      <c r="NBF74" s="25"/>
      <c r="NBG74" s="25"/>
      <c r="NBH74" s="25"/>
      <c r="NBI74" s="25"/>
      <c r="NBJ74" s="25"/>
      <c r="NBK74" s="25"/>
      <c r="NBL74" s="25"/>
      <c r="NBM74" s="25"/>
      <c r="NBN74" s="25"/>
      <c r="NBO74" s="25"/>
      <c r="NBP74" s="25"/>
      <c r="NBQ74" s="25"/>
      <c r="NBR74" s="25"/>
      <c r="NBS74" s="25"/>
      <c r="NBT74" s="25"/>
      <c r="NBU74" s="25"/>
      <c r="NBV74" s="25"/>
      <c r="NBW74" s="25"/>
      <c r="NBX74" s="25"/>
      <c r="NBY74" s="25"/>
      <c r="NBZ74" s="25"/>
      <c r="NCA74" s="25"/>
      <c r="NCB74" s="25"/>
      <c r="NCC74" s="25"/>
      <c r="NCD74" s="25"/>
      <c r="NCE74" s="25"/>
      <c r="NCF74" s="25"/>
      <c r="NCG74" s="25"/>
      <c r="NCH74" s="25"/>
      <c r="NCI74" s="25"/>
      <c r="NCJ74" s="25"/>
      <c r="NCK74" s="25"/>
      <c r="NCL74" s="25"/>
      <c r="NCM74" s="25"/>
      <c r="NCN74" s="25"/>
      <c r="NCO74" s="25"/>
      <c r="NCP74" s="25"/>
      <c r="NCQ74" s="25"/>
      <c r="NCR74" s="25"/>
      <c r="NCS74" s="25"/>
      <c r="NCT74" s="25"/>
      <c r="NCU74" s="25"/>
      <c r="NCV74" s="25"/>
      <c r="NCW74" s="25"/>
      <c r="NCX74" s="25"/>
      <c r="NCY74" s="25"/>
      <c r="NCZ74" s="25"/>
      <c r="NDA74" s="25"/>
      <c r="NDB74" s="25"/>
      <c r="NDC74" s="25"/>
      <c r="NDD74" s="25"/>
      <c r="NDE74" s="25"/>
      <c r="NDF74" s="25"/>
      <c r="NDG74" s="25"/>
      <c r="NDH74" s="25"/>
      <c r="NDI74" s="25"/>
      <c r="NDJ74" s="25"/>
      <c r="NDK74" s="25"/>
      <c r="NDL74" s="25"/>
      <c r="NDM74" s="25"/>
      <c r="NDN74" s="25"/>
      <c r="NDO74" s="25"/>
      <c r="NDP74" s="25"/>
      <c r="NDQ74" s="25"/>
      <c r="NDR74" s="25"/>
      <c r="NDS74" s="25"/>
      <c r="NDT74" s="25"/>
      <c r="NDU74" s="25"/>
      <c r="NDV74" s="25"/>
      <c r="NDW74" s="25"/>
      <c r="NDX74" s="25"/>
      <c r="NDY74" s="25"/>
      <c r="NDZ74" s="25"/>
      <c r="NEA74" s="25"/>
      <c r="NEB74" s="25"/>
      <c r="NEC74" s="25"/>
      <c r="NED74" s="25"/>
      <c r="NEE74" s="25"/>
      <c r="NEF74" s="25"/>
      <c r="NEG74" s="25"/>
      <c r="NEH74" s="25"/>
      <c r="NEI74" s="25"/>
      <c r="NEJ74" s="25"/>
      <c r="NEK74" s="25"/>
      <c r="NEL74" s="25"/>
      <c r="NEM74" s="25"/>
      <c r="NEN74" s="25"/>
      <c r="NEO74" s="25"/>
      <c r="NEP74" s="25"/>
      <c r="NEQ74" s="25"/>
      <c r="NER74" s="25"/>
      <c r="NES74" s="25"/>
      <c r="NET74" s="25"/>
      <c r="NEU74" s="25"/>
      <c r="NEV74" s="25"/>
      <c r="NEW74" s="25"/>
      <c r="NEX74" s="25"/>
      <c r="NEY74" s="25"/>
      <c r="NEZ74" s="25"/>
      <c r="NFA74" s="25"/>
      <c r="NFB74" s="25"/>
      <c r="NFC74" s="25"/>
      <c r="NFD74" s="25"/>
      <c r="NFE74" s="25"/>
      <c r="NFF74" s="25"/>
      <c r="NFG74" s="25"/>
      <c r="NFH74" s="25"/>
      <c r="NFI74" s="25"/>
      <c r="NFJ74" s="25"/>
      <c r="NFK74" s="25"/>
      <c r="NFL74" s="25"/>
      <c r="NFM74" s="25"/>
      <c r="NFN74" s="25"/>
      <c r="NFO74" s="25"/>
      <c r="NFP74" s="25"/>
      <c r="NFQ74" s="25"/>
      <c r="NFR74" s="25"/>
      <c r="NFS74" s="25"/>
      <c r="NFT74" s="25"/>
      <c r="NFU74" s="25"/>
      <c r="NFV74" s="25"/>
      <c r="NFW74" s="25"/>
      <c r="NFX74" s="25"/>
      <c r="NFY74" s="25"/>
      <c r="NFZ74" s="25"/>
      <c r="NGA74" s="25"/>
      <c r="NGB74" s="25"/>
      <c r="NGC74" s="25"/>
      <c r="NGD74" s="25"/>
      <c r="NGE74" s="25"/>
      <c r="NGF74" s="25"/>
      <c r="NGG74" s="25"/>
      <c r="NGH74" s="25"/>
      <c r="NGI74" s="25"/>
      <c r="NGJ74" s="25"/>
      <c r="NGK74" s="25"/>
      <c r="NGL74" s="25"/>
      <c r="NGM74" s="25"/>
      <c r="NGN74" s="25"/>
      <c r="NGO74" s="25"/>
      <c r="NGP74" s="25"/>
      <c r="NGQ74" s="25"/>
      <c r="NGR74" s="25"/>
      <c r="NGS74" s="25"/>
      <c r="NGT74" s="25"/>
      <c r="NGU74" s="25"/>
      <c r="NGV74" s="25"/>
      <c r="NGW74" s="25"/>
      <c r="NGX74" s="25"/>
      <c r="NGY74" s="25"/>
      <c r="NGZ74" s="25"/>
      <c r="NHA74" s="25"/>
      <c r="NHB74" s="25"/>
      <c r="NHC74" s="25"/>
      <c r="NHD74" s="25"/>
      <c r="NHE74" s="25"/>
      <c r="NHF74" s="25"/>
      <c r="NHG74" s="25"/>
      <c r="NHH74" s="25"/>
      <c r="NHI74" s="25"/>
      <c r="NHJ74" s="25"/>
      <c r="NHK74" s="25"/>
      <c r="NHL74" s="25"/>
      <c r="NHM74" s="25"/>
      <c r="NHN74" s="25"/>
      <c r="NHO74" s="25"/>
      <c r="NHP74" s="25"/>
      <c r="NHQ74" s="25"/>
      <c r="NHR74" s="25"/>
      <c r="NHS74" s="25"/>
      <c r="NHT74" s="25"/>
      <c r="NHU74" s="25"/>
      <c r="NHV74" s="25"/>
      <c r="NHW74" s="25"/>
      <c r="NHX74" s="25"/>
      <c r="NHY74" s="25"/>
      <c r="NHZ74" s="25"/>
      <c r="NIA74" s="25"/>
      <c r="NIB74" s="25"/>
      <c r="NIC74" s="25"/>
      <c r="NID74" s="25"/>
      <c r="NIE74" s="25"/>
      <c r="NIF74" s="25"/>
      <c r="NIG74" s="25"/>
      <c r="NIH74" s="25"/>
      <c r="NII74" s="25"/>
      <c r="NIJ74" s="25"/>
      <c r="NIK74" s="25"/>
      <c r="NIL74" s="25"/>
      <c r="NIM74" s="25"/>
      <c r="NIN74" s="25"/>
      <c r="NIO74" s="25"/>
      <c r="NIP74" s="25"/>
      <c r="NIQ74" s="25"/>
      <c r="NIR74" s="25"/>
      <c r="NIS74" s="25"/>
      <c r="NIT74" s="25"/>
      <c r="NIU74" s="25"/>
      <c r="NIV74" s="25"/>
      <c r="NIW74" s="25"/>
      <c r="NIX74" s="25"/>
      <c r="NIY74" s="25"/>
      <c r="NIZ74" s="25"/>
      <c r="NJA74" s="25"/>
      <c r="NJB74" s="25"/>
      <c r="NJC74" s="25"/>
      <c r="NJD74" s="25"/>
      <c r="NJE74" s="25"/>
      <c r="NJF74" s="25"/>
      <c r="NJG74" s="25"/>
      <c r="NJH74" s="25"/>
      <c r="NJI74" s="25"/>
      <c r="NJJ74" s="25"/>
      <c r="NJK74" s="25"/>
      <c r="NJL74" s="25"/>
      <c r="NJM74" s="25"/>
      <c r="NJN74" s="25"/>
      <c r="NJO74" s="25"/>
      <c r="NJP74" s="25"/>
      <c r="NJQ74" s="25"/>
      <c r="NJR74" s="25"/>
      <c r="NJS74" s="25"/>
      <c r="NJT74" s="25"/>
      <c r="NJU74" s="25"/>
      <c r="NJV74" s="25"/>
      <c r="NJW74" s="25"/>
      <c r="NJX74" s="25"/>
      <c r="NJY74" s="25"/>
      <c r="NJZ74" s="25"/>
      <c r="NKA74" s="25"/>
      <c r="NKB74" s="25"/>
      <c r="NKC74" s="25"/>
      <c r="NKD74" s="25"/>
      <c r="NKE74" s="25"/>
      <c r="NKF74" s="25"/>
      <c r="NKG74" s="25"/>
      <c r="NKH74" s="25"/>
      <c r="NKI74" s="25"/>
      <c r="NKJ74" s="25"/>
      <c r="NKK74" s="25"/>
      <c r="NKL74" s="25"/>
      <c r="NKM74" s="25"/>
      <c r="NKN74" s="25"/>
      <c r="NKO74" s="25"/>
      <c r="NKP74" s="25"/>
      <c r="NKQ74" s="25"/>
      <c r="NKR74" s="25"/>
      <c r="NKS74" s="25"/>
      <c r="NKT74" s="25"/>
      <c r="NKU74" s="25"/>
      <c r="NKV74" s="25"/>
      <c r="NKW74" s="25"/>
      <c r="NKX74" s="25"/>
      <c r="NKY74" s="25"/>
      <c r="NKZ74" s="25"/>
      <c r="NLA74" s="25"/>
      <c r="NLB74" s="25"/>
      <c r="NLC74" s="25"/>
      <c r="NLD74" s="25"/>
      <c r="NLE74" s="25"/>
      <c r="NLF74" s="25"/>
      <c r="NLG74" s="25"/>
      <c r="NLH74" s="25"/>
      <c r="NLI74" s="25"/>
      <c r="NLJ74" s="25"/>
      <c r="NLK74" s="25"/>
      <c r="NLL74" s="25"/>
      <c r="NLM74" s="25"/>
      <c r="NLN74" s="25"/>
      <c r="NLO74" s="25"/>
      <c r="NLP74" s="25"/>
      <c r="NLQ74" s="25"/>
      <c r="NLR74" s="25"/>
      <c r="NLS74" s="25"/>
      <c r="NLT74" s="25"/>
      <c r="NLU74" s="25"/>
      <c r="NLV74" s="25"/>
      <c r="NLW74" s="25"/>
      <c r="NLX74" s="25"/>
      <c r="NLY74" s="25"/>
      <c r="NLZ74" s="25"/>
      <c r="NMA74" s="25"/>
      <c r="NMB74" s="25"/>
      <c r="NMC74" s="25"/>
      <c r="NMD74" s="25"/>
      <c r="NME74" s="25"/>
      <c r="NMF74" s="25"/>
      <c r="NMG74" s="25"/>
      <c r="NMH74" s="25"/>
      <c r="NMI74" s="25"/>
      <c r="NMJ74" s="25"/>
      <c r="NMK74" s="25"/>
      <c r="NML74" s="25"/>
      <c r="NMM74" s="25"/>
      <c r="NMN74" s="25"/>
      <c r="NMO74" s="25"/>
      <c r="NMP74" s="25"/>
      <c r="NMQ74" s="25"/>
      <c r="NMR74" s="25"/>
      <c r="NMS74" s="25"/>
      <c r="NMT74" s="25"/>
      <c r="NMU74" s="25"/>
      <c r="NMV74" s="25"/>
      <c r="NMW74" s="25"/>
      <c r="NMX74" s="25"/>
      <c r="NMY74" s="25"/>
      <c r="NMZ74" s="25"/>
      <c r="NNA74" s="25"/>
      <c r="NNB74" s="25"/>
      <c r="NNC74" s="25"/>
      <c r="NND74" s="25"/>
      <c r="NNE74" s="25"/>
      <c r="NNF74" s="25"/>
      <c r="NNG74" s="25"/>
      <c r="NNH74" s="25"/>
      <c r="NNI74" s="25"/>
      <c r="NNJ74" s="25"/>
      <c r="NNK74" s="25"/>
      <c r="NNL74" s="25"/>
      <c r="NNM74" s="25"/>
      <c r="NNN74" s="25"/>
      <c r="NNO74" s="25"/>
      <c r="NNP74" s="25"/>
      <c r="NNQ74" s="25"/>
      <c r="NNR74" s="25"/>
      <c r="NNS74" s="25"/>
      <c r="NNT74" s="25"/>
      <c r="NNU74" s="25"/>
      <c r="NNV74" s="25"/>
      <c r="NNW74" s="25"/>
      <c r="NNX74" s="25"/>
      <c r="NNY74" s="25"/>
      <c r="NNZ74" s="25"/>
      <c r="NOA74" s="25"/>
      <c r="NOB74" s="25"/>
      <c r="NOC74" s="25"/>
      <c r="NOD74" s="25"/>
      <c r="NOE74" s="25"/>
      <c r="NOF74" s="25"/>
      <c r="NOG74" s="25"/>
      <c r="NOH74" s="25"/>
      <c r="NOI74" s="25"/>
      <c r="NOJ74" s="25"/>
      <c r="NOK74" s="25"/>
      <c r="NOL74" s="25"/>
      <c r="NOM74" s="25"/>
      <c r="NON74" s="25"/>
      <c r="NOO74" s="25"/>
      <c r="NOP74" s="25"/>
      <c r="NOQ74" s="25"/>
      <c r="NOR74" s="25"/>
      <c r="NOS74" s="25"/>
      <c r="NOT74" s="25"/>
      <c r="NOU74" s="25"/>
      <c r="NOV74" s="25"/>
      <c r="NOW74" s="25"/>
      <c r="NOX74" s="25"/>
      <c r="NOY74" s="25"/>
      <c r="NOZ74" s="25"/>
      <c r="NPA74" s="25"/>
      <c r="NPB74" s="25"/>
      <c r="NPC74" s="25"/>
      <c r="NPD74" s="25"/>
      <c r="NPE74" s="25"/>
      <c r="NPF74" s="25"/>
      <c r="NPG74" s="25"/>
      <c r="NPH74" s="25"/>
      <c r="NPI74" s="25"/>
      <c r="NPJ74" s="25"/>
      <c r="NPK74" s="25"/>
      <c r="NPL74" s="25"/>
      <c r="NPM74" s="25"/>
      <c r="NPN74" s="25"/>
      <c r="NPO74" s="25"/>
      <c r="NPP74" s="25"/>
      <c r="NPQ74" s="25"/>
      <c r="NPR74" s="25"/>
      <c r="NPS74" s="25"/>
      <c r="NPT74" s="25"/>
      <c r="NPU74" s="25"/>
      <c r="NPV74" s="25"/>
      <c r="NPW74" s="25"/>
      <c r="NPX74" s="25"/>
      <c r="NPY74" s="25"/>
      <c r="NPZ74" s="25"/>
      <c r="NQA74" s="25"/>
      <c r="NQB74" s="25"/>
      <c r="NQC74" s="25"/>
      <c r="NQD74" s="25"/>
      <c r="NQE74" s="25"/>
      <c r="NQF74" s="25"/>
      <c r="NQG74" s="25"/>
      <c r="NQH74" s="25"/>
      <c r="NQI74" s="25"/>
      <c r="NQJ74" s="25"/>
      <c r="NQK74" s="25"/>
      <c r="NQL74" s="25"/>
      <c r="NQM74" s="25"/>
      <c r="NQN74" s="25"/>
      <c r="NQO74" s="25"/>
      <c r="NQP74" s="25"/>
      <c r="NQQ74" s="25"/>
      <c r="NQR74" s="25"/>
      <c r="NQS74" s="25"/>
      <c r="NQT74" s="25"/>
      <c r="NQU74" s="25"/>
      <c r="NQV74" s="25"/>
      <c r="NQW74" s="25"/>
      <c r="NQX74" s="25"/>
      <c r="NQY74" s="25"/>
      <c r="NQZ74" s="25"/>
      <c r="NRA74" s="25"/>
      <c r="NRB74" s="25"/>
      <c r="NRC74" s="25"/>
      <c r="NRD74" s="25"/>
      <c r="NRE74" s="25"/>
      <c r="NRF74" s="25"/>
      <c r="NRG74" s="25"/>
      <c r="NRH74" s="25"/>
      <c r="NRI74" s="25"/>
      <c r="NRJ74" s="25"/>
      <c r="NRK74" s="25"/>
      <c r="NRL74" s="25"/>
      <c r="NRM74" s="25"/>
      <c r="NRN74" s="25"/>
      <c r="NRO74" s="25"/>
      <c r="NRP74" s="25"/>
      <c r="NRQ74" s="25"/>
      <c r="NRR74" s="25"/>
      <c r="NRS74" s="25"/>
      <c r="NRT74" s="25"/>
      <c r="NRU74" s="25"/>
      <c r="NRV74" s="25"/>
      <c r="NRW74" s="25"/>
      <c r="NRX74" s="25"/>
      <c r="NRY74" s="25"/>
      <c r="NRZ74" s="25"/>
      <c r="NSA74" s="25"/>
      <c r="NSB74" s="25"/>
      <c r="NSC74" s="25"/>
      <c r="NSD74" s="25"/>
      <c r="NSE74" s="25"/>
      <c r="NSF74" s="25"/>
      <c r="NSG74" s="25"/>
      <c r="NSH74" s="25"/>
      <c r="NSI74" s="25"/>
      <c r="NSJ74" s="25"/>
      <c r="NSK74" s="25"/>
      <c r="NSL74" s="25"/>
      <c r="NSM74" s="25"/>
      <c r="NSN74" s="25"/>
      <c r="NSO74" s="25"/>
      <c r="NSP74" s="25"/>
      <c r="NSQ74" s="25"/>
      <c r="NSR74" s="25"/>
      <c r="NSS74" s="25"/>
      <c r="NST74" s="25"/>
      <c r="NSU74" s="25"/>
      <c r="NSV74" s="25"/>
      <c r="NSW74" s="25"/>
      <c r="NSX74" s="25"/>
      <c r="NSY74" s="25"/>
      <c r="NSZ74" s="25"/>
      <c r="NTA74" s="25"/>
      <c r="NTB74" s="25"/>
      <c r="NTC74" s="25"/>
      <c r="NTD74" s="25"/>
      <c r="NTE74" s="25"/>
      <c r="NTF74" s="25"/>
      <c r="NTG74" s="25"/>
      <c r="NTH74" s="25"/>
      <c r="NTI74" s="25"/>
      <c r="NTJ74" s="25"/>
      <c r="NTK74" s="25"/>
      <c r="NTL74" s="25"/>
      <c r="NTM74" s="25"/>
      <c r="NTN74" s="25"/>
      <c r="NTO74" s="25"/>
      <c r="NTP74" s="25"/>
      <c r="NTQ74" s="25"/>
      <c r="NTR74" s="25"/>
      <c r="NTS74" s="25"/>
      <c r="NTT74" s="25"/>
      <c r="NTU74" s="25"/>
      <c r="NTV74" s="25"/>
      <c r="NTW74" s="25"/>
      <c r="NTX74" s="25"/>
      <c r="NTY74" s="25"/>
      <c r="NTZ74" s="25"/>
      <c r="NUA74" s="25"/>
      <c r="NUB74" s="25"/>
      <c r="NUC74" s="25"/>
      <c r="NUD74" s="25"/>
      <c r="NUE74" s="25"/>
      <c r="NUF74" s="25"/>
      <c r="NUG74" s="25"/>
      <c r="NUH74" s="25"/>
      <c r="NUI74" s="25"/>
      <c r="NUJ74" s="25"/>
      <c r="NUK74" s="25"/>
      <c r="NUL74" s="25"/>
      <c r="NUM74" s="25"/>
      <c r="NUN74" s="25"/>
      <c r="NUO74" s="25"/>
      <c r="NUP74" s="25"/>
      <c r="NUQ74" s="25"/>
      <c r="NUR74" s="25"/>
      <c r="NUS74" s="25"/>
      <c r="NUT74" s="25"/>
      <c r="NUU74" s="25"/>
      <c r="NUV74" s="25"/>
      <c r="NUW74" s="25"/>
      <c r="NUX74" s="25"/>
      <c r="NUY74" s="25"/>
      <c r="NUZ74" s="25"/>
      <c r="NVA74" s="25"/>
      <c r="NVB74" s="25"/>
      <c r="NVC74" s="25"/>
      <c r="NVD74" s="25"/>
      <c r="NVE74" s="25"/>
      <c r="NVF74" s="25"/>
      <c r="NVG74" s="25"/>
      <c r="NVH74" s="25"/>
      <c r="NVI74" s="25"/>
      <c r="NVJ74" s="25"/>
      <c r="NVK74" s="25"/>
      <c r="NVL74" s="25"/>
      <c r="NVM74" s="25"/>
      <c r="NVN74" s="25"/>
      <c r="NVO74" s="25"/>
      <c r="NVP74" s="25"/>
      <c r="NVQ74" s="25"/>
      <c r="NVR74" s="25"/>
      <c r="NVS74" s="25"/>
      <c r="NVT74" s="25"/>
      <c r="NVU74" s="25"/>
      <c r="NVV74" s="25"/>
      <c r="NVW74" s="25"/>
      <c r="NVX74" s="25"/>
      <c r="NVY74" s="25"/>
      <c r="NVZ74" s="25"/>
      <c r="NWA74" s="25"/>
      <c r="NWB74" s="25"/>
      <c r="NWC74" s="25"/>
      <c r="NWD74" s="25"/>
      <c r="NWE74" s="25"/>
      <c r="NWF74" s="25"/>
      <c r="NWG74" s="25"/>
      <c r="NWH74" s="25"/>
      <c r="NWI74" s="25"/>
      <c r="NWJ74" s="25"/>
      <c r="NWK74" s="25"/>
      <c r="NWL74" s="25"/>
      <c r="NWM74" s="25"/>
      <c r="NWN74" s="25"/>
      <c r="NWO74" s="25"/>
      <c r="NWP74" s="25"/>
      <c r="NWQ74" s="25"/>
      <c r="NWR74" s="25"/>
      <c r="NWS74" s="25"/>
      <c r="NWT74" s="25"/>
      <c r="NWU74" s="25"/>
      <c r="NWV74" s="25"/>
      <c r="NWW74" s="25"/>
      <c r="NWX74" s="25"/>
      <c r="NWY74" s="25"/>
      <c r="NWZ74" s="25"/>
      <c r="NXA74" s="25"/>
      <c r="NXB74" s="25"/>
      <c r="NXC74" s="25"/>
      <c r="NXD74" s="25"/>
      <c r="NXE74" s="25"/>
      <c r="NXF74" s="25"/>
      <c r="NXG74" s="25"/>
      <c r="NXH74" s="25"/>
      <c r="NXI74" s="25"/>
      <c r="NXJ74" s="25"/>
      <c r="NXK74" s="25"/>
      <c r="NXL74" s="25"/>
      <c r="NXM74" s="25"/>
      <c r="NXN74" s="25"/>
      <c r="NXO74" s="25"/>
      <c r="NXP74" s="25"/>
      <c r="NXQ74" s="25"/>
      <c r="NXR74" s="25"/>
      <c r="NXS74" s="25"/>
      <c r="NXT74" s="25"/>
      <c r="NXU74" s="25"/>
      <c r="NXV74" s="25"/>
      <c r="NXW74" s="25"/>
      <c r="NXX74" s="25"/>
      <c r="NXY74" s="25"/>
      <c r="NXZ74" s="25"/>
      <c r="NYA74" s="25"/>
      <c r="NYB74" s="25"/>
      <c r="NYC74" s="25"/>
      <c r="NYD74" s="25"/>
      <c r="NYE74" s="25"/>
      <c r="NYF74" s="25"/>
      <c r="NYG74" s="25"/>
      <c r="NYH74" s="25"/>
      <c r="NYI74" s="25"/>
      <c r="NYJ74" s="25"/>
      <c r="NYK74" s="25"/>
      <c r="NYL74" s="25"/>
      <c r="NYM74" s="25"/>
      <c r="NYN74" s="25"/>
      <c r="NYO74" s="25"/>
      <c r="NYP74" s="25"/>
      <c r="NYQ74" s="25"/>
      <c r="NYR74" s="25"/>
      <c r="NYS74" s="25"/>
      <c r="NYT74" s="25"/>
      <c r="NYU74" s="25"/>
      <c r="NYV74" s="25"/>
      <c r="NYW74" s="25"/>
      <c r="NYX74" s="25"/>
      <c r="NYY74" s="25"/>
      <c r="NYZ74" s="25"/>
      <c r="NZA74" s="25"/>
      <c r="NZB74" s="25"/>
      <c r="NZC74" s="25"/>
      <c r="NZD74" s="25"/>
      <c r="NZE74" s="25"/>
      <c r="NZF74" s="25"/>
      <c r="NZG74" s="25"/>
      <c r="NZH74" s="25"/>
      <c r="NZI74" s="25"/>
      <c r="NZJ74" s="25"/>
      <c r="NZK74" s="25"/>
      <c r="NZL74" s="25"/>
      <c r="NZM74" s="25"/>
      <c r="NZN74" s="25"/>
      <c r="NZO74" s="25"/>
      <c r="NZP74" s="25"/>
      <c r="NZQ74" s="25"/>
      <c r="NZR74" s="25"/>
      <c r="NZS74" s="25"/>
      <c r="NZT74" s="25"/>
      <c r="NZU74" s="25"/>
      <c r="NZV74" s="25"/>
      <c r="NZW74" s="25"/>
      <c r="NZX74" s="25"/>
      <c r="NZY74" s="25"/>
      <c r="NZZ74" s="25"/>
      <c r="OAA74" s="25"/>
      <c r="OAB74" s="25"/>
      <c r="OAC74" s="25"/>
      <c r="OAD74" s="25"/>
      <c r="OAE74" s="25"/>
      <c r="OAF74" s="25"/>
      <c r="OAG74" s="25"/>
      <c r="OAH74" s="25"/>
      <c r="OAI74" s="25"/>
      <c r="OAJ74" s="25"/>
      <c r="OAK74" s="25"/>
      <c r="OAL74" s="25"/>
      <c r="OAM74" s="25"/>
      <c r="OAN74" s="25"/>
      <c r="OAO74" s="25"/>
      <c r="OAP74" s="25"/>
      <c r="OAQ74" s="25"/>
      <c r="OAR74" s="25"/>
      <c r="OAS74" s="25"/>
      <c r="OAT74" s="25"/>
      <c r="OAU74" s="25"/>
      <c r="OAV74" s="25"/>
      <c r="OAW74" s="25"/>
      <c r="OAX74" s="25"/>
      <c r="OAY74" s="25"/>
      <c r="OAZ74" s="25"/>
      <c r="OBA74" s="25"/>
      <c r="OBB74" s="25"/>
      <c r="OBC74" s="25"/>
      <c r="OBD74" s="25"/>
      <c r="OBE74" s="25"/>
      <c r="OBF74" s="25"/>
      <c r="OBG74" s="25"/>
      <c r="OBH74" s="25"/>
      <c r="OBI74" s="25"/>
      <c r="OBJ74" s="25"/>
      <c r="OBK74" s="25"/>
      <c r="OBL74" s="25"/>
      <c r="OBM74" s="25"/>
      <c r="OBN74" s="25"/>
      <c r="OBO74" s="25"/>
      <c r="OBP74" s="25"/>
      <c r="OBQ74" s="25"/>
      <c r="OBR74" s="25"/>
      <c r="OBS74" s="25"/>
      <c r="OBT74" s="25"/>
      <c r="OBU74" s="25"/>
      <c r="OBV74" s="25"/>
      <c r="OBW74" s="25"/>
      <c r="OBX74" s="25"/>
      <c r="OBY74" s="25"/>
      <c r="OBZ74" s="25"/>
      <c r="OCA74" s="25"/>
      <c r="OCB74" s="25"/>
      <c r="OCC74" s="25"/>
      <c r="OCD74" s="25"/>
      <c r="OCE74" s="25"/>
      <c r="OCF74" s="25"/>
      <c r="OCG74" s="25"/>
      <c r="OCH74" s="25"/>
      <c r="OCI74" s="25"/>
      <c r="OCJ74" s="25"/>
      <c r="OCK74" s="25"/>
      <c r="OCL74" s="25"/>
      <c r="OCM74" s="25"/>
      <c r="OCN74" s="25"/>
      <c r="OCO74" s="25"/>
      <c r="OCP74" s="25"/>
      <c r="OCQ74" s="25"/>
      <c r="OCR74" s="25"/>
      <c r="OCS74" s="25"/>
      <c r="OCT74" s="25"/>
      <c r="OCU74" s="25"/>
      <c r="OCV74" s="25"/>
      <c r="OCW74" s="25"/>
      <c r="OCX74" s="25"/>
      <c r="OCY74" s="25"/>
      <c r="OCZ74" s="25"/>
      <c r="ODA74" s="25"/>
      <c r="ODB74" s="25"/>
      <c r="ODC74" s="25"/>
      <c r="ODD74" s="25"/>
      <c r="ODE74" s="25"/>
      <c r="ODF74" s="25"/>
      <c r="ODG74" s="25"/>
      <c r="ODH74" s="25"/>
      <c r="ODI74" s="25"/>
      <c r="ODJ74" s="25"/>
      <c r="ODK74" s="25"/>
      <c r="ODL74" s="25"/>
      <c r="ODM74" s="25"/>
      <c r="ODN74" s="25"/>
      <c r="ODO74" s="25"/>
      <c r="ODP74" s="25"/>
      <c r="ODQ74" s="25"/>
      <c r="ODR74" s="25"/>
      <c r="ODS74" s="25"/>
      <c r="ODT74" s="25"/>
      <c r="ODU74" s="25"/>
      <c r="ODV74" s="25"/>
      <c r="ODW74" s="25"/>
      <c r="ODX74" s="25"/>
      <c r="ODY74" s="25"/>
      <c r="ODZ74" s="25"/>
      <c r="OEA74" s="25"/>
      <c r="OEB74" s="25"/>
      <c r="OEC74" s="25"/>
      <c r="OED74" s="25"/>
      <c r="OEE74" s="25"/>
      <c r="OEF74" s="25"/>
      <c r="OEG74" s="25"/>
      <c r="OEH74" s="25"/>
      <c r="OEI74" s="25"/>
      <c r="OEJ74" s="25"/>
      <c r="OEK74" s="25"/>
      <c r="OEL74" s="25"/>
      <c r="OEM74" s="25"/>
      <c r="OEN74" s="25"/>
      <c r="OEO74" s="25"/>
      <c r="OEP74" s="25"/>
      <c r="OEQ74" s="25"/>
      <c r="OER74" s="25"/>
      <c r="OES74" s="25"/>
      <c r="OET74" s="25"/>
      <c r="OEU74" s="25"/>
      <c r="OEV74" s="25"/>
      <c r="OEW74" s="25"/>
      <c r="OEX74" s="25"/>
      <c r="OEY74" s="25"/>
      <c r="OEZ74" s="25"/>
      <c r="OFA74" s="25"/>
      <c r="OFB74" s="25"/>
      <c r="OFC74" s="25"/>
      <c r="OFD74" s="25"/>
      <c r="OFE74" s="25"/>
      <c r="OFF74" s="25"/>
      <c r="OFG74" s="25"/>
      <c r="OFH74" s="25"/>
      <c r="OFI74" s="25"/>
      <c r="OFJ74" s="25"/>
      <c r="OFK74" s="25"/>
      <c r="OFL74" s="25"/>
      <c r="OFM74" s="25"/>
      <c r="OFN74" s="25"/>
      <c r="OFO74" s="25"/>
      <c r="OFP74" s="25"/>
      <c r="OFQ74" s="25"/>
      <c r="OFR74" s="25"/>
      <c r="OFS74" s="25"/>
      <c r="OFT74" s="25"/>
      <c r="OFU74" s="25"/>
      <c r="OFV74" s="25"/>
      <c r="OFW74" s="25"/>
      <c r="OFX74" s="25"/>
      <c r="OFY74" s="25"/>
      <c r="OFZ74" s="25"/>
      <c r="OGA74" s="25"/>
      <c r="OGB74" s="25"/>
      <c r="OGC74" s="25"/>
      <c r="OGD74" s="25"/>
      <c r="OGE74" s="25"/>
      <c r="OGF74" s="25"/>
      <c r="OGG74" s="25"/>
      <c r="OGH74" s="25"/>
      <c r="OGI74" s="25"/>
      <c r="OGJ74" s="25"/>
      <c r="OGK74" s="25"/>
      <c r="OGL74" s="25"/>
      <c r="OGM74" s="25"/>
      <c r="OGN74" s="25"/>
      <c r="OGO74" s="25"/>
      <c r="OGP74" s="25"/>
      <c r="OGQ74" s="25"/>
      <c r="OGR74" s="25"/>
      <c r="OGS74" s="25"/>
      <c r="OGT74" s="25"/>
      <c r="OGU74" s="25"/>
      <c r="OGV74" s="25"/>
      <c r="OGW74" s="25"/>
      <c r="OGX74" s="25"/>
      <c r="OGY74" s="25"/>
      <c r="OGZ74" s="25"/>
      <c r="OHA74" s="25"/>
      <c r="OHB74" s="25"/>
      <c r="OHC74" s="25"/>
      <c r="OHD74" s="25"/>
      <c r="OHE74" s="25"/>
      <c r="OHF74" s="25"/>
      <c r="OHG74" s="25"/>
      <c r="OHH74" s="25"/>
      <c r="OHI74" s="25"/>
      <c r="OHJ74" s="25"/>
      <c r="OHK74" s="25"/>
      <c r="OHL74" s="25"/>
      <c r="OHM74" s="25"/>
      <c r="OHN74" s="25"/>
      <c r="OHO74" s="25"/>
      <c r="OHP74" s="25"/>
      <c r="OHQ74" s="25"/>
      <c r="OHR74" s="25"/>
      <c r="OHS74" s="25"/>
      <c r="OHT74" s="25"/>
      <c r="OHU74" s="25"/>
      <c r="OHV74" s="25"/>
      <c r="OHW74" s="25"/>
      <c r="OHX74" s="25"/>
      <c r="OHY74" s="25"/>
      <c r="OHZ74" s="25"/>
      <c r="OIA74" s="25"/>
      <c r="OIB74" s="25"/>
      <c r="OIC74" s="25"/>
      <c r="OID74" s="25"/>
      <c r="OIE74" s="25"/>
      <c r="OIF74" s="25"/>
      <c r="OIG74" s="25"/>
      <c r="OIH74" s="25"/>
      <c r="OII74" s="25"/>
      <c r="OIJ74" s="25"/>
      <c r="OIK74" s="25"/>
      <c r="OIL74" s="25"/>
      <c r="OIM74" s="25"/>
      <c r="OIN74" s="25"/>
      <c r="OIO74" s="25"/>
      <c r="OIP74" s="25"/>
      <c r="OIQ74" s="25"/>
      <c r="OIR74" s="25"/>
      <c r="OIS74" s="25"/>
      <c r="OIT74" s="25"/>
      <c r="OIU74" s="25"/>
      <c r="OIV74" s="25"/>
      <c r="OIW74" s="25"/>
      <c r="OIX74" s="25"/>
      <c r="OIY74" s="25"/>
      <c r="OIZ74" s="25"/>
      <c r="OJA74" s="25"/>
      <c r="OJB74" s="25"/>
      <c r="OJC74" s="25"/>
      <c r="OJD74" s="25"/>
      <c r="OJE74" s="25"/>
      <c r="OJF74" s="25"/>
      <c r="OJG74" s="25"/>
      <c r="OJH74" s="25"/>
      <c r="OJI74" s="25"/>
      <c r="OJJ74" s="25"/>
      <c r="OJK74" s="25"/>
      <c r="OJL74" s="25"/>
      <c r="OJM74" s="25"/>
      <c r="OJN74" s="25"/>
      <c r="OJO74" s="25"/>
      <c r="OJP74" s="25"/>
      <c r="OJQ74" s="25"/>
      <c r="OJR74" s="25"/>
      <c r="OJS74" s="25"/>
      <c r="OJT74" s="25"/>
      <c r="OJU74" s="25"/>
      <c r="OJV74" s="25"/>
      <c r="OJW74" s="25"/>
      <c r="OJX74" s="25"/>
      <c r="OJY74" s="25"/>
      <c r="OJZ74" s="25"/>
      <c r="OKA74" s="25"/>
      <c r="OKB74" s="25"/>
      <c r="OKC74" s="25"/>
      <c r="OKD74" s="25"/>
      <c r="OKE74" s="25"/>
      <c r="OKF74" s="25"/>
      <c r="OKG74" s="25"/>
      <c r="OKH74" s="25"/>
      <c r="OKI74" s="25"/>
      <c r="OKJ74" s="25"/>
      <c r="OKK74" s="25"/>
      <c r="OKL74" s="25"/>
      <c r="OKM74" s="25"/>
      <c r="OKN74" s="25"/>
      <c r="OKO74" s="25"/>
      <c r="OKP74" s="25"/>
      <c r="OKQ74" s="25"/>
      <c r="OKR74" s="25"/>
      <c r="OKS74" s="25"/>
      <c r="OKT74" s="25"/>
      <c r="OKU74" s="25"/>
      <c r="OKV74" s="25"/>
      <c r="OKW74" s="25"/>
      <c r="OKX74" s="25"/>
      <c r="OKY74" s="25"/>
      <c r="OKZ74" s="25"/>
      <c r="OLA74" s="25"/>
      <c r="OLB74" s="25"/>
      <c r="OLC74" s="25"/>
      <c r="OLD74" s="25"/>
      <c r="OLE74" s="25"/>
      <c r="OLF74" s="25"/>
      <c r="OLG74" s="25"/>
      <c r="OLH74" s="25"/>
      <c r="OLI74" s="25"/>
      <c r="OLJ74" s="25"/>
      <c r="OLK74" s="25"/>
      <c r="OLL74" s="25"/>
      <c r="OLM74" s="25"/>
      <c r="OLN74" s="25"/>
      <c r="OLO74" s="25"/>
      <c r="OLP74" s="25"/>
      <c r="OLQ74" s="25"/>
      <c r="OLR74" s="25"/>
      <c r="OLS74" s="25"/>
      <c r="OLT74" s="25"/>
      <c r="OLU74" s="25"/>
      <c r="OLV74" s="25"/>
      <c r="OLW74" s="25"/>
      <c r="OLX74" s="25"/>
      <c r="OLY74" s="25"/>
      <c r="OLZ74" s="25"/>
      <c r="OMA74" s="25"/>
      <c r="OMB74" s="25"/>
      <c r="OMC74" s="25"/>
      <c r="OMD74" s="25"/>
      <c r="OME74" s="25"/>
      <c r="OMF74" s="25"/>
      <c r="OMG74" s="25"/>
      <c r="OMH74" s="25"/>
      <c r="OMI74" s="25"/>
      <c r="OMJ74" s="25"/>
      <c r="OMK74" s="25"/>
      <c r="OML74" s="25"/>
      <c r="OMM74" s="25"/>
      <c r="OMN74" s="25"/>
      <c r="OMO74" s="25"/>
      <c r="OMP74" s="25"/>
      <c r="OMQ74" s="25"/>
      <c r="OMR74" s="25"/>
      <c r="OMS74" s="25"/>
      <c r="OMT74" s="25"/>
      <c r="OMU74" s="25"/>
      <c r="OMV74" s="25"/>
      <c r="OMW74" s="25"/>
      <c r="OMX74" s="25"/>
      <c r="OMY74" s="25"/>
      <c r="OMZ74" s="25"/>
      <c r="ONA74" s="25"/>
      <c r="ONB74" s="25"/>
      <c r="ONC74" s="25"/>
      <c r="OND74" s="25"/>
      <c r="ONE74" s="25"/>
      <c r="ONF74" s="25"/>
      <c r="ONG74" s="25"/>
      <c r="ONH74" s="25"/>
      <c r="ONI74" s="25"/>
      <c r="ONJ74" s="25"/>
      <c r="ONK74" s="25"/>
      <c r="ONL74" s="25"/>
      <c r="ONM74" s="25"/>
      <c r="ONN74" s="25"/>
      <c r="ONO74" s="25"/>
      <c r="ONP74" s="25"/>
      <c r="ONQ74" s="25"/>
      <c r="ONR74" s="25"/>
      <c r="ONS74" s="25"/>
      <c r="ONT74" s="25"/>
      <c r="ONU74" s="25"/>
      <c r="ONV74" s="25"/>
      <c r="ONW74" s="25"/>
      <c r="ONX74" s="25"/>
      <c r="ONY74" s="25"/>
      <c r="ONZ74" s="25"/>
      <c r="OOA74" s="25"/>
      <c r="OOB74" s="25"/>
      <c r="OOC74" s="25"/>
      <c r="OOD74" s="25"/>
      <c r="OOE74" s="25"/>
      <c r="OOF74" s="25"/>
      <c r="OOG74" s="25"/>
      <c r="OOH74" s="25"/>
      <c r="OOI74" s="25"/>
      <c r="OOJ74" s="25"/>
      <c r="OOK74" s="25"/>
      <c r="OOL74" s="25"/>
      <c r="OOM74" s="25"/>
      <c r="OON74" s="25"/>
      <c r="OOO74" s="25"/>
      <c r="OOP74" s="25"/>
      <c r="OOQ74" s="25"/>
      <c r="OOR74" s="25"/>
      <c r="OOS74" s="25"/>
      <c r="OOT74" s="25"/>
      <c r="OOU74" s="25"/>
      <c r="OOV74" s="25"/>
      <c r="OOW74" s="25"/>
      <c r="OOX74" s="25"/>
      <c r="OOY74" s="25"/>
      <c r="OOZ74" s="25"/>
      <c r="OPA74" s="25"/>
      <c r="OPB74" s="25"/>
      <c r="OPC74" s="25"/>
      <c r="OPD74" s="25"/>
      <c r="OPE74" s="25"/>
      <c r="OPF74" s="25"/>
      <c r="OPG74" s="25"/>
      <c r="OPH74" s="25"/>
      <c r="OPI74" s="25"/>
      <c r="OPJ74" s="25"/>
      <c r="OPK74" s="25"/>
      <c r="OPL74" s="25"/>
      <c r="OPM74" s="25"/>
      <c r="OPN74" s="25"/>
      <c r="OPO74" s="25"/>
      <c r="OPP74" s="25"/>
      <c r="OPQ74" s="25"/>
      <c r="OPR74" s="25"/>
      <c r="OPS74" s="25"/>
      <c r="OPT74" s="25"/>
      <c r="OPU74" s="25"/>
      <c r="OPV74" s="25"/>
      <c r="OPW74" s="25"/>
      <c r="OPX74" s="25"/>
      <c r="OPY74" s="25"/>
      <c r="OPZ74" s="25"/>
      <c r="OQA74" s="25"/>
      <c r="OQB74" s="25"/>
      <c r="OQC74" s="25"/>
      <c r="OQD74" s="25"/>
      <c r="OQE74" s="25"/>
      <c r="OQF74" s="25"/>
      <c r="OQG74" s="25"/>
      <c r="OQH74" s="25"/>
      <c r="OQI74" s="25"/>
      <c r="OQJ74" s="25"/>
      <c r="OQK74" s="25"/>
      <c r="OQL74" s="25"/>
      <c r="OQM74" s="25"/>
      <c r="OQN74" s="25"/>
      <c r="OQO74" s="25"/>
      <c r="OQP74" s="25"/>
      <c r="OQQ74" s="25"/>
      <c r="OQR74" s="25"/>
      <c r="OQS74" s="25"/>
      <c r="OQT74" s="25"/>
      <c r="OQU74" s="25"/>
      <c r="OQV74" s="25"/>
      <c r="OQW74" s="25"/>
      <c r="OQX74" s="25"/>
      <c r="OQY74" s="25"/>
      <c r="OQZ74" s="25"/>
      <c r="ORA74" s="25"/>
      <c r="ORB74" s="25"/>
      <c r="ORC74" s="25"/>
      <c r="ORD74" s="25"/>
      <c r="ORE74" s="25"/>
      <c r="ORF74" s="25"/>
      <c r="ORG74" s="25"/>
      <c r="ORH74" s="25"/>
      <c r="ORI74" s="25"/>
      <c r="ORJ74" s="25"/>
      <c r="ORK74" s="25"/>
      <c r="ORL74" s="25"/>
      <c r="ORM74" s="25"/>
      <c r="ORN74" s="25"/>
      <c r="ORO74" s="25"/>
      <c r="ORP74" s="25"/>
      <c r="ORQ74" s="25"/>
      <c r="ORR74" s="25"/>
      <c r="ORS74" s="25"/>
      <c r="ORT74" s="25"/>
      <c r="ORU74" s="25"/>
      <c r="ORV74" s="25"/>
      <c r="ORW74" s="25"/>
      <c r="ORX74" s="25"/>
      <c r="ORY74" s="25"/>
      <c r="ORZ74" s="25"/>
      <c r="OSA74" s="25"/>
      <c r="OSB74" s="25"/>
      <c r="OSC74" s="25"/>
      <c r="OSD74" s="25"/>
      <c r="OSE74" s="25"/>
      <c r="OSF74" s="25"/>
      <c r="OSG74" s="25"/>
      <c r="OSH74" s="25"/>
      <c r="OSI74" s="25"/>
      <c r="OSJ74" s="25"/>
      <c r="OSK74" s="25"/>
      <c r="OSL74" s="25"/>
      <c r="OSM74" s="25"/>
      <c r="OSN74" s="25"/>
      <c r="OSO74" s="25"/>
      <c r="OSP74" s="25"/>
      <c r="OSQ74" s="25"/>
      <c r="OSR74" s="25"/>
      <c r="OSS74" s="25"/>
      <c r="OST74" s="25"/>
      <c r="OSU74" s="25"/>
      <c r="OSV74" s="25"/>
      <c r="OSW74" s="25"/>
      <c r="OSX74" s="25"/>
      <c r="OSY74" s="25"/>
      <c r="OSZ74" s="25"/>
      <c r="OTA74" s="25"/>
      <c r="OTB74" s="25"/>
      <c r="OTC74" s="25"/>
      <c r="OTD74" s="25"/>
      <c r="OTE74" s="25"/>
      <c r="OTF74" s="25"/>
      <c r="OTG74" s="25"/>
      <c r="OTH74" s="25"/>
      <c r="OTI74" s="25"/>
      <c r="OTJ74" s="25"/>
      <c r="OTK74" s="25"/>
      <c r="OTL74" s="25"/>
      <c r="OTM74" s="25"/>
      <c r="OTN74" s="25"/>
      <c r="OTO74" s="25"/>
      <c r="OTP74" s="25"/>
      <c r="OTQ74" s="25"/>
      <c r="OTR74" s="25"/>
      <c r="OTS74" s="25"/>
      <c r="OTT74" s="25"/>
      <c r="OTU74" s="25"/>
      <c r="OTV74" s="25"/>
      <c r="OTW74" s="25"/>
      <c r="OTX74" s="25"/>
      <c r="OTY74" s="25"/>
      <c r="OTZ74" s="25"/>
      <c r="OUA74" s="25"/>
      <c r="OUB74" s="25"/>
      <c r="OUC74" s="25"/>
      <c r="OUD74" s="25"/>
      <c r="OUE74" s="25"/>
      <c r="OUF74" s="25"/>
      <c r="OUG74" s="25"/>
      <c r="OUH74" s="25"/>
      <c r="OUI74" s="25"/>
      <c r="OUJ74" s="25"/>
      <c r="OUK74" s="25"/>
      <c r="OUL74" s="25"/>
      <c r="OUM74" s="25"/>
      <c r="OUN74" s="25"/>
      <c r="OUO74" s="25"/>
      <c r="OUP74" s="25"/>
      <c r="OUQ74" s="25"/>
      <c r="OUR74" s="25"/>
      <c r="OUS74" s="25"/>
      <c r="OUT74" s="25"/>
      <c r="OUU74" s="25"/>
      <c r="OUV74" s="25"/>
      <c r="OUW74" s="25"/>
      <c r="OUX74" s="25"/>
      <c r="OUY74" s="25"/>
      <c r="OUZ74" s="25"/>
      <c r="OVA74" s="25"/>
      <c r="OVB74" s="25"/>
      <c r="OVC74" s="25"/>
      <c r="OVD74" s="25"/>
      <c r="OVE74" s="25"/>
      <c r="OVF74" s="25"/>
      <c r="OVG74" s="25"/>
      <c r="OVH74" s="25"/>
      <c r="OVI74" s="25"/>
      <c r="OVJ74" s="25"/>
      <c r="OVK74" s="25"/>
      <c r="OVL74" s="25"/>
      <c r="OVM74" s="25"/>
      <c r="OVN74" s="25"/>
      <c r="OVO74" s="25"/>
      <c r="OVP74" s="25"/>
      <c r="OVQ74" s="25"/>
      <c r="OVR74" s="25"/>
      <c r="OVS74" s="25"/>
      <c r="OVT74" s="25"/>
      <c r="OVU74" s="25"/>
      <c r="OVV74" s="25"/>
      <c r="OVW74" s="25"/>
      <c r="OVX74" s="25"/>
      <c r="OVY74" s="25"/>
      <c r="OVZ74" s="25"/>
      <c r="OWA74" s="25"/>
      <c r="OWB74" s="25"/>
      <c r="OWC74" s="25"/>
      <c r="OWD74" s="25"/>
      <c r="OWE74" s="25"/>
      <c r="OWF74" s="25"/>
      <c r="OWG74" s="25"/>
      <c r="OWH74" s="25"/>
      <c r="OWI74" s="25"/>
      <c r="OWJ74" s="25"/>
      <c r="OWK74" s="25"/>
      <c r="OWL74" s="25"/>
      <c r="OWM74" s="25"/>
      <c r="OWN74" s="25"/>
      <c r="OWO74" s="25"/>
      <c r="OWP74" s="25"/>
      <c r="OWQ74" s="25"/>
      <c r="OWR74" s="25"/>
      <c r="OWS74" s="25"/>
      <c r="OWT74" s="25"/>
      <c r="OWU74" s="25"/>
      <c r="OWV74" s="25"/>
      <c r="OWW74" s="25"/>
      <c r="OWX74" s="25"/>
      <c r="OWY74" s="25"/>
      <c r="OWZ74" s="25"/>
      <c r="OXA74" s="25"/>
      <c r="OXB74" s="25"/>
      <c r="OXC74" s="25"/>
      <c r="OXD74" s="25"/>
      <c r="OXE74" s="25"/>
      <c r="OXF74" s="25"/>
      <c r="OXG74" s="25"/>
      <c r="OXH74" s="25"/>
      <c r="OXI74" s="25"/>
      <c r="OXJ74" s="25"/>
      <c r="OXK74" s="25"/>
      <c r="OXL74" s="25"/>
      <c r="OXM74" s="25"/>
      <c r="OXN74" s="25"/>
      <c r="OXO74" s="25"/>
      <c r="OXP74" s="25"/>
      <c r="OXQ74" s="25"/>
      <c r="OXR74" s="25"/>
      <c r="OXS74" s="25"/>
      <c r="OXT74" s="25"/>
      <c r="OXU74" s="25"/>
      <c r="OXV74" s="25"/>
      <c r="OXW74" s="25"/>
      <c r="OXX74" s="25"/>
      <c r="OXY74" s="25"/>
      <c r="OXZ74" s="25"/>
      <c r="OYA74" s="25"/>
      <c r="OYB74" s="25"/>
      <c r="OYC74" s="25"/>
      <c r="OYD74" s="25"/>
      <c r="OYE74" s="25"/>
      <c r="OYF74" s="25"/>
      <c r="OYG74" s="25"/>
      <c r="OYH74" s="25"/>
      <c r="OYI74" s="25"/>
      <c r="OYJ74" s="25"/>
      <c r="OYK74" s="25"/>
      <c r="OYL74" s="25"/>
      <c r="OYM74" s="25"/>
      <c r="OYN74" s="25"/>
      <c r="OYO74" s="25"/>
      <c r="OYP74" s="25"/>
      <c r="OYQ74" s="25"/>
      <c r="OYR74" s="25"/>
      <c r="OYS74" s="25"/>
      <c r="OYT74" s="25"/>
      <c r="OYU74" s="25"/>
      <c r="OYV74" s="25"/>
      <c r="OYW74" s="25"/>
      <c r="OYX74" s="25"/>
      <c r="OYY74" s="25"/>
      <c r="OYZ74" s="25"/>
      <c r="OZA74" s="25"/>
      <c r="OZB74" s="25"/>
      <c r="OZC74" s="25"/>
      <c r="OZD74" s="25"/>
      <c r="OZE74" s="25"/>
      <c r="OZF74" s="25"/>
      <c r="OZG74" s="25"/>
      <c r="OZH74" s="25"/>
      <c r="OZI74" s="25"/>
      <c r="OZJ74" s="25"/>
      <c r="OZK74" s="25"/>
      <c r="OZL74" s="25"/>
      <c r="OZM74" s="25"/>
      <c r="OZN74" s="25"/>
      <c r="OZO74" s="25"/>
      <c r="OZP74" s="25"/>
      <c r="OZQ74" s="25"/>
      <c r="OZR74" s="25"/>
      <c r="OZS74" s="25"/>
      <c r="OZT74" s="25"/>
      <c r="OZU74" s="25"/>
      <c r="OZV74" s="25"/>
      <c r="OZW74" s="25"/>
      <c r="OZX74" s="25"/>
      <c r="OZY74" s="25"/>
      <c r="OZZ74" s="25"/>
      <c r="PAA74" s="25"/>
      <c r="PAB74" s="25"/>
      <c r="PAC74" s="25"/>
      <c r="PAD74" s="25"/>
      <c r="PAE74" s="25"/>
      <c r="PAF74" s="25"/>
      <c r="PAG74" s="25"/>
      <c r="PAH74" s="25"/>
      <c r="PAI74" s="25"/>
      <c r="PAJ74" s="25"/>
      <c r="PAK74" s="25"/>
      <c r="PAL74" s="25"/>
      <c r="PAM74" s="25"/>
      <c r="PAN74" s="25"/>
      <c r="PAO74" s="25"/>
      <c r="PAP74" s="25"/>
      <c r="PAQ74" s="25"/>
      <c r="PAR74" s="25"/>
      <c r="PAS74" s="25"/>
      <c r="PAT74" s="25"/>
      <c r="PAU74" s="25"/>
      <c r="PAV74" s="25"/>
      <c r="PAW74" s="25"/>
      <c r="PAX74" s="25"/>
      <c r="PAY74" s="25"/>
      <c r="PAZ74" s="25"/>
      <c r="PBA74" s="25"/>
      <c r="PBB74" s="25"/>
      <c r="PBC74" s="25"/>
      <c r="PBD74" s="25"/>
      <c r="PBE74" s="25"/>
      <c r="PBF74" s="25"/>
      <c r="PBG74" s="25"/>
      <c r="PBH74" s="25"/>
      <c r="PBI74" s="25"/>
      <c r="PBJ74" s="25"/>
      <c r="PBK74" s="25"/>
      <c r="PBL74" s="25"/>
      <c r="PBM74" s="25"/>
      <c r="PBN74" s="25"/>
      <c r="PBO74" s="25"/>
      <c r="PBP74" s="25"/>
      <c r="PBQ74" s="25"/>
      <c r="PBR74" s="25"/>
      <c r="PBS74" s="25"/>
      <c r="PBT74" s="25"/>
      <c r="PBU74" s="25"/>
      <c r="PBV74" s="25"/>
      <c r="PBW74" s="25"/>
      <c r="PBX74" s="25"/>
      <c r="PBY74" s="25"/>
      <c r="PBZ74" s="25"/>
      <c r="PCA74" s="25"/>
      <c r="PCB74" s="25"/>
      <c r="PCC74" s="25"/>
      <c r="PCD74" s="25"/>
      <c r="PCE74" s="25"/>
      <c r="PCF74" s="25"/>
      <c r="PCG74" s="25"/>
      <c r="PCH74" s="25"/>
      <c r="PCI74" s="25"/>
      <c r="PCJ74" s="25"/>
      <c r="PCK74" s="25"/>
      <c r="PCL74" s="25"/>
      <c r="PCM74" s="25"/>
      <c r="PCN74" s="25"/>
      <c r="PCO74" s="25"/>
      <c r="PCP74" s="25"/>
      <c r="PCQ74" s="25"/>
      <c r="PCR74" s="25"/>
      <c r="PCS74" s="25"/>
      <c r="PCT74" s="25"/>
      <c r="PCU74" s="25"/>
      <c r="PCV74" s="25"/>
      <c r="PCW74" s="25"/>
      <c r="PCX74" s="25"/>
      <c r="PCY74" s="25"/>
      <c r="PCZ74" s="25"/>
      <c r="PDA74" s="25"/>
      <c r="PDB74" s="25"/>
      <c r="PDC74" s="25"/>
      <c r="PDD74" s="25"/>
      <c r="PDE74" s="25"/>
      <c r="PDF74" s="25"/>
      <c r="PDG74" s="25"/>
      <c r="PDH74" s="25"/>
      <c r="PDI74" s="25"/>
      <c r="PDJ74" s="25"/>
      <c r="PDK74" s="25"/>
      <c r="PDL74" s="25"/>
      <c r="PDM74" s="25"/>
      <c r="PDN74" s="25"/>
      <c r="PDO74" s="25"/>
      <c r="PDP74" s="25"/>
      <c r="PDQ74" s="25"/>
      <c r="PDR74" s="25"/>
      <c r="PDS74" s="25"/>
      <c r="PDT74" s="25"/>
      <c r="PDU74" s="25"/>
      <c r="PDV74" s="25"/>
      <c r="PDW74" s="25"/>
      <c r="PDX74" s="25"/>
      <c r="PDY74" s="25"/>
      <c r="PDZ74" s="25"/>
      <c r="PEA74" s="25"/>
      <c r="PEB74" s="25"/>
      <c r="PEC74" s="25"/>
      <c r="PED74" s="25"/>
      <c r="PEE74" s="25"/>
      <c r="PEF74" s="25"/>
      <c r="PEG74" s="25"/>
      <c r="PEH74" s="25"/>
      <c r="PEI74" s="25"/>
      <c r="PEJ74" s="25"/>
      <c r="PEK74" s="25"/>
      <c r="PEL74" s="25"/>
      <c r="PEM74" s="25"/>
      <c r="PEN74" s="25"/>
      <c r="PEO74" s="25"/>
      <c r="PEP74" s="25"/>
      <c r="PEQ74" s="25"/>
      <c r="PER74" s="25"/>
      <c r="PES74" s="25"/>
      <c r="PET74" s="25"/>
      <c r="PEU74" s="25"/>
      <c r="PEV74" s="25"/>
      <c r="PEW74" s="25"/>
      <c r="PEX74" s="25"/>
      <c r="PEY74" s="25"/>
      <c r="PEZ74" s="25"/>
      <c r="PFA74" s="25"/>
      <c r="PFB74" s="25"/>
      <c r="PFC74" s="25"/>
      <c r="PFD74" s="25"/>
      <c r="PFE74" s="25"/>
      <c r="PFF74" s="25"/>
      <c r="PFG74" s="25"/>
      <c r="PFH74" s="25"/>
      <c r="PFI74" s="25"/>
      <c r="PFJ74" s="25"/>
      <c r="PFK74" s="25"/>
      <c r="PFL74" s="25"/>
      <c r="PFM74" s="25"/>
      <c r="PFN74" s="25"/>
      <c r="PFO74" s="25"/>
      <c r="PFP74" s="25"/>
      <c r="PFQ74" s="25"/>
      <c r="PFR74" s="25"/>
      <c r="PFS74" s="25"/>
      <c r="PFT74" s="25"/>
      <c r="PFU74" s="25"/>
      <c r="PFV74" s="25"/>
      <c r="PFW74" s="25"/>
      <c r="PFX74" s="25"/>
      <c r="PFY74" s="25"/>
      <c r="PFZ74" s="25"/>
      <c r="PGA74" s="25"/>
      <c r="PGB74" s="25"/>
      <c r="PGC74" s="25"/>
      <c r="PGD74" s="25"/>
      <c r="PGE74" s="25"/>
      <c r="PGF74" s="25"/>
      <c r="PGG74" s="25"/>
      <c r="PGH74" s="25"/>
      <c r="PGI74" s="25"/>
      <c r="PGJ74" s="25"/>
      <c r="PGK74" s="25"/>
      <c r="PGL74" s="25"/>
      <c r="PGM74" s="25"/>
      <c r="PGN74" s="25"/>
      <c r="PGO74" s="25"/>
      <c r="PGP74" s="25"/>
      <c r="PGQ74" s="25"/>
      <c r="PGR74" s="25"/>
      <c r="PGS74" s="25"/>
      <c r="PGT74" s="25"/>
      <c r="PGU74" s="25"/>
      <c r="PGV74" s="25"/>
      <c r="PGW74" s="25"/>
      <c r="PGX74" s="25"/>
      <c r="PGY74" s="25"/>
      <c r="PGZ74" s="25"/>
      <c r="PHA74" s="25"/>
      <c r="PHB74" s="25"/>
      <c r="PHC74" s="25"/>
      <c r="PHD74" s="25"/>
      <c r="PHE74" s="25"/>
      <c r="PHF74" s="25"/>
      <c r="PHG74" s="25"/>
      <c r="PHH74" s="25"/>
      <c r="PHI74" s="25"/>
      <c r="PHJ74" s="25"/>
      <c r="PHK74" s="25"/>
      <c r="PHL74" s="25"/>
      <c r="PHM74" s="25"/>
      <c r="PHN74" s="25"/>
      <c r="PHO74" s="25"/>
      <c r="PHP74" s="25"/>
      <c r="PHQ74" s="25"/>
      <c r="PHR74" s="25"/>
      <c r="PHS74" s="25"/>
      <c r="PHT74" s="25"/>
      <c r="PHU74" s="25"/>
      <c r="PHV74" s="25"/>
      <c r="PHW74" s="25"/>
      <c r="PHX74" s="25"/>
      <c r="PHY74" s="25"/>
      <c r="PHZ74" s="25"/>
      <c r="PIA74" s="25"/>
      <c r="PIB74" s="25"/>
      <c r="PIC74" s="25"/>
      <c r="PID74" s="25"/>
      <c r="PIE74" s="25"/>
      <c r="PIF74" s="25"/>
      <c r="PIG74" s="25"/>
      <c r="PIH74" s="25"/>
      <c r="PII74" s="25"/>
      <c r="PIJ74" s="25"/>
      <c r="PIK74" s="25"/>
      <c r="PIL74" s="25"/>
      <c r="PIM74" s="25"/>
      <c r="PIN74" s="25"/>
      <c r="PIO74" s="25"/>
      <c r="PIP74" s="25"/>
      <c r="PIQ74" s="25"/>
      <c r="PIR74" s="25"/>
      <c r="PIS74" s="25"/>
      <c r="PIT74" s="25"/>
      <c r="PIU74" s="25"/>
      <c r="PIV74" s="25"/>
      <c r="PIW74" s="25"/>
      <c r="PIX74" s="25"/>
      <c r="PIY74" s="25"/>
      <c r="PIZ74" s="25"/>
      <c r="PJA74" s="25"/>
      <c r="PJB74" s="25"/>
      <c r="PJC74" s="25"/>
      <c r="PJD74" s="25"/>
      <c r="PJE74" s="25"/>
      <c r="PJF74" s="25"/>
      <c r="PJG74" s="25"/>
      <c r="PJH74" s="25"/>
      <c r="PJI74" s="25"/>
      <c r="PJJ74" s="25"/>
      <c r="PJK74" s="25"/>
      <c r="PJL74" s="25"/>
      <c r="PJM74" s="25"/>
      <c r="PJN74" s="25"/>
      <c r="PJO74" s="25"/>
      <c r="PJP74" s="25"/>
      <c r="PJQ74" s="25"/>
      <c r="PJR74" s="25"/>
      <c r="PJS74" s="25"/>
      <c r="PJT74" s="25"/>
      <c r="PJU74" s="25"/>
      <c r="PJV74" s="25"/>
      <c r="PJW74" s="25"/>
      <c r="PJX74" s="25"/>
      <c r="PJY74" s="25"/>
      <c r="PJZ74" s="25"/>
      <c r="PKA74" s="25"/>
      <c r="PKB74" s="25"/>
      <c r="PKC74" s="25"/>
      <c r="PKD74" s="25"/>
      <c r="PKE74" s="25"/>
      <c r="PKF74" s="25"/>
      <c r="PKG74" s="25"/>
      <c r="PKH74" s="25"/>
      <c r="PKI74" s="25"/>
      <c r="PKJ74" s="25"/>
      <c r="PKK74" s="25"/>
      <c r="PKL74" s="25"/>
      <c r="PKM74" s="25"/>
      <c r="PKN74" s="25"/>
      <c r="PKO74" s="25"/>
      <c r="PKP74" s="25"/>
      <c r="PKQ74" s="25"/>
      <c r="PKR74" s="25"/>
      <c r="PKS74" s="25"/>
      <c r="PKT74" s="25"/>
      <c r="PKU74" s="25"/>
      <c r="PKV74" s="25"/>
      <c r="PKW74" s="25"/>
      <c r="PKX74" s="25"/>
      <c r="PKY74" s="25"/>
      <c r="PKZ74" s="25"/>
      <c r="PLA74" s="25"/>
      <c r="PLB74" s="25"/>
      <c r="PLC74" s="25"/>
      <c r="PLD74" s="25"/>
      <c r="PLE74" s="25"/>
      <c r="PLF74" s="25"/>
      <c r="PLG74" s="25"/>
      <c r="PLH74" s="25"/>
      <c r="PLI74" s="25"/>
      <c r="PLJ74" s="25"/>
      <c r="PLK74" s="25"/>
      <c r="PLL74" s="25"/>
      <c r="PLM74" s="25"/>
      <c r="PLN74" s="25"/>
      <c r="PLO74" s="25"/>
      <c r="PLP74" s="25"/>
      <c r="PLQ74" s="25"/>
      <c r="PLR74" s="25"/>
      <c r="PLS74" s="25"/>
      <c r="PLT74" s="25"/>
      <c r="PLU74" s="25"/>
      <c r="PLV74" s="25"/>
      <c r="PLW74" s="25"/>
      <c r="PLX74" s="25"/>
      <c r="PLY74" s="25"/>
      <c r="PLZ74" s="25"/>
      <c r="PMA74" s="25"/>
      <c r="PMB74" s="25"/>
      <c r="PMC74" s="25"/>
      <c r="PMD74" s="25"/>
      <c r="PME74" s="25"/>
      <c r="PMF74" s="25"/>
      <c r="PMG74" s="25"/>
      <c r="PMH74" s="25"/>
      <c r="PMI74" s="25"/>
      <c r="PMJ74" s="25"/>
      <c r="PMK74" s="25"/>
      <c r="PML74" s="25"/>
      <c r="PMM74" s="25"/>
      <c r="PMN74" s="25"/>
      <c r="PMO74" s="25"/>
      <c r="PMP74" s="25"/>
      <c r="PMQ74" s="25"/>
      <c r="PMR74" s="25"/>
      <c r="PMS74" s="25"/>
      <c r="PMT74" s="25"/>
      <c r="PMU74" s="25"/>
      <c r="PMV74" s="25"/>
      <c r="PMW74" s="25"/>
      <c r="PMX74" s="25"/>
      <c r="PMY74" s="25"/>
      <c r="PMZ74" s="25"/>
      <c r="PNA74" s="25"/>
      <c r="PNB74" s="25"/>
      <c r="PNC74" s="25"/>
      <c r="PND74" s="25"/>
      <c r="PNE74" s="25"/>
      <c r="PNF74" s="25"/>
      <c r="PNG74" s="25"/>
      <c r="PNH74" s="25"/>
      <c r="PNI74" s="25"/>
      <c r="PNJ74" s="25"/>
      <c r="PNK74" s="25"/>
      <c r="PNL74" s="25"/>
      <c r="PNM74" s="25"/>
      <c r="PNN74" s="25"/>
      <c r="PNO74" s="25"/>
      <c r="PNP74" s="25"/>
      <c r="PNQ74" s="25"/>
      <c r="PNR74" s="25"/>
      <c r="PNS74" s="25"/>
      <c r="PNT74" s="25"/>
      <c r="PNU74" s="25"/>
      <c r="PNV74" s="25"/>
      <c r="PNW74" s="25"/>
      <c r="PNX74" s="25"/>
      <c r="PNY74" s="25"/>
      <c r="PNZ74" s="25"/>
      <c r="POA74" s="25"/>
      <c r="POB74" s="25"/>
      <c r="POC74" s="25"/>
      <c r="POD74" s="25"/>
      <c r="POE74" s="25"/>
      <c r="POF74" s="25"/>
      <c r="POG74" s="25"/>
      <c r="POH74" s="25"/>
      <c r="POI74" s="25"/>
      <c r="POJ74" s="25"/>
      <c r="POK74" s="25"/>
      <c r="POL74" s="25"/>
      <c r="POM74" s="25"/>
      <c r="PON74" s="25"/>
      <c r="POO74" s="25"/>
      <c r="POP74" s="25"/>
      <c r="POQ74" s="25"/>
      <c r="POR74" s="25"/>
      <c r="POS74" s="25"/>
      <c r="POT74" s="25"/>
      <c r="POU74" s="25"/>
      <c r="POV74" s="25"/>
      <c r="POW74" s="25"/>
      <c r="POX74" s="25"/>
      <c r="POY74" s="25"/>
      <c r="POZ74" s="25"/>
      <c r="PPA74" s="25"/>
      <c r="PPB74" s="25"/>
      <c r="PPC74" s="25"/>
      <c r="PPD74" s="25"/>
      <c r="PPE74" s="25"/>
      <c r="PPF74" s="25"/>
      <c r="PPG74" s="25"/>
      <c r="PPH74" s="25"/>
      <c r="PPI74" s="25"/>
      <c r="PPJ74" s="25"/>
      <c r="PPK74" s="25"/>
      <c r="PPL74" s="25"/>
      <c r="PPM74" s="25"/>
      <c r="PPN74" s="25"/>
      <c r="PPO74" s="25"/>
      <c r="PPP74" s="25"/>
      <c r="PPQ74" s="25"/>
      <c r="PPR74" s="25"/>
      <c r="PPS74" s="25"/>
      <c r="PPT74" s="25"/>
      <c r="PPU74" s="25"/>
      <c r="PPV74" s="25"/>
      <c r="PPW74" s="25"/>
      <c r="PPX74" s="25"/>
      <c r="PPY74" s="25"/>
      <c r="PPZ74" s="25"/>
      <c r="PQA74" s="25"/>
      <c r="PQB74" s="25"/>
      <c r="PQC74" s="25"/>
      <c r="PQD74" s="25"/>
      <c r="PQE74" s="25"/>
      <c r="PQF74" s="25"/>
      <c r="PQG74" s="25"/>
      <c r="PQH74" s="25"/>
      <c r="PQI74" s="25"/>
      <c r="PQJ74" s="25"/>
      <c r="PQK74" s="25"/>
      <c r="PQL74" s="25"/>
      <c r="PQM74" s="25"/>
      <c r="PQN74" s="25"/>
      <c r="PQO74" s="25"/>
      <c r="PQP74" s="25"/>
      <c r="PQQ74" s="25"/>
      <c r="PQR74" s="25"/>
      <c r="PQS74" s="25"/>
      <c r="PQT74" s="25"/>
      <c r="PQU74" s="25"/>
      <c r="PQV74" s="25"/>
      <c r="PQW74" s="25"/>
      <c r="PQX74" s="25"/>
      <c r="PQY74" s="25"/>
      <c r="PQZ74" s="25"/>
      <c r="PRA74" s="25"/>
      <c r="PRB74" s="25"/>
      <c r="PRC74" s="25"/>
      <c r="PRD74" s="25"/>
      <c r="PRE74" s="25"/>
      <c r="PRF74" s="25"/>
      <c r="PRG74" s="25"/>
      <c r="PRH74" s="25"/>
      <c r="PRI74" s="25"/>
      <c r="PRJ74" s="25"/>
      <c r="PRK74" s="25"/>
      <c r="PRL74" s="25"/>
      <c r="PRM74" s="25"/>
      <c r="PRN74" s="25"/>
      <c r="PRO74" s="25"/>
      <c r="PRP74" s="25"/>
      <c r="PRQ74" s="25"/>
      <c r="PRR74" s="25"/>
      <c r="PRS74" s="25"/>
      <c r="PRT74" s="25"/>
      <c r="PRU74" s="25"/>
      <c r="PRV74" s="25"/>
      <c r="PRW74" s="25"/>
      <c r="PRX74" s="25"/>
      <c r="PRY74" s="25"/>
      <c r="PRZ74" s="25"/>
      <c r="PSA74" s="25"/>
      <c r="PSB74" s="25"/>
      <c r="PSC74" s="25"/>
      <c r="PSD74" s="25"/>
      <c r="PSE74" s="25"/>
      <c r="PSF74" s="25"/>
      <c r="PSG74" s="25"/>
      <c r="PSH74" s="25"/>
      <c r="PSI74" s="25"/>
      <c r="PSJ74" s="25"/>
      <c r="PSK74" s="25"/>
      <c r="PSL74" s="25"/>
      <c r="PSM74" s="25"/>
      <c r="PSN74" s="25"/>
      <c r="PSO74" s="25"/>
      <c r="PSP74" s="25"/>
      <c r="PSQ74" s="25"/>
      <c r="PSR74" s="25"/>
      <c r="PSS74" s="25"/>
      <c r="PST74" s="25"/>
      <c r="PSU74" s="25"/>
      <c r="PSV74" s="25"/>
      <c r="PSW74" s="25"/>
      <c r="PSX74" s="25"/>
      <c r="PSY74" s="25"/>
      <c r="PSZ74" s="25"/>
      <c r="PTA74" s="25"/>
      <c r="PTB74" s="25"/>
      <c r="PTC74" s="25"/>
      <c r="PTD74" s="25"/>
      <c r="PTE74" s="25"/>
      <c r="PTF74" s="25"/>
      <c r="PTG74" s="25"/>
      <c r="PTH74" s="25"/>
      <c r="PTI74" s="25"/>
      <c r="PTJ74" s="25"/>
      <c r="PTK74" s="25"/>
      <c r="PTL74" s="25"/>
      <c r="PTM74" s="25"/>
      <c r="PTN74" s="25"/>
      <c r="PTO74" s="25"/>
      <c r="PTP74" s="25"/>
      <c r="PTQ74" s="25"/>
      <c r="PTR74" s="25"/>
      <c r="PTS74" s="25"/>
      <c r="PTT74" s="25"/>
      <c r="PTU74" s="25"/>
      <c r="PTV74" s="25"/>
      <c r="PTW74" s="25"/>
      <c r="PTX74" s="25"/>
      <c r="PTY74" s="25"/>
      <c r="PTZ74" s="25"/>
      <c r="PUA74" s="25"/>
      <c r="PUB74" s="25"/>
      <c r="PUC74" s="25"/>
      <c r="PUD74" s="25"/>
      <c r="PUE74" s="25"/>
      <c r="PUF74" s="25"/>
      <c r="PUG74" s="25"/>
      <c r="PUH74" s="25"/>
      <c r="PUI74" s="25"/>
      <c r="PUJ74" s="25"/>
      <c r="PUK74" s="25"/>
      <c r="PUL74" s="25"/>
      <c r="PUM74" s="25"/>
      <c r="PUN74" s="25"/>
      <c r="PUO74" s="25"/>
      <c r="PUP74" s="25"/>
      <c r="PUQ74" s="25"/>
      <c r="PUR74" s="25"/>
      <c r="PUS74" s="25"/>
      <c r="PUT74" s="25"/>
      <c r="PUU74" s="25"/>
      <c r="PUV74" s="25"/>
      <c r="PUW74" s="25"/>
      <c r="PUX74" s="25"/>
      <c r="PUY74" s="25"/>
      <c r="PUZ74" s="25"/>
      <c r="PVA74" s="25"/>
      <c r="PVB74" s="25"/>
      <c r="PVC74" s="25"/>
      <c r="PVD74" s="25"/>
      <c r="PVE74" s="25"/>
      <c r="PVF74" s="25"/>
      <c r="PVG74" s="25"/>
      <c r="PVH74" s="25"/>
      <c r="PVI74" s="25"/>
      <c r="PVJ74" s="25"/>
      <c r="PVK74" s="25"/>
      <c r="PVL74" s="25"/>
      <c r="PVM74" s="25"/>
      <c r="PVN74" s="25"/>
      <c r="PVO74" s="25"/>
      <c r="PVP74" s="25"/>
      <c r="PVQ74" s="25"/>
      <c r="PVR74" s="25"/>
      <c r="PVS74" s="25"/>
      <c r="PVT74" s="25"/>
      <c r="PVU74" s="25"/>
      <c r="PVV74" s="25"/>
      <c r="PVW74" s="25"/>
      <c r="PVX74" s="25"/>
      <c r="PVY74" s="25"/>
      <c r="PVZ74" s="25"/>
      <c r="PWA74" s="25"/>
      <c r="PWB74" s="25"/>
      <c r="PWC74" s="25"/>
      <c r="PWD74" s="25"/>
      <c r="PWE74" s="25"/>
      <c r="PWF74" s="25"/>
      <c r="PWG74" s="25"/>
      <c r="PWH74" s="25"/>
      <c r="PWI74" s="25"/>
      <c r="PWJ74" s="25"/>
      <c r="PWK74" s="25"/>
      <c r="PWL74" s="25"/>
      <c r="PWM74" s="25"/>
      <c r="PWN74" s="25"/>
      <c r="PWO74" s="25"/>
      <c r="PWP74" s="25"/>
      <c r="PWQ74" s="25"/>
      <c r="PWR74" s="25"/>
      <c r="PWS74" s="25"/>
      <c r="PWT74" s="25"/>
      <c r="PWU74" s="25"/>
      <c r="PWV74" s="25"/>
      <c r="PWW74" s="25"/>
      <c r="PWX74" s="25"/>
      <c r="PWY74" s="25"/>
      <c r="PWZ74" s="25"/>
      <c r="PXA74" s="25"/>
      <c r="PXB74" s="25"/>
      <c r="PXC74" s="25"/>
      <c r="PXD74" s="25"/>
      <c r="PXE74" s="25"/>
      <c r="PXF74" s="25"/>
      <c r="PXG74" s="25"/>
      <c r="PXH74" s="25"/>
      <c r="PXI74" s="25"/>
      <c r="PXJ74" s="25"/>
      <c r="PXK74" s="25"/>
      <c r="PXL74" s="25"/>
      <c r="PXM74" s="25"/>
      <c r="PXN74" s="25"/>
      <c r="PXO74" s="25"/>
      <c r="PXP74" s="25"/>
      <c r="PXQ74" s="25"/>
      <c r="PXR74" s="25"/>
      <c r="PXS74" s="25"/>
      <c r="PXT74" s="25"/>
      <c r="PXU74" s="25"/>
      <c r="PXV74" s="25"/>
      <c r="PXW74" s="25"/>
      <c r="PXX74" s="25"/>
      <c r="PXY74" s="25"/>
      <c r="PXZ74" s="25"/>
      <c r="PYA74" s="25"/>
      <c r="PYB74" s="25"/>
      <c r="PYC74" s="25"/>
      <c r="PYD74" s="25"/>
      <c r="PYE74" s="25"/>
      <c r="PYF74" s="25"/>
      <c r="PYG74" s="25"/>
      <c r="PYH74" s="25"/>
      <c r="PYI74" s="25"/>
      <c r="PYJ74" s="25"/>
      <c r="PYK74" s="25"/>
      <c r="PYL74" s="25"/>
      <c r="PYM74" s="25"/>
      <c r="PYN74" s="25"/>
      <c r="PYO74" s="25"/>
      <c r="PYP74" s="25"/>
      <c r="PYQ74" s="25"/>
      <c r="PYR74" s="25"/>
      <c r="PYS74" s="25"/>
      <c r="PYT74" s="25"/>
      <c r="PYU74" s="25"/>
      <c r="PYV74" s="25"/>
      <c r="PYW74" s="25"/>
      <c r="PYX74" s="25"/>
      <c r="PYY74" s="25"/>
      <c r="PYZ74" s="25"/>
      <c r="PZA74" s="25"/>
      <c r="PZB74" s="25"/>
      <c r="PZC74" s="25"/>
      <c r="PZD74" s="25"/>
      <c r="PZE74" s="25"/>
      <c r="PZF74" s="25"/>
      <c r="PZG74" s="25"/>
      <c r="PZH74" s="25"/>
      <c r="PZI74" s="25"/>
      <c r="PZJ74" s="25"/>
      <c r="PZK74" s="25"/>
      <c r="PZL74" s="25"/>
      <c r="PZM74" s="25"/>
      <c r="PZN74" s="25"/>
      <c r="PZO74" s="25"/>
      <c r="PZP74" s="25"/>
      <c r="PZQ74" s="25"/>
      <c r="PZR74" s="25"/>
      <c r="PZS74" s="25"/>
      <c r="PZT74" s="25"/>
      <c r="PZU74" s="25"/>
      <c r="PZV74" s="25"/>
      <c r="PZW74" s="25"/>
      <c r="PZX74" s="25"/>
      <c r="PZY74" s="25"/>
      <c r="PZZ74" s="25"/>
      <c r="QAA74" s="25"/>
      <c r="QAB74" s="25"/>
      <c r="QAC74" s="25"/>
      <c r="QAD74" s="25"/>
      <c r="QAE74" s="25"/>
      <c r="QAF74" s="25"/>
      <c r="QAG74" s="25"/>
      <c r="QAH74" s="25"/>
      <c r="QAI74" s="25"/>
      <c r="QAJ74" s="25"/>
      <c r="QAK74" s="25"/>
      <c r="QAL74" s="25"/>
      <c r="QAM74" s="25"/>
      <c r="QAN74" s="25"/>
      <c r="QAO74" s="25"/>
      <c r="QAP74" s="25"/>
      <c r="QAQ74" s="25"/>
      <c r="QAR74" s="25"/>
      <c r="QAS74" s="25"/>
      <c r="QAT74" s="25"/>
      <c r="QAU74" s="25"/>
      <c r="QAV74" s="25"/>
      <c r="QAW74" s="25"/>
      <c r="QAX74" s="25"/>
      <c r="QAY74" s="25"/>
      <c r="QAZ74" s="25"/>
      <c r="QBA74" s="25"/>
      <c r="QBB74" s="25"/>
      <c r="QBC74" s="25"/>
      <c r="QBD74" s="25"/>
      <c r="QBE74" s="25"/>
      <c r="QBF74" s="25"/>
      <c r="QBG74" s="25"/>
      <c r="QBH74" s="25"/>
      <c r="QBI74" s="25"/>
      <c r="QBJ74" s="25"/>
      <c r="QBK74" s="25"/>
      <c r="QBL74" s="25"/>
      <c r="QBM74" s="25"/>
      <c r="QBN74" s="25"/>
      <c r="QBO74" s="25"/>
      <c r="QBP74" s="25"/>
      <c r="QBQ74" s="25"/>
      <c r="QBR74" s="25"/>
      <c r="QBS74" s="25"/>
      <c r="QBT74" s="25"/>
      <c r="QBU74" s="25"/>
      <c r="QBV74" s="25"/>
      <c r="QBW74" s="25"/>
      <c r="QBX74" s="25"/>
      <c r="QBY74" s="25"/>
      <c r="QBZ74" s="25"/>
      <c r="QCA74" s="25"/>
      <c r="QCB74" s="25"/>
      <c r="QCC74" s="25"/>
      <c r="QCD74" s="25"/>
      <c r="QCE74" s="25"/>
      <c r="QCF74" s="25"/>
      <c r="QCG74" s="25"/>
      <c r="QCH74" s="25"/>
      <c r="QCI74" s="25"/>
      <c r="QCJ74" s="25"/>
      <c r="QCK74" s="25"/>
      <c r="QCL74" s="25"/>
      <c r="QCM74" s="25"/>
      <c r="QCN74" s="25"/>
      <c r="QCO74" s="25"/>
      <c r="QCP74" s="25"/>
      <c r="QCQ74" s="25"/>
      <c r="QCR74" s="25"/>
      <c r="QCS74" s="25"/>
      <c r="QCT74" s="25"/>
      <c r="QCU74" s="25"/>
      <c r="QCV74" s="25"/>
      <c r="QCW74" s="25"/>
      <c r="QCX74" s="25"/>
      <c r="QCY74" s="25"/>
      <c r="QCZ74" s="25"/>
      <c r="QDA74" s="25"/>
      <c r="QDB74" s="25"/>
      <c r="QDC74" s="25"/>
      <c r="QDD74" s="25"/>
      <c r="QDE74" s="25"/>
      <c r="QDF74" s="25"/>
      <c r="QDG74" s="25"/>
      <c r="QDH74" s="25"/>
      <c r="QDI74" s="25"/>
      <c r="QDJ74" s="25"/>
      <c r="QDK74" s="25"/>
      <c r="QDL74" s="25"/>
      <c r="QDM74" s="25"/>
      <c r="QDN74" s="25"/>
      <c r="QDO74" s="25"/>
      <c r="QDP74" s="25"/>
      <c r="QDQ74" s="25"/>
      <c r="QDR74" s="25"/>
      <c r="QDS74" s="25"/>
      <c r="QDT74" s="25"/>
      <c r="QDU74" s="25"/>
      <c r="QDV74" s="25"/>
      <c r="QDW74" s="25"/>
      <c r="QDX74" s="25"/>
      <c r="QDY74" s="25"/>
      <c r="QDZ74" s="25"/>
      <c r="QEA74" s="25"/>
      <c r="QEB74" s="25"/>
      <c r="QEC74" s="25"/>
      <c r="QED74" s="25"/>
      <c r="QEE74" s="25"/>
      <c r="QEF74" s="25"/>
      <c r="QEG74" s="25"/>
      <c r="QEH74" s="25"/>
      <c r="QEI74" s="25"/>
      <c r="QEJ74" s="25"/>
      <c r="QEK74" s="25"/>
      <c r="QEL74" s="25"/>
      <c r="QEM74" s="25"/>
      <c r="QEN74" s="25"/>
      <c r="QEO74" s="25"/>
      <c r="QEP74" s="25"/>
      <c r="QEQ74" s="25"/>
      <c r="QER74" s="25"/>
      <c r="QES74" s="25"/>
      <c r="QET74" s="25"/>
      <c r="QEU74" s="25"/>
      <c r="QEV74" s="25"/>
      <c r="QEW74" s="25"/>
      <c r="QEX74" s="25"/>
      <c r="QEY74" s="25"/>
      <c r="QEZ74" s="25"/>
      <c r="QFA74" s="25"/>
      <c r="QFB74" s="25"/>
      <c r="QFC74" s="25"/>
      <c r="QFD74" s="25"/>
      <c r="QFE74" s="25"/>
      <c r="QFF74" s="25"/>
      <c r="QFG74" s="25"/>
      <c r="QFH74" s="25"/>
      <c r="QFI74" s="25"/>
      <c r="QFJ74" s="25"/>
      <c r="QFK74" s="25"/>
      <c r="QFL74" s="25"/>
      <c r="QFM74" s="25"/>
      <c r="QFN74" s="25"/>
      <c r="QFO74" s="25"/>
      <c r="QFP74" s="25"/>
      <c r="QFQ74" s="25"/>
      <c r="QFR74" s="25"/>
      <c r="QFS74" s="25"/>
      <c r="QFT74" s="25"/>
      <c r="QFU74" s="25"/>
      <c r="QFV74" s="25"/>
      <c r="QFW74" s="25"/>
      <c r="QFX74" s="25"/>
      <c r="QFY74" s="25"/>
      <c r="QFZ74" s="25"/>
      <c r="QGA74" s="25"/>
      <c r="QGB74" s="25"/>
      <c r="QGC74" s="25"/>
      <c r="QGD74" s="25"/>
      <c r="QGE74" s="25"/>
      <c r="QGF74" s="25"/>
      <c r="QGG74" s="25"/>
      <c r="QGH74" s="25"/>
      <c r="QGI74" s="25"/>
      <c r="QGJ74" s="25"/>
      <c r="QGK74" s="25"/>
      <c r="QGL74" s="25"/>
      <c r="QGM74" s="25"/>
      <c r="QGN74" s="25"/>
      <c r="QGO74" s="25"/>
      <c r="QGP74" s="25"/>
      <c r="QGQ74" s="25"/>
      <c r="QGR74" s="25"/>
      <c r="QGS74" s="25"/>
      <c r="QGT74" s="25"/>
      <c r="QGU74" s="25"/>
      <c r="QGV74" s="25"/>
      <c r="QGW74" s="25"/>
      <c r="QGX74" s="25"/>
      <c r="QGY74" s="25"/>
      <c r="QGZ74" s="25"/>
      <c r="QHA74" s="25"/>
      <c r="QHB74" s="25"/>
      <c r="QHC74" s="25"/>
      <c r="QHD74" s="25"/>
      <c r="QHE74" s="25"/>
      <c r="QHF74" s="25"/>
      <c r="QHG74" s="25"/>
      <c r="QHH74" s="25"/>
      <c r="QHI74" s="25"/>
      <c r="QHJ74" s="25"/>
      <c r="QHK74" s="25"/>
      <c r="QHL74" s="25"/>
      <c r="QHM74" s="25"/>
      <c r="QHN74" s="25"/>
      <c r="QHO74" s="25"/>
      <c r="QHP74" s="25"/>
      <c r="QHQ74" s="25"/>
      <c r="QHR74" s="25"/>
      <c r="QHS74" s="25"/>
      <c r="QHT74" s="25"/>
      <c r="QHU74" s="25"/>
      <c r="QHV74" s="25"/>
      <c r="QHW74" s="25"/>
      <c r="QHX74" s="25"/>
      <c r="QHY74" s="25"/>
      <c r="QHZ74" s="25"/>
      <c r="QIA74" s="25"/>
      <c r="QIB74" s="25"/>
      <c r="QIC74" s="25"/>
      <c r="QID74" s="25"/>
      <c r="QIE74" s="25"/>
      <c r="QIF74" s="25"/>
      <c r="QIG74" s="25"/>
      <c r="QIH74" s="25"/>
      <c r="QII74" s="25"/>
      <c r="QIJ74" s="25"/>
      <c r="QIK74" s="25"/>
      <c r="QIL74" s="25"/>
      <c r="QIM74" s="25"/>
      <c r="QIN74" s="25"/>
      <c r="QIO74" s="25"/>
      <c r="QIP74" s="25"/>
      <c r="QIQ74" s="25"/>
      <c r="QIR74" s="25"/>
      <c r="QIS74" s="25"/>
      <c r="QIT74" s="25"/>
      <c r="QIU74" s="25"/>
      <c r="QIV74" s="25"/>
      <c r="QIW74" s="25"/>
      <c r="QIX74" s="25"/>
      <c r="QIY74" s="25"/>
      <c r="QIZ74" s="25"/>
      <c r="QJA74" s="25"/>
      <c r="QJB74" s="25"/>
      <c r="QJC74" s="25"/>
      <c r="QJD74" s="25"/>
      <c r="QJE74" s="25"/>
      <c r="QJF74" s="25"/>
      <c r="QJG74" s="25"/>
      <c r="QJH74" s="25"/>
      <c r="QJI74" s="25"/>
      <c r="QJJ74" s="25"/>
      <c r="QJK74" s="25"/>
      <c r="QJL74" s="25"/>
      <c r="QJM74" s="25"/>
      <c r="QJN74" s="25"/>
      <c r="QJO74" s="25"/>
      <c r="QJP74" s="25"/>
      <c r="QJQ74" s="25"/>
      <c r="QJR74" s="25"/>
      <c r="QJS74" s="25"/>
      <c r="QJT74" s="25"/>
      <c r="QJU74" s="25"/>
      <c r="QJV74" s="25"/>
      <c r="QJW74" s="25"/>
      <c r="QJX74" s="25"/>
      <c r="QJY74" s="25"/>
      <c r="QJZ74" s="25"/>
      <c r="QKA74" s="25"/>
      <c r="QKB74" s="25"/>
      <c r="QKC74" s="25"/>
      <c r="QKD74" s="25"/>
      <c r="QKE74" s="25"/>
      <c r="QKF74" s="25"/>
      <c r="QKG74" s="25"/>
      <c r="QKH74" s="25"/>
      <c r="QKI74" s="25"/>
      <c r="QKJ74" s="25"/>
      <c r="QKK74" s="25"/>
      <c r="QKL74" s="25"/>
      <c r="QKM74" s="25"/>
      <c r="QKN74" s="25"/>
      <c r="QKO74" s="25"/>
      <c r="QKP74" s="25"/>
      <c r="QKQ74" s="25"/>
      <c r="QKR74" s="25"/>
      <c r="QKS74" s="25"/>
      <c r="QKT74" s="25"/>
      <c r="QKU74" s="25"/>
      <c r="QKV74" s="25"/>
      <c r="QKW74" s="25"/>
      <c r="QKX74" s="25"/>
      <c r="QKY74" s="25"/>
      <c r="QKZ74" s="25"/>
      <c r="QLA74" s="25"/>
      <c r="QLB74" s="25"/>
      <c r="QLC74" s="25"/>
      <c r="QLD74" s="25"/>
      <c r="QLE74" s="25"/>
      <c r="QLF74" s="25"/>
      <c r="QLG74" s="25"/>
      <c r="QLH74" s="25"/>
      <c r="QLI74" s="25"/>
      <c r="QLJ74" s="25"/>
      <c r="QLK74" s="25"/>
      <c r="QLL74" s="25"/>
      <c r="QLM74" s="25"/>
      <c r="QLN74" s="25"/>
      <c r="QLO74" s="25"/>
      <c r="QLP74" s="25"/>
      <c r="QLQ74" s="25"/>
      <c r="QLR74" s="25"/>
      <c r="QLS74" s="25"/>
      <c r="QLT74" s="25"/>
      <c r="QLU74" s="25"/>
      <c r="QLV74" s="25"/>
      <c r="QLW74" s="25"/>
      <c r="QLX74" s="25"/>
      <c r="QLY74" s="25"/>
      <c r="QLZ74" s="25"/>
      <c r="QMA74" s="25"/>
      <c r="QMB74" s="25"/>
      <c r="QMC74" s="25"/>
      <c r="QMD74" s="25"/>
      <c r="QME74" s="25"/>
      <c r="QMF74" s="25"/>
      <c r="QMG74" s="25"/>
      <c r="QMH74" s="25"/>
      <c r="QMI74" s="25"/>
      <c r="QMJ74" s="25"/>
      <c r="QMK74" s="25"/>
      <c r="QML74" s="25"/>
      <c r="QMM74" s="25"/>
      <c r="QMN74" s="25"/>
      <c r="QMO74" s="25"/>
      <c r="QMP74" s="25"/>
      <c r="QMQ74" s="25"/>
      <c r="QMR74" s="25"/>
      <c r="QMS74" s="25"/>
      <c r="QMT74" s="25"/>
      <c r="QMU74" s="25"/>
      <c r="QMV74" s="25"/>
      <c r="QMW74" s="25"/>
      <c r="QMX74" s="25"/>
      <c r="QMY74" s="25"/>
      <c r="QMZ74" s="25"/>
      <c r="QNA74" s="25"/>
      <c r="QNB74" s="25"/>
      <c r="QNC74" s="25"/>
      <c r="QND74" s="25"/>
      <c r="QNE74" s="25"/>
      <c r="QNF74" s="25"/>
      <c r="QNG74" s="25"/>
      <c r="QNH74" s="25"/>
      <c r="QNI74" s="25"/>
      <c r="QNJ74" s="25"/>
      <c r="QNK74" s="25"/>
      <c r="QNL74" s="25"/>
      <c r="QNM74" s="25"/>
      <c r="QNN74" s="25"/>
      <c r="QNO74" s="25"/>
      <c r="QNP74" s="25"/>
      <c r="QNQ74" s="25"/>
      <c r="QNR74" s="25"/>
      <c r="QNS74" s="25"/>
      <c r="QNT74" s="25"/>
      <c r="QNU74" s="25"/>
      <c r="QNV74" s="25"/>
      <c r="QNW74" s="25"/>
      <c r="QNX74" s="25"/>
      <c r="QNY74" s="25"/>
      <c r="QNZ74" s="25"/>
      <c r="QOA74" s="25"/>
      <c r="QOB74" s="25"/>
      <c r="QOC74" s="25"/>
      <c r="QOD74" s="25"/>
      <c r="QOE74" s="25"/>
      <c r="QOF74" s="25"/>
      <c r="QOG74" s="25"/>
      <c r="QOH74" s="25"/>
      <c r="QOI74" s="25"/>
      <c r="QOJ74" s="25"/>
      <c r="QOK74" s="25"/>
      <c r="QOL74" s="25"/>
      <c r="QOM74" s="25"/>
      <c r="QON74" s="25"/>
      <c r="QOO74" s="25"/>
      <c r="QOP74" s="25"/>
      <c r="QOQ74" s="25"/>
      <c r="QOR74" s="25"/>
      <c r="QOS74" s="25"/>
      <c r="QOT74" s="25"/>
      <c r="QOU74" s="25"/>
      <c r="QOV74" s="25"/>
      <c r="QOW74" s="25"/>
      <c r="QOX74" s="25"/>
      <c r="QOY74" s="25"/>
      <c r="QOZ74" s="25"/>
      <c r="QPA74" s="25"/>
      <c r="QPB74" s="25"/>
      <c r="QPC74" s="25"/>
      <c r="QPD74" s="25"/>
      <c r="QPE74" s="25"/>
      <c r="QPF74" s="25"/>
      <c r="QPG74" s="25"/>
      <c r="QPH74" s="25"/>
      <c r="QPI74" s="25"/>
      <c r="QPJ74" s="25"/>
      <c r="QPK74" s="25"/>
      <c r="QPL74" s="25"/>
      <c r="QPM74" s="25"/>
      <c r="QPN74" s="25"/>
      <c r="QPO74" s="25"/>
      <c r="QPP74" s="25"/>
      <c r="QPQ74" s="25"/>
      <c r="QPR74" s="25"/>
      <c r="QPS74" s="25"/>
      <c r="QPT74" s="25"/>
      <c r="QPU74" s="25"/>
      <c r="QPV74" s="25"/>
      <c r="QPW74" s="25"/>
      <c r="QPX74" s="25"/>
      <c r="QPY74" s="25"/>
      <c r="QPZ74" s="25"/>
      <c r="QQA74" s="25"/>
      <c r="QQB74" s="25"/>
      <c r="QQC74" s="25"/>
      <c r="QQD74" s="25"/>
      <c r="QQE74" s="25"/>
      <c r="QQF74" s="25"/>
      <c r="QQG74" s="25"/>
      <c r="QQH74" s="25"/>
      <c r="QQI74" s="25"/>
      <c r="QQJ74" s="25"/>
      <c r="QQK74" s="25"/>
      <c r="QQL74" s="25"/>
      <c r="QQM74" s="25"/>
      <c r="QQN74" s="25"/>
      <c r="QQO74" s="25"/>
      <c r="QQP74" s="25"/>
      <c r="QQQ74" s="25"/>
      <c r="QQR74" s="25"/>
      <c r="QQS74" s="25"/>
      <c r="QQT74" s="25"/>
      <c r="QQU74" s="25"/>
      <c r="QQV74" s="25"/>
      <c r="QQW74" s="25"/>
      <c r="QQX74" s="25"/>
      <c r="QQY74" s="25"/>
      <c r="QQZ74" s="25"/>
      <c r="QRA74" s="25"/>
      <c r="QRB74" s="25"/>
      <c r="QRC74" s="25"/>
      <c r="QRD74" s="25"/>
      <c r="QRE74" s="25"/>
      <c r="QRF74" s="25"/>
      <c r="QRG74" s="25"/>
      <c r="QRH74" s="25"/>
      <c r="QRI74" s="25"/>
      <c r="QRJ74" s="25"/>
      <c r="QRK74" s="25"/>
      <c r="QRL74" s="25"/>
      <c r="QRM74" s="25"/>
      <c r="QRN74" s="25"/>
      <c r="QRO74" s="25"/>
      <c r="QRP74" s="25"/>
      <c r="QRQ74" s="25"/>
      <c r="QRR74" s="25"/>
      <c r="QRS74" s="25"/>
      <c r="QRT74" s="25"/>
      <c r="QRU74" s="25"/>
      <c r="QRV74" s="25"/>
      <c r="QRW74" s="25"/>
      <c r="QRX74" s="25"/>
      <c r="QRY74" s="25"/>
      <c r="QRZ74" s="25"/>
      <c r="QSA74" s="25"/>
      <c r="QSB74" s="25"/>
      <c r="QSC74" s="25"/>
      <c r="QSD74" s="25"/>
      <c r="QSE74" s="25"/>
      <c r="QSF74" s="25"/>
      <c r="QSG74" s="25"/>
      <c r="QSH74" s="25"/>
      <c r="QSI74" s="25"/>
      <c r="QSJ74" s="25"/>
      <c r="QSK74" s="25"/>
      <c r="QSL74" s="25"/>
      <c r="QSM74" s="25"/>
      <c r="QSN74" s="25"/>
      <c r="QSO74" s="25"/>
      <c r="QSP74" s="25"/>
      <c r="QSQ74" s="25"/>
      <c r="QSR74" s="25"/>
      <c r="QSS74" s="25"/>
      <c r="QST74" s="25"/>
      <c r="QSU74" s="25"/>
      <c r="QSV74" s="25"/>
      <c r="QSW74" s="25"/>
      <c r="QSX74" s="25"/>
      <c r="QSY74" s="25"/>
      <c r="QSZ74" s="25"/>
      <c r="QTA74" s="25"/>
      <c r="QTB74" s="25"/>
      <c r="QTC74" s="25"/>
      <c r="QTD74" s="25"/>
      <c r="QTE74" s="25"/>
      <c r="QTF74" s="25"/>
      <c r="QTG74" s="25"/>
      <c r="QTH74" s="25"/>
      <c r="QTI74" s="25"/>
      <c r="QTJ74" s="25"/>
      <c r="QTK74" s="25"/>
      <c r="QTL74" s="25"/>
      <c r="QTM74" s="25"/>
      <c r="QTN74" s="25"/>
      <c r="QTO74" s="25"/>
      <c r="QTP74" s="25"/>
      <c r="QTQ74" s="25"/>
      <c r="QTR74" s="25"/>
      <c r="QTS74" s="25"/>
      <c r="QTT74" s="25"/>
      <c r="QTU74" s="25"/>
      <c r="QTV74" s="25"/>
      <c r="QTW74" s="25"/>
      <c r="QTX74" s="25"/>
      <c r="QTY74" s="25"/>
      <c r="QTZ74" s="25"/>
      <c r="QUA74" s="25"/>
      <c r="QUB74" s="25"/>
      <c r="QUC74" s="25"/>
      <c r="QUD74" s="25"/>
      <c r="QUE74" s="25"/>
      <c r="QUF74" s="25"/>
      <c r="QUG74" s="25"/>
      <c r="QUH74" s="25"/>
      <c r="QUI74" s="25"/>
      <c r="QUJ74" s="25"/>
      <c r="QUK74" s="25"/>
      <c r="QUL74" s="25"/>
      <c r="QUM74" s="25"/>
      <c r="QUN74" s="25"/>
      <c r="QUO74" s="25"/>
      <c r="QUP74" s="25"/>
      <c r="QUQ74" s="25"/>
      <c r="QUR74" s="25"/>
      <c r="QUS74" s="25"/>
      <c r="QUT74" s="25"/>
      <c r="QUU74" s="25"/>
      <c r="QUV74" s="25"/>
      <c r="QUW74" s="25"/>
      <c r="QUX74" s="25"/>
      <c r="QUY74" s="25"/>
      <c r="QUZ74" s="25"/>
      <c r="QVA74" s="25"/>
      <c r="QVB74" s="25"/>
      <c r="QVC74" s="25"/>
      <c r="QVD74" s="25"/>
      <c r="QVE74" s="25"/>
      <c r="QVF74" s="25"/>
      <c r="QVG74" s="25"/>
      <c r="QVH74" s="25"/>
      <c r="QVI74" s="25"/>
      <c r="QVJ74" s="25"/>
      <c r="QVK74" s="25"/>
      <c r="QVL74" s="25"/>
      <c r="QVM74" s="25"/>
      <c r="QVN74" s="25"/>
      <c r="QVO74" s="25"/>
      <c r="QVP74" s="25"/>
      <c r="QVQ74" s="25"/>
      <c r="QVR74" s="25"/>
      <c r="QVS74" s="25"/>
      <c r="QVT74" s="25"/>
      <c r="QVU74" s="25"/>
      <c r="QVV74" s="25"/>
      <c r="QVW74" s="25"/>
      <c r="QVX74" s="25"/>
      <c r="QVY74" s="25"/>
      <c r="QVZ74" s="25"/>
      <c r="QWA74" s="25"/>
      <c r="QWB74" s="25"/>
      <c r="QWC74" s="25"/>
      <c r="QWD74" s="25"/>
      <c r="QWE74" s="25"/>
      <c r="QWF74" s="25"/>
      <c r="QWG74" s="25"/>
      <c r="QWH74" s="25"/>
      <c r="QWI74" s="25"/>
      <c r="QWJ74" s="25"/>
      <c r="QWK74" s="25"/>
      <c r="QWL74" s="25"/>
      <c r="QWM74" s="25"/>
      <c r="QWN74" s="25"/>
      <c r="QWO74" s="25"/>
      <c r="QWP74" s="25"/>
      <c r="QWQ74" s="25"/>
      <c r="QWR74" s="25"/>
      <c r="QWS74" s="25"/>
      <c r="QWT74" s="25"/>
      <c r="QWU74" s="25"/>
      <c r="QWV74" s="25"/>
      <c r="QWW74" s="25"/>
      <c r="QWX74" s="25"/>
      <c r="QWY74" s="25"/>
      <c r="QWZ74" s="25"/>
      <c r="QXA74" s="25"/>
      <c r="QXB74" s="25"/>
      <c r="QXC74" s="25"/>
      <c r="QXD74" s="25"/>
      <c r="QXE74" s="25"/>
      <c r="QXF74" s="25"/>
      <c r="QXG74" s="25"/>
      <c r="QXH74" s="25"/>
      <c r="QXI74" s="25"/>
      <c r="QXJ74" s="25"/>
      <c r="QXK74" s="25"/>
      <c r="QXL74" s="25"/>
      <c r="QXM74" s="25"/>
      <c r="QXN74" s="25"/>
      <c r="QXO74" s="25"/>
      <c r="QXP74" s="25"/>
      <c r="QXQ74" s="25"/>
      <c r="QXR74" s="25"/>
      <c r="QXS74" s="25"/>
      <c r="QXT74" s="25"/>
      <c r="QXU74" s="25"/>
      <c r="QXV74" s="25"/>
      <c r="QXW74" s="25"/>
      <c r="QXX74" s="25"/>
      <c r="QXY74" s="25"/>
      <c r="QXZ74" s="25"/>
      <c r="QYA74" s="25"/>
      <c r="QYB74" s="25"/>
      <c r="QYC74" s="25"/>
      <c r="QYD74" s="25"/>
      <c r="QYE74" s="25"/>
      <c r="QYF74" s="25"/>
      <c r="QYG74" s="25"/>
      <c r="QYH74" s="25"/>
      <c r="QYI74" s="25"/>
      <c r="QYJ74" s="25"/>
      <c r="QYK74" s="25"/>
      <c r="QYL74" s="25"/>
      <c r="QYM74" s="25"/>
      <c r="QYN74" s="25"/>
      <c r="QYO74" s="25"/>
      <c r="QYP74" s="25"/>
      <c r="QYQ74" s="25"/>
      <c r="QYR74" s="25"/>
      <c r="QYS74" s="25"/>
      <c r="QYT74" s="25"/>
      <c r="QYU74" s="25"/>
      <c r="QYV74" s="25"/>
      <c r="QYW74" s="25"/>
      <c r="QYX74" s="25"/>
      <c r="QYY74" s="25"/>
      <c r="QYZ74" s="25"/>
      <c r="QZA74" s="25"/>
      <c r="QZB74" s="25"/>
      <c r="QZC74" s="25"/>
      <c r="QZD74" s="25"/>
      <c r="QZE74" s="25"/>
      <c r="QZF74" s="25"/>
      <c r="QZG74" s="25"/>
      <c r="QZH74" s="25"/>
      <c r="QZI74" s="25"/>
      <c r="QZJ74" s="25"/>
      <c r="QZK74" s="25"/>
      <c r="QZL74" s="25"/>
      <c r="QZM74" s="25"/>
      <c r="QZN74" s="25"/>
      <c r="QZO74" s="25"/>
      <c r="QZP74" s="25"/>
      <c r="QZQ74" s="25"/>
      <c r="QZR74" s="25"/>
      <c r="QZS74" s="25"/>
      <c r="QZT74" s="25"/>
      <c r="QZU74" s="25"/>
      <c r="QZV74" s="25"/>
      <c r="QZW74" s="25"/>
      <c r="QZX74" s="25"/>
      <c r="QZY74" s="25"/>
      <c r="QZZ74" s="25"/>
      <c r="RAA74" s="25"/>
      <c r="RAB74" s="25"/>
      <c r="RAC74" s="25"/>
      <c r="RAD74" s="25"/>
      <c r="RAE74" s="25"/>
      <c r="RAF74" s="25"/>
      <c r="RAG74" s="25"/>
      <c r="RAH74" s="25"/>
      <c r="RAI74" s="25"/>
      <c r="RAJ74" s="25"/>
      <c r="RAK74" s="25"/>
      <c r="RAL74" s="25"/>
      <c r="RAM74" s="25"/>
      <c r="RAN74" s="25"/>
      <c r="RAO74" s="25"/>
      <c r="RAP74" s="25"/>
      <c r="RAQ74" s="25"/>
      <c r="RAR74" s="25"/>
      <c r="RAS74" s="25"/>
      <c r="RAT74" s="25"/>
      <c r="RAU74" s="25"/>
      <c r="RAV74" s="25"/>
      <c r="RAW74" s="25"/>
      <c r="RAX74" s="25"/>
      <c r="RAY74" s="25"/>
      <c r="RAZ74" s="25"/>
      <c r="RBA74" s="25"/>
      <c r="RBB74" s="25"/>
      <c r="RBC74" s="25"/>
      <c r="RBD74" s="25"/>
      <c r="RBE74" s="25"/>
      <c r="RBF74" s="25"/>
      <c r="RBG74" s="25"/>
      <c r="RBH74" s="25"/>
      <c r="RBI74" s="25"/>
      <c r="RBJ74" s="25"/>
      <c r="RBK74" s="25"/>
      <c r="RBL74" s="25"/>
      <c r="RBM74" s="25"/>
      <c r="RBN74" s="25"/>
      <c r="RBO74" s="25"/>
      <c r="RBP74" s="25"/>
      <c r="RBQ74" s="25"/>
      <c r="RBR74" s="25"/>
      <c r="RBS74" s="25"/>
      <c r="RBT74" s="25"/>
      <c r="RBU74" s="25"/>
      <c r="RBV74" s="25"/>
      <c r="RBW74" s="25"/>
      <c r="RBX74" s="25"/>
      <c r="RBY74" s="25"/>
      <c r="RBZ74" s="25"/>
      <c r="RCA74" s="25"/>
      <c r="RCB74" s="25"/>
      <c r="RCC74" s="25"/>
      <c r="RCD74" s="25"/>
      <c r="RCE74" s="25"/>
      <c r="RCF74" s="25"/>
      <c r="RCG74" s="25"/>
      <c r="RCH74" s="25"/>
      <c r="RCI74" s="25"/>
      <c r="RCJ74" s="25"/>
      <c r="RCK74" s="25"/>
      <c r="RCL74" s="25"/>
      <c r="RCM74" s="25"/>
      <c r="RCN74" s="25"/>
      <c r="RCO74" s="25"/>
      <c r="RCP74" s="25"/>
      <c r="RCQ74" s="25"/>
      <c r="RCR74" s="25"/>
      <c r="RCS74" s="25"/>
      <c r="RCT74" s="25"/>
      <c r="RCU74" s="25"/>
      <c r="RCV74" s="25"/>
      <c r="RCW74" s="25"/>
      <c r="RCX74" s="25"/>
      <c r="RCY74" s="25"/>
      <c r="RCZ74" s="25"/>
      <c r="RDA74" s="25"/>
      <c r="RDB74" s="25"/>
      <c r="RDC74" s="25"/>
      <c r="RDD74" s="25"/>
      <c r="RDE74" s="25"/>
      <c r="RDF74" s="25"/>
      <c r="RDG74" s="25"/>
      <c r="RDH74" s="25"/>
      <c r="RDI74" s="25"/>
      <c r="RDJ74" s="25"/>
      <c r="RDK74" s="25"/>
      <c r="RDL74" s="25"/>
      <c r="RDM74" s="25"/>
      <c r="RDN74" s="25"/>
      <c r="RDO74" s="25"/>
      <c r="RDP74" s="25"/>
      <c r="RDQ74" s="25"/>
      <c r="RDR74" s="25"/>
      <c r="RDS74" s="25"/>
      <c r="RDT74" s="25"/>
      <c r="RDU74" s="25"/>
      <c r="RDV74" s="25"/>
      <c r="RDW74" s="25"/>
      <c r="RDX74" s="25"/>
      <c r="RDY74" s="25"/>
      <c r="RDZ74" s="25"/>
      <c r="REA74" s="25"/>
      <c r="REB74" s="25"/>
      <c r="REC74" s="25"/>
      <c r="RED74" s="25"/>
      <c r="REE74" s="25"/>
      <c r="REF74" s="25"/>
      <c r="REG74" s="25"/>
      <c r="REH74" s="25"/>
      <c r="REI74" s="25"/>
      <c r="REJ74" s="25"/>
      <c r="REK74" s="25"/>
      <c r="REL74" s="25"/>
      <c r="REM74" s="25"/>
      <c r="REN74" s="25"/>
      <c r="REO74" s="25"/>
      <c r="REP74" s="25"/>
      <c r="REQ74" s="25"/>
      <c r="RER74" s="25"/>
      <c r="RES74" s="25"/>
      <c r="RET74" s="25"/>
      <c r="REU74" s="25"/>
      <c r="REV74" s="25"/>
      <c r="REW74" s="25"/>
      <c r="REX74" s="25"/>
      <c r="REY74" s="25"/>
      <c r="REZ74" s="25"/>
      <c r="RFA74" s="25"/>
      <c r="RFB74" s="25"/>
      <c r="RFC74" s="25"/>
      <c r="RFD74" s="25"/>
      <c r="RFE74" s="25"/>
      <c r="RFF74" s="25"/>
      <c r="RFG74" s="25"/>
      <c r="RFH74" s="25"/>
      <c r="RFI74" s="25"/>
      <c r="RFJ74" s="25"/>
      <c r="RFK74" s="25"/>
      <c r="RFL74" s="25"/>
      <c r="RFM74" s="25"/>
      <c r="RFN74" s="25"/>
      <c r="RFO74" s="25"/>
      <c r="RFP74" s="25"/>
      <c r="RFQ74" s="25"/>
      <c r="RFR74" s="25"/>
      <c r="RFS74" s="25"/>
      <c r="RFT74" s="25"/>
      <c r="RFU74" s="25"/>
      <c r="RFV74" s="25"/>
      <c r="RFW74" s="25"/>
      <c r="RFX74" s="25"/>
      <c r="RFY74" s="25"/>
      <c r="RFZ74" s="25"/>
      <c r="RGA74" s="25"/>
      <c r="RGB74" s="25"/>
      <c r="RGC74" s="25"/>
      <c r="RGD74" s="25"/>
      <c r="RGE74" s="25"/>
      <c r="RGF74" s="25"/>
      <c r="RGG74" s="25"/>
      <c r="RGH74" s="25"/>
      <c r="RGI74" s="25"/>
      <c r="RGJ74" s="25"/>
      <c r="RGK74" s="25"/>
      <c r="RGL74" s="25"/>
      <c r="RGM74" s="25"/>
      <c r="RGN74" s="25"/>
      <c r="RGO74" s="25"/>
      <c r="RGP74" s="25"/>
      <c r="RGQ74" s="25"/>
      <c r="RGR74" s="25"/>
      <c r="RGS74" s="25"/>
      <c r="RGT74" s="25"/>
      <c r="RGU74" s="25"/>
      <c r="RGV74" s="25"/>
      <c r="RGW74" s="25"/>
      <c r="RGX74" s="25"/>
      <c r="RGY74" s="25"/>
      <c r="RGZ74" s="25"/>
      <c r="RHA74" s="25"/>
      <c r="RHB74" s="25"/>
      <c r="RHC74" s="25"/>
      <c r="RHD74" s="25"/>
      <c r="RHE74" s="25"/>
      <c r="RHF74" s="25"/>
      <c r="RHG74" s="25"/>
      <c r="RHH74" s="25"/>
      <c r="RHI74" s="25"/>
      <c r="RHJ74" s="25"/>
      <c r="RHK74" s="25"/>
      <c r="RHL74" s="25"/>
      <c r="RHM74" s="25"/>
      <c r="RHN74" s="25"/>
      <c r="RHO74" s="25"/>
      <c r="RHP74" s="25"/>
      <c r="RHQ74" s="25"/>
      <c r="RHR74" s="25"/>
      <c r="RHS74" s="25"/>
      <c r="RHT74" s="25"/>
      <c r="RHU74" s="25"/>
      <c r="RHV74" s="25"/>
      <c r="RHW74" s="25"/>
      <c r="RHX74" s="25"/>
      <c r="RHY74" s="25"/>
      <c r="RHZ74" s="25"/>
      <c r="RIA74" s="25"/>
      <c r="RIB74" s="25"/>
      <c r="RIC74" s="25"/>
      <c r="RID74" s="25"/>
      <c r="RIE74" s="25"/>
      <c r="RIF74" s="25"/>
      <c r="RIG74" s="25"/>
      <c r="RIH74" s="25"/>
      <c r="RII74" s="25"/>
      <c r="RIJ74" s="25"/>
      <c r="RIK74" s="25"/>
      <c r="RIL74" s="25"/>
      <c r="RIM74" s="25"/>
      <c r="RIN74" s="25"/>
      <c r="RIO74" s="25"/>
      <c r="RIP74" s="25"/>
      <c r="RIQ74" s="25"/>
      <c r="RIR74" s="25"/>
      <c r="RIS74" s="25"/>
      <c r="RIT74" s="25"/>
      <c r="RIU74" s="25"/>
      <c r="RIV74" s="25"/>
      <c r="RIW74" s="25"/>
      <c r="RIX74" s="25"/>
      <c r="RIY74" s="25"/>
      <c r="RIZ74" s="25"/>
      <c r="RJA74" s="25"/>
      <c r="RJB74" s="25"/>
      <c r="RJC74" s="25"/>
      <c r="RJD74" s="25"/>
      <c r="RJE74" s="25"/>
      <c r="RJF74" s="25"/>
      <c r="RJG74" s="25"/>
      <c r="RJH74" s="25"/>
      <c r="RJI74" s="25"/>
      <c r="RJJ74" s="25"/>
      <c r="RJK74" s="25"/>
      <c r="RJL74" s="25"/>
      <c r="RJM74" s="25"/>
      <c r="RJN74" s="25"/>
      <c r="RJO74" s="25"/>
      <c r="RJP74" s="25"/>
      <c r="RJQ74" s="25"/>
      <c r="RJR74" s="25"/>
      <c r="RJS74" s="25"/>
      <c r="RJT74" s="25"/>
      <c r="RJU74" s="25"/>
      <c r="RJV74" s="25"/>
      <c r="RJW74" s="25"/>
      <c r="RJX74" s="25"/>
      <c r="RJY74" s="25"/>
      <c r="RJZ74" s="25"/>
      <c r="RKA74" s="25"/>
      <c r="RKB74" s="25"/>
      <c r="RKC74" s="25"/>
      <c r="RKD74" s="25"/>
      <c r="RKE74" s="25"/>
      <c r="RKF74" s="25"/>
      <c r="RKG74" s="25"/>
      <c r="RKH74" s="25"/>
      <c r="RKI74" s="25"/>
      <c r="RKJ74" s="25"/>
      <c r="RKK74" s="25"/>
      <c r="RKL74" s="25"/>
      <c r="RKM74" s="25"/>
      <c r="RKN74" s="25"/>
      <c r="RKO74" s="25"/>
      <c r="RKP74" s="25"/>
      <c r="RKQ74" s="25"/>
      <c r="RKR74" s="25"/>
      <c r="RKS74" s="25"/>
      <c r="RKT74" s="25"/>
      <c r="RKU74" s="25"/>
      <c r="RKV74" s="25"/>
      <c r="RKW74" s="25"/>
      <c r="RKX74" s="25"/>
      <c r="RKY74" s="25"/>
      <c r="RKZ74" s="25"/>
      <c r="RLA74" s="25"/>
      <c r="RLB74" s="25"/>
      <c r="RLC74" s="25"/>
      <c r="RLD74" s="25"/>
      <c r="RLE74" s="25"/>
      <c r="RLF74" s="25"/>
      <c r="RLG74" s="25"/>
      <c r="RLH74" s="25"/>
      <c r="RLI74" s="25"/>
      <c r="RLJ74" s="25"/>
      <c r="RLK74" s="25"/>
      <c r="RLL74" s="25"/>
      <c r="RLM74" s="25"/>
      <c r="RLN74" s="25"/>
      <c r="RLO74" s="25"/>
      <c r="RLP74" s="25"/>
      <c r="RLQ74" s="25"/>
      <c r="RLR74" s="25"/>
      <c r="RLS74" s="25"/>
      <c r="RLT74" s="25"/>
      <c r="RLU74" s="25"/>
      <c r="RLV74" s="25"/>
      <c r="RLW74" s="25"/>
      <c r="RLX74" s="25"/>
      <c r="RLY74" s="25"/>
      <c r="RLZ74" s="25"/>
      <c r="RMA74" s="25"/>
      <c r="RMB74" s="25"/>
      <c r="RMC74" s="25"/>
      <c r="RMD74" s="25"/>
      <c r="RME74" s="25"/>
      <c r="RMF74" s="25"/>
      <c r="RMG74" s="25"/>
      <c r="RMH74" s="25"/>
      <c r="RMI74" s="25"/>
      <c r="RMJ74" s="25"/>
      <c r="RMK74" s="25"/>
      <c r="RML74" s="25"/>
      <c r="RMM74" s="25"/>
      <c r="RMN74" s="25"/>
      <c r="RMO74" s="25"/>
      <c r="RMP74" s="25"/>
      <c r="RMQ74" s="25"/>
      <c r="RMR74" s="25"/>
      <c r="RMS74" s="25"/>
      <c r="RMT74" s="25"/>
      <c r="RMU74" s="25"/>
      <c r="RMV74" s="25"/>
      <c r="RMW74" s="25"/>
      <c r="RMX74" s="25"/>
      <c r="RMY74" s="25"/>
      <c r="RMZ74" s="25"/>
      <c r="RNA74" s="25"/>
      <c r="RNB74" s="25"/>
      <c r="RNC74" s="25"/>
      <c r="RND74" s="25"/>
      <c r="RNE74" s="25"/>
      <c r="RNF74" s="25"/>
      <c r="RNG74" s="25"/>
      <c r="RNH74" s="25"/>
      <c r="RNI74" s="25"/>
      <c r="RNJ74" s="25"/>
      <c r="RNK74" s="25"/>
      <c r="RNL74" s="25"/>
      <c r="RNM74" s="25"/>
      <c r="RNN74" s="25"/>
      <c r="RNO74" s="25"/>
      <c r="RNP74" s="25"/>
      <c r="RNQ74" s="25"/>
      <c r="RNR74" s="25"/>
      <c r="RNS74" s="25"/>
      <c r="RNT74" s="25"/>
      <c r="RNU74" s="25"/>
      <c r="RNV74" s="25"/>
      <c r="RNW74" s="25"/>
      <c r="RNX74" s="25"/>
      <c r="RNY74" s="25"/>
      <c r="RNZ74" s="25"/>
      <c r="ROA74" s="25"/>
      <c r="ROB74" s="25"/>
      <c r="ROC74" s="25"/>
      <c r="ROD74" s="25"/>
      <c r="ROE74" s="25"/>
      <c r="ROF74" s="25"/>
      <c r="ROG74" s="25"/>
      <c r="ROH74" s="25"/>
      <c r="ROI74" s="25"/>
      <c r="ROJ74" s="25"/>
      <c r="ROK74" s="25"/>
      <c r="ROL74" s="25"/>
      <c r="ROM74" s="25"/>
      <c r="RON74" s="25"/>
      <c r="ROO74" s="25"/>
      <c r="ROP74" s="25"/>
      <c r="ROQ74" s="25"/>
      <c r="ROR74" s="25"/>
      <c r="ROS74" s="25"/>
      <c r="ROT74" s="25"/>
      <c r="ROU74" s="25"/>
      <c r="ROV74" s="25"/>
      <c r="ROW74" s="25"/>
      <c r="ROX74" s="25"/>
      <c r="ROY74" s="25"/>
      <c r="ROZ74" s="25"/>
      <c r="RPA74" s="25"/>
      <c r="RPB74" s="25"/>
      <c r="RPC74" s="25"/>
      <c r="RPD74" s="25"/>
      <c r="RPE74" s="25"/>
      <c r="RPF74" s="25"/>
      <c r="RPG74" s="25"/>
      <c r="RPH74" s="25"/>
      <c r="RPI74" s="25"/>
      <c r="RPJ74" s="25"/>
      <c r="RPK74" s="25"/>
      <c r="RPL74" s="25"/>
      <c r="RPM74" s="25"/>
      <c r="RPN74" s="25"/>
      <c r="RPO74" s="25"/>
      <c r="RPP74" s="25"/>
      <c r="RPQ74" s="25"/>
      <c r="RPR74" s="25"/>
      <c r="RPS74" s="25"/>
      <c r="RPT74" s="25"/>
      <c r="RPU74" s="25"/>
      <c r="RPV74" s="25"/>
      <c r="RPW74" s="25"/>
      <c r="RPX74" s="25"/>
      <c r="RPY74" s="25"/>
      <c r="RPZ74" s="25"/>
      <c r="RQA74" s="25"/>
      <c r="RQB74" s="25"/>
      <c r="RQC74" s="25"/>
      <c r="RQD74" s="25"/>
      <c r="RQE74" s="25"/>
      <c r="RQF74" s="25"/>
      <c r="RQG74" s="25"/>
      <c r="RQH74" s="25"/>
      <c r="RQI74" s="25"/>
      <c r="RQJ74" s="25"/>
      <c r="RQK74" s="25"/>
      <c r="RQL74" s="25"/>
      <c r="RQM74" s="25"/>
      <c r="RQN74" s="25"/>
      <c r="RQO74" s="25"/>
      <c r="RQP74" s="25"/>
      <c r="RQQ74" s="25"/>
      <c r="RQR74" s="25"/>
      <c r="RQS74" s="25"/>
      <c r="RQT74" s="25"/>
      <c r="RQU74" s="25"/>
      <c r="RQV74" s="25"/>
      <c r="RQW74" s="25"/>
      <c r="RQX74" s="25"/>
      <c r="RQY74" s="25"/>
      <c r="RQZ74" s="25"/>
      <c r="RRA74" s="25"/>
      <c r="RRB74" s="25"/>
      <c r="RRC74" s="25"/>
      <c r="RRD74" s="25"/>
      <c r="RRE74" s="25"/>
      <c r="RRF74" s="25"/>
      <c r="RRG74" s="25"/>
      <c r="RRH74" s="25"/>
      <c r="RRI74" s="25"/>
      <c r="RRJ74" s="25"/>
      <c r="RRK74" s="25"/>
      <c r="RRL74" s="25"/>
      <c r="RRM74" s="25"/>
      <c r="RRN74" s="25"/>
      <c r="RRO74" s="25"/>
      <c r="RRP74" s="25"/>
      <c r="RRQ74" s="25"/>
      <c r="RRR74" s="25"/>
      <c r="RRS74" s="25"/>
      <c r="RRT74" s="25"/>
      <c r="RRU74" s="25"/>
      <c r="RRV74" s="25"/>
      <c r="RRW74" s="25"/>
      <c r="RRX74" s="25"/>
      <c r="RRY74" s="25"/>
      <c r="RRZ74" s="25"/>
      <c r="RSA74" s="25"/>
      <c r="RSB74" s="25"/>
      <c r="RSC74" s="25"/>
      <c r="RSD74" s="25"/>
      <c r="RSE74" s="25"/>
      <c r="RSF74" s="25"/>
      <c r="RSG74" s="25"/>
      <c r="RSH74" s="25"/>
      <c r="RSI74" s="25"/>
      <c r="RSJ74" s="25"/>
      <c r="RSK74" s="25"/>
      <c r="RSL74" s="25"/>
      <c r="RSM74" s="25"/>
      <c r="RSN74" s="25"/>
      <c r="RSO74" s="25"/>
      <c r="RSP74" s="25"/>
      <c r="RSQ74" s="25"/>
      <c r="RSR74" s="25"/>
      <c r="RSS74" s="25"/>
      <c r="RST74" s="25"/>
      <c r="RSU74" s="25"/>
      <c r="RSV74" s="25"/>
      <c r="RSW74" s="25"/>
      <c r="RSX74" s="25"/>
      <c r="RSY74" s="25"/>
      <c r="RSZ74" s="25"/>
      <c r="RTA74" s="25"/>
      <c r="RTB74" s="25"/>
      <c r="RTC74" s="25"/>
      <c r="RTD74" s="25"/>
      <c r="RTE74" s="25"/>
      <c r="RTF74" s="25"/>
      <c r="RTG74" s="25"/>
      <c r="RTH74" s="25"/>
      <c r="RTI74" s="25"/>
      <c r="RTJ74" s="25"/>
      <c r="RTK74" s="25"/>
      <c r="RTL74" s="25"/>
      <c r="RTM74" s="25"/>
      <c r="RTN74" s="25"/>
      <c r="RTO74" s="25"/>
      <c r="RTP74" s="25"/>
      <c r="RTQ74" s="25"/>
      <c r="RTR74" s="25"/>
      <c r="RTS74" s="25"/>
      <c r="RTT74" s="25"/>
      <c r="RTU74" s="25"/>
      <c r="RTV74" s="25"/>
      <c r="RTW74" s="25"/>
      <c r="RTX74" s="25"/>
      <c r="RTY74" s="25"/>
      <c r="RTZ74" s="25"/>
      <c r="RUA74" s="25"/>
      <c r="RUB74" s="25"/>
      <c r="RUC74" s="25"/>
      <c r="RUD74" s="25"/>
      <c r="RUE74" s="25"/>
      <c r="RUF74" s="25"/>
      <c r="RUG74" s="25"/>
      <c r="RUH74" s="25"/>
      <c r="RUI74" s="25"/>
      <c r="RUJ74" s="25"/>
      <c r="RUK74" s="25"/>
      <c r="RUL74" s="25"/>
      <c r="RUM74" s="25"/>
      <c r="RUN74" s="25"/>
      <c r="RUO74" s="25"/>
      <c r="RUP74" s="25"/>
      <c r="RUQ74" s="25"/>
      <c r="RUR74" s="25"/>
      <c r="RUS74" s="25"/>
      <c r="RUT74" s="25"/>
      <c r="RUU74" s="25"/>
      <c r="RUV74" s="25"/>
      <c r="RUW74" s="25"/>
      <c r="RUX74" s="25"/>
      <c r="RUY74" s="25"/>
      <c r="RUZ74" s="25"/>
      <c r="RVA74" s="25"/>
      <c r="RVB74" s="25"/>
      <c r="RVC74" s="25"/>
      <c r="RVD74" s="25"/>
      <c r="RVE74" s="25"/>
      <c r="RVF74" s="25"/>
      <c r="RVG74" s="25"/>
      <c r="RVH74" s="25"/>
      <c r="RVI74" s="25"/>
      <c r="RVJ74" s="25"/>
      <c r="RVK74" s="25"/>
      <c r="RVL74" s="25"/>
      <c r="RVM74" s="25"/>
      <c r="RVN74" s="25"/>
      <c r="RVO74" s="25"/>
      <c r="RVP74" s="25"/>
      <c r="RVQ74" s="25"/>
      <c r="RVR74" s="25"/>
      <c r="RVS74" s="25"/>
      <c r="RVT74" s="25"/>
      <c r="RVU74" s="25"/>
      <c r="RVV74" s="25"/>
      <c r="RVW74" s="25"/>
      <c r="RVX74" s="25"/>
      <c r="RVY74" s="25"/>
      <c r="RVZ74" s="25"/>
      <c r="RWA74" s="25"/>
      <c r="RWB74" s="25"/>
      <c r="RWC74" s="25"/>
      <c r="RWD74" s="25"/>
      <c r="RWE74" s="25"/>
      <c r="RWF74" s="25"/>
      <c r="RWG74" s="25"/>
      <c r="RWH74" s="25"/>
      <c r="RWI74" s="25"/>
      <c r="RWJ74" s="25"/>
      <c r="RWK74" s="25"/>
      <c r="RWL74" s="25"/>
      <c r="RWM74" s="25"/>
      <c r="RWN74" s="25"/>
      <c r="RWO74" s="25"/>
      <c r="RWP74" s="25"/>
      <c r="RWQ74" s="25"/>
      <c r="RWR74" s="25"/>
      <c r="RWS74" s="25"/>
      <c r="RWT74" s="25"/>
      <c r="RWU74" s="25"/>
      <c r="RWV74" s="25"/>
      <c r="RWW74" s="25"/>
      <c r="RWX74" s="25"/>
      <c r="RWY74" s="25"/>
      <c r="RWZ74" s="25"/>
      <c r="RXA74" s="25"/>
      <c r="RXB74" s="25"/>
      <c r="RXC74" s="25"/>
      <c r="RXD74" s="25"/>
      <c r="RXE74" s="25"/>
      <c r="RXF74" s="25"/>
      <c r="RXG74" s="25"/>
      <c r="RXH74" s="25"/>
      <c r="RXI74" s="25"/>
      <c r="RXJ74" s="25"/>
      <c r="RXK74" s="25"/>
      <c r="RXL74" s="25"/>
      <c r="RXM74" s="25"/>
      <c r="RXN74" s="25"/>
      <c r="RXO74" s="25"/>
      <c r="RXP74" s="25"/>
      <c r="RXQ74" s="25"/>
      <c r="RXR74" s="25"/>
      <c r="RXS74" s="25"/>
      <c r="RXT74" s="25"/>
      <c r="RXU74" s="25"/>
      <c r="RXV74" s="25"/>
      <c r="RXW74" s="25"/>
      <c r="RXX74" s="25"/>
      <c r="RXY74" s="25"/>
      <c r="RXZ74" s="25"/>
      <c r="RYA74" s="25"/>
      <c r="RYB74" s="25"/>
      <c r="RYC74" s="25"/>
      <c r="RYD74" s="25"/>
      <c r="RYE74" s="25"/>
      <c r="RYF74" s="25"/>
      <c r="RYG74" s="25"/>
      <c r="RYH74" s="25"/>
      <c r="RYI74" s="25"/>
      <c r="RYJ74" s="25"/>
      <c r="RYK74" s="25"/>
      <c r="RYL74" s="25"/>
      <c r="RYM74" s="25"/>
      <c r="RYN74" s="25"/>
      <c r="RYO74" s="25"/>
      <c r="RYP74" s="25"/>
      <c r="RYQ74" s="25"/>
      <c r="RYR74" s="25"/>
      <c r="RYS74" s="25"/>
      <c r="RYT74" s="25"/>
      <c r="RYU74" s="25"/>
      <c r="RYV74" s="25"/>
      <c r="RYW74" s="25"/>
      <c r="RYX74" s="25"/>
      <c r="RYY74" s="25"/>
      <c r="RYZ74" s="25"/>
      <c r="RZA74" s="25"/>
      <c r="RZB74" s="25"/>
      <c r="RZC74" s="25"/>
      <c r="RZD74" s="25"/>
      <c r="RZE74" s="25"/>
      <c r="RZF74" s="25"/>
      <c r="RZG74" s="25"/>
      <c r="RZH74" s="25"/>
      <c r="RZI74" s="25"/>
      <c r="RZJ74" s="25"/>
      <c r="RZK74" s="25"/>
      <c r="RZL74" s="25"/>
      <c r="RZM74" s="25"/>
      <c r="RZN74" s="25"/>
      <c r="RZO74" s="25"/>
      <c r="RZP74" s="25"/>
      <c r="RZQ74" s="25"/>
      <c r="RZR74" s="25"/>
      <c r="RZS74" s="25"/>
      <c r="RZT74" s="25"/>
      <c r="RZU74" s="25"/>
      <c r="RZV74" s="25"/>
      <c r="RZW74" s="25"/>
      <c r="RZX74" s="25"/>
      <c r="RZY74" s="25"/>
      <c r="RZZ74" s="25"/>
      <c r="SAA74" s="25"/>
      <c r="SAB74" s="25"/>
      <c r="SAC74" s="25"/>
      <c r="SAD74" s="25"/>
      <c r="SAE74" s="25"/>
      <c r="SAF74" s="25"/>
      <c r="SAG74" s="25"/>
      <c r="SAH74" s="25"/>
      <c r="SAI74" s="25"/>
      <c r="SAJ74" s="25"/>
      <c r="SAK74" s="25"/>
      <c r="SAL74" s="25"/>
      <c r="SAM74" s="25"/>
      <c r="SAN74" s="25"/>
      <c r="SAO74" s="25"/>
      <c r="SAP74" s="25"/>
      <c r="SAQ74" s="25"/>
      <c r="SAR74" s="25"/>
      <c r="SAS74" s="25"/>
      <c r="SAT74" s="25"/>
      <c r="SAU74" s="25"/>
      <c r="SAV74" s="25"/>
      <c r="SAW74" s="25"/>
      <c r="SAX74" s="25"/>
      <c r="SAY74" s="25"/>
      <c r="SAZ74" s="25"/>
      <c r="SBA74" s="25"/>
      <c r="SBB74" s="25"/>
      <c r="SBC74" s="25"/>
      <c r="SBD74" s="25"/>
      <c r="SBE74" s="25"/>
      <c r="SBF74" s="25"/>
      <c r="SBG74" s="25"/>
      <c r="SBH74" s="25"/>
      <c r="SBI74" s="25"/>
      <c r="SBJ74" s="25"/>
      <c r="SBK74" s="25"/>
      <c r="SBL74" s="25"/>
      <c r="SBM74" s="25"/>
      <c r="SBN74" s="25"/>
      <c r="SBO74" s="25"/>
      <c r="SBP74" s="25"/>
      <c r="SBQ74" s="25"/>
      <c r="SBR74" s="25"/>
      <c r="SBS74" s="25"/>
      <c r="SBT74" s="25"/>
      <c r="SBU74" s="25"/>
      <c r="SBV74" s="25"/>
      <c r="SBW74" s="25"/>
      <c r="SBX74" s="25"/>
      <c r="SBY74" s="25"/>
      <c r="SBZ74" s="25"/>
      <c r="SCA74" s="25"/>
      <c r="SCB74" s="25"/>
      <c r="SCC74" s="25"/>
      <c r="SCD74" s="25"/>
      <c r="SCE74" s="25"/>
      <c r="SCF74" s="25"/>
      <c r="SCG74" s="25"/>
      <c r="SCH74" s="25"/>
      <c r="SCI74" s="25"/>
      <c r="SCJ74" s="25"/>
      <c r="SCK74" s="25"/>
      <c r="SCL74" s="25"/>
      <c r="SCM74" s="25"/>
      <c r="SCN74" s="25"/>
      <c r="SCO74" s="25"/>
      <c r="SCP74" s="25"/>
      <c r="SCQ74" s="25"/>
      <c r="SCR74" s="25"/>
      <c r="SCS74" s="25"/>
      <c r="SCT74" s="25"/>
      <c r="SCU74" s="25"/>
      <c r="SCV74" s="25"/>
      <c r="SCW74" s="25"/>
      <c r="SCX74" s="25"/>
      <c r="SCY74" s="25"/>
      <c r="SCZ74" s="25"/>
      <c r="SDA74" s="25"/>
      <c r="SDB74" s="25"/>
      <c r="SDC74" s="25"/>
      <c r="SDD74" s="25"/>
      <c r="SDE74" s="25"/>
      <c r="SDF74" s="25"/>
      <c r="SDG74" s="25"/>
      <c r="SDH74" s="25"/>
      <c r="SDI74" s="25"/>
      <c r="SDJ74" s="25"/>
      <c r="SDK74" s="25"/>
      <c r="SDL74" s="25"/>
      <c r="SDM74" s="25"/>
      <c r="SDN74" s="25"/>
      <c r="SDO74" s="25"/>
      <c r="SDP74" s="25"/>
      <c r="SDQ74" s="25"/>
      <c r="SDR74" s="25"/>
      <c r="SDS74" s="25"/>
      <c r="SDT74" s="25"/>
      <c r="SDU74" s="25"/>
      <c r="SDV74" s="25"/>
      <c r="SDW74" s="25"/>
      <c r="SDX74" s="25"/>
      <c r="SDY74" s="25"/>
      <c r="SDZ74" s="25"/>
      <c r="SEA74" s="25"/>
      <c r="SEB74" s="25"/>
      <c r="SEC74" s="25"/>
      <c r="SED74" s="25"/>
      <c r="SEE74" s="25"/>
      <c r="SEF74" s="25"/>
      <c r="SEG74" s="25"/>
      <c r="SEH74" s="25"/>
      <c r="SEI74" s="25"/>
      <c r="SEJ74" s="25"/>
      <c r="SEK74" s="25"/>
      <c r="SEL74" s="25"/>
      <c r="SEM74" s="25"/>
      <c r="SEN74" s="25"/>
      <c r="SEO74" s="25"/>
      <c r="SEP74" s="25"/>
      <c r="SEQ74" s="25"/>
      <c r="SER74" s="25"/>
      <c r="SES74" s="25"/>
      <c r="SET74" s="25"/>
      <c r="SEU74" s="25"/>
      <c r="SEV74" s="25"/>
      <c r="SEW74" s="25"/>
      <c r="SEX74" s="25"/>
      <c r="SEY74" s="25"/>
      <c r="SEZ74" s="25"/>
      <c r="SFA74" s="25"/>
      <c r="SFB74" s="25"/>
      <c r="SFC74" s="25"/>
      <c r="SFD74" s="25"/>
      <c r="SFE74" s="25"/>
      <c r="SFF74" s="25"/>
      <c r="SFG74" s="25"/>
      <c r="SFH74" s="25"/>
      <c r="SFI74" s="25"/>
      <c r="SFJ74" s="25"/>
      <c r="SFK74" s="25"/>
      <c r="SFL74" s="25"/>
      <c r="SFM74" s="25"/>
      <c r="SFN74" s="25"/>
      <c r="SFO74" s="25"/>
      <c r="SFP74" s="25"/>
      <c r="SFQ74" s="25"/>
      <c r="SFR74" s="25"/>
      <c r="SFS74" s="25"/>
      <c r="SFT74" s="25"/>
      <c r="SFU74" s="25"/>
      <c r="SFV74" s="25"/>
      <c r="SFW74" s="25"/>
      <c r="SFX74" s="25"/>
      <c r="SFY74" s="25"/>
      <c r="SFZ74" s="25"/>
      <c r="SGA74" s="25"/>
      <c r="SGB74" s="25"/>
      <c r="SGC74" s="25"/>
      <c r="SGD74" s="25"/>
      <c r="SGE74" s="25"/>
      <c r="SGF74" s="25"/>
      <c r="SGG74" s="25"/>
      <c r="SGH74" s="25"/>
      <c r="SGI74" s="25"/>
      <c r="SGJ74" s="25"/>
      <c r="SGK74" s="25"/>
      <c r="SGL74" s="25"/>
      <c r="SGM74" s="25"/>
      <c r="SGN74" s="25"/>
      <c r="SGO74" s="25"/>
      <c r="SGP74" s="25"/>
      <c r="SGQ74" s="25"/>
      <c r="SGR74" s="25"/>
      <c r="SGS74" s="25"/>
      <c r="SGT74" s="25"/>
      <c r="SGU74" s="25"/>
      <c r="SGV74" s="25"/>
      <c r="SGW74" s="25"/>
      <c r="SGX74" s="25"/>
      <c r="SGY74" s="25"/>
      <c r="SGZ74" s="25"/>
      <c r="SHA74" s="25"/>
      <c r="SHB74" s="25"/>
      <c r="SHC74" s="25"/>
      <c r="SHD74" s="25"/>
      <c r="SHE74" s="25"/>
      <c r="SHF74" s="25"/>
      <c r="SHG74" s="25"/>
      <c r="SHH74" s="25"/>
      <c r="SHI74" s="25"/>
      <c r="SHJ74" s="25"/>
      <c r="SHK74" s="25"/>
      <c r="SHL74" s="25"/>
      <c r="SHM74" s="25"/>
      <c r="SHN74" s="25"/>
      <c r="SHO74" s="25"/>
      <c r="SHP74" s="25"/>
      <c r="SHQ74" s="25"/>
      <c r="SHR74" s="25"/>
      <c r="SHS74" s="25"/>
      <c r="SHT74" s="25"/>
      <c r="SHU74" s="25"/>
      <c r="SHV74" s="25"/>
      <c r="SHW74" s="25"/>
      <c r="SHX74" s="25"/>
      <c r="SHY74" s="25"/>
      <c r="SHZ74" s="25"/>
      <c r="SIA74" s="25"/>
      <c r="SIB74" s="25"/>
      <c r="SIC74" s="25"/>
      <c r="SID74" s="25"/>
      <c r="SIE74" s="25"/>
      <c r="SIF74" s="25"/>
      <c r="SIG74" s="25"/>
      <c r="SIH74" s="25"/>
      <c r="SII74" s="25"/>
      <c r="SIJ74" s="25"/>
      <c r="SIK74" s="25"/>
      <c r="SIL74" s="25"/>
      <c r="SIM74" s="25"/>
      <c r="SIN74" s="25"/>
      <c r="SIO74" s="25"/>
      <c r="SIP74" s="25"/>
      <c r="SIQ74" s="25"/>
      <c r="SIR74" s="25"/>
      <c r="SIS74" s="25"/>
      <c r="SIT74" s="25"/>
      <c r="SIU74" s="25"/>
      <c r="SIV74" s="25"/>
      <c r="SIW74" s="25"/>
      <c r="SIX74" s="25"/>
      <c r="SIY74" s="25"/>
      <c r="SIZ74" s="25"/>
      <c r="SJA74" s="25"/>
      <c r="SJB74" s="25"/>
      <c r="SJC74" s="25"/>
      <c r="SJD74" s="25"/>
      <c r="SJE74" s="25"/>
      <c r="SJF74" s="25"/>
      <c r="SJG74" s="25"/>
      <c r="SJH74" s="25"/>
      <c r="SJI74" s="25"/>
      <c r="SJJ74" s="25"/>
      <c r="SJK74" s="25"/>
      <c r="SJL74" s="25"/>
      <c r="SJM74" s="25"/>
      <c r="SJN74" s="25"/>
      <c r="SJO74" s="25"/>
      <c r="SJP74" s="25"/>
      <c r="SJQ74" s="25"/>
      <c r="SJR74" s="25"/>
      <c r="SJS74" s="25"/>
      <c r="SJT74" s="25"/>
      <c r="SJU74" s="25"/>
      <c r="SJV74" s="25"/>
      <c r="SJW74" s="25"/>
      <c r="SJX74" s="25"/>
      <c r="SJY74" s="25"/>
      <c r="SJZ74" s="25"/>
      <c r="SKA74" s="25"/>
      <c r="SKB74" s="25"/>
      <c r="SKC74" s="25"/>
      <c r="SKD74" s="25"/>
      <c r="SKE74" s="25"/>
      <c r="SKF74" s="25"/>
      <c r="SKG74" s="25"/>
      <c r="SKH74" s="25"/>
      <c r="SKI74" s="25"/>
      <c r="SKJ74" s="25"/>
      <c r="SKK74" s="25"/>
      <c r="SKL74" s="25"/>
      <c r="SKM74" s="25"/>
      <c r="SKN74" s="25"/>
      <c r="SKO74" s="25"/>
      <c r="SKP74" s="25"/>
      <c r="SKQ74" s="25"/>
      <c r="SKR74" s="25"/>
      <c r="SKS74" s="25"/>
      <c r="SKT74" s="25"/>
      <c r="SKU74" s="25"/>
      <c r="SKV74" s="25"/>
      <c r="SKW74" s="25"/>
      <c r="SKX74" s="25"/>
      <c r="SKY74" s="25"/>
      <c r="SKZ74" s="25"/>
      <c r="SLA74" s="25"/>
      <c r="SLB74" s="25"/>
      <c r="SLC74" s="25"/>
      <c r="SLD74" s="25"/>
      <c r="SLE74" s="25"/>
      <c r="SLF74" s="25"/>
      <c r="SLG74" s="25"/>
      <c r="SLH74" s="25"/>
      <c r="SLI74" s="25"/>
      <c r="SLJ74" s="25"/>
      <c r="SLK74" s="25"/>
      <c r="SLL74" s="25"/>
      <c r="SLM74" s="25"/>
      <c r="SLN74" s="25"/>
      <c r="SLO74" s="25"/>
      <c r="SLP74" s="25"/>
      <c r="SLQ74" s="25"/>
      <c r="SLR74" s="25"/>
      <c r="SLS74" s="25"/>
      <c r="SLT74" s="25"/>
      <c r="SLU74" s="25"/>
      <c r="SLV74" s="25"/>
      <c r="SLW74" s="25"/>
      <c r="SLX74" s="25"/>
      <c r="SLY74" s="25"/>
      <c r="SLZ74" s="25"/>
      <c r="SMA74" s="25"/>
      <c r="SMB74" s="25"/>
      <c r="SMC74" s="25"/>
      <c r="SMD74" s="25"/>
      <c r="SME74" s="25"/>
      <c r="SMF74" s="25"/>
      <c r="SMG74" s="25"/>
      <c r="SMH74" s="25"/>
      <c r="SMI74" s="25"/>
      <c r="SMJ74" s="25"/>
      <c r="SMK74" s="25"/>
      <c r="SML74" s="25"/>
      <c r="SMM74" s="25"/>
      <c r="SMN74" s="25"/>
      <c r="SMO74" s="25"/>
      <c r="SMP74" s="25"/>
      <c r="SMQ74" s="25"/>
      <c r="SMR74" s="25"/>
      <c r="SMS74" s="25"/>
      <c r="SMT74" s="25"/>
      <c r="SMU74" s="25"/>
      <c r="SMV74" s="25"/>
      <c r="SMW74" s="25"/>
      <c r="SMX74" s="25"/>
      <c r="SMY74" s="25"/>
      <c r="SMZ74" s="25"/>
      <c r="SNA74" s="25"/>
      <c r="SNB74" s="25"/>
      <c r="SNC74" s="25"/>
      <c r="SND74" s="25"/>
      <c r="SNE74" s="25"/>
      <c r="SNF74" s="25"/>
      <c r="SNG74" s="25"/>
      <c r="SNH74" s="25"/>
      <c r="SNI74" s="25"/>
      <c r="SNJ74" s="25"/>
      <c r="SNK74" s="25"/>
      <c r="SNL74" s="25"/>
      <c r="SNM74" s="25"/>
      <c r="SNN74" s="25"/>
      <c r="SNO74" s="25"/>
      <c r="SNP74" s="25"/>
      <c r="SNQ74" s="25"/>
      <c r="SNR74" s="25"/>
      <c r="SNS74" s="25"/>
      <c r="SNT74" s="25"/>
      <c r="SNU74" s="25"/>
      <c r="SNV74" s="25"/>
      <c r="SNW74" s="25"/>
      <c r="SNX74" s="25"/>
      <c r="SNY74" s="25"/>
      <c r="SNZ74" s="25"/>
      <c r="SOA74" s="25"/>
      <c r="SOB74" s="25"/>
      <c r="SOC74" s="25"/>
      <c r="SOD74" s="25"/>
      <c r="SOE74" s="25"/>
      <c r="SOF74" s="25"/>
      <c r="SOG74" s="25"/>
      <c r="SOH74" s="25"/>
      <c r="SOI74" s="25"/>
      <c r="SOJ74" s="25"/>
      <c r="SOK74" s="25"/>
      <c r="SOL74" s="25"/>
      <c r="SOM74" s="25"/>
      <c r="SON74" s="25"/>
      <c r="SOO74" s="25"/>
      <c r="SOP74" s="25"/>
      <c r="SOQ74" s="25"/>
      <c r="SOR74" s="25"/>
      <c r="SOS74" s="25"/>
      <c r="SOT74" s="25"/>
      <c r="SOU74" s="25"/>
      <c r="SOV74" s="25"/>
      <c r="SOW74" s="25"/>
      <c r="SOX74" s="25"/>
      <c r="SOY74" s="25"/>
      <c r="SOZ74" s="25"/>
      <c r="SPA74" s="25"/>
      <c r="SPB74" s="25"/>
      <c r="SPC74" s="25"/>
      <c r="SPD74" s="25"/>
      <c r="SPE74" s="25"/>
      <c r="SPF74" s="25"/>
      <c r="SPG74" s="25"/>
      <c r="SPH74" s="25"/>
      <c r="SPI74" s="25"/>
      <c r="SPJ74" s="25"/>
      <c r="SPK74" s="25"/>
      <c r="SPL74" s="25"/>
      <c r="SPM74" s="25"/>
      <c r="SPN74" s="25"/>
      <c r="SPO74" s="25"/>
      <c r="SPP74" s="25"/>
      <c r="SPQ74" s="25"/>
      <c r="SPR74" s="25"/>
      <c r="SPS74" s="25"/>
      <c r="SPT74" s="25"/>
      <c r="SPU74" s="25"/>
      <c r="SPV74" s="25"/>
      <c r="SPW74" s="25"/>
      <c r="SPX74" s="25"/>
      <c r="SPY74" s="25"/>
      <c r="SPZ74" s="25"/>
      <c r="SQA74" s="25"/>
      <c r="SQB74" s="25"/>
      <c r="SQC74" s="25"/>
      <c r="SQD74" s="25"/>
      <c r="SQE74" s="25"/>
      <c r="SQF74" s="25"/>
      <c r="SQG74" s="25"/>
      <c r="SQH74" s="25"/>
      <c r="SQI74" s="25"/>
      <c r="SQJ74" s="25"/>
      <c r="SQK74" s="25"/>
      <c r="SQL74" s="25"/>
      <c r="SQM74" s="25"/>
      <c r="SQN74" s="25"/>
      <c r="SQO74" s="25"/>
      <c r="SQP74" s="25"/>
      <c r="SQQ74" s="25"/>
      <c r="SQR74" s="25"/>
      <c r="SQS74" s="25"/>
      <c r="SQT74" s="25"/>
      <c r="SQU74" s="25"/>
      <c r="SQV74" s="25"/>
      <c r="SQW74" s="25"/>
      <c r="SQX74" s="25"/>
      <c r="SQY74" s="25"/>
      <c r="SQZ74" s="25"/>
      <c r="SRA74" s="25"/>
      <c r="SRB74" s="25"/>
      <c r="SRC74" s="25"/>
      <c r="SRD74" s="25"/>
      <c r="SRE74" s="25"/>
      <c r="SRF74" s="25"/>
      <c r="SRG74" s="25"/>
      <c r="SRH74" s="25"/>
      <c r="SRI74" s="25"/>
      <c r="SRJ74" s="25"/>
      <c r="SRK74" s="25"/>
      <c r="SRL74" s="25"/>
      <c r="SRM74" s="25"/>
      <c r="SRN74" s="25"/>
      <c r="SRO74" s="25"/>
      <c r="SRP74" s="25"/>
      <c r="SRQ74" s="25"/>
      <c r="SRR74" s="25"/>
      <c r="SRS74" s="25"/>
      <c r="SRT74" s="25"/>
      <c r="SRU74" s="25"/>
      <c r="SRV74" s="25"/>
      <c r="SRW74" s="25"/>
      <c r="SRX74" s="25"/>
      <c r="SRY74" s="25"/>
      <c r="SRZ74" s="25"/>
      <c r="SSA74" s="25"/>
      <c r="SSB74" s="25"/>
      <c r="SSC74" s="25"/>
      <c r="SSD74" s="25"/>
      <c r="SSE74" s="25"/>
      <c r="SSF74" s="25"/>
      <c r="SSG74" s="25"/>
      <c r="SSH74" s="25"/>
      <c r="SSI74" s="25"/>
      <c r="SSJ74" s="25"/>
      <c r="SSK74" s="25"/>
      <c r="SSL74" s="25"/>
      <c r="SSM74" s="25"/>
      <c r="SSN74" s="25"/>
      <c r="SSO74" s="25"/>
      <c r="SSP74" s="25"/>
      <c r="SSQ74" s="25"/>
      <c r="SSR74" s="25"/>
      <c r="SSS74" s="25"/>
      <c r="SST74" s="25"/>
      <c r="SSU74" s="25"/>
      <c r="SSV74" s="25"/>
      <c r="SSW74" s="25"/>
      <c r="SSX74" s="25"/>
      <c r="SSY74" s="25"/>
      <c r="SSZ74" s="25"/>
      <c r="STA74" s="25"/>
      <c r="STB74" s="25"/>
      <c r="STC74" s="25"/>
      <c r="STD74" s="25"/>
      <c r="STE74" s="25"/>
      <c r="STF74" s="25"/>
      <c r="STG74" s="25"/>
      <c r="STH74" s="25"/>
      <c r="STI74" s="25"/>
      <c r="STJ74" s="25"/>
      <c r="STK74" s="25"/>
      <c r="STL74" s="25"/>
      <c r="STM74" s="25"/>
      <c r="STN74" s="25"/>
      <c r="STO74" s="25"/>
      <c r="STP74" s="25"/>
      <c r="STQ74" s="25"/>
      <c r="STR74" s="25"/>
      <c r="STS74" s="25"/>
      <c r="STT74" s="25"/>
      <c r="STU74" s="25"/>
      <c r="STV74" s="25"/>
      <c r="STW74" s="25"/>
      <c r="STX74" s="25"/>
      <c r="STY74" s="25"/>
      <c r="STZ74" s="25"/>
      <c r="SUA74" s="25"/>
      <c r="SUB74" s="25"/>
      <c r="SUC74" s="25"/>
      <c r="SUD74" s="25"/>
      <c r="SUE74" s="25"/>
      <c r="SUF74" s="25"/>
      <c r="SUG74" s="25"/>
      <c r="SUH74" s="25"/>
      <c r="SUI74" s="25"/>
      <c r="SUJ74" s="25"/>
      <c r="SUK74" s="25"/>
      <c r="SUL74" s="25"/>
      <c r="SUM74" s="25"/>
      <c r="SUN74" s="25"/>
      <c r="SUO74" s="25"/>
      <c r="SUP74" s="25"/>
      <c r="SUQ74" s="25"/>
      <c r="SUR74" s="25"/>
      <c r="SUS74" s="25"/>
      <c r="SUT74" s="25"/>
      <c r="SUU74" s="25"/>
      <c r="SUV74" s="25"/>
      <c r="SUW74" s="25"/>
      <c r="SUX74" s="25"/>
      <c r="SUY74" s="25"/>
      <c r="SUZ74" s="25"/>
      <c r="SVA74" s="25"/>
      <c r="SVB74" s="25"/>
      <c r="SVC74" s="25"/>
      <c r="SVD74" s="25"/>
      <c r="SVE74" s="25"/>
      <c r="SVF74" s="25"/>
      <c r="SVG74" s="25"/>
      <c r="SVH74" s="25"/>
      <c r="SVI74" s="25"/>
      <c r="SVJ74" s="25"/>
      <c r="SVK74" s="25"/>
      <c r="SVL74" s="25"/>
      <c r="SVM74" s="25"/>
      <c r="SVN74" s="25"/>
      <c r="SVO74" s="25"/>
      <c r="SVP74" s="25"/>
      <c r="SVQ74" s="25"/>
      <c r="SVR74" s="25"/>
      <c r="SVS74" s="25"/>
      <c r="SVT74" s="25"/>
      <c r="SVU74" s="25"/>
      <c r="SVV74" s="25"/>
      <c r="SVW74" s="25"/>
      <c r="SVX74" s="25"/>
      <c r="SVY74" s="25"/>
      <c r="SVZ74" s="25"/>
      <c r="SWA74" s="25"/>
      <c r="SWB74" s="25"/>
      <c r="SWC74" s="25"/>
      <c r="SWD74" s="25"/>
      <c r="SWE74" s="25"/>
      <c r="SWF74" s="25"/>
      <c r="SWG74" s="25"/>
      <c r="SWH74" s="25"/>
      <c r="SWI74" s="25"/>
      <c r="SWJ74" s="25"/>
      <c r="SWK74" s="25"/>
      <c r="SWL74" s="25"/>
      <c r="SWM74" s="25"/>
      <c r="SWN74" s="25"/>
      <c r="SWO74" s="25"/>
      <c r="SWP74" s="25"/>
      <c r="SWQ74" s="25"/>
      <c r="SWR74" s="25"/>
      <c r="SWS74" s="25"/>
      <c r="SWT74" s="25"/>
      <c r="SWU74" s="25"/>
      <c r="SWV74" s="25"/>
      <c r="SWW74" s="25"/>
      <c r="SWX74" s="25"/>
      <c r="SWY74" s="25"/>
      <c r="SWZ74" s="25"/>
      <c r="SXA74" s="25"/>
      <c r="SXB74" s="25"/>
      <c r="SXC74" s="25"/>
      <c r="SXD74" s="25"/>
      <c r="SXE74" s="25"/>
      <c r="SXF74" s="25"/>
      <c r="SXG74" s="25"/>
      <c r="SXH74" s="25"/>
      <c r="SXI74" s="25"/>
      <c r="SXJ74" s="25"/>
      <c r="SXK74" s="25"/>
      <c r="SXL74" s="25"/>
      <c r="SXM74" s="25"/>
      <c r="SXN74" s="25"/>
      <c r="SXO74" s="25"/>
      <c r="SXP74" s="25"/>
      <c r="SXQ74" s="25"/>
      <c r="SXR74" s="25"/>
      <c r="SXS74" s="25"/>
      <c r="SXT74" s="25"/>
      <c r="SXU74" s="25"/>
      <c r="SXV74" s="25"/>
      <c r="SXW74" s="25"/>
      <c r="SXX74" s="25"/>
      <c r="SXY74" s="25"/>
      <c r="SXZ74" s="25"/>
      <c r="SYA74" s="25"/>
      <c r="SYB74" s="25"/>
      <c r="SYC74" s="25"/>
      <c r="SYD74" s="25"/>
      <c r="SYE74" s="25"/>
      <c r="SYF74" s="25"/>
      <c r="SYG74" s="25"/>
      <c r="SYH74" s="25"/>
      <c r="SYI74" s="25"/>
      <c r="SYJ74" s="25"/>
      <c r="SYK74" s="25"/>
      <c r="SYL74" s="25"/>
      <c r="SYM74" s="25"/>
      <c r="SYN74" s="25"/>
      <c r="SYO74" s="25"/>
      <c r="SYP74" s="25"/>
      <c r="SYQ74" s="25"/>
      <c r="SYR74" s="25"/>
      <c r="SYS74" s="25"/>
      <c r="SYT74" s="25"/>
      <c r="SYU74" s="25"/>
      <c r="SYV74" s="25"/>
      <c r="SYW74" s="25"/>
      <c r="SYX74" s="25"/>
      <c r="SYY74" s="25"/>
      <c r="SYZ74" s="25"/>
      <c r="SZA74" s="25"/>
      <c r="SZB74" s="25"/>
      <c r="SZC74" s="25"/>
      <c r="SZD74" s="25"/>
      <c r="SZE74" s="25"/>
      <c r="SZF74" s="25"/>
      <c r="SZG74" s="25"/>
      <c r="SZH74" s="25"/>
      <c r="SZI74" s="25"/>
      <c r="SZJ74" s="25"/>
      <c r="SZK74" s="25"/>
      <c r="SZL74" s="25"/>
      <c r="SZM74" s="25"/>
      <c r="SZN74" s="25"/>
      <c r="SZO74" s="25"/>
      <c r="SZP74" s="25"/>
      <c r="SZQ74" s="25"/>
      <c r="SZR74" s="25"/>
      <c r="SZS74" s="25"/>
      <c r="SZT74" s="25"/>
      <c r="SZU74" s="25"/>
      <c r="SZV74" s="25"/>
      <c r="SZW74" s="25"/>
      <c r="SZX74" s="25"/>
      <c r="SZY74" s="25"/>
      <c r="SZZ74" s="25"/>
      <c r="TAA74" s="25"/>
      <c r="TAB74" s="25"/>
      <c r="TAC74" s="25"/>
      <c r="TAD74" s="25"/>
      <c r="TAE74" s="25"/>
      <c r="TAF74" s="25"/>
      <c r="TAG74" s="25"/>
      <c r="TAH74" s="25"/>
      <c r="TAI74" s="25"/>
      <c r="TAJ74" s="25"/>
      <c r="TAK74" s="25"/>
      <c r="TAL74" s="25"/>
      <c r="TAM74" s="25"/>
      <c r="TAN74" s="25"/>
      <c r="TAO74" s="25"/>
      <c r="TAP74" s="25"/>
      <c r="TAQ74" s="25"/>
      <c r="TAR74" s="25"/>
      <c r="TAS74" s="25"/>
      <c r="TAT74" s="25"/>
      <c r="TAU74" s="25"/>
      <c r="TAV74" s="25"/>
      <c r="TAW74" s="25"/>
      <c r="TAX74" s="25"/>
      <c r="TAY74" s="25"/>
      <c r="TAZ74" s="25"/>
      <c r="TBA74" s="25"/>
      <c r="TBB74" s="25"/>
      <c r="TBC74" s="25"/>
      <c r="TBD74" s="25"/>
      <c r="TBE74" s="25"/>
      <c r="TBF74" s="25"/>
      <c r="TBG74" s="25"/>
      <c r="TBH74" s="25"/>
      <c r="TBI74" s="25"/>
      <c r="TBJ74" s="25"/>
      <c r="TBK74" s="25"/>
      <c r="TBL74" s="25"/>
      <c r="TBM74" s="25"/>
      <c r="TBN74" s="25"/>
      <c r="TBO74" s="25"/>
      <c r="TBP74" s="25"/>
      <c r="TBQ74" s="25"/>
      <c r="TBR74" s="25"/>
      <c r="TBS74" s="25"/>
      <c r="TBT74" s="25"/>
      <c r="TBU74" s="25"/>
      <c r="TBV74" s="25"/>
      <c r="TBW74" s="25"/>
      <c r="TBX74" s="25"/>
      <c r="TBY74" s="25"/>
      <c r="TBZ74" s="25"/>
      <c r="TCA74" s="25"/>
      <c r="TCB74" s="25"/>
      <c r="TCC74" s="25"/>
      <c r="TCD74" s="25"/>
      <c r="TCE74" s="25"/>
      <c r="TCF74" s="25"/>
      <c r="TCG74" s="25"/>
      <c r="TCH74" s="25"/>
      <c r="TCI74" s="25"/>
      <c r="TCJ74" s="25"/>
      <c r="TCK74" s="25"/>
      <c r="TCL74" s="25"/>
      <c r="TCM74" s="25"/>
      <c r="TCN74" s="25"/>
      <c r="TCO74" s="25"/>
      <c r="TCP74" s="25"/>
      <c r="TCQ74" s="25"/>
      <c r="TCR74" s="25"/>
      <c r="TCS74" s="25"/>
      <c r="TCT74" s="25"/>
      <c r="TCU74" s="25"/>
      <c r="TCV74" s="25"/>
      <c r="TCW74" s="25"/>
      <c r="TCX74" s="25"/>
      <c r="TCY74" s="25"/>
      <c r="TCZ74" s="25"/>
      <c r="TDA74" s="25"/>
      <c r="TDB74" s="25"/>
      <c r="TDC74" s="25"/>
      <c r="TDD74" s="25"/>
      <c r="TDE74" s="25"/>
      <c r="TDF74" s="25"/>
      <c r="TDG74" s="25"/>
      <c r="TDH74" s="25"/>
      <c r="TDI74" s="25"/>
      <c r="TDJ74" s="25"/>
      <c r="TDK74" s="25"/>
      <c r="TDL74" s="25"/>
      <c r="TDM74" s="25"/>
      <c r="TDN74" s="25"/>
      <c r="TDO74" s="25"/>
      <c r="TDP74" s="25"/>
      <c r="TDQ74" s="25"/>
      <c r="TDR74" s="25"/>
      <c r="TDS74" s="25"/>
      <c r="TDT74" s="25"/>
      <c r="TDU74" s="25"/>
      <c r="TDV74" s="25"/>
      <c r="TDW74" s="25"/>
      <c r="TDX74" s="25"/>
      <c r="TDY74" s="25"/>
      <c r="TDZ74" s="25"/>
      <c r="TEA74" s="25"/>
      <c r="TEB74" s="25"/>
      <c r="TEC74" s="25"/>
      <c r="TED74" s="25"/>
      <c r="TEE74" s="25"/>
      <c r="TEF74" s="25"/>
      <c r="TEG74" s="25"/>
      <c r="TEH74" s="25"/>
      <c r="TEI74" s="25"/>
      <c r="TEJ74" s="25"/>
      <c r="TEK74" s="25"/>
      <c r="TEL74" s="25"/>
      <c r="TEM74" s="25"/>
      <c r="TEN74" s="25"/>
      <c r="TEO74" s="25"/>
      <c r="TEP74" s="25"/>
      <c r="TEQ74" s="25"/>
      <c r="TER74" s="25"/>
      <c r="TES74" s="25"/>
      <c r="TET74" s="25"/>
      <c r="TEU74" s="25"/>
      <c r="TEV74" s="25"/>
      <c r="TEW74" s="25"/>
      <c r="TEX74" s="25"/>
      <c r="TEY74" s="25"/>
      <c r="TEZ74" s="25"/>
      <c r="TFA74" s="25"/>
      <c r="TFB74" s="25"/>
      <c r="TFC74" s="25"/>
      <c r="TFD74" s="25"/>
      <c r="TFE74" s="25"/>
      <c r="TFF74" s="25"/>
      <c r="TFG74" s="25"/>
      <c r="TFH74" s="25"/>
      <c r="TFI74" s="25"/>
      <c r="TFJ74" s="25"/>
      <c r="TFK74" s="25"/>
      <c r="TFL74" s="25"/>
      <c r="TFM74" s="25"/>
      <c r="TFN74" s="25"/>
      <c r="TFO74" s="25"/>
      <c r="TFP74" s="25"/>
      <c r="TFQ74" s="25"/>
      <c r="TFR74" s="25"/>
      <c r="TFS74" s="25"/>
      <c r="TFT74" s="25"/>
      <c r="TFU74" s="25"/>
      <c r="TFV74" s="25"/>
      <c r="TFW74" s="25"/>
      <c r="TFX74" s="25"/>
      <c r="TFY74" s="25"/>
      <c r="TFZ74" s="25"/>
      <c r="TGA74" s="25"/>
      <c r="TGB74" s="25"/>
      <c r="TGC74" s="25"/>
      <c r="TGD74" s="25"/>
      <c r="TGE74" s="25"/>
      <c r="TGF74" s="25"/>
      <c r="TGG74" s="25"/>
      <c r="TGH74" s="25"/>
      <c r="TGI74" s="25"/>
      <c r="TGJ74" s="25"/>
      <c r="TGK74" s="25"/>
      <c r="TGL74" s="25"/>
      <c r="TGM74" s="25"/>
      <c r="TGN74" s="25"/>
      <c r="TGO74" s="25"/>
      <c r="TGP74" s="25"/>
      <c r="TGQ74" s="25"/>
      <c r="TGR74" s="25"/>
      <c r="TGS74" s="25"/>
      <c r="TGT74" s="25"/>
      <c r="TGU74" s="25"/>
      <c r="TGV74" s="25"/>
      <c r="TGW74" s="25"/>
      <c r="TGX74" s="25"/>
      <c r="TGY74" s="25"/>
      <c r="TGZ74" s="25"/>
      <c r="THA74" s="25"/>
      <c r="THB74" s="25"/>
      <c r="THC74" s="25"/>
      <c r="THD74" s="25"/>
      <c r="THE74" s="25"/>
      <c r="THF74" s="25"/>
      <c r="THG74" s="25"/>
      <c r="THH74" s="25"/>
      <c r="THI74" s="25"/>
      <c r="THJ74" s="25"/>
      <c r="THK74" s="25"/>
      <c r="THL74" s="25"/>
      <c r="THM74" s="25"/>
      <c r="THN74" s="25"/>
      <c r="THO74" s="25"/>
      <c r="THP74" s="25"/>
      <c r="THQ74" s="25"/>
      <c r="THR74" s="25"/>
      <c r="THS74" s="25"/>
      <c r="THT74" s="25"/>
      <c r="THU74" s="25"/>
      <c r="THV74" s="25"/>
      <c r="THW74" s="25"/>
      <c r="THX74" s="25"/>
      <c r="THY74" s="25"/>
      <c r="THZ74" s="25"/>
      <c r="TIA74" s="25"/>
      <c r="TIB74" s="25"/>
      <c r="TIC74" s="25"/>
      <c r="TID74" s="25"/>
      <c r="TIE74" s="25"/>
      <c r="TIF74" s="25"/>
      <c r="TIG74" s="25"/>
      <c r="TIH74" s="25"/>
      <c r="TII74" s="25"/>
      <c r="TIJ74" s="25"/>
      <c r="TIK74" s="25"/>
      <c r="TIL74" s="25"/>
      <c r="TIM74" s="25"/>
      <c r="TIN74" s="25"/>
      <c r="TIO74" s="25"/>
      <c r="TIP74" s="25"/>
      <c r="TIQ74" s="25"/>
      <c r="TIR74" s="25"/>
      <c r="TIS74" s="25"/>
      <c r="TIT74" s="25"/>
      <c r="TIU74" s="25"/>
      <c r="TIV74" s="25"/>
      <c r="TIW74" s="25"/>
      <c r="TIX74" s="25"/>
      <c r="TIY74" s="25"/>
      <c r="TIZ74" s="25"/>
      <c r="TJA74" s="25"/>
      <c r="TJB74" s="25"/>
      <c r="TJC74" s="25"/>
      <c r="TJD74" s="25"/>
      <c r="TJE74" s="25"/>
      <c r="TJF74" s="25"/>
      <c r="TJG74" s="25"/>
      <c r="TJH74" s="25"/>
      <c r="TJI74" s="25"/>
      <c r="TJJ74" s="25"/>
      <c r="TJK74" s="25"/>
      <c r="TJL74" s="25"/>
      <c r="TJM74" s="25"/>
      <c r="TJN74" s="25"/>
      <c r="TJO74" s="25"/>
      <c r="TJP74" s="25"/>
      <c r="TJQ74" s="25"/>
      <c r="TJR74" s="25"/>
      <c r="TJS74" s="25"/>
      <c r="TJT74" s="25"/>
      <c r="TJU74" s="25"/>
      <c r="TJV74" s="25"/>
      <c r="TJW74" s="25"/>
      <c r="TJX74" s="25"/>
      <c r="TJY74" s="25"/>
      <c r="TJZ74" s="25"/>
      <c r="TKA74" s="25"/>
      <c r="TKB74" s="25"/>
      <c r="TKC74" s="25"/>
      <c r="TKD74" s="25"/>
      <c r="TKE74" s="25"/>
      <c r="TKF74" s="25"/>
      <c r="TKG74" s="25"/>
      <c r="TKH74" s="25"/>
      <c r="TKI74" s="25"/>
      <c r="TKJ74" s="25"/>
      <c r="TKK74" s="25"/>
      <c r="TKL74" s="25"/>
      <c r="TKM74" s="25"/>
      <c r="TKN74" s="25"/>
      <c r="TKO74" s="25"/>
      <c r="TKP74" s="25"/>
      <c r="TKQ74" s="25"/>
      <c r="TKR74" s="25"/>
      <c r="TKS74" s="25"/>
      <c r="TKT74" s="25"/>
      <c r="TKU74" s="25"/>
      <c r="TKV74" s="25"/>
      <c r="TKW74" s="25"/>
      <c r="TKX74" s="25"/>
      <c r="TKY74" s="25"/>
      <c r="TKZ74" s="25"/>
      <c r="TLA74" s="25"/>
      <c r="TLB74" s="25"/>
      <c r="TLC74" s="25"/>
      <c r="TLD74" s="25"/>
      <c r="TLE74" s="25"/>
      <c r="TLF74" s="25"/>
      <c r="TLG74" s="25"/>
      <c r="TLH74" s="25"/>
      <c r="TLI74" s="25"/>
      <c r="TLJ74" s="25"/>
      <c r="TLK74" s="25"/>
      <c r="TLL74" s="25"/>
      <c r="TLM74" s="25"/>
      <c r="TLN74" s="25"/>
      <c r="TLO74" s="25"/>
      <c r="TLP74" s="25"/>
      <c r="TLQ74" s="25"/>
      <c r="TLR74" s="25"/>
      <c r="TLS74" s="25"/>
      <c r="TLT74" s="25"/>
      <c r="TLU74" s="25"/>
      <c r="TLV74" s="25"/>
      <c r="TLW74" s="25"/>
      <c r="TLX74" s="25"/>
      <c r="TLY74" s="25"/>
      <c r="TLZ74" s="25"/>
      <c r="TMA74" s="25"/>
      <c r="TMB74" s="25"/>
      <c r="TMC74" s="25"/>
      <c r="TMD74" s="25"/>
      <c r="TME74" s="25"/>
      <c r="TMF74" s="25"/>
      <c r="TMG74" s="25"/>
      <c r="TMH74" s="25"/>
      <c r="TMI74" s="25"/>
      <c r="TMJ74" s="25"/>
      <c r="TMK74" s="25"/>
      <c r="TML74" s="25"/>
      <c r="TMM74" s="25"/>
      <c r="TMN74" s="25"/>
      <c r="TMO74" s="25"/>
      <c r="TMP74" s="25"/>
      <c r="TMQ74" s="25"/>
      <c r="TMR74" s="25"/>
      <c r="TMS74" s="25"/>
      <c r="TMT74" s="25"/>
      <c r="TMU74" s="25"/>
      <c r="TMV74" s="25"/>
      <c r="TMW74" s="25"/>
      <c r="TMX74" s="25"/>
      <c r="TMY74" s="25"/>
      <c r="TMZ74" s="25"/>
      <c r="TNA74" s="25"/>
      <c r="TNB74" s="25"/>
      <c r="TNC74" s="25"/>
      <c r="TND74" s="25"/>
      <c r="TNE74" s="25"/>
      <c r="TNF74" s="25"/>
      <c r="TNG74" s="25"/>
      <c r="TNH74" s="25"/>
      <c r="TNI74" s="25"/>
      <c r="TNJ74" s="25"/>
      <c r="TNK74" s="25"/>
      <c r="TNL74" s="25"/>
      <c r="TNM74" s="25"/>
      <c r="TNN74" s="25"/>
      <c r="TNO74" s="25"/>
      <c r="TNP74" s="25"/>
      <c r="TNQ74" s="25"/>
      <c r="TNR74" s="25"/>
      <c r="TNS74" s="25"/>
      <c r="TNT74" s="25"/>
      <c r="TNU74" s="25"/>
      <c r="TNV74" s="25"/>
      <c r="TNW74" s="25"/>
      <c r="TNX74" s="25"/>
      <c r="TNY74" s="25"/>
      <c r="TNZ74" s="25"/>
      <c r="TOA74" s="25"/>
      <c r="TOB74" s="25"/>
      <c r="TOC74" s="25"/>
      <c r="TOD74" s="25"/>
      <c r="TOE74" s="25"/>
      <c r="TOF74" s="25"/>
      <c r="TOG74" s="25"/>
      <c r="TOH74" s="25"/>
      <c r="TOI74" s="25"/>
      <c r="TOJ74" s="25"/>
      <c r="TOK74" s="25"/>
      <c r="TOL74" s="25"/>
      <c r="TOM74" s="25"/>
      <c r="TON74" s="25"/>
      <c r="TOO74" s="25"/>
      <c r="TOP74" s="25"/>
      <c r="TOQ74" s="25"/>
      <c r="TOR74" s="25"/>
      <c r="TOS74" s="25"/>
      <c r="TOT74" s="25"/>
      <c r="TOU74" s="25"/>
      <c r="TOV74" s="25"/>
      <c r="TOW74" s="25"/>
      <c r="TOX74" s="25"/>
      <c r="TOY74" s="25"/>
      <c r="TOZ74" s="25"/>
      <c r="TPA74" s="25"/>
      <c r="TPB74" s="25"/>
      <c r="TPC74" s="25"/>
      <c r="TPD74" s="25"/>
      <c r="TPE74" s="25"/>
      <c r="TPF74" s="25"/>
      <c r="TPG74" s="25"/>
      <c r="TPH74" s="25"/>
      <c r="TPI74" s="25"/>
      <c r="TPJ74" s="25"/>
      <c r="TPK74" s="25"/>
      <c r="TPL74" s="25"/>
      <c r="TPM74" s="25"/>
      <c r="TPN74" s="25"/>
      <c r="TPO74" s="25"/>
      <c r="TPP74" s="25"/>
      <c r="TPQ74" s="25"/>
      <c r="TPR74" s="25"/>
      <c r="TPS74" s="25"/>
      <c r="TPT74" s="25"/>
      <c r="TPU74" s="25"/>
      <c r="TPV74" s="25"/>
      <c r="TPW74" s="25"/>
      <c r="TPX74" s="25"/>
      <c r="TPY74" s="25"/>
      <c r="TPZ74" s="25"/>
      <c r="TQA74" s="25"/>
      <c r="TQB74" s="25"/>
      <c r="TQC74" s="25"/>
      <c r="TQD74" s="25"/>
      <c r="TQE74" s="25"/>
      <c r="TQF74" s="25"/>
      <c r="TQG74" s="25"/>
      <c r="TQH74" s="25"/>
      <c r="TQI74" s="25"/>
      <c r="TQJ74" s="25"/>
      <c r="TQK74" s="25"/>
      <c r="TQL74" s="25"/>
      <c r="TQM74" s="25"/>
      <c r="TQN74" s="25"/>
      <c r="TQO74" s="25"/>
      <c r="TQP74" s="25"/>
      <c r="TQQ74" s="25"/>
      <c r="TQR74" s="25"/>
      <c r="TQS74" s="25"/>
      <c r="TQT74" s="25"/>
      <c r="TQU74" s="25"/>
      <c r="TQV74" s="25"/>
      <c r="TQW74" s="25"/>
      <c r="TQX74" s="25"/>
      <c r="TQY74" s="25"/>
      <c r="TQZ74" s="25"/>
      <c r="TRA74" s="25"/>
      <c r="TRB74" s="25"/>
      <c r="TRC74" s="25"/>
      <c r="TRD74" s="25"/>
      <c r="TRE74" s="25"/>
      <c r="TRF74" s="25"/>
      <c r="TRG74" s="25"/>
      <c r="TRH74" s="25"/>
      <c r="TRI74" s="25"/>
      <c r="TRJ74" s="25"/>
      <c r="TRK74" s="25"/>
      <c r="TRL74" s="25"/>
      <c r="TRM74" s="25"/>
      <c r="TRN74" s="25"/>
      <c r="TRO74" s="25"/>
      <c r="TRP74" s="25"/>
      <c r="TRQ74" s="25"/>
      <c r="TRR74" s="25"/>
      <c r="TRS74" s="25"/>
      <c r="TRT74" s="25"/>
      <c r="TRU74" s="25"/>
      <c r="TRV74" s="25"/>
      <c r="TRW74" s="25"/>
      <c r="TRX74" s="25"/>
      <c r="TRY74" s="25"/>
      <c r="TRZ74" s="25"/>
      <c r="TSA74" s="25"/>
      <c r="TSB74" s="25"/>
      <c r="TSC74" s="25"/>
      <c r="TSD74" s="25"/>
      <c r="TSE74" s="25"/>
      <c r="TSF74" s="25"/>
      <c r="TSG74" s="25"/>
      <c r="TSH74" s="25"/>
      <c r="TSI74" s="25"/>
      <c r="TSJ74" s="25"/>
      <c r="TSK74" s="25"/>
      <c r="TSL74" s="25"/>
      <c r="TSM74" s="25"/>
      <c r="TSN74" s="25"/>
      <c r="TSO74" s="25"/>
      <c r="TSP74" s="25"/>
      <c r="TSQ74" s="25"/>
      <c r="TSR74" s="25"/>
      <c r="TSS74" s="25"/>
      <c r="TST74" s="25"/>
      <c r="TSU74" s="25"/>
      <c r="TSV74" s="25"/>
      <c r="TSW74" s="25"/>
      <c r="TSX74" s="25"/>
      <c r="TSY74" s="25"/>
      <c r="TSZ74" s="25"/>
      <c r="TTA74" s="25"/>
      <c r="TTB74" s="25"/>
      <c r="TTC74" s="25"/>
      <c r="TTD74" s="25"/>
      <c r="TTE74" s="25"/>
      <c r="TTF74" s="25"/>
      <c r="TTG74" s="25"/>
      <c r="TTH74" s="25"/>
      <c r="TTI74" s="25"/>
      <c r="TTJ74" s="25"/>
      <c r="TTK74" s="25"/>
      <c r="TTL74" s="25"/>
      <c r="TTM74" s="25"/>
      <c r="TTN74" s="25"/>
      <c r="TTO74" s="25"/>
      <c r="TTP74" s="25"/>
      <c r="TTQ74" s="25"/>
      <c r="TTR74" s="25"/>
      <c r="TTS74" s="25"/>
      <c r="TTT74" s="25"/>
      <c r="TTU74" s="25"/>
      <c r="TTV74" s="25"/>
      <c r="TTW74" s="25"/>
      <c r="TTX74" s="25"/>
      <c r="TTY74" s="25"/>
      <c r="TTZ74" s="25"/>
      <c r="TUA74" s="25"/>
      <c r="TUB74" s="25"/>
      <c r="TUC74" s="25"/>
      <c r="TUD74" s="25"/>
      <c r="TUE74" s="25"/>
      <c r="TUF74" s="25"/>
      <c r="TUG74" s="25"/>
      <c r="TUH74" s="25"/>
      <c r="TUI74" s="25"/>
      <c r="TUJ74" s="25"/>
      <c r="TUK74" s="25"/>
      <c r="TUL74" s="25"/>
      <c r="TUM74" s="25"/>
      <c r="TUN74" s="25"/>
      <c r="TUO74" s="25"/>
      <c r="TUP74" s="25"/>
      <c r="TUQ74" s="25"/>
      <c r="TUR74" s="25"/>
      <c r="TUS74" s="25"/>
      <c r="TUT74" s="25"/>
      <c r="TUU74" s="25"/>
      <c r="TUV74" s="25"/>
      <c r="TUW74" s="25"/>
      <c r="TUX74" s="25"/>
      <c r="TUY74" s="25"/>
      <c r="TUZ74" s="25"/>
      <c r="TVA74" s="25"/>
      <c r="TVB74" s="25"/>
      <c r="TVC74" s="25"/>
      <c r="TVD74" s="25"/>
      <c r="TVE74" s="25"/>
      <c r="TVF74" s="25"/>
      <c r="TVG74" s="25"/>
      <c r="TVH74" s="25"/>
      <c r="TVI74" s="25"/>
      <c r="TVJ74" s="25"/>
      <c r="TVK74" s="25"/>
      <c r="TVL74" s="25"/>
      <c r="TVM74" s="25"/>
      <c r="TVN74" s="25"/>
      <c r="TVO74" s="25"/>
      <c r="TVP74" s="25"/>
      <c r="TVQ74" s="25"/>
      <c r="TVR74" s="25"/>
      <c r="TVS74" s="25"/>
      <c r="TVT74" s="25"/>
      <c r="TVU74" s="25"/>
      <c r="TVV74" s="25"/>
      <c r="TVW74" s="25"/>
      <c r="TVX74" s="25"/>
      <c r="TVY74" s="25"/>
      <c r="TVZ74" s="25"/>
      <c r="TWA74" s="25"/>
      <c r="TWB74" s="25"/>
      <c r="TWC74" s="25"/>
      <c r="TWD74" s="25"/>
      <c r="TWE74" s="25"/>
      <c r="TWF74" s="25"/>
      <c r="TWG74" s="25"/>
      <c r="TWH74" s="25"/>
      <c r="TWI74" s="25"/>
      <c r="TWJ74" s="25"/>
      <c r="TWK74" s="25"/>
      <c r="TWL74" s="25"/>
      <c r="TWM74" s="25"/>
      <c r="TWN74" s="25"/>
      <c r="TWO74" s="25"/>
      <c r="TWP74" s="25"/>
      <c r="TWQ74" s="25"/>
      <c r="TWR74" s="25"/>
      <c r="TWS74" s="25"/>
      <c r="TWT74" s="25"/>
      <c r="TWU74" s="25"/>
      <c r="TWV74" s="25"/>
      <c r="TWW74" s="25"/>
      <c r="TWX74" s="25"/>
      <c r="TWY74" s="25"/>
      <c r="TWZ74" s="25"/>
      <c r="TXA74" s="25"/>
      <c r="TXB74" s="25"/>
      <c r="TXC74" s="25"/>
      <c r="TXD74" s="25"/>
      <c r="TXE74" s="25"/>
      <c r="TXF74" s="25"/>
      <c r="TXG74" s="25"/>
      <c r="TXH74" s="25"/>
      <c r="TXI74" s="25"/>
      <c r="TXJ74" s="25"/>
      <c r="TXK74" s="25"/>
      <c r="TXL74" s="25"/>
      <c r="TXM74" s="25"/>
      <c r="TXN74" s="25"/>
      <c r="TXO74" s="25"/>
      <c r="TXP74" s="25"/>
      <c r="TXQ74" s="25"/>
      <c r="TXR74" s="25"/>
      <c r="TXS74" s="25"/>
      <c r="TXT74" s="25"/>
      <c r="TXU74" s="25"/>
      <c r="TXV74" s="25"/>
      <c r="TXW74" s="25"/>
      <c r="TXX74" s="25"/>
      <c r="TXY74" s="25"/>
      <c r="TXZ74" s="25"/>
      <c r="TYA74" s="25"/>
      <c r="TYB74" s="25"/>
      <c r="TYC74" s="25"/>
      <c r="TYD74" s="25"/>
      <c r="TYE74" s="25"/>
      <c r="TYF74" s="25"/>
      <c r="TYG74" s="25"/>
      <c r="TYH74" s="25"/>
      <c r="TYI74" s="25"/>
      <c r="TYJ74" s="25"/>
      <c r="TYK74" s="25"/>
      <c r="TYL74" s="25"/>
      <c r="TYM74" s="25"/>
      <c r="TYN74" s="25"/>
      <c r="TYO74" s="25"/>
      <c r="TYP74" s="25"/>
      <c r="TYQ74" s="25"/>
      <c r="TYR74" s="25"/>
      <c r="TYS74" s="25"/>
      <c r="TYT74" s="25"/>
      <c r="TYU74" s="25"/>
      <c r="TYV74" s="25"/>
      <c r="TYW74" s="25"/>
      <c r="TYX74" s="25"/>
      <c r="TYY74" s="25"/>
      <c r="TYZ74" s="25"/>
      <c r="TZA74" s="25"/>
      <c r="TZB74" s="25"/>
      <c r="TZC74" s="25"/>
      <c r="TZD74" s="25"/>
      <c r="TZE74" s="25"/>
      <c r="TZF74" s="25"/>
      <c r="TZG74" s="25"/>
      <c r="TZH74" s="25"/>
      <c r="TZI74" s="25"/>
      <c r="TZJ74" s="25"/>
      <c r="TZK74" s="25"/>
      <c r="TZL74" s="25"/>
      <c r="TZM74" s="25"/>
      <c r="TZN74" s="25"/>
      <c r="TZO74" s="25"/>
      <c r="TZP74" s="25"/>
      <c r="TZQ74" s="25"/>
      <c r="TZR74" s="25"/>
      <c r="TZS74" s="25"/>
      <c r="TZT74" s="25"/>
      <c r="TZU74" s="25"/>
      <c r="TZV74" s="25"/>
      <c r="TZW74" s="25"/>
      <c r="TZX74" s="25"/>
      <c r="TZY74" s="25"/>
      <c r="TZZ74" s="25"/>
      <c r="UAA74" s="25"/>
      <c r="UAB74" s="25"/>
      <c r="UAC74" s="25"/>
      <c r="UAD74" s="25"/>
      <c r="UAE74" s="25"/>
      <c r="UAF74" s="25"/>
      <c r="UAG74" s="25"/>
      <c r="UAH74" s="25"/>
      <c r="UAI74" s="25"/>
      <c r="UAJ74" s="25"/>
      <c r="UAK74" s="25"/>
      <c r="UAL74" s="25"/>
      <c r="UAM74" s="25"/>
      <c r="UAN74" s="25"/>
      <c r="UAO74" s="25"/>
      <c r="UAP74" s="25"/>
      <c r="UAQ74" s="25"/>
      <c r="UAR74" s="25"/>
      <c r="UAS74" s="25"/>
      <c r="UAT74" s="25"/>
      <c r="UAU74" s="25"/>
      <c r="UAV74" s="25"/>
      <c r="UAW74" s="25"/>
      <c r="UAX74" s="25"/>
      <c r="UAY74" s="25"/>
      <c r="UAZ74" s="25"/>
      <c r="UBA74" s="25"/>
      <c r="UBB74" s="25"/>
      <c r="UBC74" s="25"/>
      <c r="UBD74" s="25"/>
      <c r="UBE74" s="25"/>
      <c r="UBF74" s="25"/>
      <c r="UBG74" s="25"/>
      <c r="UBH74" s="25"/>
      <c r="UBI74" s="25"/>
      <c r="UBJ74" s="25"/>
      <c r="UBK74" s="25"/>
      <c r="UBL74" s="25"/>
      <c r="UBM74" s="25"/>
      <c r="UBN74" s="25"/>
      <c r="UBO74" s="25"/>
      <c r="UBP74" s="25"/>
      <c r="UBQ74" s="25"/>
      <c r="UBR74" s="25"/>
      <c r="UBS74" s="25"/>
      <c r="UBT74" s="25"/>
      <c r="UBU74" s="25"/>
      <c r="UBV74" s="25"/>
      <c r="UBW74" s="25"/>
      <c r="UBX74" s="25"/>
      <c r="UBY74" s="25"/>
      <c r="UBZ74" s="25"/>
      <c r="UCA74" s="25"/>
      <c r="UCB74" s="25"/>
      <c r="UCC74" s="25"/>
      <c r="UCD74" s="25"/>
      <c r="UCE74" s="25"/>
      <c r="UCF74" s="25"/>
      <c r="UCG74" s="25"/>
      <c r="UCH74" s="25"/>
      <c r="UCI74" s="25"/>
      <c r="UCJ74" s="25"/>
      <c r="UCK74" s="25"/>
      <c r="UCL74" s="25"/>
      <c r="UCM74" s="25"/>
      <c r="UCN74" s="25"/>
      <c r="UCO74" s="25"/>
      <c r="UCP74" s="25"/>
      <c r="UCQ74" s="25"/>
      <c r="UCR74" s="25"/>
      <c r="UCS74" s="25"/>
      <c r="UCT74" s="25"/>
      <c r="UCU74" s="25"/>
      <c r="UCV74" s="25"/>
      <c r="UCW74" s="25"/>
      <c r="UCX74" s="25"/>
      <c r="UCY74" s="25"/>
      <c r="UCZ74" s="25"/>
      <c r="UDA74" s="25"/>
      <c r="UDB74" s="25"/>
      <c r="UDC74" s="25"/>
      <c r="UDD74" s="25"/>
      <c r="UDE74" s="25"/>
      <c r="UDF74" s="25"/>
      <c r="UDG74" s="25"/>
      <c r="UDH74" s="25"/>
      <c r="UDI74" s="25"/>
      <c r="UDJ74" s="25"/>
      <c r="UDK74" s="25"/>
      <c r="UDL74" s="25"/>
      <c r="UDM74" s="25"/>
      <c r="UDN74" s="25"/>
      <c r="UDO74" s="25"/>
      <c r="UDP74" s="25"/>
      <c r="UDQ74" s="25"/>
      <c r="UDR74" s="25"/>
      <c r="UDS74" s="25"/>
      <c r="UDT74" s="25"/>
      <c r="UDU74" s="25"/>
      <c r="UDV74" s="25"/>
      <c r="UDW74" s="25"/>
      <c r="UDX74" s="25"/>
      <c r="UDY74" s="25"/>
      <c r="UDZ74" s="25"/>
      <c r="UEA74" s="25"/>
      <c r="UEB74" s="25"/>
      <c r="UEC74" s="25"/>
      <c r="UED74" s="25"/>
      <c r="UEE74" s="25"/>
      <c r="UEF74" s="25"/>
      <c r="UEG74" s="25"/>
      <c r="UEH74" s="25"/>
      <c r="UEI74" s="25"/>
      <c r="UEJ74" s="25"/>
      <c r="UEK74" s="25"/>
      <c r="UEL74" s="25"/>
      <c r="UEM74" s="25"/>
      <c r="UEN74" s="25"/>
      <c r="UEO74" s="25"/>
      <c r="UEP74" s="25"/>
      <c r="UEQ74" s="25"/>
      <c r="UER74" s="25"/>
      <c r="UES74" s="25"/>
      <c r="UET74" s="25"/>
      <c r="UEU74" s="25"/>
      <c r="UEV74" s="25"/>
      <c r="UEW74" s="25"/>
      <c r="UEX74" s="25"/>
      <c r="UEY74" s="25"/>
      <c r="UEZ74" s="25"/>
      <c r="UFA74" s="25"/>
      <c r="UFB74" s="25"/>
      <c r="UFC74" s="25"/>
      <c r="UFD74" s="25"/>
      <c r="UFE74" s="25"/>
      <c r="UFF74" s="25"/>
      <c r="UFG74" s="25"/>
      <c r="UFH74" s="25"/>
      <c r="UFI74" s="25"/>
      <c r="UFJ74" s="25"/>
      <c r="UFK74" s="25"/>
      <c r="UFL74" s="25"/>
      <c r="UFM74" s="25"/>
      <c r="UFN74" s="25"/>
      <c r="UFO74" s="25"/>
      <c r="UFP74" s="25"/>
      <c r="UFQ74" s="25"/>
      <c r="UFR74" s="25"/>
      <c r="UFS74" s="25"/>
      <c r="UFT74" s="25"/>
      <c r="UFU74" s="25"/>
      <c r="UFV74" s="25"/>
      <c r="UFW74" s="25"/>
      <c r="UFX74" s="25"/>
      <c r="UFY74" s="25"/>
      <c r="UFZ74" s="25"/>
      <c r="UGA74" s="25"/>
      <c r="UGB74" s="25"/>
      <c r="UGC74" s="25"/>
      <c r="UGD74" s="25"/>
      <c r="UGE74" s="25"/>
      <c r="UGF74" s="25"/>
      <c r="UGG74" s="25"/>
      <c r="UGH74" s="25"/>
      <c r="UGI74" s="25"/>
      <c r="UGJ74" s="25"/>
      <c r="UGK74" s="25"/>
      <c r="UGL74" s="25"/>
      <c r="UGM74" s="25"/>
      <c r="UGN74" s="25"/>
      <c r="UGO74" s="25"/>
      <c r="UGP74" s="25"/>
      <c r="UGQ74" s="25"/>
      <c r="UGR74" s="25"/>
      <c r="UGS74" s="25"/>
      <c r="UGT74" s="25"/>
      <c r="UGU74" s="25"/>
      <c r="UGV74" s="25"/>
      <c r="UGW74" s="25"/>
      <c r="UGX74" s="25"/>
      <c r="UGY74" s="25"/>
      <c r="UGZ74" s="25"/>
      <c r="UHA74" s="25"/>
      <c r="UHB74" s="25"/>
      <c r="UHC74" s="25"/>
      <c r="UHD74" s="25"/>
      <c r="UHE74" s="25"/>
      <c r="UHF74" s="25"/>
      <c r="UHG74" s="25"/>
      <c r="UHH74" s="25"/>
      <c r="UHI74" s="25"/>
      <c r="UHJ74" s="25"/>
      <c r="UHK74" s="25"/>
      <c r="UHL74" s="25"/>
      <c r="UHM74" s="25"/>
      <c r="UHN74" s="25"/>
      <c r="UHO74" s="25"/>
      <c r="UHP74" s="25"/>
      <c r="UHQ74" s="25"/>
      <c r="UHR74" s="25"/>
      <c r="UHS74" s="25"/>
      <c r="UHT74" s="25"/>
      <c r="UHU74" s="25"/>
      <c r="UHV74" s="25"/>
      <c r="UHW74" s="25"/>
      <c r="UHX74" s="25"/>
      <c r="UHY74" s="25"/>
      <c r="UHZ74" s="25"/>
      <c r="UIA74" s="25"/>
      <c r="UIB74" s="25"/>
      <c r="UIC74" s="25"/>
      <c r="UID74" s="25"/>
      <c r="UIE74" s="25"/>
      <c r="UIF74" s="25"/>
      <c r="UIG74" s="25"/>
      <c r="UIH74" s="25"/>
      <c r="UII74" s="25"/>
      <c r="UIJ74" s="25"/>
      <c r="UIK74" s="25"/>
      <c r="UIL74" s="25"/>
      <c r="UIM74" s="25"/>
      <c r="UIN74" s="25"/>
      <c r="UIO74" s="25"/>
      <c r="UIP74" s="25"/>
      <c r="UIQ74" s="25"/>
      <c r="UIR74" s="25"/>
      <c r="UIS74" s="25"/>
      <c r="UIT74" s="25"/>
      <c r="UIU74" s="25"/>
      <c r="UIV74" s="25"/>
      <c r="UIW74" s="25"/>
      <c r="UIX74" s="25"/>
      <c r="UIY74" s="25"/>
      <c r="UIZ74" s="25"/>
      <c r="UJA74" s="25"/>
      <c r="UJB74" s="25"/>
      <c r="UJC74" s="25"/>
      <c r="UJD74" s="25"/>
      <c r="UJE74" s="25"/>
      <c r="UJF74" s="25"/>
      <c r="UJG74" s="25"/>
      <c r="UJH74" s="25"/>
      <c r="UJI74" s="25"/>
      <c r="UJJ74" s="25"/>
      <c r="UJK74" s="25"/>
      <c r="UJL74" s="25"/>
      <c r="UJM74" s="25"/>
      <c r="UJN74" s="25"/>
      <c r="UJO74" s="25"/>
      <c r="UJP74" s="25"/>
      <c r="UJQ74" s="25"/>
      <c r="UJR74" s="25"/>
      <c r="UJS74" s="25"/>
      <c r="UJT74" s="25"/>
      <c r="UJU74" s="25"/>
      <c r="UJV74" s="25"/>
      <c r="UJW74" s="25"/>
      <c r="UJX74" s="25"/>
      <c r="UJY74" s="25"/>
      <c r="UJZ74" s="25"/>
      <c r="UKA74" s="25"/>
      <c r="UKB74" s="25"/>
      <c r="UKC74" s="25"/>
      <c r="UKD74" s="25"/>
      <c r="UKE74" s="25"/>
      <c r="UKF74" s="25"/>
      <c r="UKG74" s="25"/>
      <c r="UKH74" s="25"/>
      <c r="UKI74" s="25"/>
      <c r="UKJ74" s="25"/>
      <c r="UKK74" s="25"/>
      <c r="UKL74" s="25"/>
      <c r="UKM74" s="25"/>
      <c r="UKN74" s="25"/>
      <c r="UKO74" s="25"/>
      <c r="UKP74" s="25"/>
      <c r="UKQ74" s="25"/>
      <c r="UKR74" s="25"/>
      <c r="UKS74" s="25"/>
      <c r="UKT74" s="25"/>
      <c r="UKU74" s="25"/>
      <c r="UKV74" s="25"/>
      <c r="UKW74" s="25"/>
      <c r="UKX74" s="25"/>
      <c r="UKY74" s="25"/>
      <c r="UKZ74" s="25"/>
      <c r="ULA74" s="25"/>
      <c r="ULB74" s="25"/>
      <c r="ULC74" s="25"/>
      <c r="ULD74" s="25"/>
      <c r="ULE74" s="25"/>
      <c r="ULF74" s="25"/>
      <c r="ULG74" s="25"/>
      <c r="ULH74" s="25"/>
      <c r="ULI74" s="25"/>
      <c r="ULJ74" s="25"/>
      <c r="ULK74" s="25"/>
      <c r="ULL74" s="25"/>
      <c r="ULM74" s="25"/>
      <c r="ULN74" s="25"/>
      <c r="ULO74" s="25"/>
      <c r="ULP74" s="25"/>
      <c r="ULQ74" s="25"/>
      <c r="ULR74" s="25"/>
      <c r="ULS74" s="25"/>
      <c r="ULT74" s="25"/>
      <c r="ULU74" s="25"/>
      <c r="ULV74" s="25"/>
      <c r="ULW74" s="25"/>
      <c r="ULX74" s="25"/>
      <c r="ULY74" s="25"/>
      <c r="ULZ74" s="25"/>
      <c r="UMA74" s="25"/>
      <c r="UMB74" s="25"/>
      <c r="UMC74" s="25"/>
      <c r="UMD74" s="25"/>
      <c r="UME74" s="25"/>
      <c r="UMF74" s="25"/>
      <c r="UMG74" s="25"/>
      <c r="UMH74" s="25"/>
      <c r="UMI74" s="25"/>
      <c r="UMJ74" s="25"/>
      <c r="UMK74" s="25"/>
      <c r="UML74" s="25"/>
      <c r="UMM74" s="25"/>
      <c r="UMN74" s="25"/>
      <c r="UMO74" s="25"/>
      <c r="UMP74" s="25"/>
      <c r="UMQ74" s="25"/>
      <c r="UMR74" s="25"/>
      <c r="UMS74" s="25"/>
      <c r="UMT74" s="25"/>
      <c r="UMU74" s="25"/>
      <c r="UMV74" s="25"/>
      <c r="UMW74" s="25"/>
      <c r="UMX74" s="25"/>
      <c r="UMY74" s="25"/>
      <c r="UMZ74" s="25"/>
      <c r="UNA74" s="25"/>
      <c r="UNB74" s="25"/>
      <c r="UNC74" s="25"/>
      <c r="UND74" s="25"/>
      <c r="UNE74" s="25"/>
      <c r="UNF74" s="25"/>
      <c r="UNG74" s="25"/>
      <c r="UNH74" s="25"/>
      <c r="UNI74" s="25"/>
      <c r="UNJ74" s="25"/>
      <c r="UNK74" s="25"/>
      <c r="UNL74" s="25"/>
      <c r="UNM74" s="25"/>
      <c r="UNN74" s="25"/>
      <c r="UNO74" s="25"/>
      <c r="UNP74" s="25"/>
      <c r="UNQ74" s="25"/>
      <c r="UNR74" s="25"/>
      <c r="UNS74" s="25"/>
      <c r="UNT74" s="25"/>
      <c r="UNU74" s="25"/>
      <c r="UNV74" s="25"/>
      <c r="UNW74" s="25"/>
      <c r="UNX74" s="25"/>
      <c r="UNY74" s="25"/>
      <c r="UNZ74" s="25"/>
      <c r="UOA74" s="25"/>
      <c r="UOB74" s="25"/>
      <c r="UOC74" s="25"/>
      <c r="UOD74" s="25"/>
      <c r="UOE74" s="25"/>
      <c r="UOF74" s="25"/>
      <c r="UOG74" s="25"/>
      <c r="UOH74" s="25"/>
      <c r="UOI74" s="25"/>
      <c r="UOJ74" s="25"/>
      <c r="UOK74" s="25"/>
      <c r="UOL74" s="25"/>
      <c r="UOM74" s="25"/>
      <c r="UON74" s="25"/>
      <c r="UOO74" s="25"/>
      <c r="UOP74" s="25"/>
      <c r="UOQ74" s="25"/>
      <c r="UOR74" s="25"/>
      <c r="UOS74" s="25"/>
      <c r="UOT74" s="25"/>
      <c r="UOU74" s="25"/>
      <c r="UOV74" s="25"/>
      <c r="UOW74" s="25"/>
      <c r="UOX74" s="25"/>
      <c r="UOY74" s="25"/>
      <c r="UOZ74" s="25"/>
      <c r="UPA74" s="25"/>
      <c r="UPB74" s="25"/>
      <c r="UPC74" s="25"/>
      <c r="UPD74" s="25"/>
      <c r="UPE74" s="25"/>
      <c r="UPF74" s="25"/>
      <c r="UPG74" s="25"/>
      <c r="UPH74" s="25"/>
      <c r="UPI74" s="25"/>
      <c r="UPJ74" s="25"/>
      <c r="UPK74" s="25"/>
      <c r="UPL74" s="25"/>
      <c r="UPM74" s="25"/>
      <c r="UPN74" s="25"/>
      <c r="UPO74" s="25"/>
      <c r="UPP74" s="25"/>
      <c r="UPQ74" s="25"/>
      <c r="UPR74" s="25"/>
      <c r="UPS74" s="25"/>
      <c r="UPT74" s="25"/>
      <c r="UPU74" s="25"/>
      <c r="UPV74" s="25"/>
      <c r="UPW74" s="25"/>
      <c r="UPX74" s="25"/>
      <c r="UPY74" s="25"/>
      <c r="UPZ74" s="25"/>
      <c r="UQA74" s="25"/>
      <c r="UQB74" s="25"/>
      <c r="UQC74" s="25"/>
      <c r="UQD74" s="25"/>
      <c r="UQE74" s="25"/>
      <c r="UQF74" s="25"/>
      <c r="UQG74" s="25"/>
      <c r="UQH74" s="25"/>
      <c r="UQI74" s="25"/>
      <c r="UQJ74" s="25"/>
      <c r="UQK74" s="25"/>
      <c r="UQL74" s="25"/>
      <c r="UQM74" s="25"/>
      <c r="UQN74" s="25"/>
      <c r="UQO74" s="25"/>
      <c r="UQP74" s="25"/>
      <c r="UQQ74" s="25"/>
      <c r="UQR74" s="25"/>
      <c r="UQS74" s="25"/>
      <c r="UQT74" s="25"/>
      <c r="UQU74" s="25"/>
      <c r="UQV74" s="25"/>
      <c r="UQW74" s="25"/>
      <c r="UQX74" s="25"/>
      <c r="UQY74" s="25"/>
      <c r="UQZ74" s="25"/>
      <c r="URA74" s="25"/>
      <c r="URB74" s="25"/>
      <c r="URC74" s="25"/>
      <c r="URD74" s="25"/>
      <c r="URE74" s="25"/>
      <c r="URF74" s="25"/>
      <c r="URG74" s="25"/>
      <c r="URH74" s="25"/>
      <c r="URI74" s="25"/>
      <c r="URJ74" s="25"/>
      <c r="URK74" s="25"/>
      <c r="URL74" s="25"/>
      <c r="URM74" s="25"/>
      <c r="URN74" s="25"/>
      <c r="URO74" s="25"/>
      <c r="URP74" s="25"/>
      <c r="URQ74" s="25"/>
      <c r="URR74" s="25"/>
      <c r="URS74" s="25"/>
      <c r="URT74" s="25"/>
      <c r="URU74" s="25"/>
      <c r="URV74" s="25"/>
      <c r="URW74" s="25"/>
      <c r="URX74" s="25"/>
      <c r="URY74" s="25"/>
      <c r="URZ74" s="25"/>
      <c r="USA74" s="25"/>
      <c r="USB74" s="25"/>
      <c r="USC74" s="25"/>
      <c r="USD74" s="25"/>
      <c r="USE74" s="25"/>
      <c r="USF74" s="25"/>
      <c r="USG74" s="25"/>
      <c r="USH74" s="25"/>
      <c r="USI74" s="25"/>
      <c r="USJ74" s="25"/>
      <c r="USK74" s="25"/>
      <c r="USL74" s="25"/>
      <c r="USM74" s="25"/>
      <c r="USN74" s="25"/>
      <c r="USO74" s="25"/>
      <c r="USP74" s="25"/>
      <c r="USQ74" s="25"/>
      <c r="USR74" s="25"/>
      <c r="USS74" s="25"/>
      <c r="UST74" s="25"/>
      <c r="USU74" s="25"/>
      <c r="USV74" s="25"/>
      <c r="USW74" s="25"/>
      <c r="USX74" s="25"/>
      <c r="USY74" s="25"/>
      <c r="USZ74" s="25"/>
      <c r="UTA74" s="25"/>
      <c r="UTB74" s="25"/>
      <c r="UTC74" s="25"/>
      <c r="UTD74" s="25"/>
      <c r="UTE74" s="25"/>
      <c r="UTF74" s="25"/>
      <c r="UTG74" s="25"/>
      <c r="UTH74" s="25"/>
      <c r="UTI74" s="25"/>
      <c r="UTJ74" s="25"/>
      <c r="UTK74" s="25"/>
      <c r="UTL74" s="25"/>
      <c r="UTM74" s="25"/>
      <c r="UTN74" s="25"/>
      <c r="UTO74" s="25"/>
      <c r="UTP74" s="25"/>
      <c r="UTQ74" s="25"/>
      <c r="UTR74" s="25"/>
      <c r="UTS74" s="25"/>
      <c r="UTT74" s="25"/>
      <c r="UTU74" s="25"/>
      <c r="UTV74" s="25"/>
      <c r="UTW74" s="25"/>
      <c r="UTX74" s="25"/>
      <c r="UTY74" s="25"/>
      <c r="UTZ74" s="25"/>
      <c r="UUA74" s="25"/>
      <c r="UUB74" s="25"/>
      <c r="UUC74" s="25"/>
      <c r="UUD74" s="25"/>
      <c r="UUE74" s="25"/>
      <c r="UUF74" s="25"/>
      <c r="UUG74" s="25"/>
      <c r="UUH74" s="25"/>
      <c r="UUI74" s="25"/>
      <c r="UUJ74" s="25"/>
      <c r="UUK74" s="25"/>
      <c r="UUL74" s="25"/>
      <c r="UUM74" s="25"/>
      <c r="UUN74" s="25"/>
      <c r="UUO74" s="25"/>
      <c r="UUP74" s="25"/>
      <c r="UUQ74" s="25"/>
      <c r="UUR74" s="25"/>
      <c r="UUS74" s="25"/>
      <c r="UUT74" s="25"/>
      <c r="UUU74" s="25"/>
      <c r="UUV74" s="25"/>
      <c r="UUW74" s="25"/>
      <c r="UUX74" s="25"/>
      <c r="UUY74" s="25"/>
      <c r="UUZ74" s="25"/>
      <c r="UVA74" s="25"/>
      <c r="UVB74" s="25"/>
      <c r="UVC74" s="25"/>
      <c r="UVD74" s="25"/>
      <c r="UVE74" s="25"/>
      <c r="UVF74" s="25"/>
      <c r="UVG74" s="25"/>
      <c r="UVH74" s="25"/>
      <c r="UVI74" s="25"/>
      <c r="UVJ74" s="25"/>
      <c r="UVK74" s="25"/>
      <c r="UVL74" s="25"/>
      <c r="UVM74" s="25"/>
      <c r="UVN74" s="25"/>
      <c r="UVO74" s="25"/>
      <c r="UVP74" s="25"/>
      <c r="UVQ74" s="25"/>
      <c r="UVR74" s="25"/>
      <c r="UVS74" s="25"/>
      <c r="UVT74" s="25"/>
      <c r="UVU74" s="25"/>
      <c r="UVV74" s="25"/>
      <c r="UVW74" s="25"/>
      <c r="UVX74" s="25"/>
      <c r="UVY74" s="25"/>
      <c r="UVZ74" s="25"/>
      <c r="UWA74" s="25"/>
      <c r="UWB74" s="25"/>
      <c r="UWC74" s="25"/>
      <c r="UWD74" s="25"/>
      <c r="UWE74" s="25"/>
      <c r="UWF74" s="25"/>
      <c r="UWG74" s="25"/>
      <c r="UWH74" s="25"/>
      <c r="UWI74" s="25"/>
      <c r="UWJ74" s="25"/>
      <c r="UWK74" s="25"/>
      <c r="UWL74" s="25"/>
      <c r="UWM74" s="25"/>
      <c r="UWN74" s="25"/>
      <c r="UWO74" s="25"/>
      <c r="UWP74" s="25"/>
      <c r="UWQ74" s="25"/>
      <c r="UWR74" s="25"/>
      <c r="UWS74" s="25"/>
      <c r="UWT74" s="25"/>
      <c r="UWU74" s="25"/>
      <c r="UWV74" s="25"/>
      <c r="UWW74" s="25"/>
      <c r="UWX74" s="25"/>
      <c r="UWY74" s="25"/>
      <c r="UWZ74" s="25"/>
      <c r="UXA74" s="25"/>
      <c r="UXB74" s="25"/>
      <c r="UXC74" s="25"/>
      <c r="UXD74" s="25"/>
      <c r="UXE74" s="25"/>
      <c r="UXF74" s="25"/>
      <c r="UXG74" s="25"/>
      <c r="UXH74" s="25"/>
      <c r="UXI74" s="25"/>
      <c r="UXJ74" s="25"/>
      <c r="UXK74" s="25"/>
      <c r="UXL74" s="25"/>
      <c r="UXM74" s="25"/>
      <c r="UXN74" s="25"/>
      <c r="UXO74" s="25"/>
      <c r="UXP74" s="25"/>
      <c r="UXQ74" s="25"/>
      <c r="UXR74" s="25"/>
      <c r="UXS74" s="25"/>
      <c r="UXT74" s="25"/>
      <c r="UXU74" s="25"/>
      <c r="UXV74" s="25"/>
      <c r="UXW74" s="25"/>
      <c r="UXX74" s="25"/>
      <c r="UXY74" s="25"/>
      <c r="UXZ74" s="25"/>
      <c r="UYA74" s="25"/>
      <c r="UYB74" s="25"/>
      <c r="UYC74" s="25"/>
      <c r="UYD74" s="25"/>
      <c r="UYE74" s="25"/>
      <c r="UYF74" s="25"/>
      <c r="UYG74" s="25"/>
      <c r="UYH74" s="25"/>
      <c r="UYI74" s="25"/>
      <c r="UYJ74" s="25"/>
      <c r="UYK74" s="25"/>
      <c r="UYL74" s="25"/>
      <c r="UYM74" s="25"/>
      <c r="UYN74" s="25"/>
      <c r="UYO74" s="25"/>
      <c r="UYP74" s="25"/>
      <c r="UYQ74" s="25"/>
      <c r="UYR74" s="25"/>
      <c r="UYS74" s="25"/>
      <c r="UYT74" s="25"/>
      <c r="UYU74" s="25"/>
      <c r="UYV74" s="25"/>
      <c r="UYW74" s="25"/>
      <c r="UYX74" s="25"/>
      <c r="UYY74" s="25"/>
      <c r="UYZ74" s="25"/>
      <c r="UZA74" s="25"/>
      <c r="UZB74" s="25"/>
      <c r="UZC74" s="25"/>
      <c r="UZD74" s="25"/>
      <c r="UZE74" s="25"/>
      <c r="UZF74" s="25"/>
      <c r="UZG74" s="25"/>
      <c r="UZH74" s="25"/>
      <c r="UZI74" s="25"/>
      <c r="UZJ74" s="25"/>
      <c r="UZK74" s="25"/>
      <c r="UZL74" s="25"/>
      <c r="UZM74" s="25"/>
      <c r="UZN74" s="25"/>
      <c r="UZO74" s="25"/>
      <c r="UZP74" s="25"/>
      <c r="UZQ74" s="25"/>
      <c r="UZR74" s="25"/>
      <c r="UZS74" s="25"/>
      <c r="UZT74" s="25"/>
      <c r="UZU74" s="25"/>
      <c r="UZV74" s="25"/>
      <c r="UZW74" s="25"/>
      <c r="UZX74" s="25"/>
      <c r="UZY74" s="25"/>
      <c r="UZZ74" s="25"/>
      <c r="VAA74" s="25"/>
      <c r="VAB74" s="25"/>
      <c r="VAC74" s="25"/>
      <c r="VAD74" s="25"/>
      <c r="VAE74" s="25"/>
      <c r="VAF74" s="25"/>
      <c r="VAG74" s="25"/>
      <c r="VAH74" s="25"/>
      <c r="VAI74" s="25"/>
      <c r="VAJ74" s="25"/>
      <c r="VAK74" s="25"/>
      <c r="VAL74" s="25"/>
      <c r="VAM74" s="25"/>
      <c r="VAN74" s="25"/>
      <c r="VAO74" s="25"/>
      <c r="VAP74" s="25"/>
      <c r="VAQ74" s="25"/>
      <c r="VAR74" s="25"/>
      <c r="VAS74" s="25"/>
      <c r="VAT74" s="25"/>
      <c r="VAU74" s="25"/>
      <c r="VAV74" s="25"/>
      <c r="VAW74" s="25"/>
      <c r="VAX74" s="25"/>
      <c r="VAY74" s="25"/>
      <c r="VAZ74" s="25"/>
      <c r="VBA74" s="25"/>
      <c r="VBB74" s="25"/>
      <c r="VBC74" s="25"/>
      <c r="VBD74" s="25"/>
      <c r="VBE74" s="25"/>
      <c r="VBF74" s="25"/>
      <c r="VBG74" s="25"/>
      <c r="VBH74" s="25"/>
      <c r="VBI74" s="25"/>
      <c r="VBJ74" s="25"/>
      <c r="VBK74" s="25"/>
      <c r="VBL74" s="25"/>
      <c r="VBM74" s="25"/>
      <c r="VBN74" s="25"/>
      <c r="VBO74" s="25"/>
      <c r="VBP74" s="25"/>
      <c r="VBQ74" s="25"/>
      <c r="VBR74" s="25"/>
      <c r="VBS74" s="25"/>
      <c r="VBT74" s="25"/>
      <c r="VBU74" s="25"/>
      <c r="VBV74" s="25"/>
      <c r="VBW74" s="25"/>
      <c r="VBX74" s="25"/>
      <c r="VBY74" s="25"/>
      <c r="VBZ74" s="25"/>
      <c r="VCA74" s="25"/>
      <c r="VCB74" s="25"/>
      <c r="VCC74" s="25"/>
      <c r="VCD74" s="25"/>
      <c r="VCE74" s="25"/>
      <c r="VCF74" s="25"/>
      <c r="VCG74" s="25"/>
      <c r="VCH74" s="25"/>
      <c r="VCI74" s="25"/>
      <c r="VCJ74" s="25"/>
      <c r="VCK74" s="25"/>
      <c r="VCL74" s="25"/>
      <c r="VCM74" s="25"/>
      <c r="VCN74" s="25"/>
      <c r="VCO74" s="25"/>
      <c r="VCP74" s="25"/>
      <c r="VCQ74" s="25"/>
      <c r="VCR74" s="25"/>
      <c r="VCS74" s="25"/>
      <c r="VCT74" s="25"/>
      <c r="VCU74" s="25"/>
      <c r="VCV74" s="25"/>
      <c r="VCW74" s="25"/>
      <c r="VCX74" s="25"/>
      <c r="VCY74" s="25"/>
      <c r="VCZ74" s="25"/>
      <c r="VDA74" s="25"/>
      <c r="VDB74" s="25"/>
      <c r="VDC74" s="25"/>
      <c r="VDD74" s="25"/>
      <c r="VDE74" s="25"/>
      <c r="VDF74" s="25"/>
      <c r="VDG74" s="25"/>
      <c r="VDH74" s="25"/>
      <c r="VDI74" s="25"/>
      <c r="VDJ74" s="25"/>
      <c r="VDK74" s="25"/>
      <c r="VDL74" s="25"/>
      <c r="VDM74" s="25"/>
      <c r="VDN74" s="25"/>
      <c r="VDO74" s="25"/>
      <c r="VDP74" s="25"/>
      <c r="VDQ74" s="25"/>
      <c r="VDR74" s="25"/>
      <c r="VDS74" s="25"/>
      <c r="VDT74" s="25"/>
      <c r="VDU74" s="25"/>
      <c r="VDV74" s="25"/>
      <c r="VDW74" s="25"/>
      <c r="VDX74" s="25"/>
      <c r="VDY74" s="25"/>
      <c r="VDZ74" s="25"/>
      <c r="VEA74" s="25"/>
      <c r="VEB74" s="25"/>
      <c r="VEC74" s="25"/>
      <c r="VED74" s="25"/>
      <c r="VEE74" s="25"/>
      <c r="VEF74" s="25"/>
      <c r="VEG74" s="25"/>
      <c r="VEH74" s="25"/>
      <c r="VEI74" s="25"/>
      <c r="VEJ74" s="25"/>
      <c r="VEK74" s="25"/>
      <c r="VEL74" s="25"/>
      <c r="VEM74" s="25"/>
      <c r="VEN74" s="25"/>
      <c r="VEO74" s="25"/>
      <c r="VEP74" s="25"/>
      <c r="VEQ74" s="25"/>
      <c r="VER74" s="25"/>
      <c r="VES74" s="25"/>
      <c r="VET74" s="25"/>
      <c r="VEU74" s="25"/>
      <c r="VEV74" s="25"/>
      <c r="VEW74" s="25"/>
      <c r="VEX74" s="25"/>
      <c r="VEY74" s="25"/>
      <c r="VEZ74" s="25"/>
      <c r="VFA74" s="25"/>
      <c r="VFB74" s="25"/>
      <c r="VFC74" s="25"/>
      <c r="VFD74" s="25"/>
      <c r="VFE74" s="25"/>
      <c r="VFF74" s="25"/>
      <c r="VFG74" s="25"/>
      <c r="VFH74" s="25"/>
      <c r="VFI74" s="25"/>
      <c r="VFJ74" s="25"/>
      <c r="VFK74" s="25"/>
      <c r="VFL74" s="25"/>
      <c r="VFM74" s="25"/>
      <c r="VFN74" s="25"/>
      <c r="VFO74" s="25"/>
      <c r="VFP74" s="25"/>
      <c r="VFQ74" s="25"/>
      <c r="VFR74" s="25"/>
      <c r="VFS74" s="25"/>
      <c r="VFT74" s="25"/>
      <c r="VFU74" s="25"/>
      <c r="VFV74" s="25"/>
      <c r="VFW74" s="25"/>
      <c r="VFX74" s="25"/>
      <c r="VFY74" s="25"/>
      <c r="VFZ74" s="25"/>
      <c r="VGA74" s="25"/>
      <c r="VGB74" s="25"/>
      <c r="VGC74" s="25"/>
      <c r="VGD74" s="25"/>
      <c r="VGE74" s="25"/>
      <c r="VGF74" s="25"/>
      <c r="VGG74" s="25"/>
      <c r="VGH74" s="25"/>
      <c r="VGI74" s="25"/>
      <c r="VGJ74" s="25"/>
      <c r="VGK74" s="25"/>
      <c r="VGL74" s="25"/>
      <c r="VGM74" s="25"/>
      <c r="VGN74" s="25"/>
      <c r="VGO74" s="25"/>
      <c r="VGP74" s="25"/>
      <c r="VGQ74" s="25"/>
      <c r="VGR74" s="25"/>
      <c r="VGS74" s="25"/>
      <c r="VGT74" s="25"/>
      <c r="VGU74" s="25"/>
      <c r="VGV74" s="25"/>
      <c r="VGW74" s="25"/>
      <c r="VGX74" s="25"/>
      <c r="VGY74" s="25"/>
      <c r="VGZ74" s="25"/>
      <c r="VHA74" s="25"/>
      <c r="VHB74" s="25"/>
      <c r="VHC74" s="25"/>
      <c r="VHD74" s="25"/>
      <c r="VHE74" s="25"/>
      <c r="VHF74" s="25"/>
      <c r="VHG74" s="25"/>
      <c r="VHH74" s="25"/>
      <c r="VHI74" s="25"/>
      <c r="VHJ74" s="25"/>
      <c r="VHK74" s="25"/>
      <c r="VHL74" s="25"/>
      <c r="VHM74" s="25"/>
      <c r="VHN74" s="25"/>
      <c r="VHO74" s="25"/>
      <c r="VHP74" s="25"/>
      <c r="VHQ74" s="25"/>
      <c r="VHR74" s="25"/>
      <c r="VHS74" s="25"/>
      <c r="VHT74" s="25"/>
      <c r="VHU74" s="25"/>
      <c r="VHV74" s="25"/>
      <c r="VHW74" s="25"/>
      <c r="VHX74" s="25"/>
      <c r="VHY74" s="25"/>
      <c r="VHZ74" s="25"/>
      <c r="VIA74" s="25"/>
      <c r="VIB74" s="25"/>
      <c r="VIC74" s="25"/>
      <c r="VID74" s="25"/>
      <c r="VIE74" s="25"/>
      <c r="VIF74" s="25"/>
      <c r="VIG74" s="25"/>
      <c r="VIH74" s="25"/>
      <c r="VII74" s="25"/>
      <c r="VIJ74" s="25"/>
      <c r="VIK74" s="25"/>
      <c r="VIL74" s="25"/>
      <c r="VIM74" s="25"/>
      <c r="VIN74" s="25"/>
      <c r="VIO74" s="25"/>
      <c r="VIP74" s="25"/>
      <c r="VIQ74" s="25"/>
      <c r="VIR74" s="25"/>
      <c r="VIS74" s="25"/>
      <c r="VIT74" s="25"/>
      <c r="VIU74" s="25"/>
      <c r="VIV74" s="25"/>
      <c r="VIW74" s="25"/>
      <c r="VIX74" s="25"/>
      <c r="VIY74" s="25"/>
      <c r="VIZ74" s="25"/>
      <c r="VJA74" s="25"/>
      <c r="VJB74" s="25"/>
      <c r="VJC74" s="25"/>
      <c r="VJD74" s="25"/>
      <c r="VJE74" s="25"/>
      <c r="VJF74" s="25"/>
      <c r="VJG74" s="25"/>
      <c r="VJH74" s="25"/>
      <c r="VJI74" s="25"/>
      <c r="VJJ74" s="25"/>
      <c r="VJK74" s="25"/>
      <c r="VJL74" s="25"/>
      <c r="VJM74" s="25"/>
      <c r="VJN74" s="25"/>
      <c r="VJO74" s="25"/>
      <c r="VJP74" s="25"/>
      <c r="VJQ74" s="25"/>
      <c r="VJR74" s="25"/>
      <c r="VJS74" s="25"/>
      <c r="VJT74" s="25"/>
      <c r="VJU74" s="25"/>
      <c r="VJV74" s="25"/>
      <c r="VJW74" s="25"/>
      <c r="VJX74" s="25"/>
      <c r="VJY74" s="25"/>
      <c r="VJZ74" s="25"/>
      <c r="VKA74" s="25"/>
      <c r="VKB74" s="25"/>
      <c r="VKC74" s="25"/>
      <c r="VKD74" s="25"/>
      <c r="VKE74" s="25"/>
      <c r="VKF74" s="25"/>
      <c r="VKG74" s="25"/>
      <c r="VKH74" s="25"/>
      <c r="VKI74" s="25"/>
      <c r="VKJ74" s="25"/>
      <c r="VKK74" s="25"/>
      <c r="VKL74" s="25"/>
      <c r="VKM74" s="25"/>
      <c r="VKN74" s="25"/>
      <c r="VKO74" s="25"/>
      <c r="VKP74" s="25"/>
      <c r="VKQ74" s="25"/>
      <c r="VKR74" s="25"/>
      <c r="VKS74" s="25"/>
      <c r="VKT74" s="25"/>
      <c r="VKU74" s="25"/>
      <c r="VKV74" s="25"/>
      <c r="VKW74" s="25"/>
      <c r="VKX74" s="25"/>
      <c r="VKY74" s="25"/>
      <c r="VKZ74" s="25"/>
      <c r="VLA74" s="25"/>
      <c r="VLB74" s="25"/>
      <c r="VLC74" s="25"/>
      <c r="VLD74" s="25"/>
      <c r="VLE74" s="25"/>
      <c r="VLF74" s="25"/>
      <c r="VLG74" s="25"/>
      <c r="VLH74" s="25"/>
      <c r="VLI74" s="25"/>
      <c r="VLJ74" s="25"/>
      <c r="VLK74" s="25"/>
      <c r="VLL74" s="25"/>
      <c r="VLM74" s="25"/>
      <c r="VLN74" s="25"/>
      <c r="VLO74" s="25"/>
      <c r="VLP74" s="25"/>
      <c r="VLQ74" s="25"/>
      <c r="VLR74" s="25"/>
      <c r="VLS74" s="25"/>
      <c r="VLT74" s="25"/>
      <c r="VLU74" s="25"/>
      <c r="VLV74" s="25"/>
      <c r="VLW74" s="25"/>
      <c r="VLX74" s="25"/>
      <c r="VLY74" s="25"/>
      <c r="VLZ74" s="25"/>
      <c r="VMA74" s="25"/>
      <c r="VMB74" s="25"/>
      <c r="VMC74" s="25"/>
      <c r="VMD74" s="25"/>
      <c r="VME74" s="25"/>
      <c r="VMF74" s="25"/>
      <c r="VMG74" s="25"/>
      <c r="VMH74" s="25"/>
      <c r="VMI74" s="25"/>
      <c r="VMJ74" s="25"/>
      <c r="VMK74" s="25"/>
      <c r="VML74" s="25"/>
      <c r="VMM74" s="25"/>
      <c r="VMN74" s="25"/>
      <c r="VMO74" s="25"/>
      <c r="VMP74" s="25"/>
      <c r="VMQ74" s="25"/>
      <c r="VMR74" s="25"/>
      <c r="VMS74" s="25"/>
      <c r="VMT74" s="25"/>
      <c r="VMU74" s="25"/>
      <c r="VMV74" s="25"/>
      <c r="VMW74" s="25"/>
      <c r="VMX74" s="25"/>
      <c r="VMY74" s="25"/>
      <c r="VMZ74" s="25"/>
      <c r="VNA74" s="25"/>
      <c r="VNB74" s="25"/>
      <c r="VNC74" s="25"/>
      <c r="VND74" s="25"/>
      <c r="VNE74" s="25"/>
      <c r="VNF74" s="25"/>
      <c r="VNG74" s="25"/>
      <c r="VNH74" s="25"/>
      <c r="VNI74" s="25"/>
      <c r="VNJ74" s="25"/>
      <c r="VNK74" s="25"/>
      <c r="VNL74" s="25"/>
      <c r="VNM74" s="25"/>
      <c r="VNN74" s="25"/>
      <c r="VNO74" s="25"/>
      <c r="VNP74" s="25"/>
      <c r="VNQ74" s="25"/>
      <c r="VNR74" s="25"/>
      <c r="VNS74" s="25"/>
      <c r="VNT74" s="25"/>
      <c r="VNU74" s="25"/>
      <c r="VNV74" s="25"/>
      <c r="VNW74" s="25"/>
      <c r="VNX74" s="25"/>
      <c r="VNY74" s="25"/>
      <c r="VNZ74" s="25"/>
      <c r="VOA74" s="25"/>
      <c r="VOB74" s="25"/>
      <c r="VOC74" s="25"/>
      <c r="VOD74" s="25"/>
      <c r="VOE74" s="25"/>
      <c r="VOF74" s="25"/>
      <c r="VOG74" s="25"/>
      <c r="VOH74" s="25"/>
      <c r="VOI74" s="25"/>
      <c r="VOJ74" s="25"/>
      <c r="VOK74" s="25"/>
      <c r="VOL74" s="25"/>
      <c r="VOM74" s="25"/>
      <c r="VON74" s="25"/>
      <c r="VOO74" s="25"/>
      <c r="VOP74" s="25"/>
      <c r="VOQ74" s="25"/>
      <c r="VOR74" s="25"/>
      <c r="VOS74" s="25"/>
      <c r="VOT74" s="25"/>
      <c r="VOU74" s="25"/>
      <c r="VOV74" s="25"/>
      <c r="VOW74" s="25"/>
      <c r="VOX74" s="25"/>
      <c r="VOY74" s="25"/>
      <c r="VOZ74" s="25"/>
      <c r="VPA74" s="25"/>
      <c r="VPB74" s="25"/>
      <c r="VPC74" s="25"/>
      <c r="VPD74" s="25"/>
      <c r="VPE74" s="25"/>
      <c r="VPF74" s="25"/>
      <c r="VPG74" s="25"/>
      <c r="VPH74" s="25"/>
      <c r="VPI74" s="25"/>
      <c r="VPJ74" s="25"/>
      <c r="VPK74" s="25"/>
      <c r="VPL74" s="25"/>
      <c r="VPM74" s="25"/>
      <c r="VPN74" s="25"/>
      <c r="VPO74" s="25"/>
      <c r="VPP74" s="25"/>
      <c r="VPQ74" s="25"/>
      <c r="VPR74" s="25"/>
      <c r="VPS74" s="25"/>
      <c r="VPT74" s="25"/>
      <c r="VPU74" s="25"/>
      <c r="VPV74" s="25"/>
      <c r="VPW74" s="25"/>
      <c r="VPX74" s="25"/>
      <c r="VPY74" s="25"/>
      <c r="VPZ74" s="25"/>
      <c r="VQA74" s="25"/>
      <c r="VQB74" s="25"/>
      <c r="VQC74" s="25"/>
      <c r="VQD74" s="25"/>
      <c r="VQE74" s="25"/>
      <c r="VQF74" s="25"/>
      <c r="VQG74" s="25"/>
      <c r="VQH74" s="25"/>
      <c r="VQI74" s="25"/>
      <c r="VQJ74" s="25"/>
      <c r="VQK74" s="25"/>
      <c r="VQL74" s="25"/>
      <c r="VQM74" s="25"/>
      <c r="VQN74" s="25"/>
      <c r="VQO74" s="25"/>
      <c r="VQP74" s="25"/>
      <c r="VQQ74" s="25"/>
      <c r="VQR74" s="25"/>
      <c r="VQS74" s="25"/>
      <c r="VQT74" s="25"/>
      <c r="VQU74" s="25"/>
      <c r="VQV74" s="25"/>
      <c r="VQW74" s="25"/>
      <c r="VQX74" s="25"/>
      <c r="VQY74" s="25"/>
      <c r="VQZ74" s="25"/>
      <c r="VRA74" s="25"/>
      <c r="VRB74" s="25"/>
      <c r="VRC74" s="25"/>
      <c r="VRD74" s="25"/>
      <c r="VRE74" s="25"/>
      <c r="VRF74" s="25"/>
      <c r="VRG74" s="25"/>
      <c r="VRH74" s="25"/>
      <c r="VRI74" s="25"/>
      <c r="VRJ74" s="25"/>
      <c r="VRK74" s="25"/>
      <c r="VRL74" s="25"/>
      <c r="VRM74" s="25"/>
      <c r="VRN74" s="25"/>
      <c r="VRO74" s="25"/>
      <c r="VRP74" s="25"/>
      <c r="VRQ74" s="25"/>
      <c r="VRR74" s="25"/>
      <c r="VRS74" s="25"/>
      <c r="VRT74" s="25"/>
      <c r="VRU74" s="25"/>
      <c r="VRV74" s="25"/>
      <c r="VRW74" s="25"/>
      <c r="VRX74" s="25"/>
      <c r="VRY74" s="25"/>
      <c r="VRZ74" s="25"/>
      <c r="VSA74" s="25"/>
      <c r="VSB74" s="25"/>
      <c r="VSC74" s="25"/>
      <c r="VSD74" s="25"/>
      <c r="VSE74" s="25"/>
      <c r="VSF74" s="25"/>
      <c r="VSG74" s="25"/>
      <c r="VSH74" s="25"/>
      <c r="VSI74" s="25"/>
      <c r="VSJ74" s="25"/>
      <c r="VSK74" s="25"/>
      <c r="VSL74" s="25"/>
      <c r="VSM74" s="25"/>
      <c r="VSN74" s="25"/>
      <c r="VSO74" s="25"/>
      <c r="VSP74" s="25"/>
      <c r="VSQ74" s="25"/>
      <c r="VSR74" s="25"/>
      <c r="VSS74" s="25"/>
      <c r="VST74" s="25"/>
      <c r="VSU74" s="25"/>
      <c r="VSV74" s="25"/>
      <c r="VSW74" s="25"/>
      <c r="VSX74" s="25"/>
      <c r="VSY74" s="25"/>
      <c r="VSZ74" s="25"/>
      <c r="VTA74" s="25"/>
      <c r="VTB74" s="25"/>
      <c r="VTC74" s="25"/>
      <c r="VTD74" s="25"/>
      <c r="VTE74" s="25"/>
      <c r="VTF74" s="25"/>
      <c r="VTG74" s="25"/>
      <c r="VTH74" s="25"/>
      <c r="VTI74" s="25"/>
      <c r="VTJ74" s="25"/>
      <c r="VTK74" s="25"/>
      <c r="VTL74" s="25"/>
      <c r="VTM74" s="25"/>
      <c r="VTN74" s="25"/>
      <c r="VTO74" s="25"/>
      <c r="VTP74" s="25"/>
      <c r="VTQ74" s="25"/>
      <c r="VTR74" s="25"/>
      <c r="VTS74" s="25"/>
      <c r="VTT74" s="25"/>
      <c r="VTU74" s="25"/>
      <c r="VTV74" s="25"/>
      <c r="VTW74" s="25"/>
      <c r="VTX74" s="25"/>
      <c r="VTY74" s="25"/>
      <c r="VTZ74" s="25"/>
      <c r="VUA74" s="25"/>
      <c r="VUB74" s="25"/>
      <c r="VUC74" s="25"/>
      <c r="VUD74" s="25"/>
      <c r="VUE74" s="25"/>
      <c r="VUF74" s="25"/>
      <c r="VUG74" s="25"/>
      <c r="VUH74" s="25"/>
      <c r="VUI74" s="25"/>
      <c r="VUJ74" s="25"/>
      <c r="VUK74" s="25"/>
      <c r="VUL74" s="25"/>
      <c r="VUM74" s="25"/>
      <c r="VUN74" s="25"/>
      <c r="VUO74" s="25"/>
      <c r="VUP74" s="25"/>
      <c r="VUQ74" s="25"/>
      <c r="VUR74" s="25"/>
      <c r="VUS74" s="25"/>
      <c r="VUT74" s="25"/>
      <c r="VUU74" s="25"/>
      <c r="VUV74" s="25"/>
      <c r="VUW74" s="25"/>
      <c r="VUX74" s="25"/>
      <c r="VUY74" s="25"/>
      <c r="VUZ74" s="25"/>
      <c r="VVA74" s="25"/>
      <c r="VVB74" s="25"/>
      <c r="VVC74" s="25"/>
      <c r="VVD74" s="25"/>
      <c r="VVE74" s="25"/>
      <c r="VVF74" s="25"/>
      <c r="VVG74" s="25"/>
      <c r="VVH74" s="25"/>
      <c r="VVI74" s="25"/>
      <c r="VVJ74" s="25"/>
      <c r="VVK74" s="25"/>
      <c r="VVL74" s="25"/>
      <c r="VVM74" s="25"/>
      <c r="VVN74" s="25"/>
      <c r="VVO74" s="25"/>
      <c r="VVP74" s="25"/>
      <c r="VVQ74" s="25"/>
      <c r="VVR74" s="25"/>
      <c r="VVS74" s="25"/>
      <c r="VVT74" s="25"/>
      <c r="VVU74" s="25"/>
      <c r="VVV74" s="25"/>
      <c r="VVW74" s="25"/>
      <c r="VVX74" s="25"/>
      <c r="VVY74" s="25"/>
      <c r="VVZ74" s="25"/>
      <c r="VWA74" s="25"/>
      <c r="VWB74" s="25"/>
      <c r="VWC74" s="25"/>
      <c r="VWD74" s="25"/>
      <c r="VWE74" s="25"/>
      <c r="VWF74" s="25"/>
      <c r="VWG74" s="25"/>
      <c r="VWH74" s="25"/>
      <c r="VWI74" s="25"/>
      <c r="VWJ74" s="25"/>
      <c r="VWK74" s="25"/>
      <c r="VWL74" s="25"/>
      <c r="VWM74" s="25"/>
      <c r="VWN74" s="25"/>
      <c r="VWO74" s="25"/>
      <c r="VWP74" s="25"/>
      <c r="VWQ74" s="25"/>
      <c r="VWR74" s="25"/>
      <c r="VWS74" s="25"/>
      <c r="VWT74" s="25"/>
      <c r="VWU74" s="25"/>
      <c r="VWV74" s="25"/>
      <c r="VWW74" s="25"/>
      <c r="VWX74" s="25"/>
      <c r="VWY74" s="25"/>
      <c r="VWZ74" s="25"/>
      <c r="VXA74" s="25"/>
      <c r="VXB74" s="25"/>
      <c r="VXC74" s="25"/>
      <c r="VXD74" s="25"/>
      <c r="VXE74" s="25"/>
      <c r="VXF74" s="25"/>
      <c r="VXG74" s="25"/>
      <c r="VXH74" s="25"/>
      <c r="VXI74" s="25"/>
      <c r="VXJ74" s="25"/>
      <c r="VXK74" s="25"/>
      <c r="VXL74" s="25"/>
      <c r="VXM74" s="25"/>
      <c r="VXN74" s="25"/>
      <c r="VXO74" s="25"/>
      <c r="VXP74" s="25"/>
      <c r="VXQ74" s="25"/>
      <c r="VXR74" s="25"/>
      <c r="VXS74" s="25"/>
      <c r="VXT74" s="25"/>
      <c r="VXU74" s="25"/>
      <c r="VXV74" s="25"/>
      <c r="VXW74" s="25"/>
      <c r="VXX74" s="25"/>
      <c r="VXY74" s="25"/>
      <c r="VXZ74" s="25"/>
      <c r="VYA74" s="25"/>
      <c r="VYB74" s="25"/>
      <c r="VYC74" s="25"/>
      <c r="VYD74" s="25"/>
      <c r="VYE74" s="25"/>
      <c r="VYF74" s="25"/>
      <c r="VYG74" s="25"/>
      <c r="VYH74" s="25"/>
      <c r="VYI74" s="25"/>
      <c r="VYJ74" s="25"/>
      <c r="VYK74" s="25"/>
      <c r="VYL74" s="25"/>
      <c r="VYM74" s="25"/>
      <c r="VYN74" s="25"/>
      <c r="VYO74" s="25"/>
      <c r="VYP74" s="25"/>
      <c r="VYQ74" s="25"/>
      <c r="VYR74" s="25"/>
      <c r="VYS74" s="25"/>
      <c r="VYT74" s="25"/>
      <c r="VYU74" s="25"/>
      <c r="VYV74" s="25"/>
      <c r="VYW74" s="25"/>
      <c r="VYX74" s="25"/>
      <c r="VYY74" s="25"/>
      <c r="VYZ74" s="25"/>
      <c r="VZA74" s="25"/>
      <c r="VZB74" s="25"/>
      <c r="VZC74" s="25"/>
      <c r="VZD74" s="25"/>
      <c r="VZE74" s="25"/>
      <c r="VZF74" s="25"/>
      <c r="VZG74" s="25"/>
      <c r="VZH74" s="25"/>
      <c r="VZI74" s="25"/>
      <c r="VZJ74" s="25"/>
      <c r="VZK74" s="25"/>
      <c r="VZL74" s="25"/>
      <c r="VZM74" s="25"/>
      <c r="VZN74" s="25"/>
      <c r="VZO74" s="25"/>
      <c r="VZP74" s="25"/>
      <c r="VZQ74" s="25"/>
      <c r="VZR74" s="25"/>
      <c r="VZS74" s="25"/>
      <c r="VZT74" s="25"/>
      <c r="VZU74" s="25"/>
      <c r="VZV74" s="25"/>
      <c r="VZW74" s="25"/>
      <c r="VZX74" s="25"/>
      <c r="VZY74" s="25"/>
      <c r="VZZ74" s="25"/>
      <c r="WAA74" s="25"/>
      <c r="WAB74" s="25"/>
      <c r="WAC74" s="25"/>
      <c r="WAD74" s="25"/>
      <c r="WAE74" s="25"/>
      <c r="WAF74" s="25"/>
      <c r="WAG74" s="25"/>
      <c r="WAH74" s="25"/>
      <c r="WAI74" s="25"/>
      <c r="WAJ74" s="25"/>
      <c r="WAK74" s="25"/>
      <c r="WAL74" s="25"/>
      <c r="WAM74" s="25"/>
      <c r="WAN74" s="25"/>
      <c r="WAO74" s="25"/>
      <c r="WAP74" s="25"/>
      <c r="WAQ74" s="25"/>
      <c r="WAR74" s="25"/>
      <c r="WAS74" s="25"/>
      <c r="WAT74" s="25"/>
      <c r="WAU74" s="25"/>
      <c r="WAV74" s="25"/>
      <c r="WAW74" s="25"/>
      <c r="WAX74" s="25"/>
      <c r="WAY74" s="25"/>
      <c r="WAZ74" s="25"/>
      <c r="WBA74" s="25"/>
      <c r="WBB74" s="25"/>
      <c r="WBC74" s="25"/>
      <c r="WBD74" s="25"/>
      <c r="WBE74" s="25"/>
      <c r="WBF74" s="25"/>
      <c r="WBG74" s="25"/>
      <c r="WBH74" s="25"/>
      <c r="WBI74" s="25"/>
      <c r="WBJ74" s="25"/>
      <c r="WBK74" s="25"/>
      <c r="WBL74" s="25"/>
      <c r="WBM74" s="25"/>
      <c r="WBN74" s="25"/>
      <c r="WBO74" s="25"/>
      <c r="WBP74" s="25"/>
      <c r="WBQ74" s="25"/>
      <c r="WBR74" s="25"/>
      <c r="WBS74" s="25"/>
      <c r="WBT74" s="25"/>
      <c r="WBU74" s="25"/>
      <c r="WBV74" s="25"/>
      <c r="WBW74" s="25"/>
      <c r="WBX74" s="25"/>
      <c r="WBY74" s="25"/>
      <c r="WBZ74" s="25"/>
      <c r="WCA74" s="25"/>
      <c r="WCB74" s="25"/>
      <c r="WCC74" s="25"/>
      <c r="WCD74" s="25"/>
      <c r="WCE74" s="25"/>
      <c r="WCF74" s="25"/>
      <c r="WCG74" s="25"/>
      <c r="WCH74" s="25"/>
      <c r="WCI74" s="25"/>
      <c r="WCJ74" s="25"/>
      <c r="WCK74" s="25"/>
      <c r="WCL74" s="25"/>
      <c r="WCM74" s="25"/>
      <c r="WCN74" s="25"/>
      <c r="WCO74" s="25"/>
      <c r="WCP74" s="25"/>
      <c r="WCQ74" s="25"/>
      <c r="WCR74" s="25"/>
      <c r="WCS74" s="25"/>
      <c r="WCT74" s="25"/>
      <c r="WCU74" s="25"/>
      <c r="WCV74" s="25"/>
      <c r="WCW74" s="25"/>
      <c r="WCX74" s="25"/>
      <c r="WCY74" s="25"/>
      <c r="WCZ74" s="25"/>
      <c r="WDA74" s="25"/>
      <c r="WDB74" s="25"/>
      <c r="WDC74" s="25"/>
      <c r="WDD74" s="25"/>
      <c r="WDE74" s="25"/>
      <c r="WDF74" s="25"/>
      <c r="WDG74" s="25"/>
      <c r="WDH74" s="25"/>
      <c r="WDI74" s="25"/>
      <c r="WDJ74" s="25"/>
      <c r="WDK74" s="25"/>
      <c r="WDL74" s="25"/>
      <c r="WDM74" s="25"/>
      <c r="WDN74" s="25"/>
      <c r="WDO74" s="25"/>
      <c r="WDP74" s="25"/>
      <c r="WDQ74" s="25"/>
      <c r="WDR74" s="25"/>
      <c r="WDS74" s="25"/>
      <c r="WDT74" s="25"/>
      <c r="WDU74" s="25"/>
      <c r="WDV74" s="25"/>
      <c r="WDW74" s="25"/>
      <c r="WDX74" s="25"/>
      <c r="WDY74" s="25"/>
      <c r="WDZ74" s="25"/>
      <c r="WEA74" s="25"/>
      <c r="WEB74" s="25"/>
      <c r="WEC74" s="25"/>
      <c r="WED74" s="25"/>
      <c r="WEE74" s="25"/>
      <c r="WEF74" s="25"/>
      <c r="WEG74" s="25"/>
      <c r="WEH74" s="25"/>
      <c r="WEI74" s="25"/>
      <c r="WEJ74" s="25"/>
      <c r="WEK74" s="25"/>
      <c r="WEL74" s="25"/>
      <c r="WEM74" s="25"/>
      <c r="WEN74" s="25"/>
      <c r="WEO74" s="25"/>
      <c r="WEP74" s="25"/>
      <c r="WEQ74" s="25"/>
      <c r="WER74" s="25"/>
      <c r="WES74" s="25"/>
      <c r="WET74" s="25"/>
      <c r="WEU74" s="25"/>
      <c r="WEV74" s="25"/>
      <c r="WEW74" s="25"/>
      <c r="WEX74" s="25"/>
      <c r="WEY74" s="25"/>
      <c r="WEZ74" s="25"/>
      <c r="WFA74" s="25"/>
      <c r="WFB74" s="25"/>
      <c r="WFC74" s="25"/>
      <c r="WFD74" s="25"/>
      <c r="WFE74" s="25"/>
      <c r="WFF74" s="25"/>
      <c r="WFG74" s="25"/>
      <c r="WFH74" s="25"/>
      <c r="WFI74" s="25"/>
      <c r="WFJ74" s="25"/>
      <c r="WFK74" s="25"/>
      <c r="WFL74" s="25"/>
      <c r="WFM74" s="25"/>
      <c r="WFN74" s="25"/>
      <c r="WFO74" s="25"/>
      <c r="WFP74" s="25"/>
      <c r="WFQ74" s="25"/>
      <c r="WFR74" s="25"/>
      <c r="WFS74" s="25"/>
      <c r="WFT74" s="25"/>
      <c r="WFU74" s="25"/>
      <c r="WFV74" s="25"/>
      <c r="WFW74" s="25"/>
      <c r="WFX74" s="25"/>
      <c r="WFY74" s="25"/>
      <c r="WFZ74" s="25"/>
      <c r="WGA74" s="25"/>
      <c r="WGB74" s="25"/>
      <c r="WGC74" s="25"/>
      <c r="WGD74" s="25"/>
      <c r="WGE74" s="25"/>
      <c r="WGF74" s="25"/>
      <c r="WGG74" s="25"/>
      <c r="WGH74" s="25"/>
      <c r="WGI74" s="25"/>
      <c r="WGJ74" s="25"/>
      <c r="WGK74" s="25"/>
      <c r="WGL74" s="25"/>
      <c r="WGM74" s="25"/>
      <c r="WGN74" s="25"/>
      <c r="WGO74" s="25"/>
      <c r="WGP74" s="25"/>
      <c r="WGQ74" s="25"/>
      <c r="WGR74" s="25"/>
      <c r="WGS74" s="25"/>
      <c r="WGT74" s="25"/>
      <c r="WGU74" s="25"/>
      <c r="WGV74" s="25"/>
      <c r="WGW74" s="25"/>
      <c r="WGX74" s="25"/>
      <c r="WGY74" s="25"/>
      <c r="WGZ74" s="25"/>
      <c r="WHA74" s="25"/>
      <c r="WHB74" s="25"/>
      <c r="WHC74" s="25"/>
      <c r="WHD74" s="25"/>
      <c r="WHE74" s="25"/>
      <c r="WHF74" s="25"/>
      <c r="WHG74" s="25"/>
      <c r="WHH74" s="25"/>
      <c r="WHI74" s="25"/>
      <c r="WHJ74" s="25"/>
      <c r="WHK74" s="25"/>
      <c r="WHL74" s="25"/>
      <c r="WHM74" s="25"/>
      <c r="WHN74" s="25"/>
      <c r="WHO74" s="25"/>
      <c r="WHP74" s="25"/>
      <c r="WHQ74" s="25"/>
      <c r="WHR74" s="25"/>
      <c r="WHS74" s="25"/>
      <c r="WHT74" s="25"/>
      <c r="WHU74" s="25"/>
      <c r="WHV74" s="25"/>
      <c r="WHW74" s="25"/>
      <c r="WHX74" s="25"/>
      <c r="WHY74" s="25"/>
      <c r="WHZ74" s="25"/>
      <c r="WIA74" s="25"/>
      <c r="WIB74" s="25"/>
      <c r="WIC74" s="25"/>
      <c r="WID74" s="25"/>
      <c r="WIE74" s="25"/>
      <c r="WIF74" s="25"/>
      <c r="WIG74" s="25"/>
      <c r="WIH74" s="25"/>
      <c r="WII74" s="25"/>
      <c r="WIJ74" s="25"/>
      <c r="WIK74" s="25"/>
      <c r="WIL74" s="25"/>
      <c r="WIM74" s="25"/>
      <c r="WIN74" s="25"/>
      <c r="WIO74" s="25"/>
      <c r="WIP74" s="25"/>
      <c r="WIQ74" s="25"/>
      <c r="WIR74" s="25"/>
      <c r="WIS74" s="25"/>
      <c r="WIT74" s="25"/>
      <c r="WIU74" s="25"/>
      <c r="WIV74" s="25"/>
      <c r="WIW74" s="25"/>
      <c r="WIX74" s="25"/>
      <c r="WIY74" s="25"/>
      <c r="WIZ74" s="25"/>
      <c r="WJA74" s="25"/>
      <c r="WJB74" s="25"/>
      <c r="WJC74" s="25"/>
      <c r="WJD74" s="25"/>
      <c r="WJE74" s="25"/>
      <c r="WJF74" s="25"/>
      <c r="WJG74" s="25"/>
      <c r="WJH74" s="25"/>
      <c r="WJI74" s="25"/>
      <c r="WJJ74" s="25"/>
      <c r="WJK74" s="25"/>
      <c r="WJL74" s="25"/>
      <c r="WJM74" s="25"/>
      <c r="WJN74" s="25"/>
      <c r="WJO74" s="25"/>
      <c r="WJP74" s="25"/>
      <c r="WJQ74" s="25"/>
      <c r="WJR74" s="25"/>
      <c r="WJS74" s="25"/>
      <c r="WJT74" s="25"/>
      <c r="WJU74" s="25"/>
      <c r="WJV74" s="25"/>
      <c r="WJW74" s="25"/>
      <c r="WJX74" s="25"/>
      <c r="WJY74" s="25"/>
      <c r="WJZ74" s="25"/>
      <c r="WKA74" s="25"/>
      <c r="WKB74" s="25"/>
      <c r="WKC74" s="25"/>
      <c r="WKD74" s="25"/>
      <c r="WKE74" s="25"/>
      <c r="WKF74" s="25"/>
      <c r="WKG74" s="25"/>
      <c r="WKH74" s="25"/>
      <c r="WKI74" s="25"/>
      <c r="WKJ74" s="25"/>
      <c r="WKK74" s="25"/>
      <c r="WKL74" s="25"/>
      <c r="WKM74" s="25"/>
      <c r="WKN74" s="25"/>
      <c r="WKO74" s="25"/>
      <c r="WKP74" s="25"/>
      <c r="WKQ74" s="25"/>
      <c r="WKR74" s="25"/>
      <c r="WKS74" s="25"/>
      <c r="WKT74" s="25"/>
      <c r="WKU74" s="25"/>
      <c r="WKV74" s="25"/>
      <c r="WKW74" s="25"/>
      <c r="WKX74" s="25"/>
      <c r="WKY74" s="25"/>
      <c r="WKZ74" s="25"/>
      <c r="WLA74" s="25"/>
      <c r="WLB74" s="25"/>
      <c r="WLC74" s="25"/>
      <c r="WLD74" s="25"/>
      <c r="WLE74" s="25"/>
      <c r="WLF74" s="25"/>
      <c r="WLG74" s="25"/>
      <c r="WLH74" s="25"/>
      <c r="WLI74" s="25"/>
      <c r="WLJ74" s="25"/>
      <c r="WLK74" s="25"/>
      <c r="WLL74" s="25"/>
      <c r="WLM74" s="25"/>
      <c r="WLN74" s="25"/>
      <c r="WLO74" s="25"/>
      <c r="WLP74" s="25"/>
      <c r="WLQ74" s="25"/>
      <c r="WLR74" s="25"/>
      <c r="WLS74" s="25"/>
      <c r="WLT74" s="25"/>
      <c r="WLU74" s="25"/>
      <c r="WLV74" s="25"/>
      <c r="WLW74" s="25"/>
      <c r="WLX74" s="25"/>
      <c r="WLY74" s="25"/>
      <c r="WLZ74" s="25"/>
      <c r="WMA74" s="25"/>
      <c r="WMB74" s="25"/>
      <c r="WMC74" s="25"/>
      <c r="WMD74" s="25"/>
      <c r="WME74" s="25"/>
      <c r="WMF74" s="25"/>
      <c r="WMG74" s="25"/>
      <c r="WMH74" s="25"/>
      <c r="WMI74" s="25"/>
      <c r="WMJ74" s="25"/>
      <c r="WMK74" s="25"/>
      <c r="WML74" s="25"/>
      <c r="WMM74" s="25"/>
      <c r="WMN74" s="25"/>
      <c r="WMO74" s="25"/>
      <c r="WMP74" s="25"/>
      <c r="WMQ74" s="25"/>
      <c r="WMR74" s="25"/>
      <c r="WMS74" s="25"/>
      <c r="WMT74" s="25"/>
      <c r="WMU74" s="25"/>
      <c r="WMV74" s="25"/>
      <c r="WMW74" s="25"/>
      <c r="WMX74" s="25"/>
      <c r="WMY74" s="25"/>
      <c r="WMZ74" s="25"/>
      <c r="WNA74" s="25"/>
      <c r="WNB74" s="25"/>
      <c r="WNC74" s="25"/>
      <c r="WND74" s="25"/>
      <c r="WNE74" s="25"/>
      <c r="WNF74" s="25"/>
      <c r="WNG74" s="25"/>
      <c r="WNH74" s="25"/>
      <c r="WNI74" s="25"/>
      <c r="WNJ74" s="25"/>
      <c r="WNK74" s="25"/>
      <c r="WNL74" s="25"/>
      <c r="WNM74" s="25"/>
      <c r="WNN74" s="25"/>
      <c r="WNO74" s="25"/>
      <c r="WNP74" s="25"/>
      <c r="WNQ74" s="25"/>
      <c r="WNR74" s="25"/>
      <c r="WNS74" s="25"/>
      <c r="WNT74" s="25"/>
      <c r="WNU74" s="25"/>
      <c r="WNV74" s="25"/>
      <c r="WNW74" s="25"/>
      <c r="WNX74" s="25"/>
      <c r="WNY74" s="25"/>
      <c r="WNZ74" s="25"/>
      <c r="WOA74" s="25"/>
      <c r="WOB74" s="25"/>
      <c r="WOC74" s="25"/>
      <c r="WOD74" s="25"/>
      <c r="WOE74" s="25"/>
      <c r="WOF74" s="25"/>
      <c r="WOG74" s="25"/>
      <c r="WOH74" s="25"/>
      <c r="WOI74" s="25"/>
      <c r="WOJ74" s="25"/>
      <c r="WOK74" s="25"/>
      <c r="WOL74" s="25"/>
      <c r="WOM74" s="25"/>
      <c r="WON74" s="25"/>
      <c r="WOO74" s="25"/>
      <c r="WOP74" s="25"/>
      <c r="WOQ74" s="25"/>
      <c r="WOR74" s="25"/>
      <c r="WOS74" s="25"/>
      <c r="WOT74" s="25"/>
      <c r="WOU74" s="25"/>
      <c r="WOV74" s="25"/>
      <c r="WOW74" s="25"/>
      <c r="WOX74" s="25"/>
      <c r="WOY74" s="25"/>
      <c r="WOZ74" s="25"/>
      <c r="WPA74" s="25"/>
      <c r="WPB74" s="25"/>
      <c r="WPC74" s="25"/>
      <c r="WPD74" s="25"/>
      <c r="WPE74" s="25"/>
      <c r="WPF74" s="25"/>
      <c r="WPG74" s="25"/>
      <c r="WPH74" s="25"/>
      <c r="WPI74" s="25"/>
      <c r="WPJ74" s="25"/>
      <c r="WPK74" s="25"/>
      <c r="WPL74" s="25"/>
      <c r="WPM74" s="25"/>
      <c r="WPN74" s="25"/>
      <c r="WPO74" s="25"/>
      <c r="WPP74" s="25"/>
      <c r="WPQ74" s="25"/>
      <c r="WPR74" s="25"/>
      <c r="WPS74" s="25"/>
      <c r="WPT74" s="25"/>
      <c r="WPU74" s="25"/>
      <c r="WPV74" s="25"/>
      <c r="WPW74" s="25"/>
      <c r="WPX74" s="25"/>
      <c r="WPY74" s="25"/>
      <c r="WPZ74" s="25"/>
      <c r="WQA74" s="25"/>
      <c r="WQB74" s="25"/>
      <c r="WQC74" s="25"/>
      <c r="WQD74" s="25"/>
      <c r="WQE74" s="25"/>
      <c r="WQF74" s="25"/>
      <c r="WQG74" s="25"/>
      <c r="WQH74" s="25"/>
      <c r="WQI74" s="25"/>
      <c r="WQJ74" s="25"/>
      <c r="WQK74" s="25"/>
      <c r="WQL74" s="25"/>
      <c r="WQM74" s="25"/>
      <c r="WQN74" s="25"/>
      <c r="WQO74" s="25"/>
      <c r="WQP74" s="25"/>
      <c r="WQQ74" s="25"/>
      <c r="WQR74" s="25"/>
      <c r="WQS74" s="25"/>
      <c r="WQT74" s="25"/>
      <c r="WQU74" s="25"/>
      <c r="WQV74" s="25"/>
      <c r="WQW74" s="25"/>
      <c r="WQX74" s="25"/>
      <c r="WQY74" s="25"/>
      <c r="WQZ74" s="25"/>
      <c r="WRA74" s="25"/>
      <c r="WRB74" s="25"/>
      <c r="WRC74" s="25"/>
      <c r="WRD74" s="25"/>
      <c r="WRE74" s="25"/>
      <c r="WRF74" s="25"/>
      <c r="WRG74" s="25"/>
      <c r="WRH74" s="25"/>
      <c r="WRI74" s="25"/>
      <c r="WRJ74" s="25"/>
      <c r="WRK74" s="25"/>
      <c r="WRL74" s="25"/>
      <c r="WRM74" s="25"/>
      <c r="WRN74" s="25"/>
      <c r="WRO74" s="25"/>
      <c r="WRP74" s="25"/>
      <c r="WRQ74" s="25"/>
      <c r="WRR74" s="25"/>
      <c r="WRS74" s="25"/>
      <c r="WRT74" s="25"/>
      <c r="WRU74" s="25"/>
      <c r="WRV74" s="25"/>
      <c r="WRW74" s="25"/>
      <c r="WRX74" s="25"/>
      <c r="WRY74" s="25"/>
      <c r="WRZ74" s="25"/>
      <c r="WSA74" s="25"/>
      <c r="WSB74" s="25"/>
      <c r="WSC74" s="25"/>
      <c r="WSD74" s="25"/>
      <c r="WSE74" s="25"/>
      <c r="WSF74" s="25"/>
      <c r="WSG74" s="25"/>
      <c r="WSH74" s="25"/>
      <c r="WSI74" s="25"/>
      <c r="WSJ74" s="25"/>
      <c r="WSK74" s="25"/>
      <c r="WSL74" s="25"/>
      <c r="WSM74" s="25"/>
      <c r="WSN74" s="25"/>
      <c r="WSO74" s="25"/>
      <c r="WSP74" s="25"/>
      <c r="WSQ74" s="25"/>
      <c r="WSR74" s="25"/>
      <c r="WSS74" s="25"/>
      <c r="WST74" s="25"/>
      <c r="WSU74" s="25"/>
      <c r="WSV74" s="25"/>
      <c r="WSW74" s="25"/>
      <c r="WSX74" s="25"/>
      <c r="WSY74" s="25"/>
      <c r="WSZ74" s="25"/>
      <c r="WTA74" s="25"/>
      <c r="WTB74" s="25"/>
      <c r="WTC74" s="25"/>
      <c r="WTD74" s="25"/>
      <c r="WTE74" s="25"/>
      <c r="WTF74" s="25"/>
      <c r="WTG74" s="25"/>
      <c r="WTH74" s="25"/>
      <c r="WTI74" s="25"/>
      <c r="WTJ74" s="25"/>
      <c r="WTK74" s="25"/>
      <c r="WTL74" s="25"/>
      <c r="WTM74" s="25"/>
      <c r="WTN74" s="25"/>
      <c r="WTO74" s="25"/>
      <c r="WTP74" s="25"/>
      <c r="WTQ74" s="25"/>
      <c r="WTR74" s="25"/>
      <c r="WTS74" s="25"/>
      <c r="WTT74" s="25"/>
      <c r="WTU74" s="25"/>
      <c r="WTV74" s="25"/>
      <c r="WTW74" s="25"/>
      <c r="WTX74" s="25"/>
      <c r="WTY74" s="25"/>
      <c r="WTZ74" s="25"/>
      <c r="WUA74" s="25"/>
      <c r="WUB74" s="25"/>
      <c r="WUC74" s="25"/>
      <c r="WUD74" s="25"/>
      <c r="WUE74" s="25"/>
      <c r="WUF74" s="25"/>
      <c r="WUG74" s="25"/>
      <c r="WUH74" s="25"/>
      <c r="WUI74" s="25"/>
      <c r="WUJ74" s="25"/>
      <c r="WUK74" s="25"/>
      <c r="WUL74" s="25"/>
      <c r="WUM74" s="25"/>
      <c r="WUN74" s="25"/>
      <c r="WUO74" s="25"/>
      <c r="WUP74" s="25"/>
      <c r="WUQ74" s="25"/>
      <c r="WUR74" s="25"/>
      <c r="WUS74" s="25"/>
      <c r="WUT74" s="25"/>
      <c r="WUU74" s="25"/>
      <c r="WUV74" s="25"/>
      <c r="WUW74" s="25"/>
      <c r="WUX74" s="25"/>
      <c r="WUY74" s="25"/>
      <c r="WUZ74" s="25"/>
      <c r="WVA74" s="25"/>
      <c r="WVB74" s="25"/>
      <c r="WVC74" s="25"/>
      <c r="WVD74" s="25"/>
      <c r="WVE74" s="25"/>
      <c r="WVF74" s="25"/>
      <c r="WVG74" s="25"/>
      <c r="WVH74" s="25"/>
      <c r="WVI74" s="25"/>
      <c r="WVJ74" s="25"/>
      <c r="WVK74" s="25"/>
      <c r="WVL74" s="25"/>
      <c r="WVM74" s="25"/>
      <c r="WVN74" s="25"/>
      <c r="WVO74" s="25"/>
      <c r="WVP74" s="25"/>
      <c r="WVQ74" s="25"/>
      <c r="WVR74" s="25"/>
      <c r="WVS74" s="25"/>
      <c r="WVT74" s="25"/>
      <c r="WVU74" s="25"/>
      <c r="WVV74" s="25"/>
      <c r="WVW74" s="25"/>
      <c r="WVX74" s="25"/>
      <c r="WVY74" s="25"/>
      <c r="WVZ74" s="25"/>
      <c r="WWA74" s="25"/>
      <c r="WWB74" s="25"/>
      <c r="WWC74" s="25"/>
      <c r="WWD74" s="25"/>
      <c r="WWE74" s="25"/>
      <c r="WWF74" s="25"/>
      <c r="WWG74" s="25"/>
      <c r="WWH74" s="25"/>
      <c r="WWI74" s="25"/>
      <c r="WWJ74" s="25"/>
      <c r="WWK74" s="25"/>
      <c r="WWL74" s="25"/>
      <c r="WWM74" s="25"/>
      <c r="WWN74" s="25"/>
      <c r="WWO74" s="25"/>
      <c r="WWP74" s="25"/>
      <c r="WWQ74" s="25"/>
      <c r="WWR74" s="25"/>
      <c r="WWS74" s="25"/>
      <c r="WWT74" s="25"/>
      <c r="WWU74" s="25"/>
      <c r="WWV74" s="25"/>
      <c r="WWW74" s="25"/>
      <c r="WWX74" s="25"/>
      <c r="WWY74" s="25"/>
      <c r="WWZ74" s="25"/>
      <c r="WXA74" s="25"/>
      <c r="WXB74" s="25"/>
      <c r="WXC74" s="25"/>
      <c r="WXD74" s="25"/>
      <c r="WXE74" s="25"/>
      <c r="WXF74" s="25"/>
      <c r="WXG74" s="25"/>
      <c r="WXH74" s="25"/>
      <c r="WXI74" s="25"/>
      <c r="WXJ74" s="25"/>
      <c r="WXK74" s="25"/>
      <c r="WXL74" s="25"/>
      <c r="WXM74" s="25"/>
      <c r="WXN74" s="25"/>
      <c r="WXO74" s="25"/>
      <c r="WXP74" s="25"/>
      <c r="WXQ74" s="25"/>
      <c r="WXR74" s="25"/>
      <c r="WXS74" s="25"/>
      <c r="WXT74" s="25"/>
      <c r="WXU74" s="25"/>
      <c r="WXV74" s="25"/>
      <c r="WXW74" s="25"/>
      <c r="WXX74" s="25"/>
      <c r="WXY74" s="25"/>
      <c r="WXZ74" s="25"/>
      <c r="WYA74" s="25"/>
      <c r="WYB74" s="25"/>
      <c r="WYC74" s="25"/>
      <c r="WYD74" s="25"/>
      <c r="WYE74" s="25"/>
      <c r="WYF74" s="25"/>
      <c r="WYG74" s="25"/>
      <c r="WYH74" s="25"/>
      <c r="WYI74" s="25"/>
      <c r="WYJ74" s="25"/>
      <c r="WYK74" s="25"/>
      <c r="WYL74" s="25"/>
      <c r="WYM74" s="25"/>
      <c r="WYN74" s="25"/>
      <c r="WYO74" s="25"/>
      <c r="WYP74" s="25"/>
      <c r="WYQ74" s="25"/>
      <c r="WYR74" s="25"/>
      <c r="WYS74" s="25"/>
      <c r="WYT74" s="25"/>
      <c r="WYU74" s="25"/>
      <c r="WYV74" s="25"/>
      <c r="WYW74" s="25"/>
      <c r="WYX74" s="25"/>
      <c r="WYY74" s="25"/>
      <c r="WYZ74" s="25"/>
      <c r="WZA74" s="25"/>
      <c r="WZB74" s="25"/>
      <c r="WZC74" s="25"/>
      <c r="WZD74" s="25"/>
      <c r="WZE74" s="25"/>
      <c r="WZF74" s="25"/>
      <c r="WZG74" s="25"/>
      <c r="WZH74" s="25"/>
      <c r="WZI74" s="25"/>
      <c r="WZJ74" s="25"/>
      <c r="WZK74" s="25"/>
      <c r="WZL74" s="25"/>
      <c r="WZM74" s="25"/>
      <c r="WZN74" s="25"/>
      <c r="WZO74" s="25"/>
      <c r="WZP74" s="25"/>
      <c r="WZQ74" s="25"/>
      <c r="WZR74" s="25"/>
      <c r="WZS74" s="25"/>
      <c r="WZT74" s="25"/>
      <c r="WZU74" s="25"/>
      <c r="WZV74" s="25"/>
      <c r="WZW74" s="25"/>
      <c r="WZX74" s="25"/>
      <c r="WZY74" s="25"/>
      <c r="WZZ74" s="25"/>
      <c r="XAA74" s="25"/>
      <c r="XAB74" s="25"/>
      <c r="XAC74" s="25"/>
      <c r="XAD74" s="25"/>
      <c r="XAE74" s="25"/>
      <c r="XAF74" s="25"/>
      <c r="XAG74" s="25"/>
      <c r="XAH74" s="25"/>
      <c r="XAI74" s="25"/>
      <c r="XAJ74" s="25"/>
      <c r="XAK74" s="25"/>
      <c r="XAL74" s="25"/>
      <c r="XAM74" s="25"/>
      <c r="XAN74" s="25"/>
      <c r="XAO74" s="25"/>
      <c r="XAP74" s="25"/>
      <c r="XAQ74" s="25"/>
      <c r="XAR74" s="25"/>
      <c r="XAS74" s="25"/>
      <c r="XAT74" s="25"/>
      <c r="XAU74" s="25"/>
      <c r="XAV74" s="25"/>
      <c r="XAW74" s="25"/>
      <c r="XAX74" s="25"/>
      <c r="XAY74" s="25"/>
      <c r="XAZ74" s="25"/>
      <c r="XBA74" s="25"/>
      <c r="XBB74" s="25"/>
      <c r="XBC74" s="25"/>
      <c r="XBD74" s="25"/>
      <c r="XBE74" s="25"/>
      <c r="XBF74" s="25"/>
      <c r="XBG74" s="25"/>
      <c r="XBH74" s="25"/>
      <c r="XBI74" s="25"/>
      <c r="XBJ74" s="25"/>
      <c r="XBK74" s="25"/>
      <c r="XBL74" s="25"/>
      <c r="XBM74" s="25"/>
      <c r="XBN74" s="25"/>
      <c r="XBO74" s="25"/>
      <c r="XBP74" s="25"/>
      <c r="XBQ74" s="25"/>
      <c r="XBR74" s="25"/>
      <c r="XBS74" s="25"/>
      <c r="XBT74" s="25"/>
      <c r="XBU74" s="25"/>
      <c r="XBV74" s="25"/>
      <c r="XBW74" s="25"/>
      <c r="XBX74" s="25"/>
      <c r="XBY74" s="25"/>
      <c r="XBZ74" s="25"/>
      <c r="XCA74" s="25"/>
      <c r="XCB74" s="25"/>
      <c r="XCC74" s="25"/>
      <c r="XCD74" s="25"/>
      <c r="XCE74" s="25"/>
      <c r="XCF74" s="25"/>
      <c r="XCG74" s="25"/>
      <c r="XCH74" s="25"/>
      <c r="XCI74" s="25"/>
      <c r="XCJ74" s="25"/>
      <c r="XCK74" s="25"/>
      <c r="XCL74" s="25"/>
      <c r="XCM74" s="25"/>
      <c r="XCN74" s="25"/>
      <c r="XCO74" s="25"/>
      <c r="XCP74" s="25"/>
      <c r="XCQ74" s="25"/>
      <c r="XCR74" s="25"/>
      <c r="XCS74" s="25"/>
      <c r="XCT74" s="25"/>
      <c r="XCU74" s="25"/>
      <c r="XCV74" s="25"/>
      <c r="XCW74" s="25"/>
      <c r="XCX74" s="25"/>
      <c r="XCY74" s="25"/>
      <c r="XCZ74" s="25"/>
      <c r="XDA74" s="25"/>
      <c r="XDB74" s="25"/>
      <c r="XDC74" s="25"/>
      <c r="XDD74" s="25"/>
      <c r="XDE74" s="25"/>
      <c r="XDF74" s="25"/>
      <c r="XDG74" s="25"/>
      <c r="XDH74" s="25"/>
      <c r="XDI74" s="25"/>
      <c r="XDJ74" s="25"/>
      <c r="XDK74" s="25"/>
      <c r="XDL74" s="25"/>
      <c r="XDM74" s="25"/>
      <c r="XDN74" s="25"/>
      <c r="XDO74" s="25"/>
      <c r="XDP74" s="25"/>
      <c r="XDQ74" s="25"/>
      <c r="XDR74" s="25"/>
      <c r="XDS74" s="25"/>
      <c r="XDT74" s="25"/>
      <c r="XDU74" s="25"/>
      <c r="XDV74" s="25"/>
      <c r="XDW74" s="25"/>
      <c r="XDX74" s="25"/>
      <c r="XDY74" s="25"/>
      <c r="XDZ74" s="25"/>
      <c r="XEA74" s="25"/>
      <c r="XEB74" s="25"/>
      <c r="XEC74" s="25"/>
      <c r="XED74" s="25"/>
      <c r="XEE74" s="25"/>
      <c r="XEF74" s="25"/>
      <c r="XEG74" s="25"/>
      <c r="XEH74" s="25"/>
      <c r="XEI74" s="25"/>
      <c r="XEJ74" s="25"/>
      <c r="XEK74" s="25"/>
      <c r="XEL74" s="25"/>
      <c r="XEM74" s="25"/>
      <c r="XEN74" s="25"/>
    </row>
    <row r="75" spans="1:16368" s="137" customFormat="1" ht="30" customHeight="1" x14ac:dyDescent="0.3">
      <c r="B75" s="630">
        <v>1</v>
      </c>
      <c r="C75" s="232" t="s">
        <v>1572</v>
      </c>
      <c r="D75" s="367" t="s">
        <v>1501</v>
      </c>
      <c r="E75" s="232" t="s">
        <v>1076</v>
      </c>
      <c r="F75" s="368" t="s">
        <v>1611</v>
      </c>
    </row>
    <row r="76" spans="1:16368" s="137" customFormat="1" ht="30" customHeight="1" x14ac:dyDescent="0.3">
      <c r="B76" s="631"/>
      <c r="C76" s="233" t="s">
        <v>1572</v>
      </c>
      <c r="D76" s="369" t="s">
        <v>1501</v>
      </c>
      <c r="E76" s="233" t="s">
        <v>1705</v>
      </c>
      <c r="F76" s="370" t="s">
        <v>1611</v>
      </c>
    </row>
    <row r="77" spans="1:16368" s="137" customFormat="1" ht="30" customHeight="1" x14ac:dyDescent="0.3">
      <c r="B77" s="395">
        <v>2</v>
      </c>
      <c r="C77" s="233" t="s">
        <v>1572</v>
      </c>
      <c r="D77" s="233" t="s">
        <v>802</v>
      </c>
      <c r="E77" s="233" t="s">
        <v>1737</v>
      </c>
      <c r="F77" s="370" t="s">
        <v>2039</v>
      </c>
    </row>
    <row r="78" spans="1:16368" s="137" customFormat="1" ht="30" customHeight="1" x14ac:dyDescent="0.3">
      <c r="B78" s="395">
        <v>3</v>
      </c>
      <c r="C78" s="233" t="s">
        <v>1572</v>
      </c>
      <c r="D78" s="233" t="s">
        <v>3408</v>
      </c>
      <c r="E78" s="233" t="s">
        <v>1737</v>
      </c>
      <c r="F78" s="370" t="s">
        <v>1609</v>
      </c>
    </row>
    <row r="79" spans="1:16368" s="137" customFormat="1" ht="30" customHeight="1" x14ac:dyDescent="0.3">
      <c r="B79" s="395">
        <v>4</v>
      </c>
      <c r="C79" s="233" t="s">
        <v>1572</v>
      </c>
      <c r="D79" s="369" t="s">
        <v>3409</v>
      </c>
      <c r="E79" s="233" t="s">
        <v>1737</v>
      </c>
      <c r="F79" s="370" t="s">
        <v>3565</v>
      </c>
    </row>
    <row r="80" spans="1:16368" s="137" customFormat="1" ht="30" customHeight="1" x14ac:dyDescent="0.3">
      <c r="B80" s="395">
        <v>5</v>
      </c>
      <c r="C80" s="233" t="s">
        <v>1572</v>
      </c>
      <c r="D80" s="369" t="s">
        <v>3410</v>
      </c>
      <c r="E80" s="233" t="s">
        <v>1737</v>
      </c>
      <c r="F80" s="370" t="s">
        <v>3566</v>
      </c>
    </row>
    <row r="81" spans="1:16368" s="137" customFormat="1" ht="30" customHeight="1" x14ac:dyDescent="0.3">
      <c r="B81" s="395">
        <v>6</v>
      </c>
      <c r="C81" s="233" t="s">
        <v>1572</v>
      </c>
      <c r="D81" s="369" t="s">
        <v>3411</v>
      </c>
      <c r="E81" s="233" t="s">
        <v>1737</v>
      </c>
      <c r="F81" s="370" t="s">
        <v>3567</v>
      </c>
    </row>
    <row r="82" spans="1:16368" s="137" customFormat="1" ht="30" customHeight="1" x14ac:dyDescent="0.3">
      <c r="B82" s="395">
        <v>7</v>
      </c>
      <c r="C82" s="233" t="s">
        <v>1572</v>
      </c>
      <c r="D82" s="369" t="s">
        <v>3412</v>
      </c>
      <c r="E82" s="233" t="s">
        <v>1737</v>
      </c>
      <c r="F82" s="370" t="s">
        <v>3568</v>
      </c>
    </row>
    <row r="83" spans="1:16368" s="137" customFormat="1" ht="30" customHeight="1" x14ac:dyDescent="0.3">
      <c r="B83" s="631">
        <v>8</v>
      </c>
      <c r="C83" s="233" t="s">
        <v>1572</v>
      </c>
      <c r="D83" s="369" t="s">
        <v>1606</v>
      </c>
      <c r="E83" s="233" t="s">
        <v>1705</v>
      </c>
      <c r="F83" s="370" t="s">
        <v>1607</v>
      </c>
    </row>
    <row r="84" spans="1:16368" s="137" customFormat="1" ht="30" customHeight="1" x14ac:dyDescent="0.3">
      <c r="B84" s="631"/>
      <c r="C84" s="233" t="s">
        <v>1572</v>
      </c>
      <c r="D84" s="369" t="s">
        <v>1606</v>
      </c>
      <c r="E84" s="233" t="s">
        <v>1680</v>
      </c>
      <c r="F84" s="370" t="s">
        <v>1607</v>
      </c>
    </row>
    <row r="85" spans="1:16368" s="137" customFormat="1" ht="30" customHeight="1" x14ac:dyDescent="0.3">
      <c r="B85" s="371">
        <v>9</v>
      </c>
      <c r="C85" s="234" t="s">
        <v>1572</v>
      </c>
      <c r="D85" s="372" t="s">
        <v>1608</v>
      </c>
      <c r="E85" s="234" t="s">
        <v>1705</v>
      </c>
      <c r="F85" s="373" t="s">
        <v>1598</v>
      </c>
    </row>
    <row r="86" spans="1:16368" s="145" customFormat="1" ht="30" customHeight="1" x14ac:dyDescent="0.3">
      <c r="A86" s="25"/>
      <c r="B86" s="610" t="s">
        <v>2529</v>
      </c>
      <c r="C86" s="611"/>
      <c r="D86" s="193">
        <f>COUNTA(D75:D85)</f>
        <v>11</v>
      </c>
      <c r="E86" s="190"/>
      <c r="F86" s="192"/>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5"/>
      <c r="IV86" s="25"/>
      <c r="IW86" s="25"/>
      <c r="IX86" s="25"/>
      <c r="IY86" s="25"/>
      <c r="IZ86" s="25"/>
      <c r="JA86" s="25"/>
      <c r="JB86" s="25"/>
      <c r="JC86" s="25"/>
      <c r="JD86" s="25"/>
      <c r="JE86" s="25"/>
      <c r="JF86" s="25"/>
      <c r="JG86" s="25"/>
      <c r="JH86" s="25"/>
      <c r="JI86" s="25"/>
      <c r="JJ86" s="25"/>
      <c r="JK86" s="25"/>
      <c r="JL86" s="25"/>
      <c r="JM86" s="25"/>
      <c r="JN86" s="25"/>
      <c r="JO86" s="25"/>
      <c r="JP86" s="25"/>
      <c r="JQ86" s="25"/>
      <c r="JR86" s="25"/>
      <c r="JS86" s="25"/>
      <c r="JT86" s="25"/>
      <c r="JU86" s="25"/>
      <c r="JV86" s="25"/>
      <c r="JW86" s="25"/>
      <c r="JX86" s="25"/>
      <c r="JY86" s="25"/>
      <c r="JZ86" s="25"/>
      <c r="KA86" s="25"/>
      <c r="KB86" s="25"/>
      <c r="KC86" s="25"/>
      <c r="KD86" s="25"/>
      <c r="KE86" s="25"/>
      <c r="KF86" s="25"/>
      <c r="KG86" s="25"/>
      <c r="KH86" s="25"/>
      <c r="KI86" s="25"/>
      <c r="KJ86" s="25"/>
      <c r="KK86" s="25"/>
      <c r="KL86" s="25"/>
      <c r="KM86" s="25"/>
      <c r="KN86" s="25"/>
      <c r="KO86" s="25"/>
      <c r="KP86" s="25"/>
      <c r="KQ86" s="25"/>
      <c r="KR86" s="25"/>
      <c r="KS86" s="25"/>
      <c r="KT86" s="25"/>
      <c r="KU86" s="25"/>
      <c r="KV86" s="25"/>
      <c r="KW86" s="25"/>
      <c r="KX86" s="25"/>
      <c r="KY86" s="25"/>
      <c r="KZ86" s="25"/>
      <c r="LA86" s="25"/>
      <c r="LB86" s="25"/>
      <c r="LC86" s="25"/>
      <c r="LD86" s="25"/>
      <c r="LE86" s="25"/>
      <c r="LF86" s="25"/>
      <c r="LG86" s="25"/>
      <c r="LH86" s="25"/>
      <c r="LI86" s="25"/>
      <c r="LJ86" s="25"/>
      <c r="LK86" s="25"/>
      <c r="LL86" s="25"/>
      <c r="LM86" s="25"/>
      <c r="LN86" s="25"/>
      <c r="LO86" s="25"/>
      <c r="LP86" s="25"/>
      <c r="LQ86" s="25"/>
      <c r="LR86" s="25"/>
      <c r="LS86" s="25"/>
      <c r="LT86" s="25"/>
      <c r="LU86" s="25"/>
      <c r="LV86" s="25"/>
      <c r="LW86" s="25"/>
      <c r="LX86" s="25"/>
      <c r="LY86" s="25"/>
      <c r="LZ86" s="25"/>
      <c r="MA86" s="25"/>
      <c r="MB86" s="25"/>
      <c r="MC86" s="25"/>
      <c r="MD86" s="25"/>
      <c r="ME86" s="25"/>
      <c r="MF86" s="25"/>
      <c r="MG86" s="25"/>
      <c r="MH86" s="25"/>
      <c r="MI86" s="25"/>
      <c r="MJ86" s="25"/>
      <c r="MK86" s="25"/>
      <c r="ML86" s="25"/>
      <c r="MM86" s="25"/>
      <c r="MN86" s="25"/>
      <c r="MO86" s="25"/>
      <c r="MP86" s="25"/>
      <c r="MQ86" s="25"/>
      <c r="MR86" s="25"/>
      <c r="MS86" s="25"/>
      <c r="MT86" s="25"/>
      <c r="MU86" s="25"/>
      <c r="MV86" s="25"/>
      <c r="MW86" s="25"/>
      <c r="MX86" s="25"/>
      <c r="MY86" s="25"/>
      <c r="MZ86" s="25"/>
      <c r="NA86" s="25"/>
      <c r="NB86" s="25"/>
      <c r="NC86" s="25"/>
      <c r="ND86" s="25"/>
      <c r="NE86" s="25"/>
      <c r="NF86" s="25"/>
      <c r="NG86" s="25"/>
      <c r="NH86" s="25"/>
      <c r="NI86" s="25"/>
      <c r="NJ86" s="25"/>
      <c r="NK86" s="25"/>
      <c r="NL86" s="25"/>
      <c r="NM86" s="25"/>
      <c r="NN86" s="25"/>
      <c r="NO86" s="25"/>
      <c r="NP86" s="25"/>
      <c r="NQ86" s="25"/>
      <c r="NR86" s="25"/>
      <c r="NS86" s="25"/>
      <c r="NT86" s="25"/>
      <c r="NU86" s="25"/>
      <c r="NV86" s="25"/>
      <c r="NW86" s="25"/>
      <c r="NX86" s="25"/>
      <c r="NY86" s="25"/>
      <c r="NZ86" s="25"/>
      <c r="OA86" s="25"/>
      <c r="OB86" s="25"/>
      <c r="OC86" s="25"/>
      <c r="OD86" s="25"/>
      <c r="OE86" s="25"/>
      <c r="OF86" s="25"/>
      <c r="OG86" s="25"/>
      <c r="OH86" s="25"/>
      <c r="OI86" s="25"/>
      <c r="OJ86" s="25"/>
      <c r="OK86" s="25"/>
      <c r="OL86" s="25"/>
      <c r="OM86" s="25"/>
      <c r="ON86" s="25"/>
      <c r="OO86" s="25"/>
      <c r="OP86" s="25"/>
      <c r="OQ86" s="25"/>
      <c r="OR86" s="25"/>
      <c r="OS86" s="25"/>
      <c r="OT86" s="25"/>
      <c r="OU86" s="25"/>
      <c r="OV86" s="25"/>
      <c r="OW86" s="25"/>
      <c r="OX86" s="25"/>
      <c r="OY86" s="25"/>
      <c r="OZ86" s="25"/>
      <c r="PA86" s="25"/>
      <c r="PB86" s="25"/>
      <c r="PC86" s="25"/>
      <c r="PD86" s="25"/>
      <c r="PE86" s="25"/>
      <c r="PF86" s="25"/>
      <c r="PG86" s="25"/>
      <c r="PH86" s="25"/>
      <c r="PI86" s="25"/>
      <c r="PJ86" s="25"/>
      <c r="PK86" s="25"/>
      <c r="PL86" s="25"/>
      <c r="PM86" s="25"/>
      <c r="PN86" s="25"/>
      <c r="PO86" s="25"/>
      <c r="PP86" s="25"/>
      <c r="PQ86" s="25"/>
      <c r="PR86" s="25"/>
      <c r="PS86" s="25"/>
      <c r="PT86" s="25"/>
      <c r="PU86" s="25"/>
      <c r="PV86" s="25"/>
      <c r="PW86" s="25"/>
      <c r="PX86" s="25"/>
      <c r="PY86" s="25"/>
      <c r="PZ86" s="25"/>
      <c r="QA86" s="25"/>
      <c r="QB86" s="25"/>
      <c r="QC86" s="25"/>
      <c r="QD86" s="25"/>
      <c r="QE86" s="25"/>
      <c r="QF86" s="25"/>
      <c r="QG86" s="25"/>
      <c r="QH86" s="25"/>
      <c r="QI86" s="25"/>
      <c r="QJ86" s="25"/>
      <c r="QK86" s="25"/>
      <c r="QL86" s="25"/>
      <c r="QM86" s="25"/>
      <c r="QN86" s="25"/>
      <c r="QO86" s="25"/>
      <c r="QP86" s="25"/>
      <c r="QQ86" s="25"/>
      <c r="QR86" s="25"/>
      <c r="QS86" s="25"/>
      <c r="QT86" s="25"/>
      <c r="QU86" s="25"/>
      <c r="QV86" s="25"/>
      <c r="QW86" s="25"/>
      <c r="QX86" s="25"/>
      <c r="QY86" s="25"/>
      <c r="QZ86" s="25"/>
      <c r="RA86" s="25"/>
      <c r="RB86" s="25"/>
      <c r="RC86" s="25"/>
      <c r="RD86" s="25"/>
      <c r="RE86" s="25"/>
      <c r="RF86" s="25"/>
      <c r="RG86" s="25"/>
      <c r="RH86" s="25"/>
      <c r="RI86" s="25"/>
      <c r="RJ86" s="25"/>
      <c r="RK86" s="25"/>
      <c r="RL86" s="25"/>
      <c r="RM86" s="25"/>
      <c r="RN86" s="25"/>
      <c r="RO86" s="25"/>
      <c r="RP86" s="25"/>
      <c r="RQ86" s="25"/>
      <c r="RR86" s="25"/>
      <c r="RS86" s="25"/>
      <c r="RT86" s="25"/>
      <c r="RU86" s="25"/>
      <c r="RV86" s="25"/>
      <c r="RW86" s="25"/>
      <c r="RX86" s="25"/>
      <c r="RY86" s="25"/>
      <c r="RZ86" s="25"/>
      <c r="SA86" s="25"/>
      <c r="SB86" s="25"/>
      <c r="SC86" s="25"/>
      <c r="SD86" s="25"/>
      <c r="SE86" s="25"/>
      <c r="SF86" s="25"/>
      <c r="SG86" s="25"/>
      <c r="SH86" s="25"/>
      <c r="SI86" s="25"/>
      <c r="SJ86" s="25"/>
      <c r="SK86" s="25"/>
      <c r="SL86" s="25"/>
      <c r="SM86" s="25"/>
      <c r="SN86" s="25"/>
      <c r="SO86" s="25"/>
      <c r="SP86" s="25"/>
      <c r="SQ86" s="25"/>
      <c r="SR86" s="25"/>
      <c r="SS86" s="25"/>
      <c r="ST86" s="25"/>
      <c r="SU86" s="25"/>
      <c r="SV86" s="25"/>
      <c r="SW86" s="25"/>
      <c r="SX86" s="25"/>
      <c r="SY86" s="25"/>
      <c r="SZ86" s="25"/>
      <c r="TA86" s="25"/>
      <c r="TB86" s="25"/>
      <c r="TC86" s="25"/>
      <c r="TD86" s="25"/>
      <c r="TE86" s="25"/>
      <c r="TF86" s="25"/>
      <c r="TG86" s="25"/>
      <c r="TH86" s="25"/>
      <c r="TI86" s="25"/>
      <c r="TJ86" s="25"/>
      <c r="TK86" s="25"/>
      <c r="TL86" s="25"/>
      <c r="TM86" s="25"/>
      <c r="TN86" s="25"/>
      <c r="TO86" s="25"/>
      <c r="TP86" s="25"/>
      <c r="TQ86" s="25"/>
      <c r="TR86" s="25"/>
      <c r="TS86" s="25"/>
      <c r="TT86" s="25"/>
      <c r="TU86" s="25"/>
      <c r="TV86" s="25"/>
      <c r="TW86" s="25"/>
      <c r="TX86" s="25"/>
      <c r="TY86" s="25"/>
      <c r="TZ86" s="25"/>
      <c r="UA86" s="25"/>
      <c r="UB86" s="25"/>
      <c r="UC86" s="25"/>
      <c r="UD86" s="25"/>
      <c r="UE86" s="25"/>
      <c r="UF86" s="25"/>
      <c r="UG86" s="25"/>
      <c r="UH86" s="25"/>
      <c r="UI86" s="25"/>
      <c r="UJ86" s="25"/>
      <c r="UK86" s="25"/>
      <c r="UL86" s="25"/>
      <c r="UM86" s="25"/>
      <c r="UN86" s="25"/>
      <c r="UO86" s="25"/>
      <c r="UP86" s="25"/>
      <c r="UQ86" s="25"/>
      <c r="UR86" s="25"/>
      <c r="US86" s="25"/>
      <c r="UT86" s="25"/>
      <c r="UU86" s="25"/>
      <c r="UV86" s="25"/>
      <c r="UW86" s="25"/>
      <c r="UX86" s="25"/>
      <c r="UY86" s="25"/>
      <c r="UZ86" s="25"/>
      <c r="VA86" s="25"/>
      <c r="VB86" s="25"/>
      <c r="VC86" s="25"/>
      <c r="VD86" s="25"/>
      <c r="VE86" s="25"/>
      <c r="VF86" s="25"/>
      <c r="VG86" s="25"/>
      <c r="VH86" s="25"/>
      <c r="VI86" s="25"/>
      <c r="VJ86" s="25"/>
      <c r="VK86" s="25"/>
      <c r="VL86" s="25"/>
      <c r="VM86" s="25"/>
      <c r="VN86" s="25"/>
      <c r="VO86" s="25"/>
      <c r="VP86" s="25"/>
      <c r="VQ86" s="25"/>
      <c r="VR86" s="25"/>
      <c r="VS86" s="25"/>
      <c r="VT86" s="25"/>
      <c r="VU86" s="25"/>
      <c r="VV86" s="25"/>
      <c r="VW86" s="25"/>
      <c r="VX86" s="25"/>
      <c r="VY86" s="25"/>
      <c r="VZ86" s="25"/>
      <c r="WA86" s="25"/>
      <c r="WB86" s="25"/>
      <c r="WC86" s="25"/>
      <c r="WD86" s="25"/>
      <c r="WE86" s="25"/>
      <c r="WF86" s="25"/>
      <c r="WG86" s="25"/>
      <c r="WH86" s="25"/>
      <c r="WI86" s="25"/>
      <c r="WJ86" s="25"/>
      <c r="WK86" s="25"/>
      <c r="WL86" s="25"/>
      <c r="WM86" s="25"/>
      <c r="WN86" s="25"/>
      <c r="WO86" s="25"/>
      <c r="WP86" s="25"/>
      <c r="WQ86" s="25"/>
      <c r="WR86" s="25"/>
      <c r="WS86" s="25"/>
      <c r="WT86" s="25"/>
      <c r="WU86" s="25"/>
      <c r="WV86" s="25"/>
      <c r="WW86" s="25"/>
      <c r="WX86" s="25"/>
      <c r="WY86" s="25"/>
      <c r="WZ86" s="25"/>
      <c r="XA86" s="25"/>
      <c r="XB86" s="25"/>
      <c r="XC86" s="25"/>
      <c r="XD86" s="25"/>
      <c r="XE86" s="25"/>
      <c r="XF86" s="25"/>
      <c r="XG86" s="25"/>
      <c r="XH86" s="25"/>
      <c r="XI86" s="25"/>
      <c r="XJ86" s="25"/>
      <c r="XK86" s="25"/>
      <c r="XL86" s="25"/>
      <c r="XM86" s="25"/>
      <c r="XN86" s="25"/>
      <c r="XO86" s="25"/>
      <c r="XP86" s="25"/>
      <c r="XQ86" s="25"/>
      <c r="XR86" s="25"/>
      <c r="XS86" s="25"/>
      <c r="XT86" s="25"/>
      <c r="XU86" s="25"/>
      <c r="XV86" s="25"/>
      <c r="XW86" s="25"/>
      <c r="XX86" s="25"/>
      <c r="XY86" s="25"/>
      <c r="XZ86" s="25"/>
      <c r="YA86" s="25"/>
      <c r="YB86" s="25"/>
      <c r="YC86" s="25"/>
      <c r="YD86" s="25"/>
      <c r="YE86" s="25"/>
      <c r="YF86" s="25"/>
      <c r="YG86" s="25"/>
      <c r="YH86" s="25"/>
      <c r="YI86" s="25"/>
      <c r="YJ86" s="25"/>
      <c r="YK86" s="25"/>
      <c r="YL86" s="25"/>
      <c r="YM86" s="25"/>
      <c r="YN86" s="25"/>
      <c r="YO86" s="25"/>
      <c r="YP86" s="25"/>
      <c r="YQ86" s="25"/>
      <c r="YR86" s="25"/>
      <c r="YS86" s="25"/>
      <c r="YT86" s="25"/>
      <c r="YU86" s="25"/>
      <c r="YV86" s="25"/>
      <c r="YW86" s="25"/>
      <c r="YX86" s="25"/>
      <c r="YY86" s="25"/>
      <c r="YZ86" s="25"/>
      <c r="ZA86" s="25"/>
      <c r="ZB86" s="25"/>
      <c r="ZC86" s="25"/>
      <c r="ZD86" s="25"/>
      <c r="ZE86" s="25"/>
      <c r="ZF86" s="25"/>
      <c r="ZG86" s="25"/>
      <c r="ZH86" s="25"/>
      <c r="ZI86" s="25"/>
      <c r="ZJ86" s="25"/>
      <c r="ZK86" s="25"/>
      <c r="ZL86" s="25"/>
      <c r="ZM86" s="25"/>
      <c r="ZN86" s="25"/>
      <c r="ZO86" s="25"/>
      <c r="ZP86" s="25"/>
      <c r="ZQ86" s="25"/>
      <c r="ZR86" s="25"/>
      <c r="ZS86" s="25"/>
      <c r="ZT86" s="25"/>
      <c r="ZU86" s="25"/>
      <c r="ZV86" s="25"/>
      <c r="ZW86" s="25"/>
      <c r="ZX86" s="25"/>
      <c r="ZY86" s="25"/>
      <c r="ZZ86" s="25"/>
      <c r="AAA86" s="25"/>
      <c r="AAB86" s="25"/>
      <c r="AAC86" s="25"/>
      <c r="AAD86" s="25"/>
      <c r="AAE86" s="25"/>
      <c r="AAF86" s="25"/>
      <c r="AAG86" s="25"/>
      <c r="AAH86" s="25"/>
      <c r="AAI86" s="25"/>
      <c r="AAJ86" s="25"/>
      <c r="AAK86" s="25"/>
      <c r="AAL86" s="25"/>
      <c r="AAM86" s="25"/>
      <c r="AAN86" s="25"/>
      <c r="AAO86" s="25"/>
      <c r="AAP86" s="25"/>
      <c r="AAQ86" s="25"/>
      <c r="AAR86" s="25"/>
      <c r="AAS86" s="25"/>
      <c r="AAT86" s="25"/>
      <c r="AAU86" s="25"/>
      <c r="AAV86" s="25"/>
      <c r="AAW86" s="25"/>
      <c r="AAX86" s="25"/>
      <c r="AAY86" s="25"/>
      <c r="AAZ86" s="25"/>
      <c r="ABA86" s="25"/>
      <c r="ABB86" s="25"/>
      <c r="ABC86" s="25"/>
      <c r="ABD86" s="25"/>
      <c r="ABE86" s="25"/>
      <c r="ABF86" s="25"/>
      <c r="ABG86" s="25"/>
      <c r="ABH86" s="25"/>
      <c r="ABI86" s="25"/>
      <c r="ABJ86" s="25"/>
      <c r="ABK86" s="25"/>
      <c r="ABL86" s="25"/>
      <c r="ABM86" s="25"/>
      <c r="ABN86" s="25"/>
      <c r="ABO86" s="25"/>
      <c r="ABP86" s="25"/>
      <c r="ABQ86" s="25"/>
      <c r="ABR86" s="25"/>
      <c r="ABS86" s="25"/>
      <c r="ABT86" s="25"/>
      <c r="ABU86" s="25"/>
      <c r="ABV86" s="25"/>
      <c r="ABW86" s="25"/>
      <c r="ABX86" s="25"/>
      <c r="ABY86" s="25"/>
      <c r="ABZ86" s="25"/>
      <c r="ACA86" s="25"/>
      <c r="ACB86" s="25"/>
      <c r="ACC86" s="25"/>
      <c r="ACD86" s="25"/>
      <c r="ACE86" s="25"/>
      <c r="ACF86" s="25"/>
      <c r="ACG86" s="25"/>
      <c r="ACH86" s="25"/>
      <c r="ACI86" s="25"/>
      <c r="ACJ86" s="25"/>
      <c r="ACK86" s="25"/>
      <c r="ACL86" s="25"/>
      <c r="ACM86" s="25"/>
      <c r="ACN86" s="25"/>
      <c r="ACO86" s="25"/>
      <c r="ACP86" s="25"/>
      <c r="ACQ86" s="25"/>
      <c r="ACR86" s="25"/>
      <c r="ACS86" s="25"/>
      <c r="ACT86" s="25"/>
      <c r="ACU86" s="25"/>
      <c r="ACV86" s="25"/>
      <c r="ACW86" s="25"/>
      <c r="ACX86" s="25"/>
      <c r="ACY86" s="25"/>
      <c r="ACZ86" s="25"/>
      <c r="ADA86" s="25"/>
      <c r="ADB86" s="25"/>
      <c r="ADC86" s="25"/>
      <c r="ADD86" s="25"/>
      <c r="ADE86" s="25"/>
      <c r="ADF86" s="25"/>
      <c r="ADG86" s="25"/>
      <c r="ADH86" s="25"/>
      <c r="ADI86" s="25"/>
      <c r="ADJ86" s="25"/>
      <c r="ADK86" s="25"/>
      <c r="ADL86" s="25"/>
      <c r="ADM86" s="25"/>
      <c r="ADN86" s="25"/>
      <c r="ADO86" s="25"/>
      <c r="ADP86" s="25"/>
      <c r="ADQ86" s="25"/>
      <c r="ADR86" s="25"/>
      <c r="ADS86" s="25"/>
      <c r="ADT86" s="25"/>
      <c r="ADU86" s="25"/>
      <c r="ADV86" s="25"/>
      <c r="ADW86" s="25"/>
      <c r="ADX86" s="25"/>
      <c r="ADY86" s="25"/>
      <c r="ADZ86" s="25"/>
      <c r="AEA86" s="25"/>
      <c r="AEB86" s="25"/>
      <c r="AEC86" s="25"/>
      <c r="AED86" s="25"/>
      <c r="AEE86" s="25"/>
      <c r="AEF86" s="25"/>
      <c r="AEG86" s="25"/>
      <c r="AEH86" s="25"/>
      <c r="AEI86" s="25"/>
      <c r="AEJ86" s="25"/>
      <c r="AEK86" s="25"/>
      <c r="AEL86" s="25"/>
      <c r="AEM86" s="25"/>
      <c r="AEN86" s="25"/>
      <c r="AEO86" s="25"/>
      <c r="AEP86" s="25"/>
      <c r="AEQ86" s="25"/>
      <c r="AER86" s="25"/>
      <c r="AES86" s="25"/>
      <c r="AET86" s="25"/>
      <c r="AEU86" s="25"/>
      <c r="AEV86" s="25"/>
      <c r="AEW86" s="25"/>
      <c r="AEX86" s="25"/>
      <c r="AEY86" s="25"/>
      <c r="AEZ86" s="25"/>
      <c r="AFA86" s="25"/>
      <c r="AFB86" s="25"/>
      <c r="AFC86" s="25"/>
      <c r="AFD86" s="25"/>
      <c r="AFE86" s="25"/>
      <c r="AFF86" s="25"/>
      <c r="AFG86" s="25"/>
      <c r="AFH86" s="25"/>
      <c r="AFI86" s="25"/>
      <c r="AFJ86" s="25"/>
      <c r="AFK86" s="25"/>
      <c r="AFL86" s="25"/>
      <c r="AFM86" s="25"/>
      <c r="AFN86" s="25"/>
      <c r="AFO86" s="25"/>
      <c r="AFP86" s="25"/>
      <c r="AFQ86" s="25"/>
      <c r="AFR86" s="25"/>
      <c r="AFS86" s="25"/>
      <c r="AFT86" s="25"/>
      <c r="AFU86" s="25"/>
      <c r="AFV86" s="25"/>
      <c r="AFW86" s="25"/>
      <c r="AFX86" s="25"/>
      <c r="AFY86" s="25"/>
      <c r="AFZ86" s="25"/>
      <c r="AGA86" s="25"/>
      <c r="AGB86" s="25"/>
      <c r="AGC86" s="25"/>
      <c r="AGD86" s="25"/>
      <c r="AGE86" s="25"/>
      <c r="AGF86" s="25"/>
      <c r="AGG86" s="25"/>
      <c r="AGH86" s="25"/>
      <c r="AGI86" s="25"/>
      <c r="AGJ86" s="25"/>
      <c r="AGK86" s="25"/>
      <c r="AGL86" s="25"/>
      <c r="AGM86" s="25"/>
      <c r="AGN86" s="25"/>
      <c r="AGO86" s="25"/>
      <c r="AGP86" s="25"/>
      <c r="AGQ86" s="25"/>
      <c r="AGR86" s="25"/>
      <c r="AGS86" s="25"/>
      <c r="AGT86" s="25"/>
      <c r="AGU86" s="25"/>
      <c r="AGV86" s="25"/>
      <c r="AGW86" s="25"/>
      <c r="AGX86" s="25"/>
      <c r="AGY86" s="25"/>
      <c r="AGZ86" s="25"/>
      <c r="AHA86" s="25"/>
      <c r="AHB86" s="25"/>
      <c r="AHC86" s="25"/>
      <c r="AHD86" s="25"/>
      <c r="AHE86" s="25"/>
      <c r="AHF86" s="25"/>
      <c r="AHG86" s="25"/>
      <c r="AHH86" s="25"/>
      <c r="AHI86" s="25"/>
      <c r="AHJ86" s="25"/>
      <c r="AHK86" s="25"/>
      <c r="AHL86" s="25"/>
      <c r="AHM86" s="25"/>
      <c r="AHN86" s="25"/>
      <c r="AHO86" s="25"/>
      <c r="AHP86" s="25"/>
      <c r="AHQ86" s="25"/>
      <c r="AHR86" s="25"/>
      <c r="AHS86" s="25"/>
      <c r="AHT86" s="25"/>
      <c r="AHU86" s="25"/>
      <c r="AHV86" s="25"/>
      <c r="AHW86" s="25"/>
      <c r="AHX86" s="25"/>
      <c r="AHY86" s="25"/>
      <c r="AHZ86" s="25"/>
      <c r="AIA86" s="25"/>
      <c r="AIB86" s="25"/>
      <c r="AIC86" s="25"/>
      <c r="AID86" s="25"/>
      <c r="AIE86" s="25"/>
      <c r="AIF86" s="25"/>
      <c r="AIG86" s="25"/>
      <c r="AIH86" s="25"/>
      <c r="AII86" s="25"/>
      <c r="AIJ86" s="25"/>
      <c r="AIK86" s="25"/>
      <c r="AIL86" s="25"/>
      <c r="AIM86" s="25"/>
      <c r="AIN86" s="25"/>
      <c r="AIO86" s="25"/>
      <c r="AIP86" s="25"/>
      <c r="AIQ86" s="25"/>
      <c r="AIR86" s="25"/>
      <c r="AIS86" s="25"/>
      <c r="AIT86" s="25"/>
      <c r="AIU86" s="25"/>
      <c r="AIV86" s="25"/>
      <c r="AIW86" s="25"/>
      <c r="AIX86" s="25"/>
      <c r="AIY86" s="25"/>
      <c r="AIZ86" s="25"/>
      <c r="AJA86" s="25"/>
      <c r="AJB86" s="25"/>
      <c r="AJC86" s="25"/>
      <c r="AJD86" s="25"/>
      <c r="AJE86" s="25"/>
      <c r="AJF86" s="25"/>
      <c r="AJG86" s="25"/>
      <c r="AJH86" s="25"/>
      <c r="AJI86" s="25"/>
      <c r="AJJ86" s="25"/>
      <c r="AJK86" s="25"/>
      <c r="AJL86" s="25"/>
      <c r="AJM86" s="25"/>
      <c r="AJN86" s="25"/>
      <c r="AJO86" s="25"/>
      <c r="AJP86" s="25"/>
      <c r="AJQ86" s="25"/>
      <c r="AJR86" s="25"/>
      <c r="AJS86" s="25"/>
      <c r="AJT86" s="25"/>
      <c r="AJU86" s="25"/>
      <c r="AJV86" s="25"/>
      <c r="AJW86" s="25"/>
      <c r="AJX86" s="25"/>
      <c r="AJY86" s="25"/>
      <c r="AJZ86" s="25"/>
      <c r="AKA86" s="25"/>
      <c r="AKB86" s="25"/>
      <c r="AKC86" s="25"/>
      <c r="AKD86" s="25"/>
      <c r="AKE86" s="25"/>
      <c r="AKF86" s="25"/>
      <c r="AKG86" s="25"/>
      <c r="AKH86" s="25"/>
      <c r="AKI86" s="25"/>
      <c r="AKJ86" s="25"/>
      <c r="AKK86" s="25"/>
      <c r="AKL86" s="25"/>
      <c r="AKM86" s="25"/>
      <c r="AKN86" s="25"/>
      <c r="AKO86" s="25"/>
      <c r="AKP86" s="25"/>
      <c r="AKQ86" s="25"/>
      <c r="AKR86" s="25"/>
      <c r="AKS86" s="25"/>
      <c r="AKT86" s="25"/>
      <c r="AKU86" s="25"/>
      <c r="AKV86" s="25"/>
      <c r="AKW86" s="25"/>
      <c r="AKX86" s="25"/>
      <c r="AKY86" s="25"/>
      <c r="AKZ86" s="25"/>
      <c r="ALA86" s="25"/>
      <c r="ALB86" s="25"/>
      <c r="ALC86" s="25"/>
      <c r="ALD86" s="25"/>
      <c r="ALE86" s="25"/>
      <c r="ALF86" s="25"/>
      <c r="ALG86" s="25"/>
      <c r="ALH86" s="25"/>
      <c r="ALI86" s="25"/>
      <c r="ALJ86" s="25"/>
      <c r="ALK86" s="25"/>
      <c r="ALL86" s="25"/>
      <c r="ALM86" s="25"/>
      <c r="ALN86" s="25"/>
      <c r="ALO86" s="25"/>
      <c r="ALP86" s="25"/>
      <c r="ALQ86" s="25"/>
      <c r="ALR86" s="25"/>
      <c r="ALS86" s="25"/>
      <c r="ALT86" s="25"/>
      <c r="ALU86" s="25"/>
      <c r="ALV86" s="25"/>
      <c r="ALW86" s="25"/>
      <c r="ALX86" s="25"/>
      <c r="ALY86" s="25"/>
      <c r="ALZ86" s="25"/>
      <c r="AMA86" s="25"/>
      <c r="AMB86" s="25"/>
      <c r="AMC86" s="25"/>
      <c r="AMD86" s="25"/>
      <c r="AME86" s="25"/>
      <c r="AMF86" s="25"/>
      <c r="AMG86" s="25"/>
      <c r="AMH86" s="25"/>
      <c r="AMI86" s="25"/>
      <c r="AMJ86" s="25"/>
      <c r="AMK86" s="25"/>
      <c r="AML86" s="25"/>
      <c r="AMM86" s="25"/>
      <c r="AMN86" s="25"/>
      <c r="AMO86" s="25"/>
      <c r="AMP86" s="25"/>
      <c r="AMQ86" s="25"/>
      <c r="AMR86" s="25"/>
      <c r="AMS86" s="25"/>
      <c r="AMT86" s="25"/>
      <c r="AMU86" s="25"/>
      <c r="AMV86" s="25"/>
      <c r="AMW86" s="25"/>
      <c r="AMX86" s="25"/>
      <c r="AMY86" s="25"/>
      <c r="AMZ86" s="25"/>
      <c r="ANA86" s="25"/>
      <c r="ANB86" s="25"/>
      <c r="ANC86" s="25"/>
      <c r="AND86" s="25"/>
      <c r="ANE86" s="25"/>
      <c r="ANF86" s="25"/>
      <c r="ANG86" s="25"/>
      <c r="ANH86" s="25"/>
      <c r="ANI86" s="25"/>
      <c r="ANJ86" s="25"/>
      <c r="ANK86" s="25"/>
      <c r="ANL86" s="25"/>
      <c r="ANM86" s="25"/>
      <c r="ANN86" s="25"/>
      <c r="ANO86" s="25"/>
      <c r="ANP86" s="25"/>
      <c r="ANQ86" s="25"/>
      <c r="ANR86" s="25"/>
      <c r="ANS86" s="25"/>
      <c r="ANT86" s="25"/>
      <c r="ANU86" s="25"/>
      <c r="ANV86" s="25"/>
      <c r="ANW86" s="25"/>
      <c r="ANX86" s="25"/>
      <c r="ANY86" s="25"/>
      <c r="ANZ86" s="25"/>
      <c r="AOA86" s="25"/>
      <c r="AOB86" s="25"/>
      <c r="AOC86" s="25"/>
      <c r="AOD86" s="25"/>
      <c r="AOE86" s="25"/>
      <c r="AOF86" s="25"/>
      <c r="AOG86" s="25"/>
      <c r="AOH86" s="25"/>
      <c r="AOI86" s="25"/>
      <c r="AOJ86" s="25"/>
      <c r="AOK86" s="25"/>
      <c r="AOL86" s="25"/>
      <c r="AOM86" s="25"/>
      <c r="AON86" s="25"/>
      <c r="AOO86" s="25"/>
      <c r="AOP86" s="25"/>
      <c r="AOQ86" s="25"/>
      <c r="AOR86" s="25"/>
      <c r="AOS86" s="25"/>
      <c r="AOT86" s="25"/>
      <c r="AOU86" s="25"/>
      <c r="AOV86" s="25"/>
      <c r="AOW86" s="25"/>
      <c r="AOX86" s="25"/>
      <c r="AOY86" s="25"/>
      <c r="AOZ86" s="25"/>
      <c r="APA86" s="25"/>
      <c r="APB86" s="25"/>
      <c r="APC86" s="25"/>
      <c r="APD86" s="25"/>
      <c r="APE86" s="25"/>
      <c r="APF86" s="25"/>
      <c r="APG86" s="25"/>
      <c r="APH86" s="25"/>
      <c r="API86" s="25"/>
      <c r="APJ86" s="25"/>
      <c r="APK86" s="25"/>
      <c r="APL86" s="25"/>
      <c r="APM86" s="25"/>
      <c r="APN86" s="25"/>
      <c r="APO86" s="25"/>
      <c r="APP86" s="25"/>
      <c r="APQ86" s="25"/>
      <c r="APR86" s="25"/>
      <c r="APS86" s="25"/>
      <c r="APT86" s="25"/>
      <c r="APU86" s="25"/>
      <c r="APV86" s="25"/>
      <c r="APW86" s="25"/>
      <c r="APX86" s="25"/>
      <c r="APY86" s="25"/>
      <c r="APZ86" s="25"/>
      <c r="AQA86" s="25"/>
      <c r="AQB86" s="25"/>
      <c r="AQC86" s="25"/>
      <c r="AQD86" s="25"/>
      <c r="AQE86" s="25"/>
      <c r="AQF86" s="25"/>
      <c r="AQG86" s="25"/>
      <c r="AQH86" s="25"/>
      <c r="AQI86" s="25"/>
      <c r="AQJ86" s="25"/>
      <c r="AQK86" s="25"/>
      <c r="AQL86" s="25"/>
      <c r="AQM86" s="25"/>
      <c r="AQN86" s="25"/>
      <c r="AQO86" s="25"/>
      <c r="AQP86" s="25"/>
      <c r="AQQ86" s="25"/>
      <c r="AQR86" s="25"/>
      <c r="AQS86" s="25"/>
      <c r="AQT86" s="25"/>
      <c r="AQU86" s="25"/>
      <c r="AQV86" s="25"/>
      <c r="AQW86" s="25"/>
      <c r="AQX86" s="25"/>
      <c r="AQY86" s="25"/>
      <c r="AQZ86" s="25"/>
      <c r="ARA86" s="25"/>
      <c r="ARB86" s="25"/>
      <c r="ARC86" s="25"/>
      <c r="ARD86" s="25"/>
      <c r="ARE86" s="25"/>
      <c r="ARF86" s="25"/>
      <c r="ARG86" s="25"/>
      <c r="ARH86" s="25"/>
      <c r="ARI86" s="25"/>
      <c r="ARJ86" s="25"/>
      <c r="ARK86" s="25"/>
      <c r="ARL86" s="25"/>
      <c r="ARM86" s="25"/>
      <c r="ARN86" s="25"/>
      <c r="ARO86" s="25"/>
      <c r="ARP86" s="25"/>
      <c r="ARQ86" s="25"/>
      <c r="ARR86" s="25"/>
      <c r="ARS86" s="25"/>
      <c r="ART86" s="25"/>
      <c r="ARU86" s="25"/>
      <c r="ARV86" s="25"/>
      <c r="ARW86" s="25"/>
      <c r="ARX86" s="25"/>
      <c r="ARY86" s="25"/>
      <c r="ARZ86" s="25"/>
      <c r="ASA86" s="25"/>
      <c r="ASB86" s="25"/>
      <c r="ASC86" s="25"/>
      <c r="ASD86" s="25"/>
      <c r="ASE86" s="25"/>
      <c r="ASF86" s="25"/>
      <c r="ASG86" s="25"/>
      <c r="ASH86" s="25"/>
      <c r="ASI86" s="25"/>
      <c r="ASJ86" s="25"/>
      <c r="ASK86" s="25"/>
      <c r="ASL86" s="25"/>
      <c r="ASM86" s="25"/>
      <c r="ASN86" s="25"/>
      <c r="ASO86" s="25"/>
      <c r="ASP86" s="25"/>
      <c r="ASQ86" s="25"/>
      <c r="ASR86" s="25"/>
      <c r="ASS86" s="25"/>
      <c r="AST86" s="25"/>
      <c r="ASU86" s="25"/>
      <c r="ASV86" s="25"/>
      <c r="ASW86" s="25"/>
      <c r="ASX86" s="25"/>
      <c r="ASY86" s="25"/>
      <c r="ASZ86" s="25"/>
      <c r="ATA86" s="25"/>
      <c r="ATB86" s="25"/>
      <c r="ATC86" s="25"/>
      <c r="ATD86" s="25"/>
      <c r="ATE86" s="25"/>
      <c r="ATF86" s="25"/>
      <c r="ATG86" s="25"/>
      <c r="ATH86" s="25"/>
      <c r="ATI86" s="25"/>
      <c r="ATJ86" s="25"/>
      <c r="ATK86" s="25"/>
      <c r="ATL86" s="25"/>
      <c r="ATM86" s="25"/>
      <c r="ATN86" s="25"/>
      <c r="ATO86" s="25"/>
      <c r="ATP86" s="25"/>
      <c r="ATQ86" s="25"/>
      <c r="ATR86" s="25"/>
      <c r="ATS86" s="25"/>
      <c r="ATT86" s="25"/>
      <c r="ATU86" s="25"/>
      <c r="ATV86" s="25"/>
      <c r="ATW86" s="25"/>
      <c r="ATX86" s="25"/>
      <c r="ATY86" s="25"/>
      <c r="ATZ86" s="25"/>
      <c r="AUA86" s="25"/>
      <c r="AUB86" s="25"/>
      <c r="AUC86" s="25"/>
      <c r="AUD86" s="25"/>
      <c r="AUE86" s="25"/>
      <c r="AUF86" s="25"/>
      <c r="AUG86" s="25"/>
      <c r="AUH86" s="25"/>
      <c r="AUI86" s="25"/>
      <c r="AUJ86" s="25"/>
      <c r="AUK86" s="25"/>
      <c r="AUL86" s="25"/>
      <c r="AUM86" s="25"/>
      <c r="AUN86" s="25"/>
      <c r="AUO86" s="25"/>
      <c r="AUP86" s="25"/>
      <c r="AUQ86" s="25"/>
      <c r="AUR86" s="25"/>
      <c r="AUS86" s="25"/>
      <c r="AUT86" s="25"/>
      <c r="AUU86" s="25"/>
      <c r="AUV86" s="25"/>
      <c r="AUW86" s="25"/>
      <c r="AUX86" s="25"/>
      <c r="AUY86" s="25"/>
      <c r="AUZ86" s="25"/>
      <c r="AVA86" s="25"/>
      <c r="AVB86" s="25"/>
      <c r="AVC86" s="25"/>
      <c r="AVD86" s="25"/>
      <c r="AVE86" s="25"/>
      <c r="AVF86" s="25"/>
      <c r="AVG86" s="25"/>
      <c r="AVH86" s="25"/>
      <c r="AVI86" s="25"/>
      <c r="AVJ86" s="25"/>
      <c r="AVK86" s="25"/>
      <c r="AVL86" s="25"/>
      <c r="AVM86" s="25"/>
      <c r="AVN86" s="25"/>
      <c r="AVO86" s="25"/>
      <c r="AVP86" s="25"/>
      <c r="AVQ86" s="25"/>
      <c r="AVR86" s="25"/>
      <c r="AVS86" s="25"/>
      <c r="AVT86" s="25"/>
      <c r="AVU86" s="25"/>
      <c r="AVV86" s="25"/>
      <c r="AVW86" s="25"/>
      <c r="AVX86" s="25"/>
      <c r="AVY86" s="25"/>
      <c r="AVZ86" s="25"/>
      <c r="AWA86" s="25"/>
      <c r="AWB86" s="25"/>
      <c r="AWC86" s="25"/>
      <c r="AWD86" s="25"/>
      <c r="AWE86" s="25"/>
      <c r="AWF86" s="25"/>
      <c r="AWG86" s="25"/>
      <c r="AWH86" s="25"/>
      <c r="AWI86" s="25"/>
      <c r="AWJ86" s="25"/>
      <c r="AWK86" s="25"/>
      <c r="AWL86" s="25"/>
      <c r="AWM86" s="25"/>
      <c r="AWN86" s="25"/>
      <c r="AWO86" s="25"/>
      <c r="AWP86" s="25"/>
      <c r="AWQ86" s="25"/>
      <c r="AWR86" s="25"/>
      <c r="AWS86" s="25"/>
      <c r="AWT86" s="25"/>
      <c r="AWU86" s="25"/>
      <c r="AWV86" s="25"/>
      <c r="AWW86" s="25"/>
      <c r="AWX86" s="25"/>
      <c r="AWY86" s="25"/>
      <c r="AWZ86" s="25"/>
      <c r="AXA86" s="25"/>
      <c r="AXB86" s="25"/>
      <c r="AXC86" s="25"/>
      <c r="AXD86" s="25"/>
      <c r="AXE86" s="25"/>
      <c r="AXF86" s="25"/>
      <c r="AXG86" s="25"/>
      <c r="AXH86" s="25"/>
      <c r="AXI86" s="25"/>
      <c r="AXJ86" s="25"/>
      <c r="AXK86" s="25"/>
      <c r="AXL86" s="25"/>
      <c r="AXM86" s="25"/>
      <c r="AXN86" s="25"/>
      <c r="AXO86" s="25"/>
      <c r="AXP86" s="25"/>
      <c r="AXQ86" s="25"/>
      <c r="AXR86" s="25"/>
      <c r="AXS86" s="25"/>
      <c r="AXT86" s="25"/>
      <c r="AXU86" s="25"/>
      <c r="AXV86" s="25"/>
      <c r="AXW86" s="25"/>
      <c r="AXX86" s="25"/>
      <c r="AXY86" s="25"/>
      <c r="AXZ86" s="25"/>
      <c r="AYA86" s="25"/>
      <c r="AYB86" s="25"/>
      <c r="AYC86" s="25"/>
      <c r="AYD86" s="25"/>
      <c r="AYE86" s="25"/>
      <c r="AYF86" s="25"/>
      <c r="AYG86" s="25"/>
      <c r="AYH86" s="25"/>
      <c r="AYI86" s="25"/>
      <c r="AYJ86" s="25"/>
      <c r="AYK86" s="25"/>
      <c r="AYL86" s="25"/>
      <c r="AYM86" s="25"/>
      <c r="AYN86" s="25"/>
      <c r="AYO86" s="25"/>
      <c r="AYP86" s="25"/>
      <c r="AYQ86" s="25"/>
      <c r="AYR86" s="25"/>
      <c r="AYS86" s="25"/>
      <c r="AYT86" s="25"/>
      <c r="AYU86" s="25"/>
      <c r="AYV86" s="25"/>
      <c r="AYW86" s="25"/>
      <c r="AYX86" s="25"/>
      <c r="AYY86" s="25"/>
      <c r="AYZ86" s="25"/>
      <c r="AZA86" s="25"/>
      <c r="AZB86" s="25"/>
      <c r="AZC86" s="25"/>
      <c r="AZD86" s="25"/>
      <c r="AZE86" s="25"/>
      <c r="AZF86" s="25"/>
      <c r="AZG86" s="25"/>
      <c r="AZH86" s="25"/>
      <c r="AZI86" s="25"/>
      <c r="AZJ86" s="25"/>
      <c r="AZK86" s="25"/>
      <c r="AZL86" s="25"/>
      <c r="AZM86" s="25"/>
      <c r="AZN86" s="25"/>
      <c r="AZO86" s="25"/>
      <c r="AZP86" s="25"/>
      <c r="AZQ86" s="25"/>
      <c r="AZR86" s="25"/>
      <c r="AZS86" s="25"/>
      <c r="AZT86" s="25"/>
      <c r="AZU86" s="25"/>
      <c r="AZV86" s="25"/>
      <c r="AZW86" s="25"/>
      <c r="AZX86" s="25"/>
      <c r="AZY86" s="25"/>
      <c r="AZZ86" s="25"/>
      <c r="BAA86" s="25"/>
      <c r="BAB86" s="25"/>
      <c r="BAC86" s="25"/>
      <c r="BAD86" s="25"/>
      <c r="BAE86" s="25"/>
      <c r="BAF86" s="25"/>
      <c r="BAG86" s="25"/>
      <c r="BAH86" s="25"/>
      <c r="BAI86" s="25"/>
      <c r="BAJ86" s="25"/>
      <c r="BAK86" s="25"/>
      <c r="BAL86" s="25"/>
      <c r="BAM86" s="25"/>
      <c r="BAN86" s="25"/>
      <c r="BAO86" s="25"/>
      <c r="BAP86" s="25"/>
      <c r="BAQ86" s="25"/>
      <c r="BAR86" s="25"/>
      <c r="BAS86" s="25"/>
      <c r="BAT86" s="25"/>
      <c r="BAU86" s="25"/>
      <c r="BAV86" s="25"/>
      <c r="BAW86" s="25"/>
      <c r="BAX86" s="25"/>
      <c r="BAY86" s="25"/>
      <c r="BAZ86" s="25"/>
      <c r="BBA86" s="25"/>
      <c r="BBB86" s="25"/>
      <c r="BBC86" s="25"/>
      <c r="BBD86" s="25"/>
      <c r="BBE86" s="25"/>
      <c r="BBF86" s="25"/>
      <c r="BBG86" s="25"/>
      <c r="BBH86" s="25"/>
      <c r="BBI86" s="25"/>
      <c r="BBJ86" s="25"/>
      <c r="BBK86" s="25"/>
      <c r="BBL86" s="25"/>
      <c r="BBM86" s="25"/>
      <c r="BBN86" s="25"/>
      <c r="BBO86" s="25"/>
      <c r="BBP86" s="25"/>
      <c r="BBQ86" s="25"/>
      <c r="BBR86" s="25"/>
      <c r="BBS86" s="25"/>
      <c r="BBT86" s="25"/>
      <c r="BBU86" s="25"/>
      <c r="BBV86" s="25"/>
      <c r="BBW86" s="25"/>
      <c r="BBX86" s="25"/>
      <c r="BBY86" s="25"/>
      <c r="BBZ86" s="25"/>
      <c r="BCA86" s="25"/>
      <c r="BCB86" s="25"/>
      <c r="BCC86" s="25"/>
      <c r="BCD86" s="25"/>
      <c r="BCE86" s="25"/>
      <c r="BCF86" s="25"/>
      <c r="BCG86" s="25"/>
      <c r="BCH86" s="25"/>
      <c r="BCI86" s="25"/>
      <c r="BCJ86" s="25"/>
      <c r="BCK86" s="25"/>
      <c r="BCL86" s="25"/>
      <c r="BCM86" s="25"/>
      <c r="BCN86" s="25"/>
      <c r="BCO86" s="25"/>
      <c r="BCP86" s="25"/>
      <c r="BCQ86" s="25"/>
      <c r="BCR86" s="25"/>
      <c r="BCS86" s="25"/>
      <c r="BCT86" s="25"/>
      <c r="BCU86" s="25"/>
      <c r="BCV86" s="25"/>
      <c r="BCW86" s="25"/>
      <c r="BCX86" s="25"/>
      <c r="BCY86" s="25"/>
      <c r="BCZ86" s="25"/>
      <c r="BDA86" s="25"/>
      <c r="BDB86" s="25"/>
      <c r="BDC86" s="25"/>
      <c r="BDD86" s="25"/>
      <c r="BDE86" s="25"/>
      <c r="BDF86" s="25"/>
      <c r="BDG86" s="25"/>
      <c r="BDH86" s="25"/>
      <c r="BDI86" s="25"/>
      <c r="BDJ86" s="25"/>
      <c r="BDK86" s="25"/>
      <c r="BDL86" s="25"/>
      <c r="BDM86" s="25"/>
      <c r="BDN86" s="25"/>
      <c r="BDO86" s="25"/>
      <c r="BDP86" s="25"/>
      <c r="BDQ86" s="25"/>
      <c r="BDR86" s="25"/>
      <c r="BDS86" s="25"/>
      <c r="BDT86" s="25"/>
      <c r="BDU86" s="25"/>
      <c r="BDV86" s="25"/>
      <c r="BDW86" s="25"/>
      <c r="BDX86" s="25"/>
      <c r="BDY86" s="25"/>
      <c r="BDZ86" s="25"/>
      <c r="BEA86" s="25"/>
      <c r="BEB86" s="25"/>
      <c r="BEC86" s="25"/>
      <c r="BED86" s="25"/>
      <c r="BEE86" s="25"/>
      <c r="BEF86" s="25"/>
      <c r="BEG86" s="25"/>
      <c r="BEH86" s="25"/>
      <c r="BEI86" s="25"/>
      <c r="BEJ86" s="25"/>
      <c r="BEK86" s="25"/>
      <c r="BEL86" s="25"/>
      <c r="BEM86" s="25"/>
      <c r="BEN86" s="25"/>
      <c r="BEO86" s="25"/>
      <c r="BEP86" s="25"/>
      <c r="BEQ86" s="25"/>
      <c r="BER86" s="25"/>
      <c r="BES86" s="25"/>
      <c r="BET86" s="25"/>
      <c r="BEU86" s="25"/>
      <c r="BEV86" s="25"/>
      <c r="BEW86" s="25"/>
      <c r="BEX86" s="25"/>
      <c r="BEY86" s="25"/>
      <c r="BEZ86" s="25"/>
      <c r="BFA86" s="25"/>
      <c r="BFB86" s="25"/>
      <c r="BFC86" s="25"/>
      <c r="BFD86" s="25"/>
      <c r="BFE86" s="25"/>
      <c r="BFF86" s="25"/>
      <c r="BFG86" s="25"/>
      <c r="BFH86" s="25"/>
      <c r="BFI86" s="25"/>
      <c r="BFJ86" s="25"/>
      <c r="BFK86" s="25"/>
      <c r="BFL86" s="25"/>
      <c r="BFM86" s="25"/>
      <c r="BFN86" s="25"/>
      <c r="BFO86" s="25"/>
      <c r="BFP86" s="25"/>
      <c r="BFQ86" s="25"/>
      <c r="BFR86" s="25"/>
      <c r="BFS86" s="25"/>
      <c r="BFT86" s="25"/>
      <c r="BFU86" s="25"/>
      <c r="BFV86" s="25"/>
      <c r="BFW86" s="25"/>
      <c r="BFX86" s="25"/>
      <c r="BFY86" s="25"/>
      <c r="BFZ86" s="25"/>
      <c r="BGA86" s="25"/>
      <c r="BGB86" s="25"/>
      <c r="BGC86" s="25"/>
      <c r="BGD86" s="25"/>
      <c r="BGE86" s="25"/>
      <c r="BGF86" s="25"/>
      <c r="BGG86" s="25"/>
      <c r="BGH86" s="25"/>
      <c r="BGI86" s="25"/>
      <c r="BGJ86" s="25"/>
      <c r="BGK86" s="25"/>
      <c r="BGL86" s="25"/>
      <c r="BGM86" s="25"/>
      <c r="BGN86" s="25"/>
      <c r="BGO86" s="25"/>
      <c r="BGP86" s="25"/>
      <c r="BGQ86" s="25"/>
      <c r="BGR86" s="25"/>
      <c r="BGS86" s="25"/>
      <c r="BGT86" s="25"/>
      <c r="BGU86" s="25"/>
      <c r="BGV86" s="25"/>
      <c r="BGW86" s="25"/>
      <c r="BGX86" s="25"/>
      <c r="BGY86" s="25"/>
      <c r="BGZ86" s="25"/>
      <c r="BHA86" s="25"/>
      <c r="BHB86" s="25"/>
      <c r="BHC86" s="25"/>
      <c r="BHD86" s="25"/>
      <c r="BHE86" s="25"/>
      <c r="BHF86" s="25"/>
      <c r="BHG86" s="25"/>
      <c r="BHH86" s="25"/>
      <c r="BHI86" s="25"/>
      <c r="BHJ86" s="25"/>
      <c r="BHK86" s="25"/>
      <c r="BHL86" s="25"/>
      <c r="BHM86" s="25"/>
      <c r="BHN86" s="25"/>
      <c r="BHO86" s="25"/>
      <c r="BHP86" s="25"/>
      <c r="BHQ86" s="25"/>
      <c r="BHR86" s="25"/>
      <c r="BHS86" s="25"/>
      <c r="BHT86" s="25"/>
      <c r="BHU86" s="25"/>
      <c r="BHV86" s="25"/>
      <c r="BHW86" s="25"/>
      <c r="BHX86" s="25"/>
      <c r="BHY86" s="25"/>
      <c r="BHZ86" s="25"/>
      <c r="BIA86" s="25"/>
      <c r="BIB86" s="25"/>
      <c r="BIC86" s="25"/>
      <c r="BID86" s="25"/>
      <c r="BIE86" s="25"/>
      <c r="BIF86" s="25"/>
      <c r="BIG86" s="25"/>
      <c r="BIH86" s="25"/>
      <c r="BII86" s="25"/>
      <c r="BIJ86" s="25"/>
      <c r="BIK86" s="25"/>
      <c r="BIL86" s="25"/>
      <c r="BIM86" s="25"/>
      <c r="BIN86" s="25"/>
      <c r="BIO86" s="25"/>
      <c r="BIP86" s="25"/>
      <c r="BIQ86" s="25"/>
      <c r="BIR86" s="25"/>
      <c r="BIS86" s="25"/>
      <c r="BIT86" s="25"/>
      <c r="BIU86" s="25"/>
      <c r="BIV86" s="25"/>
      <c r="BIW86" s="25"/>
      <c r="BIX86" s="25"/>
      <c r="BIY86" s="25"/>
      <c r="BIZ86" s="25"/>
      <c r="BJA86" s="25"/>
      <c r="BJB86" s="25"/>
      <c r="BJC86" s="25"/>
      <c r="BJD86" s="25"/>
      <c r="BJE86" s="25"/>
      <c r="BJF86" s="25"/>
      <c r="BJG86" s="25"/>
      <c r="BJH86" s="25"/>
      <c r="BJI86" s="25"/>
      <c r="BJJ86" s="25"/>
      <c r="BJK86" s="25"/>
      <c r="BJL86" s="25"/>
      <c r="BJM86" s="25"/>
      <c r="BJN86" s="25"/>
      <c r="BJO86" s="25"/>
      <c r="BJP86" s="25"/>
      <c r="BJQ86" s="25"/>
      <c r="BJR86" s="25"/>
      <c r="BJS86" s="25"/>
      <c r="BJT86" s="25"/>
      <c r="BJU86" s="25"/>
      <c r="BJV86" s="25"/>
      <c r="BJW86" s="25"/>
      <c r="BJX86" s="25"/>
      <c r="BJY86" s="25"/>
      <c r="BJZ86" s="25"/>
      <c r="BKA86" s="25"/>
      <c r="BKB86" s="25"/>
      <c r="BKC86" s="25"/>
      <c r="BKD86" s="25"/>
      <c r="BKE86" s="25"/>
      <c r="BKF86" s="25"/>
      <c r="BKG86" s="25"/>
      <c r="BKH86" s="25"/>
      <c r="BKI86" s="25"/>
      <c r="BKJ86" s="25"/>
      <c r="BKK86" s="25"/>
      <c r="BKL86" s="25"/>
      <c r="BKM86" s="25"/>
      <c r="BKN86" s="25"/>
      <c r="BKO86" s="25"/>
      <c r="BKP86" s="25"/>
      <c r="BKQ86" s="25"/>
      <c r="BKR86" s="25"/>
      <c r="BKS86" s="25"/>
      <c r="BKT86" s="25"/>
      <c r="BKU86" s="25"/>
      <c r="BKV86" s="25"/>
      <c r="BKW86" s="25"/>
      <c r="BKX86" s="25"/>
      <c r="BKY86" s="25"/>
      <c r="BKZ86" s="25"/>
      <c r="BLA86" s="25"/>
      <c r="BLB86" s="25"/>
      <c r="BLC86" s="25"/>
      <c r="BLD86" s="25"/>
      <c r="BLE86" s="25"/>
      <c r="BLF86" s="25"/>
      <c r="BLG86" s="25"/>
      <c r="BLH86" s="25"/>
      <c r="BLI86" s="25"/>
      <c r="BLJ86" s="25"/>
      <c r="BLK86" s="25"/>
      <c r="BLL86" s="25"/>
      <c r="BLM86" s="25"/>
      <c r="BLN86" s="25"/>
      <c r="BLO86" s="25"/>
      <c r="BLP86" s="25"/>
      <c r="BLQ86" s="25"/>
      <c r="BLR86" s="25"/>
      <c r="BLS86" s="25"/>
      <c r="BLT86" s="25"/>
      <c r="BLU86" s="25"/>
      <c r="BLV86" s="25"/>
      <c r="BLW86" s="25"/>
      <c r="BLX86" s="25"/>
      <c r="BLY86" s="25"/>
      <c r="BLZ86" s="25"/>
      <c r="BMA86" s="25"/>
      <c r="BMB86" s="25"/>
      <c r="BMC86" s="25"/>
      <c r="BMD86" s="25"/>
      <c r="BME86" s="25"/>
      <c r="BMF86" s="25"/>
      <c r="BMG86" s="25"/>
      <c r="BMH86" s="25"/>
      <c r="BMI86" s="25"/>
      <c r="BMJ86" s="25"/>
      <c r="BMK86" s="25"/>
      <c r="BML86" s="25"/>
      <c r="BMM86" s="25"/>
      <c r="BMN86" s="25"/>
      <c r="BMO86" s="25"/>
      <c r="BMP86" s="25"/>
      <c r="BMQ86" s="25"/>
      <c r="BMR86" s="25"/>
      <c r="BMS86" s="25"/>
      <c r="BMT86" s="25"/>
      <c r="BMU86" s="25"/>
      <c r="BMV86" s="25"/>
      <c r="BMW86" s="25"/>
      <c r="BMX86" s="25"/>
      <c r="BMY86" s="25"/>
      <c r="BMZ86" s="25"/>
      <c r="BNA86" s="25"/>
      <c r="BNB86" s="25"/>
      <c r="BNC86" s="25"/>
      <c r="BND86" s="25"/>
      <c r="BNE86" s="25"/>
      <c r="BNF86" s="25"/>
      <c r="BNG86" s="25"/>
      <c r="BNH86" s="25"/>
      <c r="BNI86" s="25"/>
      <c r="BNJ86" s="25"/>
      <c r="BNK86" s="25"/>
      <c r="BNL86" s="25"/>
      <c r="BNM86" s="25"/>
      <c r="BNN86" s="25"/>
      <c r="BNO86" s="25"/>
      <c r="BNP86" s="25"/>
      <c r="BNQ86" s="25"/>
      <c r="BNR86" s="25"/>
      <c r="BNS86" s="25"/>
      <c r="BNT86" s="25"/>
      <c r="BNU86" s="25"/>
      <c r="BNV86" s="25"/>
      <c r="BNW86" s="25"/>
      <c r="BNX86" s="25"/>
      <c r="BNY86" s="25"/>
      <c r="BNZ86" s="25"/>
      <c r="BOA86" s="25"/>
      <c r="BOB86" s="25"/>
      <c r="BOC86" s="25"/>
      <c r="BOD86" s="25"/>
      <c r="BOE86" s="25"/>
      <c r="BOF86" s="25"/>
      <c r="BOG86" s="25"/>
      <c r="BOH86" s="25"/>
      <c r="BOI86" s="25"/>
      <c r="BOJ86" s="25"/>
      <c r="BOK86" s="25"/>
      <c r="BOL86" s="25"/>
      <c r="BOM86" s="25"/>
      <c r="BON86" s="25"/>
      <c r="BOO86" s="25"/>
      <c r="BOP86" s="25"/>
      <c r="BOQ86" s="25"/>
      <c r="BOR86" s="25"/>
      <c r="BOS86" s="25"/>
      <c r="BOT86" s="25"/>
      <c r="BOU86" s="25"/>
      <c r="BOV86" s="25"/>
      <c r="BOW86" s="25"/>
      <c r="BOX86" s="25"/>
      <c r="BOY86" s="25"/>
      <c r="BOZ86" s="25"/>
      <c r="BPA86" s="25"/>
      <c r="BPB86" s="25"/>
      <c r="BPC86" s="25"/>
      <c r="BPD86" s="25"/>
      <c r="BPE86" s="25"/>
      <c r="BPF86" s="25"/>
      <c r="BPG86" s="25"/>
      <c r="BPH86" s="25"/>
      <c r="BPI86" s="25"/>
      <c r="BPJ86" s="25"/>
      <c r="BPK86" s="25"/>
      <c r="BPL86" s="25"/>
      <c r="BPM86" s="25"/>
      <c r="BPN86" s="25"/>
      <c r="BPO86" s="25"/>
      <c r="BPP86" s="25"/>
      <c r="BPQ86" s="25"/>
      <c r="BPR86" s="25"/>
      <c r="BPS86" s="25"/>
      <c r="BPT86" s="25"/>
      <c r="BPU86" s="25"/>
      <c r="BPV86" s="25"/>
      <c r="BPW86" s="25"/>
      <c r="BPX86" s="25"/>
      <c r="BPY86" s="25"/>
      <c r="BPZ86" s="25"/>
      <c r="BQA86" s="25"/>
      <c r="BQB86" s="25"/>
      <c r="BQC86" s="25"/>
      <c r="BQD86" s="25"/>
      <c r="BQE86" s="25"/>
      <c r="BQF86" s="25"/>
      <c r="BQG86" s="25"/>
      <c r="BQH86" s="25"/>
      <c r="BQI86" s="25"/>
      <c r="BQJ86" s="25"/>
      <c r="BQK86" s="25"/>
      <c r="BQL86" s="25"/>
      <c r="BQM86" s="25"/>
      <c r="BQN86" s="25"/>
      <c r="BQO86" s="25"/>
      <c r="BQP86" s="25"/>
      <c r="BQQ86" s="25"/>
      <c r="BQR86" s="25"/>
      <c r="BQS86" s="25"/>
      <c r="BQT86" s="25"/>
      <c r="BQU86" s="25"/>
      <c r="BQV86" s="25"/>
      <c r="BQW86" s="25"/>
      <c r="BQX86" s="25"/>
      <c r="BQY86" s="25"/>
      <c r="BQZ86" s="25"/>
      <c r="BRA86" s="25"/>
      <c r="BRB86" s="25"/>
      <c r="BRC86" s="25"/>
      <c r="BRD86" s="25"/>
      <c r="BRE86" s="25"/>
      <c r="BRF86" s="25"/>
      <c r="BRG86" s="25"/>
      <c r="BRH86" s="25"/>
      <c r="BRI86" s="25"/>
      <c r="BRJ86" s="25"/>
      <c r="BRK86" s="25"/>
      <c r="BRL86" s="25"/>
      <c r="BRM86" s="25"/>
      <c r="BRN86" s="25"/>
      <c r="BRO86" s="25"/>
      <c r="BRP86" s="25"/>
      <c r="BRQ86" s="25"/>
      <c r="BRR86" s="25"/>
      <c r="BRS86" s="25"/>
      <c r="BRT86" s="25"/>
      <c r="BRU86" s="25"/>
      <c r="BRV86" s="25"/>
      <c r="BRW86" s="25"/>
      <c r="BRX86" s="25"/>
      <c r="BRY86" s="25"/>
      <c r="BRZ86" s="25"/>
      <c r="BSA86" s="25"/>
      <c r="BSB86" s="25"/>
      <c r="BSC86" s="25"/>
      <c r="BSD86" s="25"/>
      <c r="BSE86" s="25"/>
      <c r="BSF86" s="25"/>
      <c r="BSG86" s="25"/>
      <c r="BSH86" s="25"/>
      <c r="BSI86" s="25"/>
      <c r="BSJ86" s="25"/>
      <c r="BSK86" s="25"/>
      <c r="BSL86" s="25"/>
      <c r="BSM86" s="25"/>
      <c r="BSN86" s="25"/>
      <c r="BSO86" s="25"/>
      <c r="BSP86" s="25"/>
      <c r="BSQ86" s="25"/>
      <c r="BSR86" s="25"/>
      <c r="BSS86" s="25"/>
      <c r="BST86" s="25"/>
      <c r="BSU86" s="25"/>
      <c r="BSV86" s="25"/>
      <c r="BSW86" s="25"/>
      <c r="BSX86" s="25"/>
      <c r="BSY86" s="25"/>
      <c r="BSZ86" s="25"/>
      <c r="BTA86" s="25"/>
      <c r="BTB86" s="25"/>
      <c r="BTC86" s="25"/>
      <c r="BTD86" s="25"/>
      <c r="BTE86" s="25"/>
      <c r="BTF86" s="25"/>
      <c r="BTG86" s="25"/>
      <c r="BTH86" s="25"/>
      <c r="BTI86" s="25"/>
      <c r="BTJ86" s="25"/>
      <c r="BTK86" s="25"/>
      <c r="BTL86" s="25"/>
      <c r="BTM86" s="25"/>
      <c r="BTN86" s="25"/>
      <c r="BTO86" s="25"/>
      <c r="BTP86" s="25"/>
      <c r="BTQ86" s="25"/>
      <c r="BTR86" s="25"/>
      <c r="BTS86" s="25"/>
      <c r="BTT86" s="25"/>
      <c r="BTU86" s="25"/>
      <c r="BTV86" s="25"/>
      <c r="BTW86" s="25"/>
      <c r="BTX86" s="25"/>
      <c r="BTY86" s="25"/>
      <c r="BTZ86" s="25"/>
      <c r="BUA86" s="25"/>
      <c r="BUB86" s="25"/>
      <c r="BUC86" s="25"/>
      <c r="BUD86" s="25"/>
      <c r="BUE86" s="25"/>
      <c r="BUF86" s="25"/>
      <c r="BUG86" s="25"/>
      <c r="BUH86" s="25"/>
      <c r="BUI86" s="25"/>
      <c r="BUJ86" s="25"/>
      <c r="BUK86" s="25"/>
      <c r="BUL86" s="25"/>
      <c r="BUM86" s="25"/>
      <c r="BUN86" s="25"/>
      <c r="BUO86" s="25"/>
      <c r="BUP86" s="25"/>
      <c r="BUQ86" s="25"/>
      <c r="BUR86" s="25"/>
      <c r="BUS86" s="25"/>
      <c r="BUT86" s="25"/>
      <c r="BUU86" s="25"/>
      <c r="BUV86" s="25"/>
      <c r="BUW86" s="25"/>
      <c r="BUX86" s="25"/>
      <c r="BUY86" s="25"/>
      <c r="BUZ86" s="25"/>
      <c r="BVA86" s="25"/>
      <c r="BVB86" s="25"/>
      <c r="BVC86" s="25"/>
      <c r="BVD86" s="25"/>
      <c r="BVE86" s="25"/>
      <c r="BVF86" s="25"/>
      <c r="BVG86" s="25"/>
      <c r="BVH86" s="25"/>
      <c r="BVI86" s="25"/>
      <c r="BVJ86" s="25"/>
      <c r="BVK86" s="25"/>
      <c r="BVL86" s="25"/>
      <c r="BVM86" s="25"/>
      <c r="BVN86" s="25"/>
      <c r="BVO86" s="25"/>
      <c r="BVP86" s="25"/>
      <c r="BVQ86" s="25"/>
      <c r="BVR86" s="25"/>
      <c r="BVS86" s="25"/>
      <c r="BVT86" s="25"/>
      <c r="BVU86" s="25"/>
      <c r="BVV86" s="25"/>
      <c r="BVW86" s="25"/>
      <c r="BVX86" s="25"/>
      <c r="BVY86" s="25"/>
      <c r="BVZ86" s="25"/>
      <c r="BWA86" s="25"/>
      <c r="BWB86" s="25"/>
      <c r="BWC86" s="25"/>
      <c r="BWD86" s="25"/>
      <c r="BWE86" s="25"/>
      <c r="BWF86" s="25"/>
      <c r="BWG86" s="25"/>
      <c r="BWH86" s="25"/>
      <c r="BWI86" s="25"/>
      <c r="BWJ86" s="25"/>
      <c r="BWK86" s="25"/>
      <c r="BWL86" s="25"/>
      <c r="BWM86" s="25"/>
      <c r="BWN86" s="25"/>
      <c r="BWO86" s="25"/>
      <c r="BWP86" s="25"/>
      <c r="BWQ86" s="25"/>
      <c r="BWR86" s="25"/>
      <c r="BWS86" s="25"/>
      <c r="BWT86" s="25"/>
      <c r="BWU86" s="25"/>
      <c r="BWV86" s="25"/>
      <c r="BWW86" s="25"/>
      <c r="BWX86" s="25"/>
      <c r="BWY86" s="25"/>
      <c r="BWZ86" s="25"/>
      <c r="BXA86" s="25"/>
      <c r="BXB86" s="25"/>
      <c r="BXC86" s="25"/>
      <c r="BXD86" s="25"/>
      <c r="BXE86" s="25"/>
      <c r="BXF86" s="25"/>
      <c r="BXG86" s="25"/>
      <c r="BXH86" s="25"/>
      <c r="BXI86" s="25"/>
      <c r="BXJ86" s="25"/>
      <c r="BXK86" s="25"/>
      <c r="BXL86" s="25"/>
      <c r="BXM86" s="25"/>
      <c r="BXN86" s="25"/>
      <c r="BXO86" s="25"/>
      <c r="BXP86" s="25"/>
      <c r="BXQ86" s="25"/>
      <c r="BXR86" s="25"/>
      <c r="BXS86" s="25"/>
      <c r="BXT86" s="25"/>
      <c r="BXU86" s="25"/>
      <c r="BXV86" s="25"/>
      <c r="BXW86" s="25"/>
      <c r="BXX86" s="25"/>
      <c r="BXY86" s="25"/>
      <c r="BXZ86" s="25"/>
      <c r="BYA86" s="25"/>
      <c r="BYB86" s="25"/>
      <c r="BYC86" s="25"/>
      <c r="BYD86" s="25"/>
      <c r="BYE86" s="25"/>
      <c r="BYF86" s="25"/>
      <c r="BYG86" s="25"/>
      <c r="BYH86" s="25"/>
      <c r="BYI86" s="25"/>
      <c r="BYJ86" s="25"/>
      <c r="BYK86" s="25"/>
      <c r="BYL86" s="25"/>
      <c r="BYM86" s="25"/>
      <c r="BYN86" s="25"/>
      <c r="BYO86" s="25"/>
      <c r="BYP86" s="25"/>
      <c r="BYQ86" s="25"/>
      <c r="BYR86" s="25"/>
      <c r="BYS86" s="25"/>
      <c r="BYT86" s="25"/>
      <c r="BYU86" s="25"/>
      <c r="BYV86" s="25"/>
      <c r="BYW86" s="25"/>
      <c r="BYX86" s="25"/>
      <c r="BYY86" s="25"/>
      <c r="BYZ86" s="25"/>
      <c r="BZA86" s="25"/>
      <c r="BZB86" s="25"/>
      <c r="BZC86" s="25"/>
      <c r="BZD86" s="25"/>
      <c r="BZE86" s="25"/>
      <c r="BZF86" s="25"/>
      <c r="BZG86" s="25"/>
      <c r="BZH86" s="25"/>
      <c r="BZI86" s="25"/>
      <c r="BZJ86" s="25"/>
      <c r="BZK86" s="25"/>
      <c r="BZL86" s="25"/>
      <c r="BZM86" s="25"/>
      <c r="BZN86" s="25"/>
      <c r="BZO86" s="25"/>
      <c r="BZP86" s="25"/>
      <c r="BZQ86" s="25"/>
      <c r="BZR86" s="25"/>
      <c r="BZS86" s="25"/>
      <c r="BZT86" s="25"/>
      <c r="BZU86" s="25"/>
      <c r="BZV86" s="25"/>
      <c r="BZW86" s="25"/>
      <c r="BZX86" s="25"/>
      <c r="BZY86" s="25"/>
      <c r="BZZ86" s="25"/>
      <c r="CAA86" s="25"/>
      <c r="CAB86" s="25"/>
      <c r="CAC86" s="25"/>
      <c r="CAD86" s="25"/>
      <c r="CAE86" s="25"/>
      <c r="CAF86" s="25"/>
      <c r="CAG86" s="25"/>
      <c r="CAH86" s="25"/>
      <c r="CAI86" s="25"/>
      <c r="CAJ86" s="25"/>
      <c r="CAK86" s="25"/>
      <c r="CAL86" s="25"/>
      <c r="CAM86" s="25"/>
      <c r="CAN86" s="25"/>
      <c r="CAO86" s="25"/>
      <c r="CAP86" s="25"/>
      <c r="CAQ86" s="25"/>
      <c r="CAR86" s="25"/>
      <c r="CAS86" s="25"/>
      <c r="CAT86" s="25"/>
      <c r="CAU86" s="25"/>
      <c r="CAV86" s="25"/>
      <c r="CAW86" s="25"/>
      <c r="CAX86" s="25"/>
      <c r="CAY86" s="25"/>
      <c r="CAZ86" s="25"/>
      <c r="CBA86" s="25"/>
      <c r="CBB86" s="25"/>
      <c r="CBC86" s="25"/>
      <c r="CBD86" s="25"/>
      <c r="CBE86" s="25"/>
      <c r="CBF86" s="25"/>
      <c r="CBG86" s="25"/>
      <c r="CBH86" s="25"/>
      <c r="CBI86" s="25"/>
      <c r="CBJ86" s="25"/>
      <c r="CBK86" s="25"/>
      <c r="CBL86" s="25"/>
      <c r="CBM86" s="25"/>
      <c r="CBN86" s="25"/>
      <c r="CBO86" s="25"/>
      <c r="CBP86" s="25"/>
      <c r="CBQ86" s="25"/>
      <c r="CBR86" s="25"/>
      <c r="CBS86" s="25"/>
      <c r="CBT86" s="25"/>
      <c r="CBU86" s="25"/>
      <c r="CBV86" s="25"/>
      <c r="CBW86" s="25"/>
      <c r="CBX86" s="25"/>
      <c r="CBY86" s="25"/>
      <c r="CBZ86" s="25"/>
      <c r="CCA86" s="25"/>
      <c r="CCB86" s="25"/>
      <c r="CCC86" s="25"/>
      <c r="CCD86" s="25"/>
      <c r="CCE86" s="25"/>
      <c r="CCF86" s="25"/>
      <c r="CCG86" s="25"/>
      <c r="CCH86" s="25"/>
      <c r="CCI86" s="25"/>
      <c r="CCJ86" s="25"/>
      <c r="CCK86" s="25"/>
      <c r="CCL86" s="25"/>
      <c r="CCM86" s="25"/>
      <c r="CCN86" s="25"/>
      <c r="CCO86" s="25"/>
      <c r="CCP86" s="25"/>
      <c r="CCQ86" s="25"/>
      <c r="CCR86" s="25"/>
      <c r="CCS86" s="25"/>
      <c r="CCT86" s="25"/>
      <c r="CCU86" s="25"/>
      <c r="CCV86" s="25"/>
      <c r="CCW86" s="25"/>
      <c r="CCX86" s="25"/>
      <c r="CCY86" s="25"/>
      <c r="CCZ86" s="25"/>
      <c r="CDA86" s="25"/>
      <c r="CDB86" s="25"/>
      <c r="CDC86" s="25"/>
      <c r="CDD86" s="25"/>
      <c r="CDE86" s="25"/>
      <c r="CDF86" s="25"/>
      <c r="CDG86" s="25"/>
      <c r="CDH86" s="25"/>
      <c r="CDI86" s="25"/>
      <c r="CDJ86" s="25"/>
      <c r="CDK86" s="25"/>
      <c r="CDL86" s="25"/>
      <c r="CDM86" s="25"/>
      <c r="CDN86" s="25"/>
      <c r="CDO86" s="25"/>
      <c r="CDP86" s="25"/>
      <c r="CDQ86" s="25"/>
      <c r="CDR86" s="25"/>
      <c r="CDS86" s="25"/>
      <c r="CDT86" s="25"/>
      <c r="CDU86" s="25"/>
      <c r="CDV86" s="25"/>
      <c r="CDW86" s="25"/>
      <c r="CDX86" s="25"/>
      <c r="CDY86" s="25"/>
      <c r="CDZ86" s="25"/>
      <c r="CEA86" s="25"/>
      <c r="CEB86" s="25"/>
      <c r="CEC86" s="25"/>
      <c r="CED86" s="25"/>
      <c r="CEE86" s="25"/>
      <c r="CEF86" s="25"/>
      <c r="CEG86" s="25"/>
      <c r="CEH86" s="25"/>
      <c r="CEI86" s="25"/>
      <c r="CEJ86" s="25"/>
      <c r="CEK86" s="25"/>
      <c r="CEL86" s="25"/>
      <c r="CEM86" s="25"/>
      <c r="CEN86" s="25"/>
      <c r="CEO86" s="25"/>
      <c r="CEP86" s="25"/>
      <c r="CEQ86" s="25"/>
      <c r="CER86" s="25"/>
      <c r="CES86" s="25"/>
      <c r="CET86" s="25"/>
      <c r="CEU86" s="25"/>
      <c r="CEV86" s="25"/>
      <c r="CEW86" s="25"/>
      <c r="CEX86" s="25"/>
      <c r="CEY86" s="25"/>
      <c r="CEZ86" s="25"/>
      <c r="CFA86" s="25"/>
      <c r="CFB86" s="25"/>
      <c r="CFC86" s="25"/>
      <c r="CFD86" s="25"/>
      <c r="CFE86" s="25"/>
      <c r="CFF86" s="25"/>
      <c r="CFG86" s="25"/>
      <c r="CFH86" s="25"/>
      <c r="CFI86" s="25"/>
      <c r="CFJ86" s="25"/>
      <c r="CFK86" s="25"/>
      <c r="CFL86" s="25"/>
      <c r="CFM86" s="25"/>
      <c r="CFN86" s="25"/>
      <c r="CFO86" s="25"/>
      <c r="CFP86" s="25"/>
      <c r="CFQ86" s="25"/>
      <c r="CFR86" s="25"/>
      <c r="CFS86" s="25"/>
      <c r="CFT86" s="25"/>
      <c r="CFU86" s="25"/>
      <c r="CFV86" s="25"/>
      <c r="CFW86" s="25"/>
      <c r="CFX86" s="25"/>
      <c r="CFY86" s="25"/>
      <c r="CFZ86" s="25"/>
      <c r="CGA86" s="25"/>
      <c r="CGB86" s="25"/>
      <c r="CGC86" s="25"/>
      <c r="CGD86" s="25"/>
      <c r="CGE86" s="25"/>
      <c r="CGF86" s="25"/>
      <c r="CGG86" s="25"/>
      <c r="CGH86" s="25"/>
      <c r="CGI86" s="25"/>
      <c r="CGJ86" s="25"/>
      <c r="CGK86" s="25"/>
      <c r="CGL86" s="25"/>
      <c r="CGM86" s="25"/>
      <c r="CGN86" s="25"/>
      <c r="CGO86" s="25"/>
      <c r="CGP86" s="25"/>
      <c r="CGQ86" s="25"/>
      <c r="CGR86" s="25"/>
      <c r="CGS86" s="25"/>
      <c r="CGT86" s="25"/>
      <c r="CGU86" s="25"/>
      <c r="CGV86" s="25"/>
      <c r="CGW86" s="25"/>
      <c r="CGX86" s="25"/>
      <c r="CGY86" s="25"/>
      <c r="CGZ86" s="25"/>
      <c r="CHA86" s="25"/>
      <c r="CHB86" s="25"/>
      <c r="CHC86" s="25"/>
      <c r="CHD86" s="25"/>
      <c r="CHE86" s="25"/>
      <c r="CHF86" s="25"/>
      <c r="CHG86" s="25"/>
      <c r="CHH86" s="25"/>
      <c r="CHI86" s="25"/>
      <c r="CHJ86" s="25"/>
      <c r="CHK86" s="25"/>
      <c r="CHL86" s="25"/>
      <c r="CHM86" s="25"/>
      <c r="CHN86" s="25"/>
      <c r="CHO86" s="25"/>
      <c r="CHP86" s="25"/>
      <c r="CHQ86" s="25"/>
      <c r="CHR86" s="25"/>
      <c r="CHS86" s="25"/>
      <c r="CHT86" s="25"/>
      <c r="CHU86" s="25"/>
      <c r="CHV86" s="25"/>
      <c r="CHW86" s="25"/>
      <c r="CHX86" s="25"/>
      <c r="CHY86" s="25"/>
      <c r="CHZ86" s="25"/>
      <c r="CIA86" s="25"/>
      <c r="CIB86" s="25"/>
      <c r="CIC86" s="25"/>
      <c r="CID86" s="25"/>
      <c r="CIE86" s="25"/>
      <c r="CIF86" s="25"/>
      <c r="CIG86" s="25"/>
      <c r="CIH86" s="25"/>
      <c r="CII86" s="25"/>
      <c r="CIJ86" s="25"/>
      <c r="CIK86" s="25"/>
      <c r="CIL86" s="25"/>
      <c r="CIM86" s="25"/>
      <c r="CIN86" s="25"/>
      <c r="CIO86" s="25"/>
      <c r="CIP86" s="25"/>
      <c r="CIQ86" s="25"/>
      <c r="CIR86" s="25"/>
      <c r="CIS86" s="25"/>
      <c r="CIT86" s="25"/>
      <c r="CIU86" s="25"/>
      <c r="CIV86" s="25"/>
      <c r="CIW86" s="25"/>
      <c r="CIX86" s="25"/>
      <c r="CIY86" s="25"/>
      <c r="CIZ86" s="25"/>
      <c r="CJA86" s="25"/>
      <c r="CJB86" s="25"/>
      <c r="CJC86" s="25"/>
      <c r="CJD86" s="25"/>
      <c r="CJE86" s="25"/>
      <c r="CJF86" s="25"/>
      <c r="CJG86" s="25"/>
      <c r="CJH86" s="25"/>
      <c r="CJI86" s="25"/>
      <c r="CJJ86" s="25"/>
      <c r="CJK86" s="25"/>
      <c r="CJL86" s="25"/>
      <c r="CJM86" s="25"/>
      <c r="CJN86" s="25"/>
      <c r="CJO86" s="25"/>
      <c r="CJP86" s="25"/>
      <c r="CJQ86" s="25"/>
      <c r="CJR86" s="25"/>
      <c r="CJS86" s="25"/>
      <c r="CJT86" s="25"/>
      <c r="CJU86" s="25"/>
      <c r="CJV86" s="25"/>
      <c r="CJW86" s="25"/>
      <c r="CJX86" s="25"/>
      <c r="CJY86" s="25"/>
      <c r="CJZ86" s="25"/>
      <c r="CKA86" s="25"/>
      <c r="CKB86" s="25"/>
      <c r="CKC86" s="25"/>
      <c r="CKD86" s="25"/>
      <c r="CKE86" s="25"/>
      <c r="CKF86" s="25"/>
      <c r="CKG86" s="25"/>
      <c r="CKH86" s="25"/>
      <c r="CKI86" s="25"/>
      <c r="CKJ86" s="25"/>
      <c r="CKK86" s="25"/>
      <c r="CKL86" s="25"/>
      <c r="CKM86" s="25"/>
      <c r="CKN86" s="25"/>
      <c r="CKO86" s="25"/>
      <c r="CKP86" s="25"/>
      <c r="CKQ86" s="25"/>
      <c r="CKR86" s="25"/>
      <c r="CKS86" s="25"/>
      <c r="CKT86" s="25"/>
      <c r="CKU86" s="25"/>
      <c r="CKV86" s="25"/>
      <c r="CKW86" s="25"/>
      <c r="CKX86" s="25"/>
      <c r="CKY86" s="25"/>
      <c r="CKZ86" s="25"/>
      <c r="CLA86" s="25"/>
      <c r="CLB86" s="25"/>
      <c r="CLC86" s="25"/>
      <c r="CLD86" s="25"/>
      <c r="CLE86" s="25"/>
      <c r="CLF86" s="25"/>
      <c r="CLG86" s="25"/>
      <c r="CLH86" s="25"/>
      <c r="CLI86" s="25"/>
      <c r="CLJ86" s="25"/>
      <c r="CLK86" s="25"/>
      <c r="CLL86" s="25"/>
      <c r="CLM86" s="25"/>
      <c r="CLN86" s="25"/>
      <c r="CLO86" s="25"/>
      <c r="CLP86" s="25"/>
      <c r="CLQ86" s="25"/>
      <c r="CLR86" s="25"/>
      <c r="CLS86" s="25"/>
      <c r="CLT86" s="25"/>
      <c r="CLU86" s="25"/>
      <c r="CLV86" s="25"/>
      <c r="CLW86" s="25"/>
      <c r="CLX86" s="25"/>
      <c r="CLY86" s="25"/>
      <c r="CLZ86" s="25"/>
      <c r="CMA86" s="25"/>
      <c r="CMB86" s="25"/>
      <c r="CMC86" s="25"/>
      <c r="CMD86" s="25"/>
      <c r="CME86" s="25"/>
      <c r="CMF86" s="25"/>
      <c r="CMG86" s="25"/>
      <c r="CMH86" s="25"/>
      <c r="CMI86" s="25"/>
      <c r="CMJ86" s="25"/>
      <c r="CMK86" s="25"/>
      <c r="CML86" s="25"/>
      <c r="CMM86" s="25"/>
      <c r="CMN86" s="25"/>
      <c r="CMO86" s="25"/>
      <c r="CMP86" s="25"/>
      <c r="CMQ86" s="25"/>
      <c r="CMR86" s="25"/>
      <c r="CMS86" s="25"/>
      <c r="CMT86" s="25"/>
      <c r="CMU86" s="25"/>
      <c r="CMV86" s="25"/>
      <c r="CMW86" s="25"/>
      <c r="CMX86" s="25"/>
      <c r="CMY86" s="25"/>
      <c r="CMZ86" s="25"/>
      <c r="CNA86" s="25"/>
      <c r="CNB86" s="25"/>
      <c r="CNC86" s="25"/>
      <c r="CND86" s="25"/>
      <c r="CNE86" s="25"/>
      <c r="CNF86" s="25"/>
      <c r="CNG86" s="25"/>
      <c r="CNH86" s="25"/>
      <c r="CNI86" s="25"/>
      <c r="CNJ86" s="25"/>
      <c r="CNK86" s="25"/>
      <c r="CNL86" s="25"/>
      <c r="CNM86" s="25"/>
      <c r="CNN86" s="25"/>
      <c r="CNO86" s="25"/>
      <c r="CNP86" s="25"/>
      <c r="CNQ86" s="25"/>
      <c r="CNR86" s="25"/>
      <c r="CNS86" s="25"/>
      <c r="CNT86" s="25"/>
      <c r="CNU86" s="25"/>
      <c r="CNV86" s="25"/>
      <c r="CNW86" s="25"/>
      <c r="CNX86" s="25"/>
      <c r="CNY86" s="25"/>
      <c r="CNZ86" s="25"/>
      <c r="COA86" s="25"/>
      <c r="COB86" s="25"/>
      <c r="COC86" s="25"/>
      <c r="COD86" s="25"/>
      <c r="COE86" s="25"/>
      <c r="COF86" s="25"/>
      <c r="COG86" s="25"/>
      <c r="COH86" s="25"/>
      <c r="COI86" s="25"/>
      <c r="COJ86" s="25"/>
      <c r="COK86" s="25"/>
      <c r="COL86" s="25"/>
      <c r="COM86" s="25"/>
      <c r="CON86" s="25"/>
      <c r="COO86" s="25"/>
      <c r="COP86" s="25"/>
      <c r="COQ86" s="25"/>
      <c r="COR86" s="25"/>
      <c r="COS86" s="25"/>
      <c r="COT86" s="25"/>
      <c r="COU86" s="25"/>
      <c r="COV86" s="25"/>
      <c r="COW86" s="25"/>
      <c r="COX86" s="25"/>
      <c r="COY86" s="25"/>
      <c r="COZ86" s="25"/>
      <c r="CPA86" s="25"/>
      <c r="CPB86" s="25"/>
      <c r="CPC86" s="25"/>
      <c r="CPD86" s="25"/>
      <c r="CPE86" s="25"/>
      <c r="CPF86" s="25"/>
      <c r="CPG86" s="25"/>
      <c r="CPH86" s="25"/>
      <c r="CPI86" s="25"/>
      <c r="CPJ86" s="25"/>
      <c r="CPK86" s="25"/>
      <c r="CPL86" s="25"/>
      <c r="CPM86" s="25"/>
      <c r="CPN86" s="25"/>
      <c r="CPO86" s="25"/>
      <c r="CPP86" s="25"/>
      <c r="CPQ86" s="25"/>
      <c r="CPR86" s="25"/>
      <c r="CPS86" s="25"/>
      <c r="CPT86" s="25"/>
      <c r="CPU86" s="25"/>
      <c r="CPV86" s="25"/>
      <c r="CPW86" s="25"/>
      <c r="CPX86" s="25"/>
      <c r="CPY86" s="25"/>
      <c r="CPZ86" s="25"/>
      <c r="CQA86" s="25"/>
      <c r="CQB86" s="25"/>
      <c r="CQC86" s="25"/>
      <c r="CQD86" s="25"/>
      <c r="CQE86" s="25"/>
      <c r="CQF86" s="25"/>
      <c r="CQG86" s="25"/>
      <c r="CQH86" s="25"/>
      <c r="CQI86" s="25"/>
      <c r="CQJ86" s="25"/>
      <c r="CQK86" s="25"/>
      <c r="CQL86" s="25"/>
      <c r="CQM86" s="25"/>
      <c r="CQN86" s="25"/>
      <c r="CQO86" s="25"/>
      <c r="CQP86" s="25"/>
      <c r="CQQ86" s="25"/>
      <c r="CQR86" s="25"/>
      <c r="CQS86" s="25"/>
      <c r="CQT86" s="25"/>
      <c r="CQU86" s="25"/>
      <c r="CQV86" s="25"/>
      <c r="CQW86" s="25"/>
      <c r="CQX86" s="25"/>
      <c r="CQY86" s="25"/>
      <c r="CQZ86" s="25"/>
      <c r="CRA86" s="25"/>
      <c r="CRB86" s="25"/>
      <c r="CRC86" s="25"/>
      <c r="CRD86" s="25"/>
      <c r="CRE86" s="25"/>
      <c r="CRF86" s="25"/>
      <c r="CRG86" s="25"/>
      <c r="CRH86" s="25"/>
      <c r="CRI86" s="25"/>
      <c r="CRJ86" s="25"/>
      <c r="CRK86" s="25"/>
      <c r="CRL86" s="25"/>
      <c r="CRM86" s="25"/>
      <c r="CRN86" s="25"/>
      <c r="CRO86" s="25"/>
      <c r="CRP86" s="25"/>
      <c r="CRQ86" s="25"/>
      <c r="CRR86" s="25"/>
      <c r="CRS86" s="25"/>
      <c r="CRT86" s="25"/>
      <c r="CRU86" s="25"/>
      <c r="CRV86" s="25"/>
      <c r="CRW86" s="25"/>
      <c r="CRX86" s="25"/>
      <c r="CRY86" s="25"/>
      <c r="CRZ86" s="25"/>
      <c r="CSA86" s="25"/>
      <c r="CSB86" s="25"/>
      <c r="CSC86" s="25"/>
      <c r="CSD86" s="25"/>
      <c r="CSE86" s="25"/>
      <c r="CSF86" s="25"/>
      <c r="CSG86" s="25"/>
      <c r="CSH86" s="25"/>
      <c r="CSI86" s="25"/>
      <c r="CSJ86" s="25"/>
      <c r="CSK86" s="25"/>
      <c r="CSL86" s="25"/>
      <c r="CSM86" s="25"/>
      <c r="CSN86" s="25"/>
      <c r="CSO86" s="25"/>
      <c r="CSP86" s="25"/>
      <c r="CSQ86" s="25"/>
      <c r="CSR86" s="25"/>
      <c r="CSS86" s="25"/>
      <c r="CST86" s="25"/>
      <c r="CSU86" s="25"/>
      <c r="CSV86" s="25"/>
      <c r="CSW86" s="25"/>
      <c r="CSX86" s="25"/>
      <c r="CSY86" s="25"/>
      <c r="CSZ86" s="25"/>
      <c r="CTA86" s="25"/>
      <c r="CTB86" s="25"/>
      <c r="CTC86" s="25"/>
      <c r="CTD86" s="25"/>
      <c r="CTE86" s="25"/>
      <c r="CTF86" s="25"/>
      <c r="CTG86" s="25"/>
      <c r="CTH86" s="25"/>
      <c r="CTI86" s="25"/>
      <c r="CTJ86" s="25"/>
      <c r="CTK86" s="25"/>
      <c r="CTL86" s="25"/>
      <c r="CTM86" s="25"/>
      <c r="CTN86" s="25"/>
      <c r="CTO86" s="25"/>
      <c r="CTP86" s="25"/>
      <c r="CTQ86" s="25"/>
      <c r="CTR86" s="25"/>
      <c r="CTS86" s="25"/>
      <c r="CTT86" s="25"/>
      <c r="CTU86" s="25"/>
      <c r="CTV86" s="25"/>
      <c r="CTW86" s="25"/>
      <c r="CTX86" s="25"/>
      <c r="CTY86" s="25"/>
      <c r="CTZ86" s="25"/>
      <c r="CUA86" s="25"/>
      <c r="CUB86" s="25"/>
      <c r="CUC86" s="25"/>
      <c r="CUD86" s="25"/>
      <c r="CUE86" s="25"/>
      <c r="CUF86" s="25"/>
      <c r="CUG86" s="25"/>
      <c r="CUH86" s="25"/>
      <c r="CUI86" s="25"/>
      <c r="CUJ86" s="25"/>
      <c r="CUK86" s="25"/>
      <c r="CUL86" s="25"/>
      <c r="CUM86" s="25"/>
      <c r="CUN86" s="25"/>
      <c r="CUO86" s="25"/>
      <c r="CUP86" s="25"/>
      <c r="CUQ86" s="25"/>
      <c r="CUR86" s="25"/>
      <c r="CUS86" s="25"/>
      <c r="CUT86" s="25"/>
      <c r="CUU86" s="25"/>
      <c r="CUV86" s="25"/>
      <c r="CUW86" s="25"/>
      <c r="CUX86" s="25"/>
      <c r="CUY86" s="25"/>
      <c r="CUZ86" s="25"/>
      <c r="CVA86" s="25"/>
      <c r="CVB86" s="25"/>
      <c r="CVC86" s="25"/>
      <c r="CVD86" s="25"/>
      <c r="CVE86" s="25"/>
      <c r="CVF86" s="25"/>
      <c r="CVG86" s="25"/>
      <c r="CVH86" s="25"/>
      <c r="CVI86" s="25"/>
      <c r="CVJ86" s="25"/>
      <c r="CVK86" s="25"/>
      <c r="CVL86" s="25"/>
      <c r="CVM86" s="25"/>
      <c r="CVN86" s="25"/>
      <c r="CVO86" s="25"/>
      <c r="CVP86" s="25"/>
      <c r="CVQ86" s="25"/>
      <c r="CVR86" s="25"/>
      <c r="CVS86" s="25"/>
      <c r="CVT86" s="25"/>
      <c r="CVU86" s="25"/>
      <c r="CVV86" s="25"/>
      <c r="CVW86" s="25"/>
      <c r="CVX86" s="25"/>
      <c r="CVY86" s="25"/>
      <c r="CVZ86" s="25"/>
      <c r="CWA86" s="25"/>
      <c r="CWB86" s="25"/>
      <c r="CWC86" s="25"/>
      <c r="CWD86" s="25"/>
      <c r="CWE86" s="25"/>
      <c r="CWF86" s="25"/>
      <c r="CWG86" s="25"/>
      <c r="CWH86" s="25"/>
      <c r="CWI86" s="25"/>
      <c r="CWJ86" s="25"/>
      <c r="CWK86" s="25"/>
      <c r="CWL86" s="25"/>
      <c r="CWM86" s="25"/>
      <c r="CWN86" s="25"/>
      <c r="CWO86" s="25"/>
      <c r="CWP86" s="25"/>
      <c r="CWQ86" s="25"/>
      <c r="CWR86" s="25"/>
      <c r="CWS86" s="25"/>
      <c r="CWT86" s="25"/>
      <c r="CWU86" s="25"/>
      <c r="CWV86" s="25"/>
      <c r="CWW86" s="25"/>
      <c r="CWX86" s="25"/>
      <c r="CWY86" s="25"/>
      <c r="CWZ86" s="25"/>
      <c r="CXA86" s="25"/>
      <c r="CXB86" s="25"/>
      <c r="CXC86" s="25"/>
      <c r="CXD86" s="25"/>
      <c r="CXE86" s="25"/>
      <c r="CXF86" s="25"/>
      <c r="CXG86" s="25"/>
      <c r="CXH86" s="25"/>
      <c r="CXI86" s="25"/>
      <c r="CXJ86" s="25"/>
      <c r="CXK86" s="25"/>
      <c r="CXL86" s="25"/>
      <c r="CXM86" s="25"/>
      <c r="CXN86" s="25"/>
      <c r="CXO86" s="25"/>
      <c r="CXP86" s="25"/>
      <c r="CXQ86" s="25"/>
      <c r="CXR86" s="25"/>
      <c r="CXS86" s="25"/>
      <c r="CXT86" s="25"/>
      <c r="CXU86" s="25"/>
      <c r="CXV86" s="25"/>
      <c r="CXW86" s="25"/>
      <c r="CXX86" s="25"/>
      <c r="CXY86" s="25"/>
      <c r="CXZ86" s="25"/>
      <c r="CYA86" s="25"/>
      <c r="CYB86" s="25"/>
      <c r="CYC86" s="25"/>
      <c r="CYD86" s="25"/>
      <c r="CYE86" s="25"/>
      <c r="CYF86" s="25"/>
      <c r="CYG86" s="25"/>
      <c r="CYH86" s="25"/>
      <c r="CYI86" s="25"/>
      <c r="CYJ86" s="25"/>
      <c r="CYK86" s="25"/>
      <c r="CYL86" s="25"/>
      <c r="CYM86" s="25"/>
      <c r="CYN86" s="25"/>
      <c r="CYO86" s="25"/>
      <c r="CYP86" s="25"/>
      <c r="CYQ86" s="25"/>
      <c r="CYR86" s="25"/>
      <c r="CYS86" s="25"/>
      <c r="CYT86" s="25"/>
      <c r="CYU86" s="25"/>
      <c r="CYV86" s="25"/>
      <c r="CYW86" s="25"/>
      <c r="CYX86" s="25"/>
      <c r="CYY86" s="25"/>
      <c r="CYZ86" s="25"/>
      <c r="CZA86" s="25"/>
      <c r="CZB86" s="25"/>
      <c r="CZC86" s="25"/>
      <c r="CZD86" s="25"/>
      <c r="CZE86" s="25"/>
      <c r="CZF86" s="25"/>
      <c r="CZG86" s="25"/>
      <c r="CZH86" s="25"/>
      <c r="CZI86" s="25"/>
      <c r="CZJ86" s="25"/>
      <c r="CZK86" s="25"/>
      <c r="CZL86" s="25"/>
      <c r="CZM86" s="25"/>
      <c r="CZN86" s="25"/>
      <c r="CZO86" s="25"/>
      <c r="CZP86" s="25"/>
      <c r="CZQ86" s="25"/>
      <c r="CZR86" s="25"/>
      <c r="CZS86" s="25"/>
      <c r="CZT86" s="25"/>
      <c r="CZU86" s="25"/>
      <c r="CZV86" s="25"/>
      <c r="CZW86" s="25"/>
      <c r="CZX86" s="25"/>
      <c r="CZY86" s="25"/>
      <c r="CZZ86" s="25"/>
      <c r="DAA86" s="25"/>
      <c r="DAB86" s="25"/>
      <c r="DAC86" s="25"/>
      <c r="DAD86" s="25"/>
      <c r="DAE86" s="25"/>
      <c r="DAF86" s="25"/>
      <c r="DAG86" s="25"/>
      <c r="DAH86" s="25"/>
      <c r="DAI86" s="25"/>
      <c r="DAJ86" s="25"/>
      <c r="DAK86" s="25"/>
      <c r="DAL86" s="25"/>
      <c r="DAM86" s="25"/>
      <c r="DAN86" s="25"/>
      <c r="DAO86" s="25"/>
      <c r="DAP86" s="25"/>
      <c r="DAQ86" s="25"/>
      <c r="DAR86" s="25"/>
      <c r="DAS86" s="25"/>
      <c r="DAT86" s="25"/>
      <c r="DAU86" s="25"/>
      <c r="DAV86" s="25"/>
      <c r="DAW86" s="25"/>
      <c r="DAX86" s="25"/>
      <c r="DAY86" s="25"/>
      <c r="DAZ86" s="25"/>
      <c r="DBA86" s="25"/>
      <c r="DBB86" s="25"/>
      <c r="DBC86" s="25"/>
      <c r="DBD86" s="25"/>
      <c r="DBE86" s="25"/>
      <c r="DBF86" s="25"/>
      <c r="DBG86" s="25"/>
      <c r="DBH86" s="25"/>
      <c r="DBI86" s="25"/>
      <c r="DBJ86" s="25"/>
      <c r="DBK86" s="25"/>
      <c r="DBL86" s="25"/>
      <c r="DBM86" s="25"/>
      <c r="DBN86" s="25"/>
      <c r="DBO86" s="25"/>
      <c r="DBP86" s="25"/>
      <c r="DBQ86" s="25"/>
      <c r="DBR86" s="25"/>
      <c r="DBS86" s="25"/>
      <c r="DBT86" s="25"/>
      <c r="DBU86" s="25"/>
      <c r="DBV86" s="25"/>
      <c r="DBW86" s="25"/>
      <c r="DBX86" s="25"/>
      <c r="DBY86" s="25"/>
      <c r="DBZ86" s="25"/>
      <c r="DCA86" s="25"/>
      <c r="DCB86" s="25"/>
      <c r="DCC86" s="25"/>
      <c r="DCD86" s="25"/>
      <c r="DCE86" s="25"/>
      <c r="DCF86" s="25"/>
      <c r="DCG86" s="25"/>
      <c r="DCH86" s="25"/>
      <c r="DCI86" s="25"/>
      <c r="DCJ86" s="25"/>
      <c r="DCK86" s="25"/>
      <c r="DCL86" s="25"/>
      <c r="DCM86" s="25"/>
      <c r="DCN86" s="25"/>
      <c r="DCO86" s="25"/>
      <c r="DCP86" s="25"/>
      <c r="DCQ86" s="25"/>
      <c r="DCR86" s="25"/>
      <c r="DCS86" s="25"/>
      <c r="DCT86" s="25"/>
      <c r="DCU86" s="25"/>
      <c r="DCV86" s="25"/>
      <c r="DCW86" s="25"/>
      <c r="DCX86" s="25"/>
      <c r="DCY86" s="25"/>
      <c r="DCZ86" s="25"/>
      <c r="DDA86" s="25"/>
      <c r="DDB86" s="25"/>
      <c r="DDC86" s="25"/>
      <c r="DDD86" s="25"/>
      <c r="DDE86" s="25"/>
      <c r="DDF86" s="25"/>
      <c r="DDG86" s="25"/>
      <c r="DDH86" s="25"/>
      <c r="DDI86" s="25"/>
      <c r="DDJ86" s="25"/>
      <c r="DDK86" s="25"/>
      <c r="DDL86" s="25"/>
      <c r="DDM86" s="25"/>
      <c r="DDN86" s="25"/>
      <c r="DDO86" s="25"/>
      <c r="DDP86" s="25"/>
      <c r="DDQ86" s="25"/>
      <c r="DDR86" s="25"/>
      <c r="DDS86" s="25"/>
      <c r="DDT86" s="25"/>
      <c r="DDU86" s="25"/>
      <c r="DDV86" s="25"/>
      <c r="DDW86" s="25"/>
      <c r="DDX86" s="25"/>
      <c r="DDY86" s="25"/>
      <c r="DDZ86" s="25"/>
      <c r="DEA86" s="25"/>
      <c r="DEB86" s="25"/>
      <c r="DEC86" s="25"/>
      <c r="DED86" s="25"/>
      <c r="DEE86" s="25"/>
      <c r="DEF86" s="25"/>
      <c r="DEG86" s="25"/>
      <c r="DEH86" s="25"/>
      <c r="DEI86" s="25"/>
      <c r="DEJ86" s="25"/>
      <c r="DEK86" s="25"/>
      <c r="DEL86" s="25"/>
      <c r="DEM86" s="25"/>
      <c r="DEN86" s="25"/>
      <c r="DEO86" s="25"/>
      <c r="DEP86" s="25"/>
      <c r="DEQ86" s="25"/>
      <c r="DER86" s="25"/>
      <c r="DES86" s="25"/>
      <c r="DET86" s="25"/>
      <c r="DEU86" s="25"/>
      <c r="DEV86" s="25"/>
      <c r="DEW86" s="25"/>
      <c r="DEX86" s="25"/>
      <c r="DEY86" s="25"/>
      <c r="DEZ86" s="25"/>
      <c r="DFA86" s="25"/>
      <c r="DFB86" s="25"/>
      <c r="DFC86" s="25"/>
      <c r="DFD86" s="25"/>
      <c r="DFE86" s="25"/>
      <c r="DFF86" s="25"/>
      <c r="DFG86" s="25"/>
      <c r="DFH86" s="25"/>
      <c r="DFI86" s="25"/>
      <c r="DFJ86" s="25"/>
      <c r="DFK86" s="25"/>
      <c r="DFL86" s="25"/>
      <c r="DFM86" s="25"/>
      <c r="DFN86" s="25"/>
      <c r="DFO86" s="25"/>
      <c r="DFP86" s="25"/>
      <c r="DFQ86" s="25"/>
      <c r="DFR86" s="25"/>
      <c r="DFS86" s="25"/>
      <c r="DFT86" s="25"/>
      <c r="DFU86" s="25"/>
      <c r="DFV86" s="25"/>
      <c r="DFW86" s="25"/>
      <c r="DFX86" s="25"/>
      <c r="DFY86" s="25"/>
      <c r="DFZ86" s="25"/>
      <c r="DGA86" s="25"/>
      <c r="DGB86" s="25"/>
      <c r="DGC86" s="25"/>
      <c r="DGD86" s="25"/>
      <c r="DGE86" s="25"/>
      <c r="DGF86" s="25"/>
      <c r="DGG86" s="25"/>
      <c r="DGH86" s="25"/>
      <c r="DGI86" s="25"/>
      <c r="DGJ86" s="25"/>
      <c r="DGK86" s="25"/>
      <c r="DGL86" s="25"/>
      <c r="DGM86" s="25"/>
      <c r="DGN86" s="25"/>
      <c r="DGO86" s="25"/>
      <c r="DGP86" s="25"/>
      <c r="DGQ86" s="25"/>
      <c r="DGR86" s="25"/>
      <c r="DGS86" s="25"/>
      <c r="DGT86" s="25"/>
      <c r="DGU86" s="25"/>
      <c r="DGV86" s="25"/>
      <c r="DGW86" s="25"/>
      <c r="DGX86" s="25"/>
      <c r="DGY86" s="25"/>
      <c r="DGZ86" s="25"/>
      <c r="DHA86" s="25"/>
      <c r="DHB86" s="25"/>
      <c r="DHC86" s="25"/>
      <c r="DHD86" s="25"/>
      <c r="DHE86" s="25"/>
      <c r="DHF86" s="25"/>
      <c r="DHG86" s="25"/>
      <c r="DHH86" s="25"/>
      <c r="DHI86" s="25"/>
      <c r="DHJ86" s="25"/>
      <c r="DHK86" s="25"/>
      <c r="DHL86" s="25"/>
      <c r="DHM86" s="25"/>
      <c r="DHN86" s="25"/>
      <c r="DHO86" s="25"/>
      <c r="DHP86" s="25"/>
      <c r="DHQ86" s="25"/>
      <c r="DHR86" s="25"/>
      <c r="DHS86" s="25"/>
      <c r="DHT86" s="25"/>
      <c r="DHU86" s="25"/>
      <c r="DHV86" s="25"/>
      <c r="DHW86" s="25"/>
      <c r="DHX86" s="25"/>
      <c r="DHY86" s="25"/>
      <c r="DHZ86" s="25"/>
      <c r="DIA86" s="25"/>
      <c r="DIB86" s="25"/>
      <c r="DIC86" s="25"/>
      <c r="DID86" s="25"/>
      <c r="DIE86" s="25"/>
      <c r="DIF86" s="25"/>
      <c r="DIG86" s="25"/>
      <c r="DIH86" s="25"/>
      <c r="DII86" s="25"/>
      <c r="DIJ86" s="25"/>
      <c r="DIK86" s="25"/>
      <c r="DIL86" s="25"/>
      <c r="DIM86" s="25"/>
      <c r="DIN86" s="25"/>
      <c r="DIO86" s="25"/>
      <c r="DIP86" s="25"/>
      <c r="DIQ86" s="25"/>
      <c r="DIR86" s="25"/>
      <c r="DIS86" s="25"/>
      <c r="DIT86" s="25"/>
      <c r="DIU86" s="25"/>
      <c r="DIV86" s="25"/>
      <c r="DIW86" s="25"/>
      <c r="DIX86" s="25"/>
      <c r="DIY86" s="25"/>
      <c r="DIZ86" s="25"/>
      <c r="DJA86" s="25"/>
      <c r="DJB86" s="25"/>
      <c r="DJC86" s="25"/>
      <c r="DJD86" s="25"/>
      <c r="DJE86" s="25"/>
      <c r="DJF86" s="25"/>
      <c r="DJG86" s="25"/>
      <c r="DJH86" s="25"/>
      <c r="DJI86" s="25"/>
      <c r="DJJ86" s="25"/>
      <c r="DJK86" s="25"/>
      <c r="DJL86" s="25"/>
      <c r="DJM86" s="25"/>
      <c r="DJN86" s="25"/>
      <c r="DJO86" s="25"/>
      <c r="DJP86" s="25"/>
      <c r="DJQ86" s="25"/>
      <c r="DJR86" s="25"/>
      <c r="DJS86" s="25"/>
      <c r="DJT86" s="25"/>
      <c r="DJU86" s="25"/>
      <c r="DJV86" s="25"/>
      <c r="DJW86" s="25"/>
      <c r="DJX86" s="25"/>
      <c r="DJY86" s="25"/>
      <c r="DJZ86" s="25"/>
      <c r="DKA86" s="25"/>
      <c r="DKB86" s="25"/>
      <c r="DKC86" s="25"/>
      <c r="DKD86" s="25"/>
      <c r="DKE86" s="25"/>
      <c r="DKF86" s="25"/>
      <c r="DKG86" s="25"/>
      <c r="DKH86" s="25"/>
      <c r="DKI86" s="25"/>
      <c r="DKJ86" s="25"/>
      <c r="DKK86" s="25"/>
      <c r="DKL86" s="25"/>
      <c r="DKM86" s="25"/>
      <c r="DKN86" s="25"/>
      <c r="DKO86" s="25"/>
      <c r="DKP86" s="25"/>
      <c r="DKQ86" s="25"/>
      <c r="DKR86" s="25"/>
      <c r="DKS86" s="25"/>
      <c r="DKT86" s="25"/>
      <c r="DKU86" s="25"/>
      <c r="DKV86" s="25"/>
      <c r="DKW86" s="25"/>
      <c r="DKX86" s="25"/>
      <c r="DKY86" s="25"/>
      <c r="DKZ86" s="25"/>
      <c r="DLA86" s="25"/>
      <c r="DLB86" s="25"/>
      <c r="DLC86" s="25"/>
      <c r="DLD86" s="25"/>
      <c r="DLE86" s="25"/>
      <c r="DLF86" s="25"/>
      <c r="DLG86" s="25"/>
      <c r="DLH86" s="25"/>
      <c r="DLI86" s="25"/>
      <c r="DLJ86" s="25"/>
      <c r="DLK86" s="25"/>
      <c r="DLL86" s="25"/>
      <c r="DLM86" s="25"/>
      <c r="DLN86" s="25"/>
      <c r="DLO86" s="25"/>
      <c r="DLP86" s="25"/>
      <c r="DLQ86" s="25"/>
      <c r="DLR86" s="25"/>
      <c r="DLS86" s="25"/>
      <c r="DLT86" s="25"/>
      <c r="DLU86" s="25"/>
      <c r="DLV86" s="25"/>
      <c r="DLW86" s="25"/>
      <c r="DLX86" s="25"/>
      <c r="DLY86" s="25"/>
      <c r="DLZ86" s="25"/>
      <c r="DMA86" s="25"/>
      <c r="DMB86" s="25"/>
      <c r="DMC86" s="25"/>
      <c r="DMD86" s="25"/>
      <c r="DME86" s="25"/>
      <c r="DMF86" s="25"/>
      <c r="DMG86" s="25"/>
      <c r="DMH86" s="25"/>
      <c r="DMI86" s="25"/>
      <c r="DMJ86" s="25"/>
      <c r="DMK86" s="25"/>
      <c r="DML86" s="25"/>
      <c r="DMM86" s="25"/>
      <c r="DMN86" s="25"/>
      <c r="DMO86" s="25"/>
      <c r="DMP86" s="25"/>
      <c r="DMQ86" s="25"/>
      <c r="DMR86" s="25"/>
      <c r="DMS86" s="25"/>
      <c r="DMT86" s="25"/>
      <c r="DMU86" s="25"/>
      <c r="DMV86" s="25"/>
      <c r="DMW86" s="25"/>
      <c r="DMX86" s="25"/>
      <c r="DMY86" s="25"/>
      <c r="DMZ86" s="25"/>
      <c r="DNA86" s="25"/>
      <c r="DNB86" s="25"/>
      <c r="DNC86" s="25"/>
      <c r="DND86" s="25"/>
      <c r="DNE86" s="25"/>
      <c r="DNF86" s="25"/>
      <c r="DNG86" s="25"/>
      <c r="DNH86" s="25"/>
      <c r="DNI86" s="25"/>
      <c r="DNJ86" s="25"/>
      <c r="DNK86" s="25"/>
      <c r="DNL86" s="25"/>
      <c r="DNM86" s="25"/>
      <c r="DNN86" s="25"/>
      <c r="DNO86" s="25"/>
      <c r="DNP86" s="25"/>
      <c r="DNQ86" s="25"/>
      <c r="DNR86" s="25"/>
      <c r="DNS86" s="25"/>
      <c r="DNT86" s="25"/>
      <c r="DNU86" s="25"/>
      <c r="DNV86" s="25"/>
      <c r="DNW86" s="25"/>
      <c r="DNX86" s="25"/>
      <c r="DNY86" s="25"/>
      <c r="DNZ86" s="25"/>
      <c r="DOA86" s="25"/>
      <c r="DOB86" s="25"/>
      <c r="DOC86" s="25"/>
      <c r="DOD86" s="25"/>
      <c r="DOE86" s="25"/>
      <c r="DOF86" s="25"/>
      <c r="DOG86" s="25"/>
      <c r="DOH86" s="25"/>
      <c r="DOI86" s="25"/>
      <c r="DOJ86" s="25"/>
      <c r="DOK86" s="25"/>
      <c r="DOL86" s="25"/>
      <c r="DOM86" s="25"/>
      <c r="DON86" s="25"/>
      <c r="DOO86" s="25"/>
      <c r="DOP86" s="25"/>
      <c r="DOQ86" s="25"/>
      <c r="DOR86" s="25"/>
      <c r="DOS86" s="25"/>
      <c r="DOT86" s="25"/>
      <c r="DOU86" s="25"/>
      <c r="DOV86" s="25"/>
      <c r="DOW86" s="25"/>
      <c r="DOX86" s="25"/>
      <c r="DOY86" s="25"/>
      <c r="DOZ86" s="25"/>
      <c r="DPA86" s="25"/>
      <c r="DPB86" s="25"/>
      <c r="DPC86" s="25"/>
      <c r="DPD86" s="25"/>
      <c r="DPE86" s="25"/>
      <c r="DPF86" s="25"/>
      <c r="DPG86" s="25"/>
      <c r="DPH86" s="25"/>
      <c r="DPI86" s="25"/>
      <c r="DPJ86" s="25"/>
      <c r="DPK86" s="25"/>
      <c r="DPL86" s="25"/>
      <c r="DPM86" s="25"/>
      <c r="DPN86" s="25"/>
      <c r="DPO86" s="25"/>
      <c r="DPP86" s="25"/>
      <c r="DPQ86" s="25"/>
      <c r="DPR86" s="25"/>
      <c r="DPS86" s="25"/>
      <c r="DPT86" s="25"/>
      <c r="DPU86" s="25"/>
      <c r="DPV86" s="25"/>
      <c r="DPW86" s="25"/>
      <c r="DPX86" s="25"/>
      <c r="DPY86" s="25"/>
      <c r="DPZ86" s="25"/>
      <c r="DQA86" s="25"/>
      <c r="DQB86" s="25"/>
      <c r="DQC86" s="25"/>
      <c r="DQD86" s="25"/>
      <c r="DQE86" s="25"/>
      <c r="DQF86" s="25"/>
      <c r="DQG86" s="25"/>
      <c r="DQH86" s="25"/>
      <c r="DQI86" s="25"/>
      <c r="DQJ86" s="25"/>
      <c r="DQK86" s="25"/>
      <c r="DQL86" s="25"/>
      <c r="DQM86" s="25"/>
      <c r="DQN86" s="25"/>
      <c r="DQO86" s="25"/>
      <c r="DQP86" s="25"/>
      <c r="DQQ86" s="25"/>
      <c r="DQR86" s="25"/>
      <c r="DQS86" s="25"/>
      <c r="DQT86" s="25"/>
      <c r="DQU86" s="25"/>
      <c r="DQV86" s="25"/>
      <c r="DQW86" s="25"/>
      <c r="DQX86" s="25"/>
      <c r="DQY86" s="25"/>
      <c r="DQZ86" s="25"/>
      <c r="DRA86" s="25"/>
      <c r="DRB86" s="25"/>
      <c r="DRC86" s="25"/>
      <c r="DRD86" s="25"/>
      <c r="DRE86" s="25"/>
      <c r="DRF86" s="25"/>
      <c r="DRG86" s="25"/>
      <c r="DRH86" s="25"/>
      <c r="DRI86" s="25"/>
      <c r="DRJ86" s="25"/>
      <c r="DRK86" s="25"/>
      <c r="DRL86" s="25"/>
      <c r="DRM86" s="25"/>
      <c r="DRN86" s="25"/>
      <c r="DRO86" s="25"/>
      <c r="DRP86" s="25"/>
      <c r="DRQ86" s="25"/>
      <c r="DRR86" s="25"/>
      <c r="DRS86" s="25"/>
      <c r="DRT86" s="25"/>
      <c r="DRU86" s="25"/>
      <c r="DRV86" s="25"/>
      <c r="DRW86" s="25"/>
      <c r="DRX86" s="25"/>
      <c r="DRY86" s="25"/>
      <c r="DRZ86" s="25"/>
      <c r="DSA86" s="25"/>
      <c r="DSB86" s="25"/>
      <c r="DSC86" s="25"/>
      <c r="DSD86" s="25"/>
      <c r="DSE86" s="25"/>
      <c r="DSF86" s="25"/>
      <c r="DSG86" s="25"/>
      <c r="DSH86" s="25"/>
      <c r="DSI86" s="25"/>
      <c r="DSJ86" s="25"/>
      <c r="DSK86" s="25"/>
      <c r="DSL86" s="25"/>
      <c r="DSM86" s="25"/>
      <c r="DSN86" s="25"/>
      <c r="DSO86" s="25"/>
      <c r="DSP86" s="25"/>
      <c r="DSQ86" s="25"/>
      <c r="DSR86" s="25"/>
      <c r="DSS86" s="25"/>
      <c r="DST86" s="25"/>
      <c r="DSU86" s="25"/>
      <c r="DSV86" s="25"/>
      <c r="DSW86" s="25"/>
      <c r="DSX86" s="25"/>
      <c r="DSY86" s="25"/>
      <c r="DSZ86" s="25"/>
      <c r="DTA86" s="25"/>
      <c r="DTB86" s="25"/>
      <c r="DTC86" s="25"/>
      <c r="DTD86" s="25"/>
      <c r="DTE86" s="25"/>
      <c r="DTF86" s="25"/>
      <c r="DTG86" s="25"/>
      <c r="DTH86" s="25"/>
      <c r="DTI86" s="25"/>
      <c r="DTJ86" s="25"/>
      <c r="DTK86" s="25"/>
      <c r="DTL86" s="25"/>
      <c r="DTM86" s="25"/>
      <c r="DTN86" s="25"/>
      <c r="DTO86" s="25"/>
      <c r="DTP86" s="25"/>
      <c r="DTQ86" s="25"/>
      <c r="DTR86" s="25"/>
      <c r="DTS86" s="25"/>
      <c r="DTT86" s="25"/>
      <c r="DTU86" s="25"/>
      <c r="DTV86" s="25"/>
      <c r="DTW86" s="25"/>
      <c r="DTX86" s="25"/>
      <c r="DTY86" s="25"/>
      <c r="DTZ86" s="25"/>
      <c r="DUA86" s="25"/>
      <c r="DUB86" s="25"/>
      <c r="DUC86" s="25"/>
      <c r="DUD86" s="25"/>
      <c r="DUE86" s="25"/>
      <c r="DUF86" s="25"/>
      <c r="DUG86" s="25"/>
      <c r="DUH86" s="25"/>
      <c r="DUI86" s="25"/>
      <c r="DUJ86" s="25"/>
      <c r="DUK86" s="25"/>
      <c r="DUL86" s="25"/>
      <c r="DUM86" s="25"/>
      <c r="DUN86" s="25"/>
      <c r="DUO86" s="25"/>
      <c r="DUP86" s="25"/>
      <c r="DUQ86" s="25"/>
      <c r="DUR86" s="25"/>
      <c r="DUS86" s="25"/>
      <c r="DUT86" s="25"/>
      <c r="DUU86" s="25"/>
      <c r="DUV86" s="25"/>
      <c r="DUW86" s="25"/>
      <c r="DUX86" s="25"/>
      <c r="DUY86" s="25"/>
      <c r="DUZ86" s="25"/>
      <c r="DVA86" s="25"/>
      <c r="DVB86" s="25"/>
      <c r="DVC86" s="25"/>
      <c r="DVD86" s="25"/>
      <c r="DVE86" s="25"/>
      <c r="DVF86" s="25"/>
      <c r="DVG86" s="25"/>
      <c r="DVH86" s="25"/>
      <c r="DVI86" s="25"/>
      <c r="DVJ86" s="25"/>
      <c r="DVK86" s="25"/>
      <c r="DVL86" s="25"/>
      <c r="DVM86" s="25"/>
      <c r="DVN86" s="25"/>
      <c r="DVO86" s="25"/>
      <c r="DVP86" s="25"/>
      <c r="DVQ86" s="25"/>
      <c r="DVR86" s="25"/>
      <c r="DVS86" s="25"/>
      <c r="DVT86" s="25"/>
      <c r="DVU86" s="25"/>
      <c r="DVV86" s="25"/>
      <c r="DVW86" s="25"/>
      <c r="DVX86" s="25"/>
      <c r="DVY86" s="25"/>
      <c r="DVZ86" s="25"/>
      <c r="DWA86" s="25"/>
      <c r="DWB86" s="25"/>
      <c r="DWC86" s="25"/>
      <c r="DWD86" s="25"/>
      <c r="DWE86" s="25"/>
      <c r="DWF86" s="25"/>
      <c r="DWG86" s="25"/>
      <c r="DWH86" s="25"/>
      <c r="DWI86" s="25"/>
      <c r="DWJ86" s="25"/>
      <c r="DWK86" s="25"/>
      <c r="DWL86" s="25"/>
      <c r="DWM86" s="25"/>
      <c r="DWN86" s="25"/>
      <c r="DWO86" s="25"/>
      <c r="DWP86" s="25"/>
      <c r="DWQ86" s="25"/>
      <c r="DWR86" s="25"/>
      <c r="DWS86" s="25"/>
      <c r="DWT86" s="25"/>
      <c r="DWU86" s="25"/>
      <c r="DWV86" s="25"/>
      <c r="DWW86" s="25"/>
      <c r="DWX86" s="25"/>
      <c r="DWY86" s="25"/>
      <c r="DWZ86" s="25"/>
      <c r="DXA86" s="25"/>
      <c r="DXB86" s="25"/>
      <c r="DXC86" s="25"/>
      <c r="DXD86" s="25"/>
      <c r="DXE86" s="25"/>
      <c r="DXF86" s="25"/>
      <c r="DXG86" s="25"/>
      <c r="DXH86" s="25"/>
      <c r="DXI86" s="25"/>
      <c r="DXJ86" s="25"/>
      <c r="DXK86" s="25"/>
      <c r="DXL86" s="25"/>
      <c r="DXM86" s="25"/>
      <c r="DXN86" s="25"/>
      <c r="DXO86" s="25"/>
      <c r="DXP86" s="25"/>
      <c r="DXQ86" s="25"/>
      <c r="DXR86" s="25"/>
      <c r="DXS86" s="25"/>
      <c r="DXT86" s="25"/>
      <c r="DXU86" s="25"/>
      <c r="DXV86" s="25"/>
      <c r="DXW86" s="25"/>
      <c r="DXX86" s="25"/>
      <c r="DXY86" s="25"/>
      <c r="DXZ86" s="25"/>
      <c r="DYA86" s="25"/>
      <c r="DYB86" s="25"/>
      <c r="DYC86" s="25"/>
      <c r="DYD86" s="25"/>
      <c r="DYE86" s="25"/>
      <c r="DYF86" s="25"/>
      <c r="DYG86" s="25"/>
      <c r="DYH86" s="25"/>
      <c r="DYI86" s="25"/>
      <c r="DYJ86" s="25"/>
      <c r="DYK86" s="25"/>
      <c r="DYL86" s="25"/>
      <c r="DYM86" s="25"/>
      <c r="DYN86" s="25"/>
      <c r="DYO86" s="25"/>
      <c r="DYP86" s="25"/>
      <c r="DYQ86" s="25"/>
      <c r="DYR86" s="25"/>
      <c r="DYS86" s="25"/>
      <c r="DYT86" s="25"/>
      <c r="DYU86" s="25"/>
      <c r="DYV86" s="25"/>
      <c r="DYW86" s="25"/>
      <c r="DYX86" s="25"/>
      <c r="DYY86" s="25"/>
      <c r="DYZ86" s="25"/>
      <c r="DZA86" s="25"/>
      <c r="DZB86" s="25"/>
      <c r="DZC86" s="25"/>
      <c r="DZD86" s="25"/>
      <c r="DZE86" s="25"/>
      <c r="DZF86" s="25"/>
      <c r="DZG86" s="25"/>
      <c r="DZH86" s="25"/>
      <c r="DZI86" s="25"/>
      <c r="DZJ86" s="25"/>
      <c r="DZK86" s="25"/>
      <c r="DZL86" s="25"/>
      <c r="DZM86" s="25"/>
      <c r="DZN86" s="25"/>
      <c r="DZO86" s="25"/>
      <c r="DZP86" s="25"/>
      <c r="DZQ86" s="25"/>
      <c r="DZR86" s="25"/>
      <c r="DZS86" s="25"/>
      <c r="DZT86" s="25"/>
      <c r="DZU86" s="25"/>
      <c r="DZV86" s="25"/>
      <c r="DZW86" s="25"/>
      <c r="DZX86" s="25"/>
      <c r="DZY86" s="25"/>
      <c r="DZZ86" s="25"/>
      <c r="EAA86" s="25"/>
      <c r="EAB86" s="25"/>
      <c r="EAC86" s="25"/>
      <c r="EAD86" s="25"/>
      <c r="EAE86" s="25"/>
      <c r="EAF86" s="25"/>
      <c r="EAG86" s="25"/>
      <c r="EAH86" s="25"/>
      <c r="EAI86" s="25"/>
      <c r="EAJ86" s="25"/>
      <c r="EAK86" s="25"/>
      <c r="EAL86" s="25"/>
      <c r="EAM86" s="25"/>
      <c r="EAN86" s="25"/>
      <c r="EAO86" s="25"/>
      <c r="EAP86" s="25"/>
      <c r="EAQ86" s="25"/>
      <c r="EAR86" s="25"/>
      <c r="EAS86" s="25"/>
      <c r="EAT86" s="25"/>
      <c r="EAU86" s="25"/>
      <c r="EAV86" s="25"/>
      <c r="EAW86" s="25"/>
      <c r="EAX86" s="25"/>
      <c r="EAY86" s="25"/>
      <c r="EAZ86" s="25"/>
      <c r="EBA86" s="25"/>
      <c r="EBB86" s="25"/>
      <c r="EBC86" s="25"/>
      <c r="EBD86" s="25"/>
      <c r="EBE86" s="25"/>
      <c r="EBF86" s="25"/>
      <c r="EBG86" s="25"/>
      <c r="EBH86" s="25"/>
      <c r="EBI86" s="25"/>
      <c r="EBJ86" s="25"/>
      <c r="EBK86" s="25"/>
      <c r="EBL86" s="25"/>
      <c r="EBM86" s="25"/>
      <c r="EBN86" s="25"/>
      <c r="EBO86" s="25"/>
      <c r="EBP86" s="25"/>
      <c r="EBQ86" s="25"/>
      <c r="EBR86" s="25"/>
      <c r="EBS86" s="25"/>
      <c r="EBT86" s="25"/>
      <c r="EBU86" s="25"/>
      <c r="EBV86" s="25"/>
      <c r="EBW86" s="25"/>
      <c r="EBX86" s="25"/>
      <c r="EBY86" s="25"/>
      <c r="EBZ86" s="25"/>
      <c r="ECA86" s="25"/>
      <c r="ECB86" s="25"/>
      <c r="ECC86" s="25"/>
      <c r="ECD86" s="25"/>
      <c r="ECE86" s="25"/>
      <c r="ECF86" s="25"/>
      <c r="ECG86" s="25"/>
      <c r="ECH86" s="25"/>
      <c r="ECI86" s="25"/>
      <c r="ECJ86" s="25"/>
      <c r="ECK86" s="25"/>
      <c r="ECL86" s="25"/>
      <c r="ECM86" s="25"/>
      <c r="ECN86" s="25"/>
      <c r="ECO86" s="25"/>
      <c r="ECP86" s="25"/>
      <c r="ECQ86" s="25"/>
      <c r="ECR86" s="25"/>
      <c r="ECS86" s="25"/>
      <c r="ECT86" s="25"/>
      <c r="ECU86" s="25"/>
      <c r="ECV86" s="25"/>
      <c r="ECW86" s="25"/>
      <c r="ECX86" s="25"/>
      <c r="ECY86" s="25"/>
      <c r="ECZ86" s="25"/>
      <c r="EDA86" s="25"/>
      <c r="EDB86" s="25"/>
      <c r="EDC86" s="25"/>
      <c r="EDD86" s="25"/>
      <c r="EDE86" s="25"/>
      <c r="EDF86" s="25"/>
      <c r="EDG86" s="25"/>
      <c r="EDH86" s="25"/>
      <c r="EDI86" s="25"/>
      <c r="EDJ86" s="25"/>
      <c r="EDK86" s="25"/>
      <c r="EDL86" s="25"/>
      <c r="EDM86" s="25"/>
      <c r="EDN86" s="25"/>
      <c r="EDO86" s="25"/>
      <c r="EDP86" s="25"/>
      <c r="EDQ86" s="25"/>
      <c r="EDR86" s="25"/>
      <c r="EDS86" s="25"/>
      <c r="EDT86" s="25"/>
      <c r="EDU86" s="25"/>
      <c r="EDV86" s="25"/>
      <c r="EDW86" s="25"/>
      <c r="EDX86" s="25"/>
      <c r="EDY86" s="25"/>
      <c r="EDZ86" s="25"/>
      <c r="EEA86" s="25"/>
      <c r="EEB86" s="25"/>
      <c r="EEC86" s="25"/>
      <c r="EED86" s="25"/>
      <c r="EEE86" s="25"/>
      <c r="EEF86" s="25"/>
      <c r="EEG86" s="25"/>
      <c r="EEH86" s="25"/>
      <c r="EEI86" s="25"/>
      <c r="EEJ86" s="25"/>
      <c r="EEK86" s="25"/>
      <c r="EEL86" s="25"/>
      <c r="EEM86" s="25"/>
      <c r="EEN86" s="25"/>
      <c r="EEO86" s="25"/>
      <c r="EEP86" s="25"/>
      <c r="EEQ86" s="25"/>
      <c r="EER86" s="25"/>
      <c r="EES86" s="25"/>
      <c r="EET86" s="25"/>
      <c r="EEU86" s="25"/>
      <c r="EEV86" s="25"/>
      <c r="EEW86" s="25"/>
      <c r="EEX86" s="25"/>
      <c r="EEY86" s="25"/>
      <c r="EEZ86" s="25"/>
      <c r="EFA86" s="25"/>
      <c r="EFB86" s="25"/>
      <c r="EFC86" s="25"/>
      <c r="EFD86" s="25"/>
      <c r="EFE86" s="25"/>
      <c r="EFF86" s="25"/>
      <c r="EFG86" s="25"/>
      <c r="EFH86" s="25"/>
      <c r="EFI86" s="25"/>
      <c r="EFJ86" s="25"/>
      <c r="EFK86" s="25"/>
      <c r="EFL86" s="25"/>
      <c r="EFM86" s="25"/>
      <c r="EFN86" s="25"/>
      <c r="EFO86" s="25"/>
      <c r="EFP86" s="25"/>
      <c r="EFQ86" s="25"/>
      <c r="EFR86" s="25"/>
      <c r="EFS86" s="25"/>
      <c r="EFT86" s="25"/>
      <c r="EFU86" s="25"/>
      <c r="EFV86" s="25"/>
      <c r="EFW86" s="25"/>
      <c r="EFX86" s="25"/>
      <c r="EFY86" s="25"/>
      <c r="EFZ86" s="25"/>
      <c r="EGA86" s="25"/>
      <c r="EGB86" s="25"/>
      <c r="EGC86" s="25"/>
      <c r="EGD86" s="25"/>
      <c r="EGE86" s="25"/>
      <c r="EGF86" s="25"/>
      <c r="EGG86" s="25"/>
      <c r="EGH86" s="25"/>
      <c r="EGI86" s="25"/>
      <c r="EGJ86" s="25"/>
      <c r="EGK86" s="25"/>
      <c r="EGL86" s="25"/>
      <c r="EGM86" s="25"/>
      <c r="EGN86" s="25"/>
      <c r="EGO86" s="25"/>
      <c r="EGP86" s="25"/>
      <c r="EGQ86" s="25"/>
      <c r="EGR86" s="25"/>
      <c r="EGS86" s="25"/>
      <c r="EGT86" s="25"/>
      <c r="EGU86" s="25"/>
      <c r="EGV86" s="25"/>
      <c r="EGW86" s="25"/>
      <c r="EGX86" s="25"/>
      <c r="EGY86" s="25"/>
      <c r="EGZ86" s="25"/>
      <c r="EHA86" s="25"/>
      <c r="EHB86" s="25"/>
      <c r="EHC86" s="25"/>
      <c r="EHD86" s="25"/>
      <c r="EHE86" s="25"/>
      <c r="EHF86" s="25"/>
      <c r="EHG86" s="25"/>
      <c r="EHH86" s="25"/>
      <c r="EHI86" s="25"/>
      <c r="EHJ86" s="25"/>
      <c r="EHK86" s="25"/>
      <c r="EHL86" s="25"/>
      <c r="EHM86" s="25"/>
      <c r="EHN86" s="25"/>
      <c r="EHO86" s="25"/>
      <c r="EHP86" s="25"/>
      <c r="EHQ86" s="25"/>
      <c r="EHR86" s="25"/>
      <c r="EHS86" s="25"/>
      <c r="EHT86" s="25"/>
      <c r="EHU86" s="25"/>
      <c r="EHV86" s="25"/>
      <c r="EHW86" s="25"/>
      <c r="EHX86" s="25"/>
      <c r="EHY86" s="25"/>
      <c r="EHZ86" s="25"/>
      <c r="EIA86" s="25"/>
      <c r="EIB86" s="25"/>
      <c r="EIC86" s="25"/>
      <c r="EID86" s="25"/>
      <c r="EIE86" s="25"/>
      <c r="EIF86" s="25"/>
      <c r="EIG86" s="25"/>
      <c r="EIH86" s="25"/>
      <c r="EII86" s="25"/>
      <c r="EIJ86" s="25"/>
      <c r="EIK86" s="25"/>
      <c r="EIL86" s="25"/>
      <c r="EIM86" s="25"/>
      <c r="EIN86" s="25"/>
      <c r="EIO86" s="25"/>
      <c r="EIP86" s="25"/>
      <c r="EIQ86" s="25"/>
      <c r="EIR86" s="25"/>
      <c r="EIS86" s="25"/>
      <c r="EIT86" s="25"/>
      <c r="EIU86" s="25"/>
      <c r="EIV86" s="25"/>
      <c r="EIW86" s="25"/>
      <c r="EIX86" s="25"/>
      <c r="EIY86" s="25"/>
      <c r="EIZ86" s="25"/>
      <c r="EJA86" s="25"/>
      <c r="EJB86" s="25"/>
      <c r="EJC86" s="25"/>
      <c r="EJD86" s="25"/>
      <c r="EJE86" s="25"/>
      <c r="EJF86" s="25"/>
      <c r="EJG86" s="25"/>
      <c r="EJH86" s="25"/>
      <c r="EJI86" s="25"/>
      <c r="EJJ86" s="25"/>
      <c r="EJK86" s="25"/>
      <c r="EJL86" s="25"/>
      <c r="EJM86" s="25"/>
      <c r="EJN86" s="25"/>
      <c r="EJO86" s="25"/>
      <c r="EJP86" s="25"/>
      <c r="EJQ86" s="25"/>
      <c r="EJR86" s="25"/>
      <c r="EJS86" s="25"/>
      <c r="EJT86" s="25"/>
      <c r="EJU86" s="25"/>
      <c r="EJV86" s="25"/>
      <c r="EJW86" s="25"/>
      <c r="EJX86" s="25"/>
      <c r="EJY86" s="25"/>
      <c r="EJZ86" s="25"/>
      <c r="EKA86" s="25"/>
      <c r="EKB86" s="25"/>
      <c r="EKC86" s="25"/>
      <c r="EKD86" s="25"/>
      <c r="EKE86" s="25"/>
      <c r="EKF86" s="25"/>
      <c r="EKG86" s="25"/>
      <c r="EKH86" s="25"/>
      <c r="EKI86" s="25"/>
      <c r="EKJ86" s="25"/>
      <c r="EKK86" s="25"/>
      <c r="EKL86" s="25"/>
      <c r="EKM86" s="25"/>
      <c r="EKN86" s="25"/>
      <c r="EKO86" s="25"/>
      <c r="EKP86" s="25"/>
      <c r="EKQ86" s="25"/>
      <c r="EKR86" s="25"/>
      <c r="EKS86" s="25"/>
      <c r="EKT86" s="25"/>
      <c r="EKU86" s="25"/>
      <c r="EKV86" s="25"/>
      <c r="EKW86" s="25"/>
      <c r="EKX86" s="25"/>
      <c r="EKY86" s="25"/>
      <c r="EKZ86" s="25"/>
      <c r="ELA86" s="25"/>
      <c r="ELB86" s="25"/>
      <c r="ELC86" s="25"/>
      <c r="ELD86" s="25"/>
      <c r="ELE86" s="25"/>
      <c r="ELF86" s="25"/>
      <c r="ELG86" s="25"/>
      <c r="ELH86" s="25"/>
      <c r="ELI86" s="25"/>
      <c r="ELJ86" s="25"/>
      <c r="ELK86" s="25"/>
      <c r="ELL86" s="25"/>
      <c r="ELM86" s="25"/>
      <c r="ELN86" s="25"/>
      <c r="ELO86" s="25"/>
      <c r="ELP86" s="25"/>
      <c r="ELQ86" s="25"/>
      <c r="ELR86" s="25"/>
      <c r="ELS86" s="25"/>
      <c r="ELT86" s="25"/>
      <c r="ELU86" s="25"/>
      <c r="ELV86" s="25"/>
      <c r="ELW86" s="25"/>
      <c r="ELX86" s="25"/>
      <c r="ELY86" s="25"/>
      <c r="ELZ86" s="25"/>
      <c r="EMA86" s="25"/>
      <c r="EMB86" s="25"/>
      <c r="EMC86" s="25"/>
      <c r="EMD86" s="25"/>
      <c r="EME86" s="25"/>
      <c r="EMF86" s="25"/>
      <c r="EMG86" s="25"/>
      <c r="EMH86" s="25"/>
      <c r="EMI86" s="25"/>
      <c r="EMJ86" s="25"/>
      <c r="EMK86" s="25"/>
      <c r="EML86" s="25"/>
      <c r="EMM86" s="25"/>
      <c r="EMN86" s="25"/>
      <c r="EMO86" s="25"/>
      <c r="EMP86" s="25"/>
      <c r="EMQ86" s="25"/>
      <c r="EMR86" s="25"/>
      <c r="EMS86" s="25"/>
      <c r="EMT86" s="25"/>
      <c r="EMU86" s="25"/>
      <c r="EMV86" s="25"/>
      <c r="EMW86" s="25"/>
      <c r="EMX86" s="25"/>
      <c r="EMY86" s="25"/>
      <c r="EMZ86" s="25"/>
      <c r="ENA86" s="25"/>
      <c r="ENB86" s="25"/>
      <c r="ENC86" s="25"/>
      <c r="END86" s="25"/>
      <c r="ENE86" s="25"/>
      <c r="ENF86" s="25"/>
      <c r="ENG86" s="25"/>
      <c r="ENH86" s="25"/>
      <c r="ENI86" s="25"/>
      <c r="ENJ86" s="25"/>
      <c r="ENK86" s="25"/>
      <c r="ENL86" s="25"/>
      <c r="ENM86" s="25"/>
      <c r="ENN86" s="25"/>
      <c r="ENO86" s="25"/>
      <c r="ENP86" s="25"/>
      <c r="ENQ86" s="25"/>
      <c r="ENR86" s="25"/>
      <c r="ENS86" s="25"/>
      <c r="ENT86" s="25"/>
      <c r="ENU86" s="25"/>
      <c r="ENV86" s="25"/>
      <c r="ENW86" s="25"/>
      <c r="ENX86" s="25"/>
      <c r="ENY86" s="25"/>
      <c r="ENZ86" s="25"/>
      <c r="EOA86" s="25"/>
      <c r="EOB86" s="25"/>
      <c r="EOC86" s="25"/>
      <c r="EOD86" s="25"/>
      <c r="EOE86" s="25"/>
      <c r="EOF86" s="25"/>
      <c r="EOG86" s="25"/>
      <c r="EOH86" s="25"/>
      <c r="EOI86" s="25"/>
      <c r="EOJ86" s="25"/>
      <c r="EOK86" s="25"/>
      <c r="EOL86" s="25"/>
      <c r="EOM86" s="25"/>
      <c r="EON86" s="25"/>
      <c r="EOO86" s="25"/>
      <c r="EOP86" s="25"/>
      <c r="EOQ86" s="25"/>
      <c r="EOR86" s="25"/>
      <c r="EOS86" s="25"/>
      <c r="EOT86" s="25"/>
      <c r="EOU86" s="25"/>
      <c r="EOV86" s="25"/>
      <c r="EOW86" s="25"/>
      <c r="EOX86" s="25"/>
      <c r="EOY86" s="25"/>
      <c r="EOZ86" s="25"/>
      <c r="EPA86" s="25"/>
      <c r="EPB86" s="25"/>
      <c r="EPC86" s="25"/>
      <c r="EPD86" s="25"/>
      <c r="EPE86" s="25"/>
      <c r="EPF86" s="25"/>
      <c r="EPG86" s="25"/>
      <c r="EPH86" s="25"/>
      <c r="EPI86" s="25"/>
      <c r="EPJ86" s="25"/>
      <c r="EPK86" s="25"/>
      <c r="EPL86" s="25"/>
      <c r="EPM86" s="25"/>
      <c r="EPN86" s="25"/>
      <c r="EPO86" s="25"/>
      <c r="EPP86" s="25"/>
      <c r="EPQ86" s="25"/>
      <c r="EPR86" s="25"/>
      <c r="EPS86" s="25"/>
      <c r="EPT86" s="25"/>
      <c r="EPU86" s="25"/>
      <c r="EPV86" s="25"/>
      <c r="EPW86" s="25"/>
      <c r="EPX86" s="25"/>
      <c r="EPY86" s="25"/>
      <c r="EPZ86" s="25"/>
      <c r="EQA86" s="25"/>
      <c r="EQB86" s="25"/>
      <c r="EQC86" s="25"/>
      <c r="EQD86" s="25"/>
      <c r="EQE86" s="25"/>
      <c r="EQF86" s="25"/>
      <c r="EQG86" s="25"/>
      <c r="EQH86" s="25"/>
      <c r="EQI86" s="25"/>
      <c r="EQJ86" s="25"/>
      <c r="EQK86" s="25"/>
      <c r="EQL86" s="25"/>
      <c r="EQM86" s="25"/>
      <c r="EQN86" s="25"/>
      <c r="EQO86" s="25"/>
      <c r="EQP86" s="25"/>
      <c r="EQQ86" s="25"/>
      <c r="EQR86" s="25"/>
      <c r="EQS86" s="25"/>
      <c r="EQT86" s="25"/>
      <c r="EQU86" s="25"/>
      <c r="EQV86" s="25"/>
      <c r="EQW86" s="25"/>
      <c r="EQX86" s="25"/>
      <c r="EQY86" s="25"/>
      <c r="EQZ86" s="25"/>
      <c r="ERA86" s="25"/>
      <c r="ERB86" s="25"/>
      <c r="ERC86" s="25"/>
      <c r="ERD86" s="25"/>
      <c r="ERE86" s="25"/>
      <c r="ERF86" s="25"/>
      <c r="ERG86" s="25"/>
      <c r="ERH86" s="25"/>
      <c r="ERI86" s="25"/>
      <c r="ERJ86" s="25"/>
      <c r="ERK86" s="25"/>
      <c r="ERL86" s="25"/>
      <c r="ERM86" s="25"/>
      <c r="ERN86" s="25"/>
      <c r="ERO86" s="25"/>
      <c r="ERP86" s="25"/>
      <c r="ERQ86" s="25"/>
      <c r="ERR86" s="25"/>
      <c r="ERS86" s="25"/>
      <c r="ERT86" s="25"/>
      <c r="ERU86" s="25"/>
      <c r="ERV86" s="25"/>
      <c r="ERW86" s="25"/>
      <c r="ERX86" s="25"/>
      <c r="ERY86" s="25"/>
      <c r="ERZ86" s="25"/>
      <c r="ESA86" s="25"/>
      <c r="ESB86" s="25"/>
      <c r="ESC86" s="25"/>
      <c r="ESD86" s="25"/>
      <c r="ESE86" s="25"/>
      <c r="ESF86" s="25"/>
      <c r="ESG86" s="25"/>
      <c r="ESH86" s="25"/>
      <c r="ESI86" s="25"/>
      <c r="ESJ86" s="25"/>
      <c r="ESK86" s="25"/>
      <c r="ESL86" s="25"/>
      <c r="ESM86" s="25"/>
      <c r="ESN86" s="25"/>
      <c r="ESO86" s="25"/>
      <c r="ESP86" s="25"/>
      <c r="ESQ86" s="25"/>
      <c r="ESR86" s="25"/>
      <c r="ESS86" s="25"/>
      <c r="EST86" s="25"/>
      <c r="ESU86" s="25"/>
      <c r="ESV86" s="25"/>
      <c r="ESW86" s="25"/>
      <c r="ESX86" s="25"/>
      <c r="ESY86" s="25"/>
      <c r="ESZ86" s="25"/>
      <c r="ETA86" s="25"/>
      <c r="ETB86" s="25"/>
      <c r="ETC86" s="25"/>
      <c r="ETD86" s="25"/>
      <c r="ETE86" s="25"/>
      <c r="ETF86" s="25"/>
      <c r="ETG86" s="25"/>
      <c r="ETH86" s="25"/>
      <c r="ETI86" s="25"/>
      <c r="ETJ86" s="25"/>
      <c r="ETK86" s="25"/>
      <c r="ETL86" s="25"/>
      <c r="ETM86" s="25"/>
      <c r="ETN86" s="25"/>
      <c r="ETO86" s="25"/>
      <c r="ETP86" s="25"/>
      <c r="ETQ86" s="25"/>
      <c r="ETR86" s="25"/>
      <c r="ETS86" s="25"/>
      <c r="ETT86" s="25"/>
      <c r="ETU86" s="25"/>
      <c r="ETV86" s="25"/>
      <c r="ETW86" s="25"/>
      <c r="ETX86" s="25"/>
      <c r="ETY86" s="25"/>
      <c r="ETZ86" s="25"/>
      <c r="EUA86" s="25"/>
      <c r="EUB86" s="25"/>
      <c r="EUC86" s="25"/>
      <c r="EUD86" s="25"/>
      <c r="EUE86" s="25"/>
      <c r="EUF86" s="25"/>
      <c r="EUG86" s="25"/>
      <c r="EUH86" s="25"/>
      <c r="EUI86" s="25"/>
      <c r="EUJ86" s="25"/>
      <c r="EUK86" s="25"/>
      <c r="EUL86" s="25"/>
      <c r="EUM86" s="25"/>
      <c r="EUN86" s="25"/>
      <c r="EUO86" s="25"/>
      <c r="EUP86" s="25"/>
      <c r="EUQ86" s="25"/>
      <c r="EUR86" s="25"/>
      <c r="EUS86" s="25"/>
      <c r="EUT86" s="25"/>
      <c r="EUU86" s="25"/>
      <c r="EUV86" s="25"/>
      <c r="EUW86" s="25"/>
      <c r="EUX86" s="25"/>
      <c r="EUY86" s="25"/>
      <c r="EUZ86" s="25"/>
      <c r="EVA86" s="25"/>
      <c r="EVB86" s="25"/>
      <c r="EVC86" s="25"/>
      <c r="EVD86" s="25"/>
      <c r="EVE86" s="25"/>
      <c r="EVF86" s="25"/>
      <c r="EVG86" s="25"/>
      <c r="EVH86" s="25"/>
      <c r="EVI86" s="25"/>
      <c r="EVJ86" s="25"/>
      <c r="EVK86" s="25"/>
      <c r="EVL86" s="25"/>
      <c r="EVM86" s="25"/>
      <c r="EVN86" s="25"/>
      <c r="EVO86" s="25"/>
      <c r="EVP86" s="25"/>
      <c r="EVQ86" s="25"/>
      <c r="EVR86" s="25"/>
      <c r="EVS86" s="25"/>
      <c r="EVT86" s="25"/>
      <c r="EVU86" s="25"/>
      <c r="EVV86" s="25"/>
      <c r="EVW86" s="25"/>
      <c r="EVX86" s="25"/>
      <c r="EVY86" s="25"/>
      <c r="EVZ86" s="25"/>
      <c r="EWA86" s="25"/>
      <c r="EWB86" s="25"/>
      <c r="EWC86" s="25"/>
      <c r="EWD86" s="25"/>
      <c r="EWE86" s="25"/>
      <c r="EWF86" s="25"/>
      <c r="EWG86" s="25"/>
      <c r="EWH86" s="25"/>
      <c r="EWI86" s="25"/>
      <c r="EWJ86" s="25"/>
      <c r="EWK86" s="25"/>
      <c r="EWL86" s="25"/>
      <c r="EWM86" s="25"/>
      <c r="EWN86" s="25"/>
      <c r="EWO86" s="25"/>
      <c r="EWP86" s="25"/>
      <c r="EWQ86" s="25"/>
      <c r="EWR86" s="25"/>
      <c r="EWS86" s="25"/>
      <c r="EWT86" s="25"/>
      <c r="EWU86" s="25"/>
      <c r="EWV86" s="25"/>
      <c r="EWW86" s="25"/>
      <c r="EWX86" s="25"/>
      <c r="EWY86" s="25"/>
      <c r="EWZ86" s="25"/>
      <c r="EXA86" s="25"/>
      <c r="EXB86" s="25"/>
      <c r="EXC86" s="25"/>
      <c r="EXD86" s="25"/>
      <c r="EXE86" s="25"/>
      <c r="EXF86" s="25"/>
      <c r="EXG86" s="25"/>
      <c r="EXH86" s="25"/>
      <c r="EXI86" s="25"/>
      <c r="EXJ86" s="25"/>
      <c r="EXK86" s="25"/>
      <c r="EXL86" s="25"/>
      <c r="EXM86" s="25"/>
      <c r="EXN86" s="25"/>
      <c r="EXO86" s="25"/>
      <c r="EXP86" s="25"/>
      <c r="EXQ86" s="25"/>
      <c r="EXR86" s="25"/>
      <c r="EXS86" s="25"/>
      <c r="EXT86" s="25"/>
      <c r="EXU86" s="25"/>
      <c r="EXV86" s="25"/>
      <c r="EXW86" s="25"/>
      <c r="EXX86" s="25"/>
      <c r="EXY86" s="25"/>
      <c r="EXZ86" s="25"/>
      <c r="EYA86" s="25"/>
      <c r="EYB86" s="25"/>
      <c r="EYC86" s="25"/>
      <c r="EYD86" s="25"/>
      <c r="EYE86" s="25"/>
      <c r="EYF86" s="25"/>
      <c r="EYG86" s="25"/>
      <c r="EYH86" s="25"/>
      <c r="EYI86" s="25"/>
      <c r="EYJ86" s="25"/>
      <c r="EYK86" s="25"/>
      <c r="EYL86" s="25"/>
      <c r="EYM86" s="25"/>
      <c r="EYN86" s="25"/>
      <c r="EYO86" s="25"/>
      <c r="EYP86" s="25"/>
      <c r="EYQ86" s="25"/>
      <c r="EYR86" s="25"/>
      <c r="EYS86" s="25"/>
      <c r="EYT86" s="25"/>
      <c r="EYU86" s="25"/>
      <c r="EYV86" s="25"/>
      <c r="EYW86" s="25"/>
      <c r="EYX86" s="25"/>
      <c r="EYY86" s="25"/>
      <c r="EYZ86" s="25"/>
      <c r="EZA86" s="25"/>
      <c r="EZB86" s="25"/>
      <c r="EZC86" s="25"/>
      <c r="EZD86" s="25"/>
      <c r="EZE86" s="25"/>
      <c r="EZF86" s="25"/>
      <c r="EZG86" s="25"/>
      <c r="EZH86" s="25"/>
      <c r="EZI86" s="25"/>
      <c r="EZJ86" s="25"/>
      <c r="EZK86" s="25"/>
      <c r="EZL86" s="25"/>
      <c r="EZM86" s="25"/>
      <c r="EZN86" s="25"/>
      <c r="EZO86" s="25"/>
      <c r="EZP86" s="25"/>
      <c r="EZQ86" s="25"/>
      <c r="EZR86" s="25"/>
      <c r="EZS86" s="25"/>
      <c r="EZT86" s="25"/>
      <c r="EZU86" s="25"/>
      <c r="EZV86" s="25"/>
      <c r="EZW86" s="25"/>
      <c r="EZX86" s="25"/>
      <c r="EZY86" s="25"/>
      <c r="EZZ86" s="25"/>
      <c r="FAA86" s="25"/>
      <c r="FAB86" s="25"/>
      <c r="FAC86" s="25"/>
      <c r="FAD86" s="25"/>
      <c r="FAE86" s="25"/>
      <c r="FAF86" s="25"/>
      <c r="FAG86" s="25"/>
      <c r="FAH86" s="25"/>
      <c r="FAI86" s="25"/>
      <c r="FAJ86" s="25"/>
      <c r="FAK86" s="25"/>
      <c r="FAL86" s="25"/>
      <c r="FAM86" s="25"/>
      <c r="FAN86" s="25"/>
      <c r="FAO86" s="25"/>
      <c r="FAP86" s="25"/>
      <c r="FAQ86" s="25"/>
      <c r="FAR86" s="25"/>
      <c r="FAS86" s="25"/>
      <c r="FAT86" s="25"/>
      <c r="FAU86" s="25"/>
      <c r="FAV86" s="25"/>
      <c r="FAW86" s="25"/>
      <c r="FAX86" s="25"/>
      <c r="FAY86" s="25"/>
      <c r="FAZ86" s="25"/>
      <c r="FBA86" s="25"/>
      <c r="FBB86" s="25"/>
      <c r="FBC86" s="25"/>
      <c r="FBD86" s="25"/>
      <c r="FBE86" s="25"/>
      <c r="FBF86" s="25"/>
      <c r="FBG86" s="25"/>
      <c r="FBH86" s="25"/>
      <c r="FBI86" s="25"/>
      <c r="FBJ86" s="25"/>
      <c r="FBK86" s="25"/>
      <c r="FBL86" s="25"/>
      <c r="FBM86" s="25"/>
      <c r="FBN86" s="25"/>
      <c r="FBO86" s="25"/>
      <c r="FBP86" s="25"/>
      <c r="FBQ86" s="25"/>
      <c r="FBR86" s="25"/>
      <c r="FBS86" s="25"/>
      <c r="FBT86" s="25"/>
      <c r="FBU86" s="25"/>
      <c r="FBV86" s="25"/>
      <c r="FBW86" s="25"/>
      <c r="FBX86" s="25"/>
      <c r="FBY86" s="25"/>
      <c r="FBZ86" s="25"/>
      <c r="FCA86" s="25"/>
      <c r="FCB86" s="25"/>
      <c r="FCC86" s="25"/>
      <c r="FCD86" s="25"/>
      <c r="FCE86" s="25"/>
      <c r="FCF86" s="25"/>
      <c r="FCG86" s="25"/>
      <c r="FCH86" s="25"/>
      <c r="FCI86" s="25"/>
      <c r="FCJ86" s="25"/>
      <c r="FCK86" s="25"/>
      <c r="FCL86" s="25"/>
      <c r="FCM86" s="25"/>
      <c r="FCN86" s="25"/>
      <c r="FCO86" s="25"/>
      <c r="FCP86" s="25"/>
      <c r="FCQ86" s="25"/>
      <c r="FCR86" s="25"/>
      <c r="FCS86" s="25"/>
      <c r="FCT86" s="25"/>
      <c r="FCU86" s="25"/>
      <c r="FCV86" s="25"/>
      <c r="FCW86" s="25"/>
      <c r="FCX86" s="25"/>
      <c r="FCY86" s="25"/>
      <c r="FCZ86" s="25"/>
      <c r="FDA86" s="25"/>
      <c r="FDB86" s="25"/>
      <c r="FDC86" s="25"/>
      <c r="FDD86" s="25"/>
      <c r="FDE86" s="25"/>
      <c r="FDF86" s="25"/>
      <c r="FDG86" s="25"/>
      <c r="FDH86" s="25"/>
      <c r="FDI86" s="25"/>
      <c r="FDJ86" s="25"/>
      <c r="FDK86" s="25"/>
      <c r="FDL86" s="25"/>
      <c r="FDM86" s="25"/>
      <c r="FDN86" s="25"/>
      <c r="FDO86" s="25"/>
      <c r="FDP86" s="25"/>
      <c r="FDQ86" s="25"/>
      <c r="FDR86" s="25"/>
      <c r="FDS86" s="25"/>
      <c r="FDT86" s="25"/>
      <c r="FDU86" s="25"/>
      <c r="FDV86" s="25"/>
      <c r="FDW86" s="25"/>
      <c r="FDX86" s="25"/>
      <c r="FDY86" s="25"/>
      <c r="FDZ86" s="25"/>
      <c r="FEA86" s="25"/>
      <c r="FEB86" s="25"/>
      <c r="FEC86" s="25"/>
      <c r="FED86" s="25"/>
      <c r="FEE86" s="25"/>
      <c r="FEF86" s="25"/>
      <c r="FEG86" s="25"/>
      <c r="FEH86" s="25"/>
      <c r="FEI86" s="25"/>
      <c r="FEJ86" s="25"/>
      <c r="FEK86" s="25"/>
      <c r="FEL86" s="25"/>
      <c r="FEM86" s="25"/>
      <c r="FEN86" s="25"/>
      <c r="FEO86" s="25"/>
      <c r="FEP86" s="25"/>
      <c r="FEQ86" s="25"/>
      <c r="FER86" s="25"/>
      <c r="FES86" s="25"/>
      <c r="FET86" s="25"/>
      <c r="FEU86" s="25"/>
      <c r="FEV86" s="25"/>
      <c r="FEW86" s="25"/>
      <c r="FEX86" s="25"/>
      <c r="FEY86" s="25"/>
      <c r="FEZ86" s="25"/>
      <c r="FFA86" s="25"/>
      <c r="FFB86" s="25"/>
      <c r="FFC86" s="25"/>
      <c r="FFD86" s="25"/>
      <c r="FFE86" s="25"/>
      <c r="FFF86" s="25"/>
      <c r="FFG86" s="25"/>
      <c r="FFH86" s="25"/>
      <c r="FFI86" s="25"/>
      <c r="FFJ86" s="25"/>
      <c r="FFK86" s="25"/>
      <c r="FFL86" s="25"/>
      <c r="FFM86" s="25"/>
      <c r="FFN86" s="25"/>
      <c r="FFO86" s="25"/>
      <c r="FFP86" s="25"/>
      <c r="FFQ86" s="25"/>
      <c r="FFR86" s="25"/>
      <c r="FFS86" s="25"/>
      <c r="FFT86" s="25"/>
      <c r="FFU86" s="25"/>
      <c r="FFV86" s="25"/>
      <c r="FFW86" s="25"/>
      <c r="FFX86" s="25"/>
      <c r="FFY86" s="25"/>
      <c r="FFZ86" s="25"/>
      <c r="FGA86" s="25"/>
      <c r="FGB86" s="25"/>
      <c r="FGC86" s="25"/>
      <c r="FGD86" s="25"/>
      <c r="FGE86" s="25"/>
      <c r="FGF86" s="25"/>
      <c r="FGG86" s="25"/>
      <c r="FGH86" s="25"/>
      <c r="FGI86" s="25"/>
      <c r="FGJ86" s="25"/>
      <c r="FGK86" s="25"/>
      <c r="FGL86" s="25"/>
      <c r="FGM86" s="25"/>
      <c r="FGN86" s="25"/>
      <c r="FGO86" s="25"/>
      <c r="FGP86" s="25"/>
      <c r="FGQ86" s="25"/>
      <c r="FGR86" s="25"/>
      <c r="FGS86" s="25"/>
      <c r="FGT86" s="25"/>
      <c r="FGU86" s="25"/>
      <c r="FGV86" s="25"/>
      <c r="FGW86" s="25"/>
      <c r="FGX86" s="25"/>
      <c r="FGY86" s="25"/>
      <c r="FGZ86" s="25"/>
      <c r="FHA86" s="25"/>
      <c r="FHB86" s="25"/>
      <c r="FHC86" s="25"/>
      <c r="FHD86" s="25"/>
      <c r="FHE86" s="25"/>
      <c r="FHF86" s="25"/>
      <c r="FHG86" s="25"/>
      <c r="FHH86" s="25"/>
      <c r="FHI86" s="25"/>
      <c r="FHJ86" s="25"/>
      <c r="FHK86" s="25"/>
      <c r="FHL86" s="25"/>
      <c r="FHM86" s="25"/>
      <c r="FHN86" s="25"/>
      <c r="FHO86" s="25"/>
      <c r="FHP86" s="25"/>
      <c r="FHQ86" s="25"/>
      <c r="FHR86" s="25"/>
      <c r="FHS86" s="25"/>
      <c r="FHT86" s="25"/>
      <c r="FHU86" s="25"/>
      <c r="FHV86" s="25"/>
      <c r="FHW86" s="25"/>
      <c r="FHX86" s="25"/>
      <c r="FHY86" s="25"/>
      <c r="FHZ86" s="25"/>
      <c r="FIA86" s="25"/>
      <c r="FIB86" s="25"/>
      <c r="FIC86" s="25"/>
      <c r="FID86" s="25"/>
      <c r="FIE86" s="25"/>
      <c r="FIF86" s="25"/>
      <c r="FIG86" s="25"/>
      <c r="FIH86" s="25"/>
      <c r="FII86" s="25"/>
      <c r="FIJ86" s="25"/>
      <c r="FIK86" s="25"/>
      <c r="FIL86" s="25"/>
      <c r="FIM86" s="25"/>
      <c r="FIN86" s="25"/>
      <c r="FIO86" s="25"/>
      <c r="FIP86" s="25"/>
      <c r="FIQ86" s="25"/>
      <c r="FIR86" s="25"/>
      <c r="FIS86" s="25"/>
      <c r="FIT86" s="25"/>
      <c r="FIU86" s="25"/>
      <c r="FIV86" s="25"/>
      <c r="FIW86" s="25"/>
      <c r="FIX86" s="25"/>
      <c r="FIY86" s="25"/>
      <c r="FIZ86" s="25"/>
      <c r="FJA86" s="25"/>
      <c r="FJB86" s="25"/>
      <c r="FJC86" s="25"/>
      <c r="FJD86" s="25"/>
      <c r="FJE86" s="25"/>
      <c r="FJF86" s="25"/>
      <c r="FJG86" s="25"/>
      <c r="FJH86" s="25"/>
      <c r="FJI86" s="25"/>
      <c r="FJJ86" s="25"/>
      <c r="FJK86" s="25"/>
      <c r="FJL86" s="25"/>
      <c r="FJM86" s="25"/>
      <c r="FJN86" s="25"/>
      <c r="FJO86" s="25"/>
      <c r="FJP86" s="25"/>
      <c r="FJQ86" s="25"/>
      <c r="FJR86" s="25"/>
      <c r="FJS86" s="25"/>
      <c r="FJT86" s="25"/>
      <c r="FJU86" s="25"/>
      <c r="FJV86" s="25"/>
      <c r="FJW86" s="25"/>
      <c r="FJX86" s="25"/>
      <c r="FJY86" s="25"/>
      <c r="FJZ86" s="25"/>
      <c r="FKA86" s="25"/>
      <c r="FKB86" s="25"/>
      <c r="FKC86" s="25"/>
      <c r="FKD86" s="25"/>
      <c r="FKE86" s="25"/>
      <c r="FKF86" s="25"/>
      <c r="FKG86" s="25"/>
      <c r="FKH86" s="25"/>
      <c r="FKI86" s="25"/>
      <c r="FKJ86" s="25"/>
      <c r="FKK86" s="25"/>
      <c r="FKL86" s="25"/>
      <c r="FKM86" s="25"/>
      <c r="FKN86" s="25"/>
      <c r="FKO86" s="25"/>
      <c r="FKP86" s="25"/>
      <c r="FKQ86" s="25"/>
      <c r="FKR86" s="25"/>
      <c r="FKS86" s="25"/>
      <c r="FKT86" s="25"/>
      <c r="FKU86" s="25"/>
      <c r="FKV86" s="25"/>
      <c r="FKW86" s="25"/>
      <c r="FKX86" s="25"/>
      <c r="FKY86" s="25"/>
      <c r="FKZ86" s="25"/>
      <c r="FLA86" s="25"/>
      <c r="FLB86" s="25"/>
      <c r="FLC86" s="25"/>
      <c r="FLD86" s="25"/>
      <c r="FLE86" s="25"/>
      <c r="FLF86" s="25"/>
      <c r="FLG86" s="25"/>
      <c r="FLH86" s="25"/>
      <c r="FLI86" s="25"/>
      <c r="FLJ86" s="25"/>
      <c r="FLK86" s="25"/>
      <c r="FLL86" s="25"/>
      <c r="FLM86" s="25"/>
      <c r="FLN86" s="25"/>
      <c r="FLO86" s="25"/>
      <c r="FLP86" s="25"/>
      <c r="FLQ86" s="25"/>
      <c r="FLR86" s="25"/>
      <c r="FLS86" s="25"/>
      <c r="FLT86" s="25"/>
      <c r="FLU86" s="25"/>
      <c r="FLV86" s="25"/>
      <c r="FLW86" s="25"/>
      <c r="FLX86" s="25"/>
      <c r="FLY86" s="25"/>
      <c r="FLZ86" s="25"/>
      <c r="FMA86" s="25"/>
      <c r="FMB86" s="25"/>
      <c r="FMC86" s="25"/>
      <c r="FMD86" s="25"/>
      <c r="FME86" s="25"/>
      <c r="FMF86" s="25"/>
      <c r="FMG86" s="25"/>
      <c r="FMH86" s="25"/>
      <c r="FMI86" s="25"/>
      <c r="FMJ86" s="25"/>
      <c r="FMK86" s="25"/>
      <c r="FML86" s="25"/>
      <c r="FMM86" s="25"/>
      <c r="FMN86" s="25"/>
      <c r="FMO86" s="25"/>
      <c r="FMP86" s="25"/>
      <c r="FMQ86" s="25"/>
      <c r="FMR86" s="25"/>
      <c r="FMS86" s="25"/>
      <c r="FMT86" s="25"/>
      <c r="FMU86" s="25"/>
      <c r="FMV86" s="25"/>
      <c r="FMW86" s="25"/>
      <c r="FMX86" s="25"/>
      <c r="FMY86" s="25"/>
      <c r="FMZ86" s="25"/>
      <c r="FNA86" s="25"/>
      <c r="FNB86" s="25"/>
      <c r="FNC86" s="25"/>
      <c r="FND86" s="25"/>
      <c r="FNE86" s="25"/>
      <c r="FNF86" s="25"/>
      <c r="FNG86" s="25"/>
      <c r="FNH86" s="25"/>
      <c r="FNI86" s="25"/>
      <c r="FNJ86" s="25"/>
      <c r="FNK86" s="25"/>
      <c r="FNL86" s="25"/>
      <c r="FNM86" s="25"/>
      <c r="FNN86" s="25"/>
      <c r="FNO86" s="25"/>
      <c r="FNP86" s="25"/>
      <c r="FNQ86" s="25"/>
      <c r="FNR86" s="25"/>
      <c r="FNS86" s="25"/>
      <c r="FNT86" s="25"/>
      <c r="FNU86" s="25"/>
      <c r="FNV86" s="25"/>
      <c r="FNW86" s="25"/>
      <c r="FNX86" s="25"/>
      <c r="FNY86" s="25"/>
      <c r="FNZ86" s="25"/>
      <c r="FOA86" s="25"/>
      <c r="FOB86" s="25"/>
      <c r="FOC86" s="25"/>
      <c r="FOD86" s="25"/>
      <c r="FOE86" s="25"/>
      <c r="FOF86" s="25"/>
      <c r="FOG86" s="25"/>
      <c r="FOH86" s="25"/>
      <c r="FOI86" s="25"/>
      <c r="FOJ86" s="25"/>
      <c r="FOK86" s="25"/>
      <c r="FOL86" s="25"/>
      <c r="FOM86" s="25"/>
      <c r="FON86" s="25"/>
      <c r="FOO86" s="25"/>
      <c r="FOP86" s="25"/>
      <c r="FOQ86" s="25"/>
      <c r="FOR86" s="25"/>
      <c r="FOS86" s="25"/>
      <c r="FOT86" s="25"/>
      <c r="FOU86" s="25"/>
      <c r="FOV86" s="25"/>
      <c r="FOW86" s="25"/>
      <c r="FOX86" s="25"/>
      <c r="FOY86" s="25"/>
      <c r="FOZ86" s="25"/>
      <c r="FPA86" s="25"/>
      <c r="FPB86" s="25"/>
      <c r="FPC86" s="25"/>
      <c r="FPD86" s="25"/>
      <c r="FPE86" s="25"/>
      <c r="FPF86" s="25"/>
      <c r="FPG86" s="25"/>
      <c r="FPH86" s="25"/>
      <c r="FPI86" s="25"/>
      <c r="FPJ86" s="25"/>
      <c r="FPK86" s="25"/>
      <c r="FPL86" s="25"/>
      <c r="FPM86" s="25"/>
      <c r="FPN86" s="25"/>
      <c r="FPO86" s="25"/>
      <c r="FPP86" s="25"/>
      <c r="FPQ86" s="25"/>
      <c r="FPR86" s="25"/>
      <c r="FPS86" s="25"/>
      <c r="FPT86" s="25"/>
      <c r="FPU86" s="25"/>
      <c r="FPV86" s="25"/>
      <c r="FPW86" s="25"/>
      <c r="FPX86" s="25"/>
      <c r="FPY86" s="25"/>
      <c r="FPZ86" s="25"/>
      <c r="FQA86" s="25"/>
      <c r="FQB86" s="25"/>
      <c r="FQC86" s="25"/>
      <c r="FQD86" s="25"/>
      <c r="FQE86" s="25"/>
      <c r="FQF86" s="25"/>
      <c r="FQG86" s="25"/>
      <c r="FQH86" s="25"/>
      <c r="FQI86" s="25"/>
      <c r="FQJ86" s="25"/>
      <c r="FQK86" s="25"/>
      <c r="FQL86" s="25"/>
      <c r="FQM86" s="25"/>
      <c r="FQN86" s="25"/>
      <c r="FQO86" s="25"/>
      <c r="FQP86" s="25"/>
      <c r="FQQ86" s="25"/>
      <c r="FQR86" s="25"/>
      <c r="FQS86" s="25"/>
      <c r="FQT86" s="25"/>
      <c r="FQU86" s="25"/>
      <c r="FQV86" s="25"/>
      <c r="FQW86" s="25"/>
      <c r="FQX86" s="25"/>
      <c r="FQY86" s="25"/>
      <c r="FQZ86" s="25"/>
      <c r="FRA86" s="25"/>
      <c r="FRB86" s="25"/>
      <c r="FRC86" s="25"/>
      <c r="FRD86" s="25"/>
      <c r="FRE86" s="25"/>
      <c r="FRF86" s="25"/>
      <c r="FRG86" s="25"/>
      <c r="FRH86" s="25"/>
      <c r="FRI86" s="25"/>
      <c r="FRJ86" s="25"/>
      <c r="FRK86" s="25"/>
      <c r="FRL86" s="25"/>
      <c r="FRM86" s="25"/>
      <c r="FRN86" s="25"/>
      <c r="FRO86" s="25"/>
      <c r="FRP86" s="25"/>
      <c r="FRQ86" s="25"/>
      <c r="FRR86" s="25"/>
      <c r="FRS86" s="25"/>
      <c r="FRT86" s="25"/>
      <c r="FRU86" s="25"/>
      <c r="FRV86" s="25"/>
      <c r="FRW86" s="25"/>
      <c r="FRX86" s="25"/>
      <c r="FRY86" s="25"/>
      <c r="FRZ86" s="25"/>
      <c r="FSA86" s="25"/>
      <c r="FSB86" s="25"/>
      <c r="FSC86" s="25"/>
      <c r="FSD86" s="25"/>
      <c r="FSE86" s="25"/>
      <c r="FSF86" s="25"/>
      <c r="FSG86" s="25"/>
      <c r="FSH86" s="25"/>
      <c r="FSI86" s="25"/>
      <c r="FSJ86" s="25"/>
      <c r="FSK86" s="25"/>
      <c r="FSL86" s="25"/>
      <c r="FSM86" s="25"/>
      <c r="FSN86" s="25"/>
      <c r="FSO86" s="25"/>
      <c r="FSP86" s="25"/>
      <c r="FSQ86" s="25"/>
      <c r="FSR86" s="25"/>
      <c r="FSS86" s="25"/>
      <c r="FST86" s="25"/>
      <c r="FSU86" s="25"/>
      <c r="FSV86" s="25"/>
      <c r="FSW86" s="25"/>
      <c r="FSX86" s="25"/>
      <c r="FSY86" s="25"/>
      <c r="FSZ86" s="25"/>
      <c r="FTA86" s="25"/>
      <c r="FTB86" s="25"/>
      <c r="FTC86" s="25"/>
      <c r="FTD86" s="25"/>
      <c r="FTE86" s="25"/>
      <c r="FTF86" s="25"/>
      <c r="FTG86" s="25"/>
      <c r="FTH86" s="25"/>
      <c r="FTI86" s="25"/>
      <c r="FTJ86" s="25"/>
      <c r="FTK86" s="25"/>
      <c r="FTL86" s="25"/>
      <c r="FTM86" s="25"/>
      <c r="FTN86" s="25"/>
      <c r="FTO86" s="25"/>
      <c r="FTP86" s="25"/>
      <c r="FTQ86" s="25"/>
      <c r="FTR86" s="25"/>
      <c r="FTS86" s="25"/>
      <c r="FTT86" s="25"/>
      <c r="FTU86" s="25"/>
      <c r="FTV86" s="25"/>
      <c r="FTW86" s="25"/>
      <c r="FTX86" s="25"/>
      <c r="FTY86" s="25"/>
      <c r="FTZ86" s="25"/>
      <c r="FUA86" s="25"/>
      <c r="FUB86" s="25"/>
      <c r="FUC86" s="25"/>
      <c r="FUD86" s="25"/>
      <c r="FUE86" s="25"/>
      <c r="FUF86" s="25"/>
      <c r="FUG86" s="25"/>
      <c r="FUH86" s="25"/>
      <c r="FUI86" s="25"/>
      <c r="FUJ86" s="25"/>
      <c r="FUK86" s="25"/>
      <c r="FUL86" s="25"/>
      <c r="FUM86" s="25"/>
      <c r="FUN86" s="25"/>
      <c r="FUO86" s="25"/>
      <c r="FUP86" s="25"/>
      <c r="FUQ86" s="25"/>
      <c r="FUR86" s="25"/>
      <c r="FUS86" s="25"/>
      <c r="FUT86" s="25"/>
      <c r="FUU86" s="25"/>
      <c r="FUV86" s="25"/>
      <c r="FUW86" s="25"/>
      <c r="FUX86" s="25"/>
      <c r="FUY86" s="25"/>
      <c r="FUZ86" s="25"/>
      <c r="FVA86" s="25"/>
      <c r="FVB86" s="25"/>
      <c r="FVC86" s="25"/>
      <c r="FVD86" s="25"/>
      <c r="FVE86" s="25"/>
      <c r="FVF86" s="25"/>
      <c r="FVG86" s="25"/>
      <c r="FVH86" s="25"/>
      <c r="FVI86" s="25"/>
      <c r="FVJ86" s="25"/>
      <c r="FVK86" s="25"/>
      <c r="FVL86" s="25"/>
      <c r="FVM86" s="25"/>
      <c r="FVN86" s="25"/>
      <c r="FVO86" s="25"/>
      <c r="FVP86" s="25"/>
      <c r="FVQ86" s="25"/>
      <c r="FVR86" s="25"/>
      <c r="FVS86" s="25"/>
      <c r="FVT86" s="25"/>
      <c r="FVU86" s="25"/>
      <c r="FVV86" s="25"/>
      <c r="FVW86" s="25"/>
      <c r="FVX86" s="25"/>
      <c r="FVY86" s="25"/>
      <c r="FVZ86" s="25"/>
      <c r="FWA86" s="25"/>
      <c r="FWB86" s="25"/>
      <c r="FWC86" s="25"/>
      <c r="FWD86" s="25"/>
      <c r="FWE86" s="25"/>
      <c r="FWF86" s="25"/>
      <c r="FWG86" s="25"/>
      <c r="FWH86" s="25"/>
      <c r="FWI86" s="25"/>
      <c r="FWJ86" s="25"/>
      <c r="FWK86" s="25"/>
      <c r="FWL86" s="25"/>
      <c r="FWM86" s="25"/>
      <c r="FWN86" s="25"/>
      <c r="FWO86" s="25"/>
      <c r="FWP86" s="25"/>
      <c r="FWQ86" s="25"/>
      <c r="FWR86" s="25"/>
      <c r="FWS86" s="25"/>
      <c r="FWT86" s="25"/>
      <c r="FWU86" s="25"/>
      <c r="FWV86" s="25"/>
      <c r="FWW86" s="25"/>
      <c r="FWX86" s="25"/>
      <c r="FWY86" s="25"/>
      <c r="FWZ86" s="25"/>
      <c r="FXA86" s="25"/>
      <c r="FXB86" s="25"/>
      <c r="FXC86" s="25"/>
      <c r="FXD86" s="25"/>
      <c r="FXE86" s="25"/>
      <c r="FXF86" s="25"/>
      <c r="FXG86" s="25"/>
      <c r="FXH86" s="25"/>
      <c r="FXI86" s="25"/>
      <c r="FXJ86" s="25"/>
      <c r="FXK86" s="25"/>
      <c r="FXL86" s="25"/>
      <c r="FXM86" s="25"/>
      <c r="FXN86" s="25"/>
      <c r="FXO86" s="25"/>
      <c r="FXP86" s="25"/>
      <c r="FXQ86" s="25"/>
      <c r="FXR86" s="25"/>
      <c r="FXS86" s="25"/>
      <c r="FXT86" s="25"/>
      <c r="FXU86" s="25"/>
      <c r="FXV86" s="25"/>
      <c r="FXW86" s="25"/>
      <c r="FXX86" s="25"/>
      <c r="FXY86" s="25"/>
      <c r="FXZ86" s="25"/>
      <c r="FYA86" s="25"/>
      <c r="FYB86" s="25"/>
      <c r="FYC86" s="25"/>
      <c r="FYD86" s="25"/>
      <c r="FYE86" s="25"/>
      <c r="FYF86" s="25"/>
      <c r="FYG86" s="25"/>
      <c r="FYH86" s="25"/>
      <c r="FYI86" s="25"/>
      <c r="FYJ86" s="25"/>
      <c r="FYK86" s="25"/>
      <c r="FYL86" s="25"/>
      <c r="FYM86" s="25"/>
      <c r="FYN86" s="25"/>
      <c r="FYO86" s="25"/>
      <c r="FYP86" s="25"/>
      <c r="FYQ86" s="25"/>
      <c r="FYR86" s="25"/>
      <c r="FYS86" s="25"/>
      <c r="FYT86" s="25"/>
      <c r="FYU86" s="25"/>
      <c r="FYV86" s="25"/>
      <c r="FYW86" s="25"/>
      <c r="FYX86" s="25"/>
      <c r="FYY86" s="25"/>
      <c r="FYZ86" s="25"/>
      <c r="FZA86" s="25"/>
      <c r="FZB86" s="25"/>
      <c r="FZC86" s="25"/>
      <c r="FZD86" s="25"/>
      <c r="FZE86" s="25"/>
      <c r="FZF86" s="25"/>
      <c r="FZG86" s="25"/>
      <c r="FZH86" s="25"/>
      <c r="FZI86" s="25"/>
      <c r="FZJ86" s="25"/>
      <c r="FZK86" s="25"/>
      <c r="FZL86" s="25"/>
      <c r="FZM86" s="25"/>
      <c r="FZN86" s="25"/>
      <c r="FZO86" s="25"/>
      <c r="FZP86" s="25"/>
      <c r="FZQ86" s="25"/>
      <c r="FZR86" s="25"/>
      <c r="FZS86" s="25"/>
      <c r="FZT86" s="25"/>
      <c r="FZU86" s="25"/>
      <c r="FZV86" s="25"/>
      <c r="FZW86" s="25"/>
      <c r="FZX86" s="25"/>
      <c r="FZY86" s="25"/>
      <c r="FZZ86" s="25"/>
      <c r="GAA86" s="25"/>
      <c r="GAB86" s="25"/>
      <c r="GAC86" s="25"/>
      <c r="GAD86" s="25"/>
      <c r="GAE86" s="25"/>
      <c r="GAF86" s="25"/>
      <c r="GAG86" s="25"/>
      <c r="GAH86" s="25"/>
      <c r="GAI86" s="25"/>
      <c r="GAJ86" s="25"/>
      <c r="GAK86" s="25"/>
      <c r="GAL86" s="25"/>
      <c r="GAM86" s="25"/>
      <c r="GAN86" s="25"/>
      <c r="GAO86" s="25"/>
      <c r="GAP86" s="25"/>
      <c r="GAQ86" s="25"/>
      <c r="GAR86" s="25"/>
      <c r="GAS86" s="25"/>
      <c r="GAT86" s="25"/>
      <c r="GAU86" s="25"/>
      <c r="GAV86" s="25"/>
      <c r="GAW86" s="25"/>
      <c r="GAX86" s="25"/>
      <c r="GAY86" s="25"/>
      <c r="GAZ86" s="25"/>
      <c r="GBA86" s="25"/>
      <c r="GBB86" s="25"/>
      <c r="GBC86" s="25"/>
      <c r="GBD86" s="25"/>
      <c r="GBE86" s="25"/>
      <c r="GBF86" s="25"/>
      <c r="GBG86" s="25"/>
      <c r="GBH86" s="25"/>
      <c r="GBI86" s="25"/>
      <c r="GBJ86" s="25"/>
      <c r="GBK86" s="25"/>
      <c r="GBL86" s="25"/>
      <c r="GBM86" s="25"/>
      <c r="GBN86" s="25"/>
      <c r="GBO86" s="25"/>
      <c r="GBP86" s="25"/>
      <c r="GBQ86" s="25"/>
      <c r="GBR86" s="25"/>
      <c r="GBS86" s="25"/>
      <c r="GBT86" s="25"/>
      <c r="GBU86" s="25"/>
      <c r="GBV86" s="25"/>
      <c r="GBW86" s="25"/>
      <c r="GBX86" s="25"/>
      <c r="GBY86" s="25"/>
      <c r="GBZ86" s="25"/>
      <c r="GCA86" s="25"/>
      <c r="GCB86" s="25"/>
      <c r="GCC86" s="25"/>
      <c r="GCD86" s="25"/>
      <c r="GCE86" s="25"/>
      <c r="GCF86" s="25"/>
      <c r="GCG86" s="25"/>
      <c r="GCH86" s="25"/>
      <c r="GCI86" s="25"/>
      <c r="GCJ86" s="25"/>
      <c r="GCK86" s="25"/>
      <c r="GCL86" s="25"/>
      <c r="GCM86" s="25"/>
      <c r="GCN86" s="25"/>
      <c r="GCO86" s="25"/>
      <c r="GCP86" s="25"/>
      <c r="GCQ86" s="25"/>
      <c r="GCR86" s="25"/>
      <c r="GCS86" s="25"/>
      <c r="GCT86" s="25"/>
      <c r="GCU86" s="25"/>
      <c r="GCV86" s="25"/>
      <c r="GCW86" s="25"/>
      <c r="GCX86" s="25"/>
      <c r="GCY86" s="25"/>
      <c r="GCZ86" s="25"/>
      <c r="GDA86" s="25"/>
      <c r="GDB86" s="25"/>
      <c r="GDC86" s="25"/>
      <c r="GDD86" s="25"/>
      <c r="GDE86" s="25"/>
      <c r="GDF86" s="25"/>
      <c r="GDG86" s="25"/>
      <c r="GDH86" s="25"/>
      <c r="GDI86" s="25"/>
      <c r="GDJ86" s="25"/>
      <c r="GDK86" s="25"/>
      <c r="GDL86" s="25"/>
      <c r="GDM86" s="25"/>
      <c r="GDN86" s="25"/>
      <c r="GDO86" s="25"/>
      <c r="GDP86" s="25"/>
      <c r="GDQ86" s="25"/>
      <c r="GDR86" s="25"/>
      <c r="GDS86" s="25"/>
      <c r="GDT86" s="25"/>
      <c r="GDU86" s="25"/>
      <c r="GDV86" s="25"/>
      <c r="GDW86" s="25"/>
      <c r="GDX86" s="25"/>
      <c r="GDY86" s="25"/>
      <c r="GDZ86" s="25"/>
      <c r="GEA86" s="25"/>
      <c r="GEB86" s="25"/>
      <c r="GEC86" s="25"/>
      <c r="GED86" s="25"/>
      <c r="GEE86" s="25"/>
      <c r="GEF86" s="25"/>
      <c r="GEG86" s="25"/>
      <c r="GEH86" s="25"/>
      <c r="GEI86" s="25"/>
      <c r="GEJ86" s="25"/>
      <c r="GEK86" s="25"/>
      <c r="GEL86" s="25"/>
      <c r="GEM86" s="25"/>
      <c r="GEN86" s="25"/>
      <c r="GEO86" s="25"/>
      <c r="GEP86" s="25"/>
      <c r="GEQ86" s="25"/>
      <c r="GER86" s="25"/>
      <c r="GES86" s="25"/>
      <c r="GET86" s="25"/>
      <c r="GEU86" s="25"/>
      <c r="GEV86" s="25"/>
      <c r="GEW86" s="25"/>
      <c r="GEX86" s="25"/>
      <c r="GEY86" s="25"/>
      <c r="GEZ86" s="25"/>
      <c r="GFA86" s="25"/>
      <c r="GFB86" s="25"/>
      <c r="GFC86" s="25"/>
      <c r="GFD86" s="25"/>
      <c r="GFE86" s="25"/>
      <c r="GFF86" s="25"/>
      <c r="GFG86" s="25"/>
      <c r="GFH86" s="25"/>
      <c r="GFI86" s="25"/>
      <c r="GFJ86" s="25"/>
      <c r="GFK86" s="25"/>
      <c r="GFL86" s="25"/>
      <c r="GFM86" s="25"/>
      <c r="GFN86" s="25"/>
      <c r="GFO86" s="25"/>
      <c r="GFP86" s="25"/>
      <c r="GFQ86" s="25"/>
      <c r="GFR86" s="25"/>
      <c r="GFS86" s="25"/>
      <c r="GFT86" s="25"/>
      <c r="GFU86" s="25"/>
      <c r="GFV86" s="25"/>
      <c r="GFW86" s="25"/>
      <c r="GFX86" s="25"/>
      <c r="GFY86" s="25"/>
      <c r="GFZ86" s="25"/>
      <c r="GGA86" s="25"/>
      <c r="GGB86" s="25"/>
      <c r="GGC86" s="25"/>
      <c r="GGD86" s="25"/>
      <c r="GGE86" s="25"/>
      <c r="GGF86" s="25"/>
      <c r="GGG86" s="25"/>
      <c r="GGH86" s="25"/>
      <c r="GGI86" s="25"/>
      <c r="GGJ86" s="25"/>
      <c r="GGK86" s="25"/>
      <c r="GGL86" s="25"/>
      <c r="GGM86" s="25"/>
      <c r="GGN86" s="25"/>
      <c r="GGO86" s="25"/>
      <c r="GGP86" s="25"/>
      <c r="GGQ86" s="25"/>
      <c r="GGR86" s="25"/>
      <c r="GGS86" s="25"/>
      <c r="GGT86" s="25"/>
      <c r="GGU86" s="25"/>
      <c r="GGV86" s="25"/>
      <c r="GGW86" s="25"/>
      <c r="GGX86" s="25"/>
      <c r="GGY86" s="25"/>
      <c r="GGZ86" s="25"/>
      <c r="GHA86" s="25"/>
      <c r="GHB86" s="25"/>
      <c r="GHC86" s="25"/>
      <c r="GHD86" s="25"/>
      <c r="GHE86" s="25"/>
      <c r="GHF86" s="25"/>
      <c r="GHG86" s="25"/>
      <c r="GHH86" s="25"/>
      <c r="GHI86" s="25"/>
      <c r="GHJ86" s="25"/>
      <c r="GHK86" s="25"/>
      <c r="GHL86" s="25"/>
      <c r="GHM86" s="25"/>
      <c r="GHN86" s="25"/>
      <c r="GHO86" s="25"/>
      <c r="GHP86" s="25"/>
      <c r="GHQ86" s="25"/>
      <c r="GHR86" s="25"/>
      <c r="GHS86" s="25"/>
      <c r="GHT86" s="25"/>
      <c r="GHU86" s="25"/>
      <c r="GHV86" s="25"/>
      <c r="GHW86" s="25"/>
      <c r="GHX86" s="25"/>
      <c r="GHY86" s="25"/>
      <c r="GHZ86" s="25"/>
      <c r="GIA86" s="25"/>
      <c r="GIB86" s="25"/>
      <c r="GIC86" s="25"/>
      <c r="GID86" s="25"/>
      <c r="GIE86" s="25"/>
      <c r="GIF86" s="25"/>
      <c r="GIG86" s="25"/>
      <c r="GIH86" s="25"/>
      <c r="GII86" s="25"/>
      <c r="GIJ86" s="25"/>
      <c r="GIK86" s="25"/>
      <c r="GIL86" s="25"/>
      <c r="GIM86" s="25"/>
      <c r="GIN86" s="25"/>
      <c r="GIO86" s="25"/>
      <c r="GIP86" s="25"/>
      <c r="GIQ86" s="25"/>
      <c r="GIR86" s="25"/>
      <c r="GIS86" s="25"/>
      <c r="GIT86" s="25"/>
      <c r="GIU86" s="25"/>
      <c r="GIV86" s="25"/>
      <c r="GIW86" s="25"/>
      <c r="GIX86" s="25"/>
      <c r="GIY86" s="25"/>
      <c r="GIZ86" s="25"/>
      <c r="GJA86" s="25"/>
      <c r="GJB86" s="25"/>
      <c r="GJC86" s="25"/>
      <c r="GJD86" s="25"/>
      <c r="GJE86" s="25"/>
      <c r="GJF86" s="25"/>
      <c r="GJG86" s="25"/>
      <c r="GJH86" s="25"/>
      <c r="GJI86" s="25"/>
      <c r="GJJ86" s="25"/>
      <c r="GJK86" s="25"/>
      <c r="GJL86" s="25"/>
      <c r="GJM86" s="25"/>
      <c r="GJN86" s="25"/>
      <c r="GJO86" s="25"/>
      <c r="GJP86" s="25"/>
      <c r="GJQ86" s="25"/>
      <c r="GJR86" s="25"/>
      <c r="GJS86" s="25"/>
      <c r="GJT86" s="25"/>
      <c r="GJU86" s="25"/>
      <c r="GJV86" s="25"/>
      <c r="GJW86" s="25"/>
      <c r="GJX86" s="25"/>
      <c r="GJY86" s="25"/>
      <c r="GJZ86" s="25"/>
      <c r="GKA86" s="25"/>
      <c r="GKB86" s="25"/>
      <c r="GKC86" s="25"/>
      <c r="GKD86" s="25"/>
      <c r="GKE86" s="25"/>
      <c r="GKF86" s="25"/>
      <c r="GKG86" s="25"/>
      <c r="GKH86" s="25"/>
      <c r="GKI86" s="25"/>
      <c r="GKJ86" s="25"/>
      <c r="GKK86" s="25"/>
      <c r="GKL86" s="25"/>
      <c r="GKM86" s="25"/>
      <c r="GKN86" s="25"/>
      <c r="GKO86" s="25"/>
      <c r="GKP86" s="25"/>
      <c r="GKQ86" s="25"/>
      <c r="GKR86" s="25"/>
      <c r="GKS86" s="25"/>
      <c r="GKT86" s="25"/>
      <c r="GKU86" s="25"/>
      <c r="GKV86" s="25"/>
      <c r="GKW86" s="25"/>
      <c r="GKX86" s="25"/>
      <c r="GKY86" s="25"/>
      <c r="GKZ86" s="25"/>
      <c r="GLA86" s="25"/>
      <c r="GLB86" s="25"/>
      <c r="GLC86" s="25"/>
      <c r="GLD86" s="25"/>
      <c r="GLE86" s="25"/>
      <c r="GLF86" s="25"/>
      <c r="GLG86" s="25"/>
      <c r="GLH86" s="25"/>
      <c r="GLI86" s="25"/>
      <c r="GLJ86" s="25"/>
      <c r="GLK86" s="25"/>
      <c r="GLL86" s="25"/>
      <c r="GLM86" s="25"/>
      <c r="GLN86" s="25"/>
      <c r="GLO86" s="25"/>
      <c r="GLP86" s="25"/>
      <c r="GLQ86" s="25"/>
      <c r="GLR86" s="25"/>
      <c r="GLS86" s="25"/>
      <c r="GLT86" s="25"/>
      <c r="GLU86" s="25"/>
      <c r="GLV86" s="25"/>
      <c r="GLW86" s="25"/>
      <c r="GLX86" s="25"/>
      <c r="GLY86" s="25"/>
      <c r="GLZ86" s="25"/>
      <c r="GMA86" s="25"/>
      <c r="GMB86" s="25"/>
      <c r="GMC86" s="25"/>
      <c r="GMD86" s="25"/>
      <c r="GME86" s="25"/>
      <c r="GMF86" s="25"/>
      <c r="GMG86" s="25"/>
      <c r="GMH86" s="25"/>
      <c r="GMI86" s="25"/>
      <c r="GMJ86" s="25"/>
      <c r="GMK86" s="25"/>
      <c r="GML86" s="25"/>
      <c r="GMM86" s="25"/>
      <c r="GMN86" s="25"/>
      <c r="GMO86" s="25"/>
      <c r="GMP86" s="25"/>
      <c r="GMQ86" s="25"/>
      <c r="GMR86" s="25"/>
      <c r="GMS86" s="25"/>
      <c r="GMT86" s="25"/>
      <c r="GMU86" s="25"/>
      <c r="GMV86" s="25"/>
      <c r="GMW86" s="25"/>
      <c r="GMX86" s="25"/>
      <c r="GMY86" s="25"/>
      <c r="GMZ86" s="25"/>
      <c r="GNA86" s="25"/>
      <c r="GNB86" s="25"/>
      <c r="GNC86" s="25"/>
      <c r="GND86" s="25"/>
      <c r="GNE86" s="25"/>
      <c r="GNF86" s="25"/>
      <c r="GNG86" s="25"/>
      <c r="GNH86" s="25"/>
      <c r="GNI86" s="25"/>
      <c r="GNJ86" s="25"/>
      <c r="GNK86" s="25"/>
      <c r="GNL86" s="25"/>
      <c r="GNM86" s="25"/>
      <c r="GNN86" s="25"/>
      <c r="GNO86" s="25"/>
      <c r="GNP86" s="25"/>
      <c r="GNQ86" s="25"/>
      <c r="GNR86" s="25"/>
      <c r="GNS86" s="25"/>
      <c r="GNT86" s="25"/>
      <c r="GNU86" s="25"/>
      <c r="GNV86" s="25"/>
      <c r="GNW86" s="25"/>
      <c r="GNX86" s="25"/>
      <c r="GNY86" s="25"/>
      <c r="GNZ86" s="25"/>
      <c r="GOA86" s="25"/>
      <c r="GOB86" s="25"/>
      <c r="GOC86" s="25"/>
      <c r="GOD86" s="25"/>
      <c r="GOE86" s="25"/>
      <c r="GOF86" s="25"/>
      <c r="GOG86" s="25"/>
      <c r="GOH86" s="25"/>
      <c r="GOI86" s="25"/>
      <c r="GOJ86" s="25"/>
      <c r="GOK86" s="25"/>
      <c r="GOL86" s="25"/>
      <c r="GOM86" s="25"/>
      <c r="GON86" s="25"/>
      <c r="GOO86" s="25"/>
      <c r="GOP86" s="25"/>
      <c r="GOQ86" s="25"/>
      <c r="GOR86" s="25"/>
      <c r="GOS86" s="25"/>
      <c r="GOT86" s="25"/>
      <c r="GOU86" s="25"/>
      <c r="GOV86" s="25"/>
      <c r="GOW86" s="25"/>
      <c r="GOX86" s="25"/>
      <c r="GOY86" s="25"/>
      <c r="GOZ86" s="25"/>
      <c r="GPA86" s="25"/>
      <c r="GPB86" s="25"/>
      <c r="GPC86" s="25"/>
      <c r="GPD86" s="25"/>
      <c r="GPE86" s="25"/>
      <c r="GPF86" s="25"/>
      <c r="GPG86" s="25"/>
      <c r="GPH86" s="25"/>
      <c r="GPI86" s="25"/>
      <c r="GPJ86" s="25"/>
      <c r="GPK86" s="25"/>
      <c r="GPL86" s="25"/>
      <c r="GPM86" s="25"/>
      <c r="GPN86" s="25"/>
      <c r="GPO86" s="25"/>
      <c r="GPP86" s="25"/>
      <c r="GPQ86" s="25"/>
      <c r="GPR86" s="25"/>
      <c r="GPS86" s="25"/>
      <c r="GPT86" s="25"/>
      <c r="GPU86" s="25"/>
      <c r="GPV86" s="25"/>
      <c r="GPW86" s="25"/>
      <c r="GPX86" s="25"/>
      <c r="GPY86" s="25"/>
      <c r="GPZ86" s="25"/>
      <c r="GQA86" s="25"/>
      <c r="GQB86" s="25"/>
      <c r="GQC86" s="25"/>
      <c r="GQD86" s="25"/>
      <c r="GQE86" s="25"/>
      <c r="GQF86" s="25"/>
      <c r="GQG86" s="25"/>
      <c r="GQH86" s="25"/>
      <c r="GQI86" s="25"/>
      <c r="GQJ86" s="25"/>
      <c r="GQK86" s="25"/>
      <c r="GQL86" s="25"/>
      <c r="GQM86" s="25"/>
      <c r="GQN86" s="25"/>
      <c r="GQO86" s="25"/>
      <c r="GQP86" s="25"/>
      <c r="GQQ86" s="25"/>
      <c r="GQR86" s="25"/>
      <c r="GQS86" s="25"/>
      <c r="GQT86" s="25"/>
      <c r="GQU86" s="25"/>
      <c r="GQV86" s="25"/>
      <c r="GQW86" s="25"/>
      <c r="GQX86" s="25"/>
      <c r="GQY86" s="25"/>
      <c r="GQZ86" s="25"/>
      <c r="GRA86" s="25"/>
      <c r="GRB86" s="25"/>
      <c r="GRC86" s="25"/>
      <c r="GRD86" s="25"/>
      <c r="GRE86" s="25"/>
      <c r="GRF86" s="25"/>
      <c r="GRG86" s="25"/>
      <c r="GRH86" s="25"/>
      <c r="GRI86" s="25"/>
      <c r="GRJ86" s="25"/>
      <c r="GRK86" s="25"/>
      <c r="GRL86" s="25"/>
      <c r="GRM86" s="25"/>
      <c r="GRN86" s="25"/>
      <c r="GRO86" s="25"/>
      <c r="GRP86" s="25"/>
      <c r="GRQ86" s="25"/>
      <c r="GRR86" s="25"/>
      <c r="GRS86" s="25"/>
      <c r="GRT86" s="25"/>
      <c r="GRU86" s="25"/>
      <c r="GRV86" s="25"/>
      <c r="GRW86" s="25"/>
      <c r="GRX86" s="25"/>
      <c r="GRY86" s="25"/>
      <c r="GRZ86" s="25"/>
      <c r="GSA86" s="25"/>
      <c r="GSB86" s="25"/>
      <c r="GSC86" s="25"/>
      <c r="GSD86" s="25"/>
      <c r="GSE86" s="25"/>
      <c r="GSF86" s="25"/>
      <c r="GSG86" s="25"/>
      <c r="GSH86" s="25"/>
      <c r="GSI86" s="25"/>
      <c r="GSJ86" s="25"/>
      <c r="GSK86" s="25"/>
      <c r="GSL86" s="25"/>
      <c r="GSM86" s="25"/>
      <c r="GSN86" s="25"/>
      <c r="GSO86" s="25"/>
      <c r="GSP86" s="25"/>
      <c r="GSQ86" s="25"/>
      <c r="GSR86" s="25"/>
      <c r="GSS86" s="25"/>
      <c r="GST86" s="25"/>
      <c r="GSU86" s="25"/>
      <c r="GSV86" s="25"/>
      <c r="GSW86" s="25"/>
      <c r="GSX86" s="25"/>
      <c r="GSY86" s="25"/>
      <c r="GSZ86" s="25"/>
      <c r="GTA86" s="25"/>
      <c r="GTB86" s="25"/>
      <c r="GTC86" s="25"/>
      <c r="GTD86" s="25"/>
      <c r="GTE86" s="25"/>
      <c r="GTF86" s="25"/>
      <c r="GTG86" s="25"/>
      <c r="GTH86" s="25"/>
      <c r="GTI86" s="25"/>
      <c r="GTJ86" s="25"/>
      <c r="GTK86" s="25"/>
      <c r="GTL86" s="25"/>
      <c r="GTM86" s="25"/>
      <c r="GTN86" s="25"/>
      <c r="GTO86" s="25"/>
      <c r="GTP86" s="25"/>
      <c r="GTQ86" s="25"/>
      <c r="GTR86" s="25"/>
      <c r="GTS86" s="25"/>
      <c r="GTT86" s="25"/>
      <c r="GTU86" s="25"/>
      <c r="GTV86" s="25"/>
      <c r="GTW86" s="25"/>
      <c r="GTX86" s="25"/>
      <c r="GTY86" s="25"/>
      <c r="GTZ86" s="25"/>
      <c r="GUA86" s="25"/>
      <c r="GUB86" s="25"/>
      <c r="GUC86" s="25"/>
      <c r="GUD86" s="25"/>
      <c r="GUE86" s="25"/>
      <c r="GUF86" s="25"/>
      <c r="GUG86" s="25"/>
      <c r="GUH86" s="25"/>
      <c r="GUI86" s="25"/>
      <c r="GUJ86" s="25"/>
      <c r="GUK86" s="25"/>
      <c r="GUL86" s="25"/>
      <c r="GUM86" s="25"/>
      <c r="GUN86" s="25"/>
      <c r="GUO86" s="25"/>
      <c r="GUP86" s="25"/>
      <c r="GUQ86" s="25"/>
      <c r="GUR86" s="25"/>
      <c r="GUS86" s="25"/>
      <c r="GUT86" s="25"/>
      <c r="GUU86" s="25"/>
      <c r="GUV86" s="25"/>
      <c r="GUW86" s="25"/>
      <c r="GUX86" s="25"/>
      <c r="GUY86" s="25"/>
      <c r="GUZ86" s="25"/>
      <c r="GVA86" s="25"/>
      <c r="GVB86" s="25"/>
      <c r="GVC86" s="25"/>
      <c r="GVD86" s="25"/>
      <c r="GVE86" s="25"/>
      <c r="GVF86" s="25"/>
      <c r="GVG86" s="25"/>
      <c r="GVH86" s="25"/>
      <c r="GVI86" s="25"/>
      <c r="GVJ86" s="25"/>
      <c r="GVK86" s="25"/>
      <c r="GVL86" s="25"/>
      <c r="GVM86" s="25"/>
      <c r="GVN86" s="25"/>
      <c r="GVO86" s="25"/>
      <c r="GVP86" s="25"/>
      <c r="GVQ86" s="25"/>
      <c r="GVR86" s="25"/>
      <c r="GVS86" s="25"/>
      <c r="GVT86" s="25"/>
      <c r="GVU86" s="25"/>
      <c r="GVV86" s="25"/>
      <c r="GVW86" s="25"/>
      <c r="GVX86" s="25"/>
      <c r="GVY86" s="25"/>
      <c r="GVZ86" s="25"/>
      <c r="GWA86" s="25"/>
      <c r="GWB86" s="25"/>
      <c r="GWC86" s="25"/>
      <c r="GWD86" s="25"/>
      <c r="GWE86" s="25"/>
      <c r="GWF86" s="25"/>
      <c r="GWG86" s="25"/>
      <c r="GWH86" s="25"/>
      <c r="GWI86" s="25"/>
      <c r="GWJ86" s="25"/>
      <c r="GWK86" s="25"/>
      <c r="GWL86" s="25"/>
      <c r="GWM86" s="25"/>
      <c r="GWN86" s="25"/>
      <c r="GWO86" s="25"/>
      <c r="GWP86" s="25"/>
      <c r="GWQ86" s="25"/>
      <c r="GWR86" s="25"/>
      <c r="GWS86" s="25"/>
      <c r="GWT86" s="25"/>
      <c r="GWU86" s="25"/>
      <c r="GWV86" s="25"/>
      <c r="GWW86" s="25"/>
      <c r="GWX86" s="25"/>
      <c r="GWY86" s="25"/>
      <c r="GWZ86" s="25"/>
      <c r="GXA86" s="25"/>
      <c r="GXB86" s="25"/>
      <c r="GXC86" s="25"/>
      <c r="GXD86" s="25"/>
      <c r="GXE86" s="25"/>
      <c r="GXF86" s="25"/>
      <c r="GXG86" s="25"/>
      <c r="GXH86" s="25"/>
      <c r="GXI86" s="25"/>
      <c r="GXJ86" s="25"/>
      <c r="GXK86" s="25"/>
      <c r="GXL86" s="25"/>
      <c r="GXM86" s="25"/>
      <c r="GXN86" s="25"/>
      <c r="GXO86" s="25"/>
      <c r="GXP86" s="25"/>
      <c r="GXQ86" s="25"/>
      <c r="GXR86" s="25"/>
      <c r="GXS86" s="25"/>
      <c r="GXT86" s="25"/>
      <c r="GXU86" s="25"/>
      <c r="GXV86" s="25"/>
      <c r="GXW86" s="25"/>
      <c r="GXX86" s="25"/>
      <c r="GXY86" s="25"/>
      <c r="GXZ86" s="25"/>
      <c r="GYA86" s="25"/>
      <c r="GYB86" s="25"/>
      <c r="GYC86" s="25"/>
      <c r="GYD86" s="25"/>
      <c r="GYE86" s="25"/>
      <c r="GYF86" s="25"/>
      <c r="GYG86" s="25"/>
      <c r="GYH86" s="25"/>
      <c r="GYI86" s="25"/>
      <c r="GYJ86" s="25"/>
      <c r="GYK86" s="25"/>
      <c r="GYL86" s="25"/>
      <c r="GYM86" s="25"/>
      <c r="GYN86" s="25"/>
      <c r="GYO86" s="25"/>
      <c r="GYP86" s="25"/>
      <c r="GYQ86" s="25"/>
      <c r="GYR86" s="25"/>
      <c r="GYS86" s="25"/>
      <c r="GYT86" s="25"/>
      <c r="GYU86" s="25"/>
      <c r="GYV86" s="25"/>
      <c r="GYW86" s="25"/>
      <c r="GYX86" s="25"/>
      <c r="GYY86" s="25"/>
      <c r="GYZ86" s="25"/>
      <c r="GZA86" s="25"/>
      <c r="GZB86" s="25"/>
      <c r="GZC86" s="25"/>
      <c r="GZD86" s="25"/>
      <c r="GZE86" s="25"/>
      <c r="GZF86" s="25"/>
      <c r="GZG86" s="25"/>
      <c r="GZH86" s="25"/>
      <c r="GZI86" s="25"/>
      <c r="GZJ86" s="25"/>
      <c r="GZK86" s="25"/>
      <c r="GZL86" s="25"/>
      <c r="GZM86" s="25"/>
      <c r="GZN86" s="25"/>
      <c r="GZO86" s="25"/>
      <c r="GZP86" s="25"/>
      <c r="GZQ86" s="25"/>
      <c r="GZR86" s="25"/>
      <c r="GZS86" s="25"/>
      <c r="GZT86" s="25"/>
      <c r="GZU86" s="25"/>
      <c r="GZV86" s="25"/>
      <c r="GZW86" s="25"/>
      <c r="GZX86" s="25"/>
      <c r="GZY86" s="25"/>
      <c r="GZZ86" s="25"/>
      <c r="HAA86" s="25"/>
      <c r="HAB86" s="25"/>
      <c r="HAC86" s="25"/>
      <c r="HAD86" s="25"/>
      <c r="HAE86" s="25"/>
      <c r="HAF86" s="25"/>
      <c r="HAG86" s="25"/>
      <c r="HAH86" s="25"/>
      <c r="HAI86" s="25"/>
      <c r="HAJ86" s="25"/>
      <c r="HAK86" s="25"/>
      <c r="HAL86" s="25"/>
      <c r="HAM86" s="25"/>
      <c r="HAN86" s="25"/>
      <c r="HAO86" s="25"/>
      <c r="HAP86" s="25"/>
      <c r="HAQ86" s="25"/>
      <c r="HAR86" s="25"/>
      <c r="HAS86" s="25"/>
      <c r="HAT86" s="25"/>
      <c r="HAU86" s="25"/>
      <c r="HAV86" s="25"/>
      <c r="HAW86" s="25"/>
      <c r="HAX86" s="25"/>
      <c r="HAY86" s="25"/>
      <c r="HAZ86" s="25"/>
      <c r="HBA86" s="25"/>
      <c r="HBB86" s="25"/>
      <c r="HBC86" s="25"/>
      <c r="HBD86" s="25"/>
      <c r="HBE86" s="25"/>
      <c r="HBF86" s="25"/>
      <c r="HBG86" s="25"/>
      <c r="HBH86" s="25"/>
      <c r="HBI86" s="25"/>
      <c r="HBJ86" s="25"/>
      <c r="HBK86" s="25"/>
      <c r="HBL86" s="25"/>
      <c r="HBM86" s="25"/>
      <c r="HBN86" s="25"/>
      <c r="HBO86" s="25"/>
      <c r="HBP86" s="25"/>
      <c r="HBQ86" s="25"/>
      <c r="HBR86" s="25"/>
      <c r="HBS86" s="25"/>
      <c r="HBT86" s="25"/>
      <c r="HBU86" s="25"/>
      <c r="HBV86" s="25"/>
      <c r="HBW86" s="25"/>
      <c r="HBX86" s="25"/>
      <c r="HBY86" s="25"/>
      <c r="HBZ86" s="25"/>
      <c r="HCA86" s="25"/>
      <c r="HCB86" s="25"/>
      <c r="HCC86" s="25"/>
      <c r="HCD86" s="25"/>
      <c r="HCE86" s="25"/>
      <c r="HCF86" s="25"/>
      <c r="HCG86" s="25"/>
      <c r="HCH86" s="25"/>
      <c r="HCI86" s="25"/>
      <c r="HCJ86" s="25"/>
      <c r="HCK86" s="25"/>
      <c r="HCL86" s="25"/>
      <c r="HCM86" s="25"/>
      <c r="HCN86" s="25"/>
      <c r="HCO86" s="25"/>
      <c r="HCP86" s="25"/>
      <c r="HCQ86" s="25"/>
      <c r="HCR86" s="25"/>
      <c r="HCS86" s="25"/>
      <c r="HCT86" s="25"/>
      <c r="HCU86" s="25"/>
      <c r="HCV86" s="25"/>
      <c r="HCW86" s="25"/>
      <c r="HCX86" s="25"/>
      <c r="HCY86" s="25"/>
      <c r="HCZ86" s="25"/>
      <c r="HDA86" s="25"/>
      <c r="HDB86" s="25"/>
      <c r="HDC86" s="25"/>
      <c r="HDD86" s="25"/>
      <c r="HDE86" s="25"/>
      <c r="HDF86" s="25"/>
      <c r="HDG86" s="25"/>
      <c r="HDH86" s="25"/>
      <c r="HDI86" s="25"/>
      <c r="HDJ86" s="25"/>
      <c r="HDK86" s="25"/>
      <c r="HDL86" s="25"/>
      <c r="HDM86" s="25"/>
      <c r="HDN86" s="25"/>
      <c r="HDO86" s="25"/>
      <c r="HDP86" s="25"/>
      <c r="HDQ86" s="25"/>
      <c r="HDR86" s="25"/>
      <c r="HDS86" s="25"/>
      <c r="HDT86" s="25"/>
      <c r="HDU86" s="25"/>
      <c r="HDV86" s="25"/>
      <c r="HDW86" s="25"/>
      <c r="HDX86" s="25"/>
      <c r="HDY86" s="25"/>
      <c r="HDZ86" s="25"/>
      <c r="HEA86" s="25"/>
      <c r="HEB86" s="25"/>
      <c r="HEC86" s="25"/>
      <c r="HED86" s="25"/>
      <c r="HEE86" s="25"/>
      <c r="HEF86" s="25"/>
      <c r="HEG86" s="25"/>
      <c r="HEH86" s="25"/>
      <c r="HEI86" s="25"/>
      <c r="HEJ86" s="25"/>
      <c r="HEK86" s="25"/>
      <c r="HEL86" s="25"/>
      <c r="HEM86" s="25"/>
      <c r="HEN86" s="25"/>
      <c r="HEO86" s="25"/>
      <c r="HEP86" s="25"/>
      <c r="HEQ86" s="25"/>
      <c r="HER86" s="25"/>
      <c r="HES86" s="25"/>
      <c r="HET86" s="25"/>
      <c r="HEU86" s="25"/>
      <c r="HEV86" s="25"/>
      <c r="HEW86" s="25"/>
      <c r="HEX86" s="25"/>
      <c r="HEY86" s="25"/>
      <c r="HEZ86" s="25"/>
      <c r="HFA86" s="25"/>
      <c r="HFB86" s="25"/>
      <c r="HFC86" s="25"/>
      <c r="HFD86" s="25"/>
      <c r="HFE86" s="25"/>
      <c r="HFF86" s="25"/>
      <c r="HFG86" s="25"/>
      <c r="HFH86" s="25"/>
      <c r="HFI86" s="25"/>
      <c r="HFJ86" s="25"/>
      <c r="HFK86" s="25"/>
      <c r="HFL86" s="25"/>
      <c r="HFM86" s="25"/>
      <c r="HFN86" s="25"/>
      <c r="HFO86" s="25"/>
      <c r="HFP86" s="25"/>
      <c r="HFQ86" s="25"/>
      <c r="HFR86" s="25"/>
      <c r="HFS86" s="25"/>
      <c r="HFT86" s="25"/>
      <c r="HFU86" s="25"/>
      <c r="HFV86" s="25"/>
      <c r="HFW86" s="25"/>
      <c r="HFX86" s="25"/>
      <c r="HFY86" s="25"/>
      <c r="HFZ86" s="25"/>
      <c r="HGA86" s="25"/>
      <c r="HGB86" s="25"/>
      <c r="HGC86" s="25"/>
      <c r="HGD86" s="25"/>
      <c r="HGE86" s="25"/>
      <c r="HGF86" s="25"/>
      <c r="HGG86" s="25"/>
      <c r="HGH86" s="25"/>
      <c r="HGI86" s="25"/>
      <c r="HGJ86" s="25"/>
      <c r="HGK86" s="25"/>
      <c r="HGL86" s="25"/>
      <c r="HGM86" s="25"/>
      <c r="HGN86" s="25"/>
      <c r="HGO86" s="25"/>
      <c r="HGP86" s="25"/>
      <c r="HGQ86" s="25"/>
      <c r="HGR86" s="25"/>
      <c r="HGS86" s="25"/>
      <c r="HGT86" s="25"/>
      <c r="HGU86" s="25"/>
      <c r="HGV86" s="25"/>
      <c r="HGW86" s="25"/>
      <c r="HGX86" s="25"/>
      <c r="HGY86" s="25"/>
      <c r="HGZ86" s="25"/>
      <c r="HHA86" s="25"/>
      <c r="HHB86" s="25"/>
      <c r="HHC86" s="25"/>
      <c r="HHD86" s="25"/>
      <c r="HHE86" s="25"/>
      <c r="HHF86" s="25"/>
      <c r="HHG86" s="25"/>
      <c r="HHH86" s="25"/>
      <c r="HHI86" s="25"/>
      <c r="HHJ86" s="25"/>
      <c r="HHK86" s="25"/>
      <c r="HHL86" s="25"/>
      <c r="HHM86" s="25"/>
      <c r="HHN86" s="25"/>
      <c r="HHO86" s="25"/>
      <c r="HHP86" s="25"/>
      <c r="HHQ86" s="25"/>
      <c r="HHR86" s="25"/>
      <c r="HHS86" s="25"/>
      <c r="HHT86" s="25"/>
      <c r="HHU86" s="25"/>
      <c r="HHV86" s="25"/>
      <c r="HHW86" s="25"/>
      <c r="HHX86" s="25"/>
      <c r="HHY86" s="25"/>
      <c r="HHZ86" s="25"/>
      <c r="HIA86" s="25"/>
      <c r="HIB86" s="25"/>
      <c r="HIC86" s="25"/>
      <c r="HID86" s="25"/>
      <c r="HIE86" s="25"/>
      <c r="HIF86" s="25"/>
      <c r="HIG86" s="25"/>
      <c r="HIH86" s="25"/>
      <c r="HII86" s="25"/>
      <c r="HIJ86" s="25"/>
      <c r="HIK86" s="25"/>
      <c r="HIL86" s="25"/>
      <c r="HIM86" s="25"/>
      <c r="HIN86" s="25"/>
      <c r="HIO86" s="25"/>
      <c r="HIP86" s="25"/>
      <c r="HIQ86" s="25"/>
      <c r="HIR86" s="25"/>
      <c r="HIS86" s="25"/>
      <c r="HIT86" s="25"/>
      <c r="HIU86" s="25"/>
      <c r="HIV86" s="25"/>
      <c r="HIW86" s="25"/>
      <c r="HIX86" s="25"/>
      <c r="HIY86" s="25"/>
      <c r="HIZ86" s="25"/>
      <c r="HJA86" s="25"/>
      <c r="HJB86" s="25"/>
      <c r="HJC86" s="25"/>
      <c r="HJD86" s="25"/>
      <c r="HJE86" s="25"/>
      <c r="HJF86" s="25"/>
      <c r="HJG86" s="25"/>
      <c r="HJH86" s="25"/>
      <c r="HJI86" s="25"/>
      <c r="HJJ86" s="25"/>
      <c r="HJK86" s="25"/>
      <c r="HJL86" s="25"/>
      <c r="HJM86" s="25"/>
      <c r="HJN86" s="25"/>
      <c r="HJO86" s="25"/>
      <c r="HJP86" s="25"/>
      <c r="HJQ86" s="25"/>
      <c r="HJR86" s="25"/>
      <c r="HJS86" s="25"/>
      <c r="HJT86" s="25"/>
      <c r="HJU86" s="25"/>
      <c r="HJV86" s="25"/>
      <c r="HJW86" s="25"/>
      <c r="HJX86" s="25"/>
      <c r="HJY86" s="25"/>
      <c r="HJZ86" s="25"/>
      <c r="HKA86" s="25"/>
      <c r="HKB86" s="25"/>
      <c r="HKC86" s="25"/>
      <c r="HKD86" s="25"/>
      <c r="HKE86" s="25"/>
      <c r="HKF86" s="25"/>
      <c r="HKG86" s="25"/>
      <c r="HKH86" s="25"/>
      <c r="HKI86" s="25"/>
      <c r="HKJ86" s="25"/>
      <c r="HKK86" s="25"/>
      <c r="HKL86" s="25"/>
      <c r="HKM86" s="25"/>
      <c r="HKN86" s="25"/>
      <c r="HKO86" s="25"/>
      <c r="HKP86" s="25"/>
      <c r="HKQ86" s="25"/>
      <c r="HKR86" s="25"/>
      <c r="HKS86" s="25"/>
      <c r="HKT86" s="25"/>
      <c r="HKU86" s="25"/>
      <c r="HKV86" s="25"/>
      <c r="HKW86" s="25"/>
      <c r="HKX86" s="25"/>
      <c r="HKY86" s="25"/>
      <c r="HKZ86" s="25"/>
      <c r="HLA86" s="25"/>
      <c r="HLB86" s="25"/>
      <c r="HLC86" s="25"/>
      <c r="HLD86" s="25"/>
      <c r="HLE86" s="25"/>
      <c r="HLF86" s="25"/>
      <c r="HLG86" s="25"/>
      <c r="HLH86" s="25"/>
      <c r="HLI86" s="25"/>
      <c r="HLJ86" s="25"/>
      <c r="HLK86" s="25"/>
      <c r="HLL86" s="25"/>
      <c r="HLM86" s="25"/>
      <c r="HLN86" s="25"/>
      <c r="HLO86" s="25"/>
      <c r="HLP86" s="25"/>
      <c r="HLQ86" s="25"/>
      <c r="HLR86" s="25"/>
      <c r="HLS86" s="25"/>
      <c r="HLT86" s="25"/>
      <c r="HLU86" s="25"/>
      <c r="HLV86" s="25"/>
      <c r="HLW86" s="25"/>
      <c r="HLX86" s="25"/>
      <c r="HLY86" s="25"/>
      <c r="HLZ86" s="25"/>
      <c r="HMA86" s="25"/>
      <c r="HMB86" s="25"/>
      <c r="HMC86" s="25"/>
      <c r="HMD86" s="25"/>
      <c r="HME86" s="25"/>
      <c r="HMF86" s="25"/>
      <c r="HMG86" s="25"/>
      <c r="HMH86" s="25"/>
      <c r="HMI86" s="25"/>
      <c r="HMJ86" s="25"/>
      <c r="HMK86" s="25"/>
      <c r="HML86" s="25"/>
      <c r="HMM86" s="25"/>
      <c r="HMN86" s="25"/>
      <c r="HMO86" s="25"/>
      <c r="HMP86" s="25"/>
      <c r="HMQ86" s="25"/>
      <c r="HMR86" s="25"/>
      <c r="HMS86" s="25"/>
      <c r="HMT86" s="25"/>
      <c r="HMU86" s="25"/>
      <c r="HMV86" s="25"/>
      <c r="HMW86" s="25"/>
      <c r="HMX86" s="25"/>
      <c r="HMY86" s="25"/>
      <c r="HMZ86" s="25"/>
      <c r="HNA86" s="25"/>
      <c r="HNB86" s="25"/>
      <c r="HNC86" s="25"/>
      <c r="HND86" s="25"/>
      <c r="HNE86" s="25"/>
      <c r="HNF86" s="25"/>
      <c r="HNG86" s="25"/>
      <c r="HNH86" s="25"/>
      <c r="HNI86" s="25"/>
      <c r="HNJ86" s="25"/>
      <c r="HNK86" s="25"/>
      <c r="HNL86" s="25"/>
      <c r="HNM86" s="25"/>
      <c r="HNN86" s="25"/>
      <c r="HNO86" s="25"/>
      <c r="HNP86" s="25"/>
      <c r="HNQ86" s="25"/>
      <c r="HNR86" s="25"/>
      <c r="HNS86" s="25"/>
      <c r="HNT86" s="25"/>
      <c r="HNU86" s="25"/>
      <c r="HNV86" s="25"/>
      <c r="HNW86" s="25"/>
      <c r="HNX86" s="25"/>
      <c r="HNY86" s="25"/>
      <c r="HNZ86" s="25"/>
      <c r="HOA86" s="25"/>
      <c r="HOB86" s="25"/>
      <c r="HOC86" s="25"/>
      <c r="HOD86" s="25"/>
      <c r="HOE86" s="25"/>
      <c r="HOF86" s="25"/>
      <c r="HOG86" s="25"/>
      <c r="HOH86" s="25"/>
      <c r="HOI86" s="25"/>
      <c r="HOJ86" s="25"/>
      <c r="HOK86" s="25"/>
      <c r="HOL86" s="25"/>
      <c r="HOM86" s="25"/>
      <c r="HON86" s="25"/>
      <c r="HOO86" s="25"/>
      <c r="HOP86" s="25"/>
      <c r="HOQ86" s="25"/>
      <c r="HOR86" s="25"/>
      <c r="HOS86" s="25"/>
      <c r="HOT86" s="25"/>
      <c r="HOU86" s="25"/>
      <c r="HOV86" s="25"/>
      <c r="HOW86" s="25"/>
      <c r="HOX86" s="25"/>
      <c r="HOY86" s="25"/>
      <c r="HOZ86" s="25"/>
      <c r="HPA86" s="25"/>
      <c r="HPB86" s="25"/>
      <c r="HPC86" s="25"/>
      <c r="HPD86" s="25"/>
      <c r="HPE86" s="25"/>
      <c r="HPF86" s="25"/>
      <c r="HPG86" s="25"/>
      <c r="HPH86" s="25"/>
      <c r="HPI86" s="25"/>
      <c r="HPJ86" s="25"/>
      <c r="HPK86" s="25"/>
      <c r="HPL86" s="25"/>
      <c r="HPM86" s="25"/>
      <c r="HPN86" s="25"/>
      <c r="HPO86" s="25"/>
      <c r="HPP86" s="25"/>
      <c r="HPQ86" s="25"/>
      <c r="HPR86" s="25"/>
      <c r="HPS86" s="25"/>
      <c r="HPT86" s="25"/>
      <c r="HPU86" s="25"/>
      <c r="HPV86" s="25"/>
      <c r="HPW86" s="25"/>
      <c r="HPX86" s="25"/>
      <c r="HPY86" s="25"/>
      <c r="HPZ86" s="25"/>
      <c r="HQA86" s="25"/>
      <c r="HQB86" s="25"/>
      <c r="HQC86" s="25"/>
      <c r="HQD86" s="25"/>
      <c r="HQE86" s="25"/>
      <c r="HQF86" s="25"/>
      <c r="HQG86" s="25"/>
      <c r="HQH86" s="25"/>
      <c r="HQI86" s="25"/>
      <c r="HQJ86" s="25"/>
      <c r="HQK86" s="25"/>
      <c r="HQL86" s="25"/>
      <c r="HQM86" s="25"/>
      <c r="HQN86" s="25"/>
      <c r="HQO86" s="25"/>
      <c r="HQP86" s="25"/>
      <c r="HQQ86" s="25"/>
      <c r="HQR86" s="25"/>
      <c r="HQS86" s="25"/>
      <c r="HQT86" s="25"/>
      <c r="HQU86" s="25"/>
      <c r="HQV86" s="25"/>
      <c r="HQW86" s="25"/>
      <c r="HQX86" s="25"/>
      <c r="HQY86" s="25"/>
      <c r="HQZ86" s="25"/>
      <c r="HRA86" s="25"/>
      <c r="HRB86" s="25"/>
      <c r="HRC86" s="25"/>
      <c r="HRD86" s="25"/>
      <c r="HRE86" s="25"/>
      <c r="HRF86" s="25"/>
      <c r="HRG86" s="25"/>
      <c r="HRH86" s="25"/>
      <c r="HRI86" s="25"/>
      <c r="HRJ86" s="25"/>
      <c r="HRK86" s="25"/>
      <c r="HRL86" s="25"/>
      <c r="HRM86" s="25"/>
      <c r="HRN86" s="25"/>
      <c r="HRO86" s="25"/>
      <c r="HRP86" s="25"/>
      <c r="HRQ86" s="25"/>
      <c r="HRR86" s="25"/>
      <c r="HRS86" s="25"/>
      <c r="HRT86" s="25"/>
      <c r="HRU86" s="25"/>
      <c r="HRV86" s="25"/>
      <c r="HRW86" s="25"/>
      <c r="HRX86" s="25"/>
      <c r="HRY86" s="25"/>
      <c r="HRZ86" s="25"/>
      <c r="HSA86" s="25"/>
      <c r="HSB86" s="25"/>
      <c r="HSC86" s="25"/>
      <c r="HSD86" s="25"/>
      <c r="HSE86" s="25"/>
      <c r="HSF86" s="25"/>
      <c r="HSG86" s="25"/>
      <c r="HSH86" s="25"/>
      <c r="HSI86" s="25"/>
      <c r="HSJ86" s="25"/>
      <c r="HSK86" s="25"/>
      <c r="HSL86" s="25"/>
      <c r="HSM86" s="25"/>
      <c r="HSN86" s="25"/>
      <c r="HSO86" s="25"/>
      <c r="HSP86" s="25"/>
      <c r="HSQ86" s="25"/>
      <c r="HSR86" s="25"/>
      <c r="HSS86" s="25"/>
      <c r="HST86" s="25"/>
      <c r="HSU86" s="25"/>
      <c r="HSV86" s="25"/>
      <c r="HSW86" s="25"/>
      <c r="HSX86" s="25"/>
      <c r="HSY86" s="25"/>
      <c r="HSZ86" s="25"/>
      <c r="HTA86" s="25"/>
      <c r="HTB86" s="25"/>
      <c r="HTC86" s="25"/>
      <c r="HTD86" s="25"/>
      <c r="HTE86" s="25"/>
      <c r="HTF86" s="25"/>
      <c r="HTG86" s="25"/>
      <c r="HTH86" s="25"/>
      <c r="HTI86" s="25"/>
      <c r="HTJ86" s="25"/>
      <c r="HTK86" s="25"/>
      <c r="HTL86" s="25"/>
      <c r="HTM86" s="25"/>
      <c r="HTN86" s="25"/>
      <c r="HTO86" s="25"/>
      <c r="HTP86" s="25"/>
      <c r="HTQ86" s="25"/>
      <c r="HTR86" s="25"/>
      <c r="HTS86" s="25"/>
      <c r="HTT86" s="25"/>
      <c r="HTU86" s="25"/>
      <c r="HTV86" s="25"/>
      <c r="HTW86" s="25"/>
      <c r="HTX86" s="25"/>
      <c r="HTY86" s="25"/>
      <c r="HTZ86" s="25"/>
      <c r="HUA86" s="25"/>
      <c r="HUB86" s="25"/>
      <c r="HUC86" s="25"/>
      <c r="HUD86" s="25"/>
      <c r="HUE86" s="25"/>
      <c r="HUF86" s="25"/>
      <c r="HUG86" s="25"/>
      <c r="HUH86" s="25"/>
      <c r="HUI86" s="25"/>
      <c r="HUJ86" s="25"/>
      <c r="HUK86" s="25"/>
      <c r="HUL86" s="25"/>
      <c r="HUM86" s="25"/>
      <c r="HUN86" s="25"/>
      <c r="HUO86" s="25"/>
      <c r="HUP86" s="25"/>
      <c r="HUQ86" s="25"/>
      <c r="HUR86" s="25"/>
      <c r="HUS86" s="25"/>
      <c r="HUT86" s="25"/>
      <c r="HUU86" s="25"/>
      <c r="HUV86" s="25"/>
      <c r="HUW86" s="25"/>
      <c r="HUX86" s="25"/>
      <c r="HUY86" s="25"/>
      <c r="HUZ86" s="25"/>
      <c r="HVA86" s="25"/>
      <c r="HVB86" s="25"/>
      <c r="HVC86" s="25"/>
      <c r="HVD86" s="25"/>
      <c r="HVE86" s="25"/>
      <c r="HVF86" s="25"/>
      <c r="HVG86" s="25"/>
      <c r="HVH86" s="25"/>
      <c r="HVI86" s="25"/>
      <c r="HVJ86" s="25"/>
      <c r="HVK86" s="25"/>
      <c r="HVL86" s="25"/>
      <c r="HVM86" s="25"/>
      <c r="HVN86" s="25"/>
      <c r="HVO86" s="25"/>
      <c r="HVP86" s="25"/>
      <c r="HVQ86" s="25"/>
      <c r="HVR86" s="25"/>
      <c r="HVS86" s="25"/>
      <c r="HVT86" s="25"/>
      <c r="HVU86" s="25"/>
      <c r="HVV86" s="25"/>
      <c r="HVW86" s="25"/>
      <c r="HVX86" s="25"/>
      <c r="HVY86" s="25"/>
      <c r="HVZ86" s="25"/>
      <c r="HWA86" s="25"/>
      <c r="HWB86" s="25"/>
      <c r="HWC86" s="25"/>
      <c r="HWD86" s="25"/>
      <c r="HWE86" s="25"/>
      <c r="HWF86" s="25"/>
      <c r="HWG86" s="25"/>
      <c r="HWH86" s="25"/>
      <c r="HWI86" s="25"/>
      <c r="HWJ86" s="25"/>
      <c r="HWK86" s="25"/>
      <c r="HWL86" s="25"/>
      <c r="HWM86" s="25"/>
      <c r="HWN86" s="25"/>
      <c r="HWO86" s="25"/>
      <c r="HWP86" s="25"/>
      <c r="HWQ86" s="25"/>
      <c r="HWR86" s="25"/>
      <c r="HWS86" s="25"/>
      <c r="HWT86" s="25"/>
      <c r="HWU86" s="25"/>
      <c r="HWV86" s="25"/>
      <c r="HWW86" s="25"/>
      <c r="HWX86" s="25"/>
      <c r="HWY86" s="25"/>
      <c r="HWZ86" s="25"/>
      <c r="HXA86" s="25"/>
      <c r="HXB86" s="25"/>
      <c r="HXC86" s="25"/>
      <c r="HXD86" s="25"/>
      <c r="HXE86" s="25"/>
      <c r="HXF86" s="25"/>
      <c r="HXG86" s="25"/>
      <c r="HXH86" s="25"/>
      <c r="HXI86" s="25"/>
      <c r="HXJ86" s="25"/>
      <c r="HXK86" s="25"/>
      <c r="HXL86" s="25"/>
      <c r="HXM86" s="25"/>
      <c r="HXN86" s="25"/>
      <c r="HXO86" s="25"/>
      <c r="HXP86" s="25"/>
      <c r="HXQ86" s="25"/>
      <c r="HXR86" s="25"/>
      <c r="HXS86" s="25"/>
      <c r="HXT86" s="25"/>
      <c r="HXU86" s="25"/>
      <c r="HXV86" s="25"/>
      <c r="HXW86" s="25"/>
      <c r="HXX86" s="25"/>
      <c r="HXY86" s="25"/>
      <c r="HXZ86" s="25"/>
      <c r="HYA86" s="25"/>
      <c r="HYB86" s="25"/>
      <c r="HYC86" s="25"/>
      <c r="HYD86" s="25"/>
      <c r="HYE86" s="25"/>
      <c r="HYF86" s="25"/>
      <c r="HYG86" s="25"/>
      <c r="HYH86" s="25"/>
      <c r="HYI86" s="25"/>
      <c r="HYJ86" s="25"/>
      <c r="HYK86" s="25"/>
      <c r="HYL86" s="25"/>
      <c r="HYM86" s="25"/>
      <c r="HYN86" s="25"/>
      <c r="HYO86" s="25"/>
      <c r="HYP86" s="25"/>
      <c r="HYQ86" s="25"/>
      <c r="HYR86" s="25"/>
      <c r="HYS86" s="25"/>
      <c r="HYT86" s="25"/>
      <c r="HYU86" s="25"/>
      <c r="HYV86" s="25"/>
      <c r="HYW86" s="25"/>
      <c r="HYX86" s="25"/>
      <c r="HYY86" s="25"/>
      <c r="HYZ86" s="25"/>
      <c r="HZA86" s="25"/>
      <c r="HZB86" s="25"/>
      <c r="HZC86" s="25"/>
      <c r="HZD86" s="25"/>
      <c r="HZE86" s="25"/>
      <c r="HZF86" s="25"/>
      <c r="HZG86" s="25"/>
      <c r="HZH86" s="25"/>
      <c r="HZI86" s="25"/>
      <c r="HZJ86" s="25"/>
      <c r="HZK86" s="25"/>
      <c r="HZL86" s="25"/>
      <c r="HZM86" s="25"/>
      <c r="HZN86" s="25"/>
      <c r="HZO86" s="25"/>
      <c r="HZP86" s="25"/>
      <c r="HZQ86" s="25"/>
      <c r="HZR86" s="25"/>
      <c r="HZS86" s="25"/>
      <c r="HZT86" s="25"/>
      <c r="HZU86" s="25"/>
      <c r="HZV86" s="25"/>
      <c r="HZW86" s="25"/>
      <c r="HZX86" s="25"/>
      <c r="HZY86" s="25"/>
      <c r="HZZ86" s="25"/>
      <c r="IAA86" s="25"/>
      <c r="IAB86" s="25"/>
      <c r="IAC86" s="25"/>
      <c r="IAD86" s="25"/>
      <c r="IAE86" s="25"/>
      <c r="IAF86" s="25"/>
      <c r="IAG86" s="25"/>
      <c r="IAH86" s="25"/>
      <c r="IAI86" s="25"/>
      <c r="IAJ86" s="25"/>
      <c r="IAK86" s="25"/>
      <c r="IAL86" s="25"/>
      <c r="IAM86" s="25"/>
      <c r="IAN86" s="25"/>
      <c r="IAO86" s="25"/>
      <c r="IAP86" s="25"/>
      <c r="IAQ86" s="25"/>
      <c r="IAR86" s="25"/>
      <c r="IAS86" s="25"/>
      <c r="IAT86" s="25"/>
      <c r="IAU86" s="25"/>
      <c r="IAV86" s="25"/>
      <c r="IAW86" s="25"/>
      <c r="IAX86" s="25"/>
      <c r="IAY86" s="25"/>
      <c r="IAZ86" s="25"/>
      <c r="IBA86" s="25"/>
      <c r="IBB86" s="25"/>
      <c r="IBC86" s="25"/>
      <c r="IBD86" s="25"/>
      <c r="IBE86" s="25"/>
      <c r="IBF86" s="25"/>
      <c r="IBG86" s="25"/>
      <c r="IBH86" s="25"/>
      <c r="IBI86" s="25"/>
      <c r="IBJ86" s="25"/>
      <c r="IBK86" s="25"/>
      <c r="IBL86" s="25"/>
      <c r="IBM86" s="25"/>
      <c r="IBN86" s="25"/>
      <c r="IBO86" s="25"/>
      <c r="IBP86" s="25"/>
      <c r="IBQ86" s="25"/>
      <c r="IBR86" s="25"/>
      <c r="IBS86" s="25"/>
      <c r="IBT86" s="25"/>
      <c r="IBU86" s="25"/>
      <c r="IBV86" s="25"/>
      <c r="IBW86" s="25"/>
      <c r="IBX86" s="25"/>
      <c r="IBY86" s="25"/>
      <c r="IBZ86" s="25"/>
      <c r="ICA86" s="25"/>
      <c r="ICB86" s="25"/>
      <c r="ICC86" s="25"/>
      <c r="ICD86" s="25"/>
      <c r="ICE86" s="25"/>
      <c r="ICF86" s="25"/>
      <c r="ICG86" s="25"/>
      <c r="ICH86" s="25"/>
      <c r="ICI86" s="25"/>
      <c r="ICJ86" s="25"/>
      <c r="ICK86" s="25"/>
      <c r="ICL86" s="25"/>
      <c r="ICM86" s="25"/>
      <c r="ICN86" s="25"/>
      <c r="ICO86" s="25"/>
      <c r="ICP86" s="25"/>
      <c r="ICQ86" s="25"/>
      <c r="ICR86" s="25"/>
      <c r="ICS86" s="25"/>
      <c r="ICT86" s="25"/>
      <c r="ICU86" s="25"/>
      <c r="ICV86" s="25"/>
      <c r="ICW86" s="25"/>
      <c r="ICX86" s="25"/>
      <c r="ICY86" s="25"/>
      <c r="ICZ86" s="25"/>
      <c r="IDA86" s="25"/>
      <c r="IDB86" s="25"/>
      <c r="IDC86" s="25"/>
      <c r="IDD86" s="25"/>
      <c r="IDE86" s="25"/>
      <c r="IDF86" s="25"/>
      <c r="IDG86" s="25"/>
      <c r="IDH86" s="25"/>
      <c r="IDI86" s="25"/>
      <c r="IDJ86" s="25"/>
      <c r="IDK86" s="25"/>
      <c r="IDL86" s="25"/>
      <c r="IDM86" s="25"/>
      <c r="IDN86" s="25"/>
      <c r="IDO86" s="25"/>
      <c r="IDP86" s="25"/>
      <c r="IDQ86" s="25"/>
      <c r="IDR86" s="25"/>
      <c r="IDS86" s="25"/>
      <c r="IDT86" s="25"/>
      <c r="IDU86" s="25"/>
      <c r="IDV86" s="25"/>
      <c r="IDW86" s="25"/>
      <c r="IDX86" s="25"/>
      <c r="IDY86" s="25"/>
      <c r="IDZ86" s="25"/>
      <c r="IEA86" s="25"/>
      <c r="IEB86" s="25"/>
      <c r="IEC86" s="25"/>
      <c r="IED86" s="25"/>
      <c r="IEE86" s="25"/>
      <c r="IEF86" s="25"/>
      <c r="IEG86" s="25"/>
      <c r="IEH86" s="25"/>
      <c r="IEI86" s="25"/>
      <c r="IEJ86" s="25"/>
      <c r="IEK86" s="25"/>
      <c r="IEL86" s="25"/>
      <c r="IEM86" s="25"/>
      <c r="IEN86" s="25"/>
      <c r="IEO86" s="25"/>
      <c r="IEP86" s="25"/>
      <c r="IEQ86" s="25"/>
      <c r="IER86" s="25"/>
      <c r="IES86" s="25"/>
      <c r="IET86" s="25"/>
      <c r="IEU86" s="25"/>
      <c r="IEV86" s="25"/>
      <c r="IEW86" s="25"/>
      <c r="IEX86" s="25"/>
      <c r="IEY86" s="25"/>
      <c r="IEZ86" s="25"/>
      <c r="IFA86" s="25"/>
      <c r="IFB86" s="25"/>
      <c r="IFC86" s="25"/>
      <c r="IFD86" s="25"/>
      <c r="IFE86" s="25"/>
      <c r="IFF86" s="25"/>
      <c r="IFG86" s="25"/>
      <c r="IFH86" s="25"/>
      <c r="IFI86" s="25"/>
      <c r="IFJ86" s="25"/>
      <c r="IFK86" s="25"/>
      <c r="IFL86" s="25"/>
      <c r="IFM86" s="25"/>
      <c r="IFN86" s="25"/>
      <c r="IFO86" s="25"/>
      <c r="IFP86" s="25"/>
      <c r="IFQ86" s="25"/>
      <c r="IFR86" s="25"/>
      <c r="IFS86" s="25"/>
      <c r="IFT86" s="25"/>
      <c r="IFU86" s="25"/>
      <c r="IFV86" s="25"/>
      <c r="IFW86" s="25"/>
      <c r="IFX86" s="25"/>
      <c r="IFY86" s="25"/>
      <c r="IFZ86" s="25"/>
      <c r="IGA86" s="25"/>
      <c r="IGB86" s="25"/>
      <c r="IGC86" s="25"/>
      <c r="IGD86" s="25"/>
      <c r="IGE86" s="25"/>
      <c r="IGF86" s="25"/>
      <c r="IGG86" s="25"/>
      <c r="IGH86" s="25"/>
      <c r="IGI86" s="25"/>
      <c r="IGJ86" s="25"/>
      <c r="IGK86" s="25"/>
      <c r="IGL86" s="25"/>
      <c r="IGM86" s="25"/>
      <c r="IGN86" s="25"/>
      <c r="IGO86" s="25"/>
      <c r="IGP86" s="25"/>
      <c r="IGQ86" s="25"/>
      <c r="IGR86" s="25"/>
      <c r="IGS86" s="25"/>
      <c r="IGT86" s="25"/>
      <c r="IGU86" s="25"/>
      <c r="IGV86" s="25"/>
      <c r="IGW86" s="25"/>
      <c r="IGX86" s="25"/>
      <c r="IGY86" s="25"/>
      <c r="IGZ86" s="25"/>
      <c r="IHA86" s="25"/>
      <c r="IHB86" s="25"/>
      <c r="IHC86" s="25"/>
      <c r="IHD86" s="25"/>
      <c r="IHE86" s="25"/>
      <c r="IHF86" s="25"/>
      <c r="IHG86" s="25"/>
      <c r="IHH86" s="25"/>
      <c r="IHI86" s="25"/>
      <c r="IHJ86" s="25"/>
      <c r="IHK86" s="25"/>
      <c r="IHL86" s="25"/>
      <c r="IHM86" s="25"/>
      <c r="IHN86" s="25"/>
      <c r="IHO86" s="25"/>
      <c r="IHP86" s="25"/>
      <c r="IHQ86" s="25"/>
      <c r="IHR86" s="25"/>
      <c r="IHS86" s="25"/>
      <c r="IHT86" s="25"/>
      <c r="IHU86" s="25"/>
      <c r="IHV86" s="25"/>
      <c r="IHW86" s="25"/>
      <c r="IHX86" s="25"/>
      <c r="IHY86" s="25"/>
      <c r="IHZ86" s="25"/>
      <c r="IIA86" s="25"/>
      <c r="IIB86" s="25"/>
      <c r="IIC86" s="25"/>
      <c r="IID86" s="25"/>
      <c r="IIE86" s="25"/>
      <c r="IIF86" s="25"/>
      <c r="IIG86" s="25"/>
      <c r="IIH86" s="25"/>
      <c r="III86" s="25"/>
      <c r="IIJ86" s="25"/>
      <c r="IIK86" s="25"/>
      <c r="IIL86" s="25"/>
      <c r="IIM86" s="25"/>
      <c r="IIN86" s="25"/>
      <c r="IIO86" s="25"/>
      <c r="IIP86" s="25"/>
      <c r="IIQ86" s="25"/>
      <c r="IIR86" s="25"/>
      <c r="IIS86" s="25"/>
      <c r="IIT86" s="25"/>
      <c r="IIU86" s="25"/>
      <c r="IIV86" s="25"/>
      <c r="IIW86" s="25"/>
      <c r="IIX86" s="25"/>
      <c r="IIY86" s="25"/>
      <c r="IIZ86" s="25"/>
      <c r="IJA86" s="25"/>
      <c r="IJB86" s="25"/>
      <c r="IJC86" s="25"/>
      <c r="IJD86" s="25"/>
      <c r="IJE86" s="25"/>
      <c r="IJF86" s="25"/>
      <c r="IJG86" s="25"/>
      <c r="IJH86" s="25"/>
      <c r="IJI86" s="25"/>
      <c r="IJJ86" s="25"/>
      <c r="IJK86" s="25"/>
      <c r="IJL86" s="25"/>
      <c r="IJM86" s="25"/>
      <c r="IJN86" s="25"/>
      <c r="IJO86" s="25"/>
      <c r="IJP86" s="25"/>
      <c r="IJQ86" s="25"/>
      <c r="IJR86" s="25"/>
      <c r="IJS86" s="25"/>
      <c r="IJT86" s="25"/>
      <c r="IJU86" s="25"/>
      <c r="IJV86" s="25"/>
      <c r="IJW86" s="25"/>
      <c r="IJX86" s="25"/>
      <c r="IJY86" s="25"/>
      <c r="IJZ86" s="25"/>
      <c r="IKA86" s="25"/>
      <c r="IKB86" s="25"/>
      <c r="IKC86" s="25"/>
      <c r="IKD86" s="25"/>
      <c r="IKE86" s="25"/>
      <c r="IKF86" s="25"/>
      <c r="IKG86" s="25"/>
      <c r="IKH86" s="25"/>
      <c r="IKI86" s="25"/>
      <c r="IKJ86" s="25"/>
      <c r="IKK86" s="25"/>
      <c r="IKL86" s="25"/>
      <c r="IKM86" s="25"/>
      <c r="IKN86" s="25"/>
      <c r="IKO86" s="25"/>
      <c r="IKP86" s="25"/>
      <c r="IKQ86" s="25"/>
      <c r="IKR86" s="25"/>
      <c r="IKS86" s="25"/>
      <c r="IKT86" s="25"/>
      <c r="IKU86" s="25"/>
      <c r="IKV86" s="25"/>
      <c r="IKW86" s="25"/>
      <c r="IKX86" s="25"/>
      <c r="IKY86" s="25"/>
      <c r="IKZ86" s="25"/>
      <c r="ILA86" s="25"/>
      <c r="ILB86" s="25"/>
      <c r="ILC86" s="25"/>
      <c r="ILD86" s="25"/>
      <c r="ILE86" s="25"/>
      <c r="ILF86" s="25"/>
      <c r="ILG86" s="25"/>
      <c r="ILH86" s="25"/>
      <c r="ILI86" s="25"/>
      <c r="ILJ86" s="25"/>
      <c r="ILK86" s="25"/>
      <c r="ILL86" s="25"/>
      <c r="ILM86" s="25"/>
      <c r="ILN86" s="25"/>
      <c r="ILO86" s="25"/>
      <c r="ILP86" s="25"/>
      <c r="ILQ86" s="25"/>
      <c r="ILR86" s="25"/>
      <c r="ILS86" s="25"/>
      <c r="ILT86" s="25"/>
      <c r="ILU86" s="25"/>
      <c r="ILV86" s="25"/>
      <c r="ILW86" s="25"/>
      <c r="ILX86" s="25"/>
      <c r="ILY86" s="25"/>
      <c r="ILZ86" s="25"/>
      <c r="IMA86" s="25"/>
      <c r="IMB86" s="25"/>
      <c r="IMC86" s="25"/>
      <c r="IMD86" s="25"/>
      <c r="IME86" s="25"/>
      <c r="IMF86" s="25"/>
      <c r="IMG86" s="25"/>
      <c r="IMH86" s="25"/>
      <c r="IMI86" s="25"/>
      <c r="IMJ86" s="25"/>
      <c r="IMK86" s="25"/>
      <c r="IML86" s="25"/>
      <c r="IMM86" s="25"/>
      <c r="IMN86" s="25"/>
      <c r="IMO86" s="25"/>
      <c r="IMP86" s="25"/>
      <c r="IMQ86" s="25"/>
      <c r="IMR86" s="25"/>
      <c r="IMS86" s="25"/>
      <c r="IMT86" s="25"/>
      <c r="IMU86" s="25"/>
      <c r="IMV86" s="25"/>
      <c r="IMW86" s="25"/>
      <c r="IMX86" s="25"/>
      <c r="IMY86" s="25"/>
      <c r="IMZ86" s="25"/>
      <c r="INA86" s="25"/>
      <c r="INB86" s="25"/>
      <c r="INC86" s="25"/>
      <c r="IND86" s="25"/>
      <c r="INE86" s="25"/>
      <c r="INF86" s="25"/>
      <c r="ING86" s="25"/>
      <c r="INH86" s="25"/>
      <c r="INI86" s="25"/>
      <c r="INJ86" s="25"/>
      <c r="INK86" s="25"/>
      <c r="INL86" s="25"/>
      <c r="INM86" s="25"/>
      <c r="INN86" s="25"/>
      <c r="INO86" s="25"/>
      <c r="INP86" s="25"/>
      <c r="INQ86" s="25"/>
      <c r="INR86" s="25"/>
      <c r="INS86" s="25"/>
      <c r="INT86" s="25"/>
      <c r="INU86" s="25"/>
      <c r="INV86" s="25"/>
      <c r="INW86" s="25"/>
      <c r="INX86" s="25"/>
      <c r="INY86" s="25"/>
      <c r="INZ86" s="25"/>
      <c r="IOA86" s="25"/>
      <c r="IOB86" s="25"/>
      <c r="IOC86" s="25"/>
      <c r="IOD86" s="25"/>
      <c r="IOE86" s="25"/>
      <c r="IOF86" s="25"/>
      <c r="IOG86" s="25"/>
      <c r="IOH86" s="25"/>
      <c r="IOI86" s="25"/>
      <c r="IOJ86" s="25"/>
      <c r="IOK86" s="25"/>
      <c r="IOL86" s="25"/>
      <c r="IOM86" s="25"/>
      <c r="ION86" s="25"/>
      <c r="IOO86" s="25"/>
      <c r="IOP86" s="25"/>
      <c r="IOQ86" s="25"/>
      <c r="IOR86" s="25"/>
      <c r="IOS86" s="25"/>
      <c r="IOT86" s="25"/>
      <c r="IOU86" s="25"/>
      <c r="IOV86" s="25"/>
      <c r="IOW86" s="25"/>
      <c r="IOX86" s="25"/>
      <c r="IOY86" s="25"/>
      <c r="IOZ86" s="25"/>
      <c r="IPA86" s="25"/>
      <c r="IPB86" s="25"/>
      <c r="IPC86" s="25"/>
      <c r="IPD86" s="25"/>
      <c r="IPE86" s="25"/>
      <c r="IPF86" s="25"/>
      <c r="IPG86" s="25"/>
      <c r="IPH86" s="25"/>
      <c r="IPI86" s="25"/>
      <c r="IPJ86" s="25"/>
      <c r="IPK86" s="25"/>
      <c r="IPL86" s="25"/>
      <c r="IPM86" s="25"/>
      <c r="IPN86" s="25"/>
      <c r="IPO86" s="25"/>
      <c r="IPP86" s="25"/>
      <c r="IPQ86" s="25"/>
      <c r="IPR86" s="25"/>
      <c r="IPS86" s="25"/>
      <c r="IPT86" s="25"/>
      <c r="IPU86" s="25"/>
      <c r="IPV86" s="25"/>
      <c r="IPW86" s="25"/>
      <c r="IPX86" s="25"/>
      <c r="IPY86" s="25"/>
      <c r="IPZ86" s="25"/>
      <c r="IQA86" s="25"/>
      <c r="IQB86" s="25"/>
      <c r="IQC86" s="25"/>
      <c r="IQD86" s="25"/>
      <c r="IQE86" s="25"/>
      <c r="IQF86" s="25"/>
      <c r="IQG86" s="25"/>
      <c r="IQH86" s="25"/>
      <c r="IQI86" s="25"/>
      <c r="IQJ86" s="25"/>
      <c r="IQK86" s="25"/>
      <c r="IQL86" s="25"/>
      <c r="IQM86" s="25"/>
      <c r="IQN86" s="25"/>
      <c r="IQO86" s="25"/>
      <c r="IQP86" s="25"/>
      <c r="IQQ86" s="25"/>
      <c r="IQR86" s="25"/>
      <c r="IQS86" s="25"/>
      <c r="IQT86" s="25"/>
      <c r="IQU86" s="25"/>
      <c r="IQV86" s="25"/>
      <c r="IQW86" s="25"/>
      <c r="IQX86" s="25"/>
      <c r="IQY86" s="25"/>
      <c r="IQZ86" s="25"/>
      <c r="IRA86" s="25"/>
      <c r="IRB86" s="25"/>
      <c r="IRC86" s="25"/>
      <c r="IRD86" s="25"/>
      <c r="IRE86" s="25"/>
      <c r="IRF86" s="25"/>
      <c r="IRG86" s="25"/>
      <c r="IRH86" s="25"/>
      <c r="IRI86" s="25"/>
      <c r="IRJ86" s="25"/>
      <c r="IRK86" s="25"/>
      <c r="IRL86" s="25"/>
      <c r="IRM86" s="25"/>
      <c r="IRN86" s="25"/>
      <c r="IRO86" s="25"/>
      <c r="IRP86" s="25"/>
      <c r="IRQ86" s="25"/>
      <c r="IRR86" s="25"/>
      <c r="IRS86" s="25"/>
      <c r="IRT86" s="25"/>
      <c r="IRU86" s="25"/>
      <c r="IRV86" s="25"/>
      <c r="IRW86" s="25"/>
      <c r="IRX86" s="25"/>
      <c r="IRY86" s="25"/>
      <c r="IRZ86" s="25"/>
      <c r="ISA86" s="25"/>
      <c r="ISB86" s="25"/>
      <c r="ISC86" s="25"/>
      <c r="ISD86" s="25"/>
      <c r="ISE86" s="25"/>
      <c r="ISF86" s="25"/>
      <c r="ISG86" s="25"/>
      <c r="ISH86" s="25"/>
      <c r="ISI86" s="25"/>
      <c r="ISJ86" s="25"/>
      <c r="ISK86" s="25"/>
      <c r="ISL86" s="25"/>
      <c r="ISM86" s="25"/>
      <c r="ISN86" s="25"/>
      <c r="ISO86" s="25"/>
      <c r="ISP86" s="25"/>
      <c r="ISQ86" s="25"/>
      <c r="ISR86" s="25"/>
      <c r="ISS86" s="25"/>
      <c r="IST86" s="25"/>
      <c r="ISU86" s="25"/>
      <c r="ISV86" s="25"/>
      <c r="ISW86" s="25"/>
      <c r="ISX86" s="25"/>
      <c r="ISY86" s="25"/>
      <c r="ISZ86" s="25"/>
      <c r="ITA86" s="25"/>
      <c r="ITB86" s="25"/>
      <c r="ITC86" s="25"/>
      <c r="ITD86" s="25"/>
      <c r="ITE86" s="25"/>
      <c r="ITF86" s="25"/>
      <c r="ITG86" s="25"/>
      <c r="ITH86" s="25"/>
      <c r="ITI86" s="25"/>
      <c r="ITJ86" s="25"/>
      <c r="ITK86" s="25"/>
      <c r="ITL86" s="25"/>
      <c r="ITM86" s="25"/>
      <c r="ITN86" s="25"/>
      <c r="ITO86" s="25"/>
      <c r="ITP86" s="25"/>
      <c r="ITQ86" s="25"/>
      <c r="ITR86" s="25"/>
      <c r="ITS86" s="25"/>
      <c r="ITT86" s="25"/>
      <c r="ITU86" s="25"/>
      <c r="ITV86" s="25"/>
      <c r="ITW86" s="25"/>
      <c r="ITX86" s="25"/>
      <c r="ITY86" s="25"/>
      <c r="ITZ86" s="25"/>
      <c r="IUA86" s="25"/>
      <c r="IUB86" s="25"/>
      <c r="IUC86" s="25"/>
      <c r="IUD86" s="25"/>
      <c r="IUE86" s="25"/>
      <c r="IUF86" s="25"/>
      <c r="IUG86" s="25"/>
      <c r="IUH86" s="25"/>
      <c r="IUI86" s="25"/>
      <c r="IUJ86" s="25"/>
      <c r="IUK86" s="25"/>
      <c r="IUL86" s="25"/>
      <c r="IUM86" s="25"/>
      <c r="IUN86" s="25"/>
      <c r="IUO86" s="25"/>
      <c r="IUP86" s="25"/>
      <c r="IUQ86" s="25"/>
      <c r="IUR86" s="25"/>
      <c r="IUS86" s="25"/>
      <c r="IUT86" s="25"/>
      <c r="IUU86" s="25"/>
      <c r="IUV86" s="25"/>
      <c r="IUW86" s="25"/>
      <c r="IUX86" s="25"/>
      <c r="IUY86" s="25"/>
      <c r="IUZ86" s="25"/>
      <c r="IVA86" s="25"/>
      <c r="IVB86" s="25"/>
      <c r="IVC86" s="25"/>
      <c r="IVD86" s="25"/>
      <c r="IVE86" s="25"/>
      <c r="IVF86" s="25"/>
      <c r="IVG86" s="25"/>
      <c r="IVH86" s="25"/>
      <c r="IVI86" s="25"/>
      <c r="IVJ86" s="25"/>
      <c r="IVK86" s="25"/>
      <c r="IVL86" s="25"/>
      <c r="IVM86" s="25"/>
      <c r="IVN86" s="25"/>
      <c r="IVO86" s="25"/>
      <c r="IVP86" s="25"/>
      <c r="IVQ86" s="25"/>
      <c r="IVR86" s="25"/>
      <c r="IVS86" s="25"/>
      <c r="IVT86" s="25"/>
      <c r="IVU86" s="25"/>
      <c r="IVV86" s="25"/>
      <c r="IVW86" s="25"/>
      <c r="IVX86" s="25"/>
      <c r="IVY86" s="25"/>
      <c r="IVZ86" s="25"/>
      <c r="IWA86" s="25"/>
      <c r="IWB86" s="25"/>
      <c r="IWC86" s="25"/>
      <c r="IWD86" s="25"/>
      <c r="IWE86" s="25"/>
      <c r="IWF86" s="25"/>
      <c r="IWG86" s="25"/>
      <c r="IWH86" s="25"/>
      <c r="IWI86" s="25"/>
      <c r="IWJ86" s="25"/>
      <c r="IWK86" s="25"/>
      <c r="IWL86" s="25"/>
      <c r="IWM86" s="25"/>
      <c r="IWN86" s="25"/>
      <c r="IWO86" s="25"/>
      <c r="IWP86" s="25"/>
      <c r="IWQ86" s="25"/>
      <c r="IWR86" s="25"/>
      <c r="IWS86" s="25"/>
      <c r="IWT86" s="25"/>
      <c r="IWU86" s="25"/>
      <c r="IWV86" s="25"/>
      <c r="IWW86" s="25"/>
      <c r="IWX86" s="25"/>
      <c r="IWY86" s="25"/>
      <c r="IWZ86" s="25"/>
      <c r="IXA86" s="25"/>
      <c r="IXB86" s="25"/>
      <c r="IXC86" s="25"/>
      <c r="IXD86" s="25"/>
      <c r="IXE86" s="25"/>
      <c r="IXF86" s="25"/>
      <c r="IXG86" s="25"/>
      <c r="IXH86" s="25"/>
      <c r="IXI86" s="25"/>
      <c r="IXJ86" s="25"/>
      <c r="IXK86" s="25"/>
      <c r="IXL86" s="25"/>
      <c r="IXM86" s="25"/>
      <c r="IXN86" s="25"/>
      <c r="IXO86" s="25"/>
      <c r="IXP86" s="25"/>
      <c r="IXQ86" s="25"/>
      <c r="IXR86" s="25"/>
      <c r="IXS86" s="25"/>
      <c r="IXT86" s="25"/>
      <c r="IXU86" s="25"/>
      <c r="IXV86" s="25"/>
      <c r="IXW86" s="25"/>
      <c r="IXX86" s="25"/>
      <c r="IXY86" s="25"/>
      <c r="IXZ86" s="25"/>
      <c r="IYA86" s="25"/>
      <c r="IYB86" s="25"/>
      <c r="IYC86" s="25"/>
      <c r="IYD86" s="25"/>
      <c r="IYE86" s="25"/>
      <c r="IYF86" s="25"/>
      <c r="IYG86" s="25"/>
      <c r="IYH86" s="25"/>
      <c r="IYI86" s="25"/>
      <c r="IYJ86" s="25"/>
      <c r="IYK86" s="25"/>
      <c r="IYL86" s="25"/>
      <c r="IYM86" s="25"/>
      <c r="IYN86" s="25"/>
      <c r="IYO86" s="25"/>
      <c r="IYP86" s="25"/>
      <c r="IYQ86" s="25"/>
      <c r="IYR86" s="25"/>
      <c r="IYS86" s="25"/>
      <c r="IYT86" s="25"/>
      <c r="IYU86" s="25"/>
      <c r="IYV86" s="25"/>
      <c r="IYW86" s="25"/>
      <c r="IYX86" s="25"/>
      <c r="IYY86" s="25"/>
      <c r="IYZ86" s="25"/>
      <c r="IZA86" s="25"/>
      <c r="IZB86" s="25"/>
      <c r="IZC86" s="25"/>
      <c r="IZD86" s="25"/>
      <c r="IZE86" s="25"/>
      <c r="IZF86" s="25"/>
      <c r="IZG86" s="25"/>
      <c r="IZH86" s="25"/>
      <c r="IZI86" s="25"/>
      <c r="IZJ86" s="25"/>
      <c r="IZK86" s="25"/>
      <c r="IZL86" s="25"/>
      <c r="IZM86" s="25"/>
      <c r="IZN86" s="25"/>
      <c r="IZO86" s="25"/>
      <c r="IZP86" s="25"/>
      <c r="IZQ86" s="25"/>
      <c r="IZR86" s="25"/>
      <c r="IZS86" s="25"/>
      <c r="IZT86" s="25"/>
      <c r="IZU86" s="25"/>
      <c r="IZV86" s="25"/>
      <c r="IZW86" s="25"/>
      <c r="IZX86" s="25"/>
      <c r="IZY86" s="25"/>
      <c r="IZZ86" s="25"/>
      <c r="JAA86" s="25"/>
      <c r="JAB86" s="25"/>
      <c r="JAC86" s="25"/>
      <c r="JAD86" s="25"/>
      <c r="JAE86" s="25"/>
      <c r="JAF86" s="25"/>
      <c r="JAG86" s="25"/>
      <c r="JAH86" s="25"/>
      <c r="JAI86" s="25"/>
      <c r="JAJ86" s="25"/>
      <c r="JAK86" s="25"/>
      <c r="JAL86" s="25"/>
      <c r="JAM86" s="25"/>
      <c r="JAN86" s="25"/>
      <c r="JAO86" s="25"/>
      <c r="JAP86" s="25"/>
      <c r="JAQ86" s="25"/>
      <c r="JAR86" s="25"/>
      <c r="JAS86" s="25"/>
      <c r="JAT86" s="25"/>
      <c r="JAU86" s="25"/>
      <c r="JAV86" s="25"/>
      <c r="JAW86" s="25"/>
      <c r="JAX86" s="25"/>
      <c r="JAY86" s="25"/>
      <c r="JAZ86" s="25"/>
      <c r="JBA86" s="25"/>
      <c r="JBB86" s="25"/>
      <c r="JBC86" s="25"/>
      <c r="JBD86" s="25"/>
      <c r="JBE86" s="25"/>
      <c r="JBF86" s="25"/>
      <c r="JBG86" s="25"/>
      <c r="JBH86" s="25"/>
      <c r="JBI86" s="25"/>
      <c r="JBJ86" s="25"/>
      <c r="JBK86" s="25"/>
      <c r="JBL86" s="25"/>
      <c r="JBM86" s="25"/>
      <c r="JBN86" s="25"/>
      <c r="JBO86" s="25"/>
      <c r="JBP86" s="25"/>
      <c r="JBQ86" s="25"/>
      <c r="JBR86" s="25"/>
      <c r="JBS86" s="25"/>
      <c r="JBT86" s="25"/>
      <c r="JBU86" s="25"/>
      <c r="JBV86" s="25"/>
      <c r="JBW86" s="25"/>
      <c r="JBX86" s="25"/>
      <c r="JBY86" s="25"/>
      <c r="JBZ86" s="25"/>
      <c r="JCA86" s="25"/>
      <c r="JCB86" s="25"/>
      <c r="JCC86" s="25"/>
      <c r="JCD86" s="25"/>
      <c r="JCE86" s="25"/>
      <c r="JCF86" s="25"/>
      <c r="JCG86" s="25"/>
      <c r="JCH86" s="25"/>
      <c r="JCI86" s="25"/>
      <c r="JCJ86" s="25"/>
      <c r="JCK86" s="25"/>
      <c r="JCL86" s="25"/>
      <c r="JCM86" s="25"/>
      <c r="JCN86" s="25"/>
      <c r="JCO86" s="25"/>
      <c r="JCP86" s="25"/>
      <c r="JCQ86" s="25"/>
      <c r="JCR86" s="25"/>
      <c r="JCS86" s="25"/>
      <c r="JCT86" s="25"/>
      <c r="JCU86" s="25"/>
      <c r="JCV86" s="25"/>
      <c r="JCW86" s="25"/>
      <c r="JCX86" s="25"/>
      <c r="JCY86" s="25"/>
      <c r="JCZ86" s="25"/>
      <c r="JDA86" s="25"/>
      <c r="JDB86" s="25"/>
      <c r="JDC86" s="25"/>
      <c r="JDD86" s="25"/>
      <c r="JDE86" s="25"/>
      <c r="JDF86" s="25"/>
      <c r="JDG86" s="25"/>
      <c r="JDH86" s="25"/>
      <c r="JDI86" s="25"/>
      <c r="JDJ86" s="25"/>
      <c r="JDK86" s="25"/>
      <c r="JDL86" s="25"/>
      <c r="JDM86" s="25"/>
      <c r="JDN86" s="25"/>
      <c r="JDO86" s="25"/>
      <c r="JDP86" s="25"/>
      <c r="JDQ86" s="25"/>
      <c r="JDR86" s="25"/>
      <c r="JDS86" s="25"/>
      <c r="JDT86" s="25"/>
      <c r="JDU86" s="25"/>
      <c r="JDV86" s="25"/>
      <c r="JDW86" s="25"/>
      <c r="JDX86" s="25"/>
      <c r="JDY86" s="25"/>
      <c r="JDZ86" s="25"/>
      <c r="JEA86" s="25"/>
      <c r="JEB86" s="25"/>
      <c r="JEC86" s="25"/>
      <c r="JED86" s="25"/>
      <c r="JEE86" s="25"/>
      <c r="JEF86" s="25"/>
      <c r="JEG86" s="25"/>
      <c r="JEH86" s="25"/>
      <c r="JEI86" s="25"/>
      <c r="JEJ86" s="25"/>
      <c r="JEK86" s="25"/>
      <c r="JEL86" s="25"/>
      <c r="JEM86" s="25"/>
      <c r="JEN86" s="25"/>
      <c r="JEO86" s="25"/>
      <c r="JEP86" s="25"/>
      <c r="JEQ86" s="25"/>
      <c r="JER86" s="25"/>
      <c r="JES86" s="25"/>
      <c r="JET86" s="25"/>
      <c r="JEU86" s="25"/>
      <c r="JEV86" s="25"/>
      <c r="JEW86" s="25"/>
      <c r="JEX86" s="25"/>
      <c r="JEY86" s="25"/>
      <c r="JEZ86" s="25"/>
      <c r="JFA86" s="25"/>
      <c r="JFB86" s="25"/>
      <c r="JFC86" s="25"/>
      <c r="JFD86" s="25"/>
      <c r="JFE86" s="25"/>
      <c r="JFF86" s="25"/>
      <c r="JFG86" s="25"/>
      <c r="JFH86" s="25"/>
      <c r="JFI86" s="25"/>
      <c r="JFJ86" s="25"/>
      <c r="JFK86" s="25"/>
      <c r="JFL86" s="25"/>
      <c r="JFM86" s="25"/>
      <c r="JFN86" s="25"/>
      <c r="JFO86" s="25"/>
      <c r="JFP86" s="25"/>
      <c r="JFQ86" s="25"/>
      <c r="JFR86" s="25"/>
      <c r="JFS86" s="25"/>
      <c r="JFT86" s="25"/>
      <c r="JFU86" s="25"/>
      <c r="JFV86" s="25"/>
      <c r="JFW86" s="25"/>
      <c r="JFX86" s="25"/>
      <c r="JFY86" s="25"/>
      <c r="JFZ86" s="25"/>
      <c r="JGA86" s="25"/>
      <c r="JGB86" s="25"/>
      <c r="JGC86" s="25"/>
      <c r="JGD86" s="25"/>
      <c r="JGE86" s="25"/>
      <c r="JGF86" s="25"/>
      <c r="JGG86" s="25"/>
      <c r="JGH86" s="25"/>
      <c r="JGI86" s="25"/>
      <c r="JGJ86" s="25"/>
      <c r="JGK86" s="25"/>
      <c r="JGL86" s="25"/>
      <c r="JGM86" s="25"/>
      <c r="JGN86" s="25"/>
      <c r="JGO86" s="25"/>
      <c r="JGP86" s="25"/>
      <c r="JGQ86" s="25"/>
      <c r="JGR86" s="25"/>
      <c r="JGS86" s="25"/>
      <c r="JGT86" s="25"/>
      <c r="JGU86" s="25"/>
      <c r="JGV86" s="25"/>
      <c r="JGW86" s="25"/>
      <c r="JGX86" s="25"/>
      <c r="JGY86" s="25"/>
      <c r="JGZ86" s="25"/>
      <c r="JHA86" s="25"/>
      <c r="JHB86" s="25"/>
      <c r="JHC86" s="25"/>
      <c r="JHD86" s="25"/>
      <c r="JHE86" s="25"/>
      <c r="JHF86" s="25"/>
      <c r="JHG86" s="25"/>
      <c r="JHH86" s="25"/>
      <c r="JHI86" s="25"/>
      <c r="JHJ86" s="25"/>
      <c r="JHK86" s="25"/>
      <c r="JHL86" s="25"/>
      <c r="JHM86" s="25"/>
      <c r="JHN86" s="25"/>
      <c r="JHO86" s="25"/>
      <c r="JHP86" s="25"/>
      <c r="JHQ86" s="25"/>
      <c r="JHR86" s="25"/>
      <c r="JHS86" s="25"/>
      <c r="JHT86" s="25"/>
      <c r="JHU86" s="25"/>
      <c r="JHV86" s="25"/>
      <c r="JHW86" s="25"/>
      <c r="JHX86" s="25"/>
      <c r="JHY86" s="25"/>
      <c r="JHZ86" s="25"/>
      <c r="JIA86" s="25"/>
      <c r="JIB86" s="25"/>
      <c r="JIC86" s="25"/>
      <c r="JID86" s="25"/>
      <c r="JIE86" s="25"/>
      <c r="JIF86" s="25"/>
      <c r="JIG86" s="25"/>
      <c r="JIH86" s="25"/>
      <c r="JII86" s="25"/>
      <c r="JIJ86" s="25"/>
      <c r="JIK86" s="25"/>
      <c r="JIL86" s="25"/>
      <c r="JIM86" s="25"/>
      <c r="JIN86" s="25"/>
      <c r="JIO86" s="25"/>
      <c r="JIP86" s="25"/>
      <c r="JIQ86" s="25"/>
      <c r="JIR86" s="25"/>
      <c r="JIS86" s="25"/>
      <c r="JIT86" s="25"/>
      <c r="JIU86" s="25"/>
      <c r="JIV86" s="25"/>
      <c r="JIW86" s="25"/>
      <c r="JIX86" s="25"/>
      <c r="JIY86" s="25"/>
      <c r="JIZ86" s="25"/>
      <c r="JJA86" s="25"/>
      <c r="JJB86" s="25"/>
      <c r="JJC86" s="25"/>
      <c r="JJD86" s="25"/>
      <c r="JJE86" s="25"/>
      <c r="JJF86" s="25"/>
      <c r="JJG86" s="25"/>
      <c r="JJH86" s="25"/>
      <c r="JJI86" s="25"/>
      <c r="JJJ86" s="25"/>
      <c r="JJK86" s="25"/>
      <c r="JJL86" s="25"/>
      <c r="JJM86" s="25"/>
      <c r="JJN86" s="25"/>
      <c r="JJO86" s="25"/>
      <c r="JJP86" s="25"/>
      <c r="JJQ86" s="25"/>
      <c r="JJR86" s="25"/>
      <c r="JJS86" s="25"/>
      <c r="JJT86" s="25"/>
      <c r="JJU86" s="25"/>
      <c r="JJV86" s="25"/>
      <c r="JJW86" s="25"/>
      <c r="JJX86" s="25"/>
      <c r="JJY86" s="25"/>
      <c r="JJZ86" s="25"/>
      <c r="JKA86" s="25"/>
      <c r="JKB86" s="25"/>
      <c r="JKC86" s="25"/>
      <c r="JKD86" s="25"/>
      <c r="JKE86" s="25"/>
      <c r="JKF86" s="25"/>
      <c r="JKG86" s="25"/>
      <c r="JKH86" s="25"/>
      <c r="JKI86" s="25"/>
      <c r="JKJ86" s="25"/>
      <c r="JKK86" s="25"/>
      <c r="JKL86" s="25"/>
      <c r="JKM86" s="25"/>
      <c r="JKN86" s="25"/>
      <c r="JKO86" s="25"/>
      <c r="JKP86" s="25"/>
      <c r="JKQ86" s="25"/>
      <c r="JKR86" s="25"/>
      <c r="JKS86" s="25"/>
      <c r="JKT86" s="25"/>
      <c r="JKU86" s="25"/>
      <c r="JKV86" s="25"/>
      <c r="JKW86" s="25"/>
      <c r="JKX86" s="25"/>
      <c r="JKY86" s="25"/>
      <c r="JKZ86" s="25"/>
      <c r="JLA86" s="25"/>
      <c r="JLB86" s="25"/>
      <c r="JLC86" s="25"/>
      <c r="JLD86" s="25"/>
      <c r="JLE86" s="25"/>
      <c r="JLF86" s="25"/>
      <c r="JLG86" s="25"/>
      <c r="JLH86" s="25"/>
      <c r="JLI86" s="25"/>
      <c r="JLJ86" s="25"/>
      <c r="JLK86" s="25"/>
      <c r="JLL86" s="25"/>
      <c r="JLM86" s="25"/>
      <c r="JLN86" s="25"/>
      <c r="JLO86" s="25"/>
      <c r="JLP86" s="25"/>
      <c r="JLQ86" s="25"/>
      <c r="JLR86" s="25"/>
      <c r="JLS86" s="25"/>
      <c r="JLT86" s="25"/>
      <c r="JLU86" s="25"/>
      <c r="JLV86" s="25"/>
      <c r="JLW86" s="25"/>
      <c r="JLX86" s="25"/>
      <c r="JLY86" s="25"/>
      <c r="JLZ86" s="25"/>
      <c r="JMA86" s="25"/>
      <c r="JMB86" s="25"/>
      <c r="JMC86" s="25"/>
      <c r="JMD86" s="25"/>
      <c r="JME86" s="25"/>
      <c r="JMF86" s="25"/>
      <c r="JMG86" s="25"/>
      <c r="JMH86" s="25"/>
      <c r="JMI86" s="25"/>
      <c r="JMJ86" s="25"/>
      <c r="JMK86" s="25"/>
      <c r="JML86" s="25"/>
      <c r="JMM86" s="25"/>
      <c r="JMN86" s="25"/>
      <c r="JMO86" s="25"/>
      <c r="JMP86" s="25"/>
      <c r="JMQ86" s="25"/>
      <c r="JMR86" s="25"/>
      <c r="JMS86" s="25"/>
      <c r="JMT86" s="25"/>
      <c r="JMU86" s="25"/>
      <c r="JMV86" s="25"/>
      <c r="JMW86" s="25"/>
      <c r="JMX86" s="25"/>
      <c r="JMY86" s="25"/>
      <c r="JMZ86" s="25"/>
      <c r="JNA86" s="25"/>
      <c r="JNB86" s="25"/>
      <c r="JNC86" s="25"/>
      <c r="JND86" s="25"/>
      <c r="JNE86" s="25"/>
      <c r="JNF86" s="25"/>
      <c r="JNG86" s="25"/>
      <c r="JNH86" s="25"/>
      <c r="JNI86" s="25"/>
      <c r="JNJ86" s="25"/>
      <c r="JNK86" s="25"/>
      <c r="JNL86" s="25"/>
      <c r="JNM86" s="25"/>
      <c r="JNN86" s="25"/>
      <c r="JNO86" s="25"/>
      <c r="JNP86" s="25"/>
      <c r="JNQ86" s="25"/>
      <c r="JNR86" s="25"/>
      <c r="JNS86" s="25"/>
      <c r="JNT86" s="25"/>
      <c r="JNU86" s="25"/>
      <c r="JNV86" s="25"/>
      <c r="JNW86" s="25"/>
      <c r="JNX86" s="25"/>
      <c r="JNY86" s="25"/>
      <c r="JNZ86" s="25"/>
      <c r="JOA86" s="25"/>
      <c r="JOB86" s="25"/>
      <c r="JOC86" s="25"/>
      <c r="JOD86" s="25"/>
      <c r="JOE86" s="25"/>
      <c r="JOF86" s="25"/>
      <c r="JOG86" s="25"/>
      <c r="JOH86" s="25"/>
      <c r="JOI86" s="25"/>
      <c r="JOJ86" s="25"/>
      <c r="JOK86" s="25"/>
      <c r="JOL86" s="25"/>
      <c r="JOM86" s="25"/>
      <c r="JON86" s="25"/>
      <c r="JOO86" s="25"/>
      <c r="JOP86" s="25"/>
      <c r="JOQ86" s="25"/>
      <c r="JOR86" s="25"/>
      <c r="JOS86" s="25"/>
      <c r="JOT86" s="25"/>
      <c r="JOU86" s="25"/>
      <c r="JOV86" s="25"/>
      <c r="JOW86" s="25"/>
      <c r="JOX86" s="25"/>
      <c r="JOY86" s="25"/>
      <c r="JOZ86" s="25"/>
      <c r="JPA86" s="25"/>
      <c r="JPB86" s="25"/>
      <c r="JPC86" s="25"/>
      <c r="JPD86" s="25"/>
      <c r="JPE86" s="25"/>
      <c r="JPF86" s="25"/>
      <c r="JPG86" s="25"/>
      <c r="JPH86" s="25"/>
      <c r="JPI86" s="25"/>
      <c r="JPJ86" s="25"/>
      <c r="JPK86" s="25"/>
      <c r="JPL86" s="25"/>
      <c r="JPM86" s="25"/>
      <c r="JPN86" s="25"/>
      <c r="JPO86" s="25"/>
      <c r="JPP86" s="25"/>
      <c r="JPQ86" s="25"/>
      <c r="JPR86" s="25"/>
      <c r="JPS86" s="25"/>
      <c r="JPT86" s="25"/>
      <c r="JPU86" s="25"/>
      <c r="JPV86" s="25"/>
      <c r="JPW86" s="25"/>
      <c r="JPX86" s="25"/>
      <c r="JPY86" s="25"/>
      <c r="JPZ86" s="25"/>
      <c r="JQA86" s="25"/>
      <c r="JQB86" s="25"/>
      <c r="JQC86" s="25"/>
      <c r="JQD86" s="25"/>
      <c r="JQE86" s="25"/>
      <c r="JQF86" s="25"/>
      <c r="JQG86" s="25"/>
      <c r="JQH86" s="25"/>
      <c r="JQI86" s="25"/>
      <c r="JQJ86" s="25"/>
      <c r="JQK86" s="25"/>
      <c r="JQL86" s="25"/>
      <c r="JQM86" s="25"/>
      <c r="JQN86" s="25"/>
      <c r="JQO86" s="25"/>
      <c r="JQP86" s="25"/>
      <c r="JQQ86" s="25"/>
      <c r="JQR86" s="25"/>
      <c r="JQS86" s="25"/>
      <c r="JQT86" s="25"/>
      <c r="JQU86" s="25"/>
      <c r="JQV86" s="25"/>
      <c r="JQW86" s="25"/>
      <c r="JQX86" s="25"/>
      <c r="JQY86" s="25"/>
      <c r="JQZ86" s="25"/>
      <c r="JRA86" s="25"/>
      <c r="JRB86" s="25"/>
      <c r="JRC86" s="25"/>
      <c r="JRD86" s="25"/>
      <c r="JRE86" s="25"/>
      <c r="JRF86" s="25"/>
      <c r="JRG86" s="25"/>
      <c r="JRH86" s="25"/>
      <c r="JRI86" s="25"/>
      <c r="JRJ86" s="25"/>
      <c r="JRK86" s="25"/>
      <c r="JRL86" s="25"/>
      <c r="JRM86" s="25"/>
      <c r="JRN86" s="25"/>
      <c r="JRO86" s="25"/>
      <c r="JRP86" s="25"/>
      <c r="JRQ86" s="25"/>
      <c r="JRR86" s="25"/>
      <c r="JRS86" s="25"/>
      <c r="JRT86" s="25"/>
      <c r="JRU86" s="25"/>
      <c r="JRV86" s="25"/>
      <c r="JRW86" s="25"/>
      <c r="JRX86" s="25"/>
      <c r="JRY86" s="25"/>
      <c r="JRZ86" s="25"/>
      <c r="JSA86" s="25"/>
      <c r="JSB86" s="25"/>
      <c r="JSC86" s="25"/>
      <c r="JSD86" s="25"/>
      <c r="JSE86" s="25"/>
      <c r="JSF86" s="25"/>
      <c r="JSG86" s="25"/>
      <c r="JSH86" s="25"/>
      <c r="JSI86" s="25"/>
      <c r="JSJ86" s="25"/>
      <c r="JSK86" s="25"/>
      <c r="JSL86" s="25"/>
      <c r="JSM86" s="25"/>
      <c r="JSN86" s="25"/>
      <c r="JSO86" s="25"/>
      <c r="JSP86" s="25"/>
      <c r="JSQ86" s="25"/>
      <c r="JSR86" s="25"/>
      <c r="JSS86" s="25"/>
      <c r="JST86" s="25"/>
      <c r="JSU86" s="25"/>
      <c r="JSV86" s="25"/>
      <c r="JSW86" s="25"/>
      <c r="JSX86" s="25"/>
      <c r="JSY86" s="25"/>
      <c r="JSZ86" s="25"/>
      <c r="JTA86" s="25"/>
      <c r="JTB86" s="25"/>
      <c r="JTC86" s="25"/>
      <c r="JTD86" s="25"/>
      <c r="JTE86" s="25"/>
      <c r="JTF86" s="25"/>
      <c r="JTG86" s="25"/>
      <c r="JTH86" s="25"/>
      <c r="JTI86" s="25"/>
      <c r="JTJ86" s="25"/>
      <c r="JTK86" s="25"/>
      <c r="JTL86" s="25"/>
      <c r="JTM86" s="25"/>
      <c r="JTN86" s="25"/>
      <c r="JTO86" s="25"/>
      <c r="JTP86" s="25"/>
      <c r="JTQ86" s="25"/>
      <c r="JTR86" s="25"/>
      <c r="JTS86" s="25"/>
      <c r="JTT86" s="25"/>
      <c r="JTU86" s="25"/>
      <c r="JTV86" s="25"/>
      <c r="JTW86" s="25"/>
      <c r="JTX86" s="25"/>
      <c r="JTY86" s="25"/>
      <c r="JTZ86" s="25"/>
      <c r="JUA86" s="25"/>
      <c r="JUB86" s="25"/>
      <c r="JUC86" s="25"/>
      <c r="JUD86" s="25"/>
      <c r="JUE86" s="25"/>
      <c r="JUF86" s="25"/>
      <c r="JUG86" s="25"/>
      <c r="JUH86" s="25"/>
      <c r="JUI86" s="25"/>
      <c r="JUJ86" s="25"/>
      <c r="JUK86" s="25"/>
      <c r="JUL86" s="25"/>
      <c r="JUM86" s="25"/>
      <c r="JUN86" s="25"/>
      <c r="JUO86" s="25"/>
      <c r="JUP86" s="25"/>
      <c r="JUQ86" s="25"/>
      <c r="JUR86" s="25"/>
      <c r="JUS86" s="25"/>
      <c r="JUT86" s="25"/>
      <c r="JUU86" s="25"/>
      <c r="JUV86" s="25"/>
      <c r="JUW86" s="25"/>
      <c r="JUX86" s="25"/>
      <c r="JUY86" s="25"/>
      <c r="JUZ86" s="25"/>
      <c r="JVA86" s="25"/>
      <c r="JVB86" s="25"/>
      <c r="JVC86" s="25"/>
      <c r="JVD86" s="25"/>
      <c r="JVE86" s="25"/>
      <c r="JVF86" s="25"/>
      <c r="JVG86" s="25"/>
      <c r="JVH86" s="25"/>
      <c r="JVI86" s="25"/>
      <c r="JVJ86" s="25"/>
      <c r="JVK86" s="25"/>
      <c r="JVL86" s="25"/>
      <c r="JVM86" s="25"/>
      <c r="JVN86" s="25"/>
      <c r="JVO86" s="25"/>
      <c r="JVP86" s="25"/>
      <c r="JVQ86" s="25"/>
      <c r="JVR86" s="25"/>
      <c r="JVS86" s="25"/>
      <c r="JVT86" s="25"/>
      <c r="JVU86" s="25"/>
      <c r="JVV86" s="25"/>
      <c r="JVW86" s="25"/>
      <c r="JVX86" s="25"/>
      <c r="JVY86" s="25"/>
      <c r="JVZ86" s="25"/>
      <c r="JWA86" s="25"/>
      <c r="JWB86" s="25"/>
      <c r="JWC86" s="25"/>
      <c r="JWD86" s="25"/>
      <c r="JWE86" s="25"/>
      <c r="JWF86" s="25"/>
      <c r="JWG86" s="25"/>
      <c r="JWH86" s="25"/>
      <c r="JWI86" s="25"/>
      <c r="JWJ86" s="25"/>
      <c r="JWK86" s="25"/>
      <c r="JWL86" s="25"/>
      <c r="JWM86" s="25"/>
      <c r="JWN86" s="25"/>
      <c r="JWO86" s="25"/>
      <c r="JWP86" s="25"/>
      <c r="JWQ86" s="25"/>
      <c r="JWR86" s="25"/>
      <c r="JWS86" s="25"/>
      <c r="JWT86" s="25"/>
      <c r="JWU86" s="25"/>
      <c r="JWV86" s="25"/>
      <c r="JWW86" s="25"/>
      <c r="JWX86" s="25"/>
      <c r="JWY86" s="25"/>
      <c r="JWZ86" s="25"/>
      <c r="JXA86" s="25"/>
      <c r="JXB86" s="25"/>
      <c r="JXC86" s="25"/>
      <c r="JXD86" s="25"/>
      <c r="JXE86" s="25"/>
      <c r="JXF86" s="25"/>
      <c r="JXG86" s="25"/>
      <c r="JXH86" s="25"/>
      <c r="JXI86" s="25"/>
      <c r="JXJ86" s="25"/>
      <c r="JXK86" s="25"/>
      <c r="JXL86" s="25"/>
      <c r="JXM86" s="25"/>
      <c r="JXN86" s="25"/>
      <c r="JXO86" s="25"/>
      <c r="JXP86" s="25"/>
      <c r="JXQ86" s="25"/>
      <c r="JXR86" s="25"/>
      <c r="JXS86" s="25"/>
      <c r="JXT86" s="25"/>
      <c r="JXU86" s="25"/>
      <c r="JXV86" s="25"/>
      <c r="JXW86" s="25"/>
      <c r="JXX86" s="25"/>
      <c r="JXY86" s="25"/>
      <c r="JXZ86" s="25"/>
      <c r="JYA86" s="25"/>
      <c r="JYB86" s="25"/>
      <c r="JYC86" s="25"/>
      <c r="JYD86" s="25"/>
      <c r="JYE86" s="25"/>
      <c r="JYF86" s="25"/>
      <c r="JYG86" s="25"/>
      <c r="JYH86" s="25"/>
      <c r="JYI86" s="25"/>
      <c r="JYJ86" s="25"/>
      <c r="JYK86" s="25"/>
      <c r="JYL86" s="25"/>
      <c r="JYM86" s="25"/>
      <c r="JYN86" s="25"/>
      <c r="JYO86" s="25"/>
      <c r="JYP86" s="25"/>
      <c r="JYQ86" s="25"/>
      <c r="JYR86" s="25"/>
      <c r="JYS86" s="25"/>
      <c r="JYT86" s="25"/>
      <c r="JYU86" s="25"/>
      <c r="JYV86" s="25"/>
      <c r="JYW86" s="25"/>
      <c r="JYX86" s="25"/>
      <c r="JYY86" s="25"/>
      <c r="JYZ86" s="25"/>
      <c r="JZA86" s="25"/>
      <c r="JZB86" s="25"/>
      <c r="JZC86" s="25"/>
      <c r="JZD86" s="25"/>
      <c r="JZE86" s="25"/>
      <c r="JZF86" s="25"/>
      <c r="JZG86" s="25"/>
      <c r="JZH86" s="25"/>
      <c r="JZI86" s="25"/>
      <c r="JZJ86" s="25"/>
      <c r="JZK86" s="25"/>
      <c r="JZL86" s="25"/>
      <c r="JZM86" s="25"/>
      <c r="JZN86" s="25"/>
      <c r="JZO86" s="25"/>
      <c r="JZP86" s="25"/>
      <c r="JZQ86" s="25"/>
      <c r="JZR86" s="25"/>
      <c r="JZS86" s="25"/>
      <c r="JZT86" s="25"/>
      <c r="JZU86" s="25"/>
      <c r="JZV86" s="25"/>
      <c r="JZW86" s="25"/>
      <c r="JZX86" s="25"/>
      <c r="JZY86" s="25"/>
      <c r="JZZ86" s="25"/>
      <c r="KAA86" s="25"/>
      <c r="KAB86" s="25"/>
      <c r="KAC86" s="25"/>
      <c r="KAD86" s="25"/>
      <c r="KAE86" s="25"/>
      <c r="KAF86" s="25"/>
      <c r="KAG86" s="25"/>
      <c r="KAH86" s="25"/>
      <c r="KAI86" s="25"/>
      <c r="KAJ86" s="25"/>
      <c r="KAK86" s="25"/>
      <c r="KAL86" s="25"/>
      <c r="KAM86" s="25"/>
      <c r="KAN86" s="25"/>
      <c r="KAO86" s="25"/>
      <c r="KAP86" s="25"/>
      <c r="KAQ86" s="25"/>
      <c r="KAR86" s="25"/>
      <c r="KAS86" s="25"/>
      <c r="KAT86" s="25"/>
      <c r="KAU86" s="25"/>
      <c r="KAV86" s="25"/>
      <c r="KAW86" s="25"/>
      <c r="KAX86" s="25"/>
      <c r="KAY86" s="25"/>
      <c r="KAZ86" s="25"/>
      <c r="KBA86" s="25"/>
      <c r="KBB86" s="25"/>
      <c r="KBC86" s="25"/>
      <c r="KBD86" s="25"/>
      <c r="KBE86" s="25"/>
      <c r="KBF86" s="25"/>
      <c r="KBG86" s="25"/>
      <c r="KBH86" s="25"/>
      <c r="KBI86" s="25"/>
      <c r="KBJ86" s="25"/>
      <c r="KBK86" s="25"/>
      <c r="KBL86" s="25"/>
      <c r="KBM86" s="25"/>
      <c r="KBN86" s="25"/>
      <c r="KBO86" s="25"/>
      <c r="KBP86" s="25"/>
      <c r="KBQ86" s="25"/>
      <c r="KBR86" s="25"/>
      <c r="KBS86" s="25"/>
      <c r="KBT86" s="25"/>
      <c r="KBU86" s="25"/>
      <c r="KBV86" s="25"/>
      <c r="KBW86" s="25"/>
      <c r="KBX86" s="25"/>
      <c r="KBY86" s="25"/>
      <c r="KBZ86" s="25"/>
      <c r="KCA86" s="25"/>
      <c r="KCB86" s="25"/>
      <c r="KCC86" s="25"/>
      <c r="KCD86" s="25"/>
      <c r="KCE86" s="25"/>
      <c r="KCF86" s="25"/>
      <c r="KCG86" s="25"/>
      <c r="KCH86" s="25"/>
      <c r="KCI86" s="25"/>
      <c r="KCJ86" s="25"/>
      <c r="KCK86" s="25"/>
      <c r="KCL86" s="25"/>
      <c r="KCM86" s="25"/>
      <c r="KCN86" s="25"/>
      <c r="KCO86" s="25"/>
      <c r="KCP86" s="25"/>
      <c r="KCQ86" s="25"/>
      <c r="KCR86" s="25"/>
      <c r="KCS86" s="25"/>
      <c r="KCT86" s="25"/>
      <c r="KCU86" s="25"/>
      <c r="KCV86" s="25"/>
      <c r="KCW86" s="25"/>
      <c r="KCX86" s="25"/>
      <c r="KCY86" s="25"/>
      <c r="KCZ86" s="25"/>
      <c r="KDA86" s="25"/>
      <c r="KDB86" s="25"/>
      <c r="KDC86" s="25"/>
      <c r="KDD86" s="25"/>
      <c r="KDE86" s="25"/>
      <c r="KDF86" s="25"/>
      <c r="KDG86" s="25"/>
      <c r="KDH86" s="25"/>
      <c r="KDI86" s="25"/>
      <c r="KDJ86" s="25"/>
      <c r="KDK86" s="25"/>
      <c r="KDL86" s="25"/>
      <c r="KDM86" s="25"/>
      <c r="KDN86" s="25"/>
      <c r="KDO86" s="25"/>
      <c r="KDP86" s="25"/>
      <c r="KDQ86" s="25"/>
      <c r="KDR86" s="25"/>
      <c r="KDS86" s="25"/>
      <c r="KDT86" s="25"/>
      <c r="KDU86" s="25"/>
      <c r="KDV86" s="25"/>
      <c r="KDW86" s="25"/>
      <c r="KDX86" s="25"/>
      <c r="KDY86" s="25"/>
      <c r="KDZ86" s="25"/>
      <c r="KEA86" s="25"/>
      <c r="KEB86" s="25"/>
      <c r="KEC86" s="25"/>
      <c r="KED86" s="25"/>
      <c r="KEE86" s="25"/>
      <c r="KEF86" s="25"/>
      <c r="KEG86" s="25"/>
      <c r="KEH86" s="25"/>
      <c r="KEI86" s="25"/>
      <c r="KEJ86" s="25"/>
      <c r="KEK86" s="25"/>
      <c r="KEL86" s="25"/>
      <c r="KEM86" s="25"/>
      <c r="KEN86" s="25"/>
      <c r="KEO86" s="25"/>
      <c r="KEP86" s="25"/>
      <c r="KEQ86" s="25"/>
      <c r="KER86" s="25"/>
      <c r="KES86" s="25"/>
      <c r="KET86" s="25"/>
      <c r="KEU86" s="25"/>
      <c r="KEV86" s="25"/>
      <c r="KEW86" s="25"/>
      <c r="KEX86" s="25"/>
      <c r="KEY86" s="25"/>
      <c r="KEZ86" s="25"/>
      <c r="KFA86" s="25"/>
      <c r="KFB86" s="25"/>
      <c r="KFC86" s="25"/>
      <c r="KFD86" s="25"/>
      <c r="KFE86" s="25"/>
      <c r="KFF86" s="25"/>
      <c r="KFG86" s="25"/>
      <c r="KFH86" s="25"/>
      <c r="KFI86" s="25"/>
      <c r="KFJ86" s="25"/>
      <c r="KFK86" s="25"/>
      <c r="KFL86" s="25"/>
      <c r="KFM86" s="25"/>
      <c r="KFN86" s="25"/>
      <c r="KFO86" s="25"/>
      <c r="KFP86" s="25"/>
      <c r="KFQ86" s="25"/>
      <c r="KFR86" s="25"/>
      <c r="KFS86" s="25"/>
      <c r="KFT86" s="25"/>
      <c r="KFU86" s="25"/>
      <c r="KFV86" s="25"/>
      <c r="KFW86" s="25"/>
      <c r="KFX86" s="25"/>
      <c r="KFY86" s="25"/>
      <c r="KFZ86" s="25"/>
      <c r="KGA86" s="25"/>
      <c r="KGB86" s="25"/>
      <c r="KGC86" s="25"/>
      <c r="KGD86" s="25"/>
      <c r="KGE86" s="25"/>
      <c r="KGF86" s="25"/>
      <c r="KGG86" s="25"/>
      <c r="KGH86" s="25"/>
      <c r="KGI86" s="25"/>
      <c r="KGJ86" s="25"/>
      <c r="KGK86" s="25"/>
      <c r="KGL86" s="25"/>
      <c r="KGM86" s="25"/>
      <c r="KGN86" s="25"/>
      <c r="KGO86" s="25"/>
      <c r="KGP86" s="25"/>
      <c r="KGQ86" s="25"/>
      <c r="KGR86" s="25"/>
      <c r="KGS86" s="25"/>
      <c r="KGT86" s="25"/>
      <c r="KGU86" s="25"/>
      <c r="KGV86" s="25"/>
      <c r="KGW86" s="25"/>
      <c r="KGX86" s="25"/>
      <c r="KGY86" s="25"/>
      <c r="KGZ86" s="25"/>
      <c r="KHA86" s="25"/>
      <c r="KHB86" s="25"/>
      <c r="KHC86" s="25"/>
      <c r="KHD86" s="25"/>
      <c r="KHE86" s="25"/>
      <c r="KHF86" s="25"/>
      <c r="KHG86" s="25"/>
      <c r="KHH86" s="25"/>
      <c r="KHI86" s="25"/>
      <c r="KHJ86" s="25"/>
      <c r="KHK86" s="25"/>
      <c r="KHL86" s="25"/>
      <c r="KHM86" s="25"/>
      <c r="KHN86" s="25"/>
      <c r="KHO86" s="25"/>
      <c r="KHP86" s="25"/>
      <c r="KHQ86" s="25"/>
      <c r="KHR86" s="25"/>
      <c r="KHS86" s="25"/>
      <c r="KHT86" s="25"/>
      <c r="KHU86" s="25"/>
      <c r="KHV86" s="25"/>
      <c r="KHW86" s="25"/>
      <c r="KHX86" s="25"/>
      <c r="KHY86" s="25"/>
      <c r="KHZ86" s="25"/>
      <c r="KIA86" s="25"/>
      <c r="KIB86" s="25"/>
      <c r="KIC86" s="25"/>
      <c r="KID86" s="25"/>
      <c r="KIE86" s="25"/>
      <c r="KIF86" s="25"/>
      <c r="KIG86" s="25"/>
      <c r="KIH86" s="25"/>
      <c r="KII86" s="25"/>
      <c r="KIJ86" s="25"/>
      <c r="KIK86" s="25"/>
      <c r="KIL86" s="25"/>
      <c r="KIM86" s="25"/>
      <c r="KIN86" s="25"/>
      <c r="KIO86" s="25"/>
      <c r="KIP86" s="25"/>
      <c r="KIQ86" s="25"/>
      <c r="KIR86" s="25"/>
      <c r="KIS86" s="25"/>
      <c r="KIT86" s="25"/>
      <c r="KIU86" s="25"/>
      <c r="KIV86" s="25"/>
      <c r="KIW86" s="25"/>
      <c r="KIX86" s="25"/>
      <c r="KIY86" s="25"/>
      <c r="KIZ86" s="25"/>
      <c r="KJA86" s="25"/>
      <c r="KJB86" s="25"/>
      <c r="KJC86" s="25"/>
      <c r="KJD86" s="25"/>
      <c r="KJE86" s="25"/>
      <c r="KJF86" s="25"/>
      <c r="KJG86" s="25"/>
      <c r="KJH86" s="25"/>
      <c r="KJI86" s="25"/>
      <c r="KJJ86" s="25"/>
      <c r="KJK86" s="25"/>
      <c r="KJL86" s="25"/>
      <c r="KJM86" s="25"/>
      <c r="KJN86" s="25"/>
      <c r="KJO86" s="25"/>
      <c r="KJP86" s="25"/>
      <c r="KJQ86" s="25"/>
      <c r="KJR86" s="25"/>
      <c r="KJS86" s="25"/>
      <c r="KJT86" s="25"/>
      <c r="KJU86" s="25"/>
      <c r="KJV86" s="25"/>
      <c r="KJW86" s="25"/>
      <c r="KJX86" s="25"/>
      <c r="KJY86" s="25"/>
      <c r="KJZ86" s="25"/>
      <c r="KKA86" s="25"/>
      <c r="KKB86" s="25"/>
      <c r="KKC86" s="25"/>
      <c r="KKD86" s="25"/>
      <c r="KKE86" s="25"/>
      <c r="KKF86" s="25"/>
      <c r="KKG86" s="25"/>
      <c r="KKH86" s="25"/>
      <c r="KKI86" s="25"/>
      <c r="KKJ86" s="25"/>
      <c r="KKK86" s="25"/>
      <c r="KKL86" s="25"/>
      <c r="KKM86" s="25"/>
      <c r="KKN86" s="25"/>
      <c r="KKO86" s="25"/>
      <c r="KKP86" s="25"/>
      <c r="KKQ86" s="25"/>
      <c r="KKR86" s="25"/>
      <c r="KKS86" s="25"/>
      <c r="KKT86" s="25"/>
      <c r="KKU86" s="25"/>
      <c r="KKV86" s="25"/>
      <c r="KKW86" s="25"/>
      <c r="KKX86" s="25"/>
      <c r="KKY86" s="25"/>
      <c r="KKZ86" s="25"/>
      <c r="KLA86" s="25"/>
      <c r="KLB86" s="25"/>
      <c r="KLC86" s="25"/>
      <c r="KLD86" s="25"/>
      <c r="KLE86" s="25"/>
      <c r="KLF86" s="25"/>
      <c r="KLG86" s="25"/>
      <c r="KLH86" s="25"/>
      <c r="KLI86" s="25"/>
      <c r="KLJ86" s="25"/>
      <c r="KLK86" s="25"/>
      <c r="KLL86" s="25"/>
      <c r="KLM86" s="25"/>
      <c r="KLN86" s="25"/>
      <c r="KLO86" s="25"/>
      <c r="KLP86" s="25"/>
      <c r="KLQ86" s="25"/>
      <c r="KLR86" s="25"/>
      <c r="KLS86" s="25"/>
      <c r="KLT86" s="25"/>
      <c r="KLU86" s="25"/>
      <c r="KLV86" s="25"/>
      <c r="KLW86" s="25"/>
      <c r="KLX86" s="25"/>
      <c r="KLY86" s="25"/>
      <c r="KLZ86" s="25"/>
      <c r="KMA86" s="25"/>
      <c r="KMB86" s="25"/>
      <c r="KMC86" s="25"/>
      <c r="KMD86" s="25"/>
      <c r="KME86" s="25"/>
      <c r="KMF86" s="25"/>
      <c r="KMG86" s="25"/>
      <c r="KMH86" s="25"/>
      <c r="KMI86" s="25"/>
      <c r="KMJ86" s="25"/>
      <c r="KMK86" s="25"/>
      <c r="KML86" s="25"/>
      <c r="KMM86" s="25"/>
      <c r="KMN86" s="25"/>
      <c r="KMO86" s="25"/>
      <c r="KMP86" s="25"/>
      <c r="KMQ86" s="25"/>
      <c r="KMR86" s="25"/>
      <c r="KMS86" s="25"/>
      <c r="KMT86" s="25"/>
      <c r="KMU86" s="25"/>
      <c r="KMV86" s="25"/>
      <c r="KMW86" s="25"/>
      <c r="KMX86" s="25"/>
      <c r="KMY86" s="25"/>
      <c r="KMZ86" s="25"/>
      <c r="KNA86" s="25"/>
      <c r="KNB86" s="25"/>
      <c r="KNC86" s="25"/>
      <c r="KND86" s="25"/>
      <c r="KNE86" s="25"/>
      <c r="KNF86" s="25"/>
      <c r="KNG86" s="25"/>
      <c r="KNH86" s="25"/>
      <c r="KNI86" s="25"/>
      <c r="KNJ86" s="25"/>
      <c r="KNK86" s="25"/>
      <c r="KNL86" s="25"/>
      <c r="KNM86" s="25"/>
      <c r="KNN86" s="25"/>
      <c r="KNO86" s="25"/>
      <c r="KNP86" s="25"/>
      <c r="KNQ86" s="25"/>
      <c r="KNR86" s="25"/>
      <c r="KNS86" s="25"/>
      <c r="KNT86" s="25"/>
      <c r="KNU86" s="25"/>
      <c r="KNV86" s="25"/>
      <c r="KNW86" s="25"/>
      <c r="KNX86" s="25"/>
      <c r="KNY86" s="25"/>
      <c r="KNZ86" s="25"/>
      <c r="KOA86" s="25"/>
      <c r="KOB86" s="25"/>
      <c r="KOC86" s="25"/>
      <c r="KOD86" s="25"/>
      <c r="KOE86" s="25"/>
      <c r="KOF86" s="25"/>
      <c r="KOG86" s="25"/>
      <c r="KOH86" s="25"/>
      <c r="KOI86" s="25"/>
      <c r="KOJ86" s="25"/>
      <c r="KOK86" s="25"/>
      <c r="KOL86" s="25"/>
      <c r="KOM86" s="25"/>
      <c r="KON86" s="25"/>
      <c r="KOO86" s="25"/>
      <c r="KOP86" s="25"/>
      <c r="KOQ86" s="25"/>
      <c r="KOR86" s="25"/>
      <c r="KOS86" s="25"/>
      <c r="KOT86" s="25"/>
      <c r="KOU86" s="25"/>
      <c r="KOV86" s="25"/>
      <c r="KOW86" s="25"/>
      <c r="KOX86" s="25"/>
      <c r="KOY86" s="25"/>
      <c r="KOZ86" s="25"/>
      <c r="KPA86" s="25"/>
      <c r="KPB86" s="25"/>
      <c r="KPC86" s="25"/>
      <c r="KPD86" s="25"/>
      <c r="KPE86" s="25"/>
      <c r="KPF86" s="25"/>
      <c r="KPG86" s="25"/>
      <c r="KPH86" s="25"/>
      <c r="KPI86" s="25"/>
      <c r="KPJ86" s="25"/>
      <c r="KPK86" s="25"/>
      <c r="KPL86" s="25"/>
      <c r="KPM86" s="25"/>
      <c r="KPN86" s="25"/>
      <c r="KPO86" s="25"/>
      <c r="KPP86" s="25"/>
      <c r="KPQ86" s="25"/>
      <c r="KPR86" s="25"/>
      <c r="KPS86" s="25"/>
      <c r="KPT86" s="25"/>
      <c r="KPU86" s="25"/>
      <c r="KPV86" s="25"/>
      <c r="KPW86" s="25"/>
      <c r="KPX86" s="25"/>
      <c r="KPY86" s="25"/>
      <c r="KPZ86" s="25"/>
      <c r="KQA86" s="25"/>
      <c r="KQB86" s="25"/>
      <c r="KQC86" s="25"/>
      <c r="KQD86" s="25"/>
      <c r="KQE86" s="25"/>
      <c r="KQF86" s="25"/>
      <c r="KQG86" s="25"/>
      <c r="KQH86" s="25"/>
      <c r="KQI86" s="25"/>
      <c r="KQJ86" s="25"/>
      <c r="KQK86" s="25"/>
      <c r="KQL86" s="25"/>
      <c r="KQM86" s="25"/>
      <c r="KQN86" s="25"/>
      <c r="KQO86" s="25"/>
      <c r="KQP86" s="25"/>
      <c r="KQQ86" s="25"/>
      <c r="KQR86" s="25"/>
      <c r="KQS86" s="25"/>
      <c r="KQT86" s="25"/>
      <c r="KQU86" s="25"/>
      <c r="KQV86" s="25"/>
      <c r="KQW86" s="25"/>
      <c r="KQX86" s="25"/>
      <c r="KQY86" s="25"/>
      <c r="KQZ86" s="25"/>
      <c r="KRA86" s="25"/>
      <c r="KRB86" s="25"/>
      <c r="KRC86" s="25"/>
      <c r="KRD86" s="25"/>
      <c r="KRE86" s="25"/>
      <c r="KRF86" s="25"/>
      <c r="KRG86" s="25"/>
      <c r="KRH86" s="25"/>
      <c r="KRI86" s="25"/>
      <c r="KRJ86" s="25"/>
      <c r="KRK86" s="25"/>
      <c r="KRL86" s="25"/>
      <c r="KRM86" s="25"/>
      <c r="KRN86" s="25"/>
      <c r="KRO86" s="25"/>
      <c r="KRP86" s="25"/>
      <c r="KRQ86" s="25"/>
      <c r="KRR86" s="25"/>
      <c r="KRS86" s="25"/>
      <c r="KRT86" s="25"/>
      <c r="KRU86" s="25"/>
      <c r="KRV86" s="25"/>
      <c r="KRW86" s="25"/>
      <c r="KRX86" s="25"/>
      <c r="KRY86" s="25"/>
      <c r="KRZ86" s="25"/>
      <c r="KSA86" s="25"/>
      <c r="KSB86" s="25"/>
      <c r="KSC86" s="25"/>
      <c r="KSD86" s="25"/>
      <c r="KSE86" s="25"/>
      <c r="KSF86" s="25"/>
      <c r="KSG86" s="25"/>
      <c r="KSH86" s="25"/>
      <c r="KSI86" s="25"/>
      <c r="KSJ86" s="25"/>
      <c r="KSK86" s="25"/>
      <c r="KSL86" s="25"/>
      <c r="KSM86" s="25"/>
      <c r="KSN86" s="25"/>
      <c r="KSO86" s="25"/>
      <c r="KSP86" s="25"/>
      <c r="KSQ86" s="25"/>
      <c r="KSR86" s="25"/>
      <c r="KSS86" s="25"/>
      <c r="KST86" s="25"/>
      <c r="KSU86" s="25"/>
      <c r="KSV86" s="25"/>
      <c r="KSW86" s="25"/>
      <c r="KSX86" s="25"/>
      <c r="KSY86" s="25"/>
      <c r="KSZ86" s="25"/>
      <c r="KTA86" s="25"/>
      <c r="KTB86" s="25"/>
      <c r="KTC86" s="25"/>
      <c r="KTD86" s="25"/>
      <c r="KTE86" s="25"/>
      <c r="KTF86" s="25"/>
      <c r="KTG86" s="25"/>
      <c r="KTH86" s="25"/>
      <c r="KTI86" s="25"/>
      <c r="KTJ86" s="25"/>
      <c r="KTK86" s="25"/>
      <c r="KTL86" s="25"/>
      <c r="KTM86" s="25"/>
      <c r="KTN86" s="25"/>
      <c r="KTO86" s="25"/>
      <c r="KTP86" s="25"/>
      <c r="KTQ86" s="25"/>
      <c r="KTR86" s="25"/>
      <c r="KTS86" s="25"/>
      <c r="KTT86" s="25"/>
      <c r="KTU86" s="25"/>
      <c r="KTV86" s="25"/>
      <c r="KTW86" s="25"/>
      <c r="KTX86" s="25"/>
      <c r="KTY86" s="25"/>
      <c r="KTZ86" s="25"/>
      <c r="KUA86" s="25"/>
      <c r="KUB86" s="25"/>
      <c r="KUC86" s="25"/>
      <c r="KUD86" s="25"/>
      <c r="KUE86" s="25"/>
      <c r="KUF86" s="25"/>
      <c r="KUG86" s="25"/>
      <c r="KUH86" s="25"/>
      <c r="KUI86" s="25"/>
      <c r="KUJ86" s="25"/>
      <c r="KUK86" s="25"/>
      <c r="KUL86" s="25"/>
      <c r="KUM86" s="25"/>
      <c r="KUN86" s="25"/>
      <c r="KUO86" s="25"/>
      <c r="KUP86" s="25"/>
      <c r="KUQ86" s="25"/>
      <c r="KUR86" s="25"/>
      <c r="KUS86" s="25"/>
      <c r="KUT86" s="25"/>
      <c r="KUU86" s="25"/>
      <c r="KUV86" s="25"/>
      <c r="KUW86" s="25"/>
      <c r="KUX86" s="25"/>
      <c r="KUY86" s="25"/>
      <c r="KUZ86" s="25"/>
      <c r="KVA86" s="25"/>
      <c r="KVB86" s="25"/>
      <c r="KVC86" s="25"/>
      <c r="KVD86" s="25"/>
      <c r="KVE86" s="25"/>
      <c r="KVF86" s="25"/>
      <c r="KVG86" s="25"/>
      <c r="KVH86" s="25"/>
      <c r="KVI86" s="25"/>
      <c r="KVJ86" s="25"/>
      <c r="KVK86" s="25"/>
      <c r="KVL86" s="25"/>
      <c r="KVM86" s="25"/>
      <c r="KVN86" s="25"/>
      <c r="KVO86" s="25"/>
      <c r="KVP86" s="25"/>
      <c r="KVQ86" s="25"/>
      <c r="KVR86" s="25"/>
      <c r="KVS86" s="25"/>
      <c r="KVT86" s="25"/>
      <c r="KVU86" s="25"/>
      <c r="KVV86" s="25"/>
      <c r="KVW86" s="25"/>
      <c r="KVX86" s="25"/>
      <c r="KVY86" s="25"/>
      <c r="KVZ86" s="25"/>
      <c r="KWA86" s="25"/>
      <c r="KWB86" s="25"/>
      <c r="KWC86" s="25"/>
      <c r="KWD86" s="25"/>
      <c r="KWE86" s="25"/>
      <c r="KWF86" s="25"/>
      <c r="KWG86" s="25"/>
      <c r="KWH86" s="25"/>
      <c r="KWI86" s="25"/>
      <c r="KWJ86" s="25"/>
      <c r="KWK86" s="25"/>
      <c r="KWL86" s="25"/>
      <c r="KWM86" s="25"/>
      <c r="KWN86" s="25"/>
      <c r="KWO86" s="25"/>
      <c r="KWP86" s="25"/>
      <c r="KWQ86" s="25"/>
      <c r="KWR86" s="25"/>
      <c r="KWS86" s="25"/>
      <c r="KWT86" s="25"/>
      <c r="KWU86" s="25"/>
      <c r="KWV86" s="25"/>
      <c r="KWW86" s="25"/>
      <c r="KWX86" s="25"/>
      <c r="KWY86" s="25"/>
      <c r="KWZ86" s="25"/>
      <c r="KXA86" s="25"/>
      <c r="KXB86" s="25"/>
      <c r="KXC86" s="25"/>
      <c r="KXD86" s="25"/>
      <c r="KXE86" s="25"/>
      <c r="KXF86" s="25"/>
      <c r="KXG86" s="25"/>
      <c r="KXH86" s="25"/>
      <c r="KXI86" s="25"/>
      <c r="KXJ86" s="25"/>
      <c r="KXK86" s="25"/>
      <c r="KXL86" s="25"/>
      <c r="KXM86" s="25"/>
      <c r="KXN86" s="25"/>
      <c r="KXO86" s="25"/>
      <c r="KXP86" s="25"/>
      <c r="KXQ86" s="25"/>
      <c r="KXR86" s="25"/>
      <c r="KXS86" s="25"/>
      <c r="KXT86" s="25"/>
      <c r="KXU86" s="25"/>
      <c r="KXV86" s="25"/>
      <c r="KXW86" s="25"/>
      <c r="KXX86" s="25"/>
      <c r="KXY86" s="25"/>
      <c r="KXZ86" s="25"/>
      <c r="KYA86" s="25"/>
      <c r="KYB86" s="25"/>
      <c r="KYC86" s="25"/>
      <c r="KYD86" s="25"/>
      <c r="KYE86" s="25"/>
      <c r="KYF86" s="25"/>
      <c r="KYG86" s="25"/>
      <c r="KYH86" s="25"/>
      <c r="KYI86" s="25"/>
      <c r="KYJ86" s="25"/>
      <c r="KYK86" s="25"/>
      <c r="KYL86" s="25"/>
      <c r="KYM86" s="25"/>
      <c r="KYN86" s="25"/>
      <c r="KYO86" s="25"/>
      <c r="KYP86" s="25"/>
      <c r="KYQ86" s="25"/>
      <c r="KYR86" s="25"/>
      <c r="KYS86" s="25"/>
      <c r="KYT86" s="25"/>
      <c r="KYU86" s="25"/>
      <c r="KYV86" s="25"/>
      <c r="KYW86" s="25"/>
      <c r="KYX86" s="25"/>
      <c r="KYY86" s="25"/>
      <c r="KYZ86" s="25"/>
      <c r="KZA86" s="25"/>
      <c r="KZB86" s="25"/>
      <c r="KZC86" s="25"/>
      <c r="KZD86" s="25"/>
      <c r="KZE86" s="25"/>
      <c r="KZF86" s="25"/>
      <c r="KZG86" s="25"/>
      <c r="KZH86" s="25"/>
      <c r="KZI86" s="25"/>
      <c r="KZJ86" s="25"/>
      <c r="KZK86" s="25"/>
      <c r="KZL86" s="25"/>
      <c r="KZM86" s="25"/>
      <c r="KZN86" s="25"/>
      <c r="KZO86" s="25"/>
      <c r="KZP86" s="25"/>
      <c r="KZQ86" s="25"/>
      <c r="KZR86" s="25"/>
      <c r="KZS86" s="25"/>
      <c r="KZT86" s="25"/>
      <c r="KZU86" s="25"/>
      <c r="KZV86" s="25"/>
      <c r="KZW86" s="25"/>
      <c r="KZX86" s="25"/>
      <c r="KZY86" s="25"/>
      <c r="KZZ86" s="25"/>
      <c r="LAA86" s="25"/>
      <c r="LAB86" s="25"/>
      <c r="LAC86" s="25"/>
      <c r="LAD86" s="25"/>
      <c r="LAE86" s="25"/>
      <c r="LAF86" s="25"/>
      <c r="LAG86" s="25"/>
      <c r="LAH86" s="25"/>
      <c r="LAI86" s="25"/>
      <c r="LAJ86" s="25"/>
      <c r="LAK86" s="25"/>
      <c r="LAL86" s="25"/>
      <c r="LAM86" s="25"/>
      <c r="LAN86" s="25"/>
      <c r="LAO86" s="25"/>
      <c r="LAP86" s="25"/>
      <c r="LAQ86" s="25"/>
      <c r="LAR86" s="25"/>
      <c r="LAS86" s="25"/>
      <c r="LAT86" s="25"/>
      <c r="LAU86" s="25"/>
      <c r="LAV86" s="25"/>
      <c r="LAW86" s="25"/>
      <c r="LAX86" s="25"/>
      <c r="LAY86" s="25"/>
      <c r="LAZ86" s="25"/>
      <c r="LBA86" s="25"/>
      <c r="LBB86" s="25"/>
      <c r="LBC86" s="25"/>
      <c r="LBD86" s="25"/>
      <c r="LBE86" s="25"/>
      <c r="LBF86" s="25"/>
      <c r="LBG86" s="25"/>
      <c r="LBH86" s="25"/>
      <c r="LBI86" s="25"/>
      <c r="LBJ86" s="25"/>
      <c r="LBK86" s="25"/>
      <c r="LBL86" s="25"/>
      <c r="LBM86" s="25"/>
      <c r="LBN86" s="25"/>
      <c r="LBO86" s="25"/>
      <c r="LBP86" s="25"/>
      <c r="LBQ86" s="25"/>
      <c r="LBR86" s="25"/>
      <c r="LBS86" s="25"/>
      <c r="LBT86" s="25"/>
      <c r="LBU86" s="25"/>
      <c r="LBV86" s="25"/>
      <c r="LBW86" s="25"/>
      <c r="LBX86" s="25"/>
      <c r="LBY86" s="25"/>
      <c r="LBZ86" s="25"/>
      <c r="LCA86" s="25"/>
      <c r="LCB86" s="25"/>
      <c r="LCC86" s="25"/>
      <c r="LCD86" s="25"/>
      <c r="LCE86" s="25"/>
      <c r="LCF86" s="25"/>
      <c r="LCG86" s="25"/>
      <c r="LCH86" s="25"/>
      <c r="LCI86" s="25"/>
      <c r="LCJ86" s="25"/>
      <c r="LCK86" s="25"/>
      <c r="LCL86" s="25"/>
      <c r="LCM86" s="25"/>
      <c r="LCN86" s="25"/>
      <c r="LCO86" s="25"/>
      <c r="LCP86" s="25"/>
      <c r="LCQ86" s="25"/>
      <c r="LCR86" s="25"/>
      <c r="LCS86" s="25"/>
      <c r="LCT86" s="25"/>
      <c r="LCU86" s="25"/>
      <c r="LCV86" s="25"/>
      <c r="LCW86" s="25"/>
      <c r="LCX86" s="25"/>
      <c r="LCY86" s="25"/>
      <c r="LCZ86" s="25"/>
      <c r="LDA86" s="25"/>
      <c r="LDB86" s="25"/>
      <c r="LDC86" s="25"/>
      <c r="LDD86" s="25"/>
      <c r="LDE86" s="25"/>
      <c r="LDF86" s="25"/>
      <c r="LDG86" s="25"/>
      <c r="LDH86" s="25"/>
      <c r="LDI86" s="25"/>
      <c r="LDJ86" s="25"/>
      <c r="LDK86" s="25"/>
      <c r="LDL86" s="25"/>
      <c r="LDM86" s="25"/>
      <c r="LDN86" s="25"/>
      <c r="LDO86" s="25"/>
      <c r="LDP86" s="25"/>
      <c r="LDQ86" s="25"/>
      <c r="LDR86" s="25"/>
      <c r="LDS86" s="25"/>
      <c r="LDT86" s="25"/>
      <c r="LDU86" s="25"/>
      <c r="LDV86" s="25"/>
      <c r="LDW86" s="25"/>
      <c r="LDX86" s="25"/>
      <c r="LDY86" s="25"/>
      <c r="LDZ86" s="25"/>
      <c r="LEA86" s="25"/>
      <c r="LEB86" s="25"/>
      <c r="LEC86" s="25"/>
      <c r="LED86" s="25"/>
      <c r="LEE86" s="25"/>
      <c r="LEF86" s="25"/>
      <c r="LEG86" s="25"/>
      <c r="LEH86" s="25"/>
      <c r="LEI86" s="25"/>
      <c r="LEJ86" s="25"/>
      <c r="LEK86" s="25"/>
      <c r="LEL86" s="25"/>
      <c r="LEM86" s="25"/>
      <c r="LEN86" s="25"/>
      <c r="LEO86" s="25"/>
      <c r="LEP86" s="25"/>
      <c r="LEQ86" s="25"/>
      <c r="LER86" s="25"/>
      <c r="LES86" s="25"/>
      <c r="LET86" s="25"/>
      <c r="LEU86" s="25"/>
      <c r="LEV86" s="25"/>
      <c r="LEW86" s="25"/>
      <c r="LEX86" s="25"/>
      <c r="LEY86" s="25"/>
      <c r="LEZ86" s="25"/>
      <c r="LFA86" s="25"/>
      <c r="LFB86" s="25"/>
      <c r="LFC86" s="25"/>
      <c r="LFD86" s="25"/>
      <c r="LFE86" s="25"/>
      <c r="LFF86" s="25"/>
      <c r="LFG86" s="25"/>
      <c r="LFH86" s="25"/>
      <c r="LFI86" s="25"/>
      <c r="LFJ86" s="25"/>
      <c r="LFK86" s="25"/>
      <c r="LFL86" s="25"/>
      <c r="LFM86" s="25"/>
      <c r="LFN86" s="25"/>
      <c r="LFO86" s="25"/>
      <c r="LFP86" s="25"/>
      <c r="LFQ86" s="25"/>
      <c r="LFR86" s="25"/>
      <c r="LFS86" s="25"/>
      <c r="LFT86" s="25"/>
      <c r="LFU86" s="25"/>
      <c r="LFV86" s="25"/>
      <c r="LFW86" s="25"/>
      <c r="LFX86" s="25"/>
      <c r="LFY86" s="25"/>
      <c r="LFZ86" s="25"/>
      <c r="LGA86" s="25"/>
      <c r="LGB86" s="25"/>
      <c r="LGC86" s="25"/>
      <c r="LGD86" s="25"/>
      <c r="LGE86" s="25"/>
      <c r="LGF86" s="25"/>
      <c r="LGG86" s="25"/>
      <c r="LGH86" s="25"/>
      <c r="LGI86" s="25"/>
      <c r="LGJ86" s="25"/>
      <c r="LGK86" s="25"/>
      <c r="LGL86" s="25"/>
      <c r="LGM86" s="25"/>
      <c r="LGN86" s="25"/>
      <c r="LGO86" s="25"/>
      <c r="LGP86" s="25"/>
      <c r="LGQ86" s="25"/>
      <c r="LGR86" s="25"/>
      <c r="LGS86" s="25"/>
      <c r="LGT86" s="25"/>
      <c r="LGU86" s="25"/>
      <c r="LGV86" s="25"/>
      <c r="LGW86" s="25"/>
      <c r="LGX86" s="25"/>
      <c r="LGY86" s="25"/>
      <c r="LGZ86" s="25"/>
      <c r="LHA86" s="25"/>
      <c r="LHB86" s="25"/>
      <c r="LHC86" s="25"/>
      <c r="LHD86" s="25"/>
      <c r="LHE86" s="25"/>
      <c r="LHF86" s="25"/>
      <c r="LHG86" s="25"/>
      <c r="LHH86" s="25"/>
      <c r="LHI86" s="25"/>
      <c r="LHJ86" s="25"/>
      <c r="LHK86" s="25"/>
      <c r="LHL86" s="25"/>
      <c r="LHM86" s="25"/>
      <c r="LHN86" s="25"/>
      <c r="LHO86" s="25"/>
      <c r="LHP86" s="25"/>
      <c r="LHQ86" s="25"/>
      <c r="LHR86" s="25"/>
      <c r="LHS86" s="25"/>
      <c r="LHT86" s="25"/>
      <c r="LHU86" s="25"/>
      <c r="LHV86" s="25"/>
      <c r="LHW86" s="25"/>
      <c r="LHX86" s="25"/>
      <c r="LHY86" s="25"/>
      <c r="LHZ86" s="25"/>
      <c r="LIA86" s="25"/>
      <c r="LIB86" s="25"/>
      <c r="LIC86" s="25"/>
      <c r="LID86" s="25"/>
      <c r="LIE86" s="25"/>
      <c r="LIF86" s="25"/>
      <c r="LIG86" s="25"/>
      <c r="LIH86" s="25"/>
      <c r="LII86" s="25"/>
      <c r="LIJ86" s="25"/>
      <c r="LIK86" s="25"/>
      <c r="LIL86" s="25"/>
      <c r="LIM86" s="25"/>
      <c r="LIN86" s="25"/>
      <c r="LIO86" s="25"/>
      <c r="LIP86" s="25"/>
      <c r="LIQ86" s="25"/>
      <c r="LIR86" s="25"/>
      <c r="LIS86" s="25"/>
      <c r="LIT86" s="25"/>
      <c r="LIU86" s="25"/>
      <c r="LIV86" s="25"/>
      <c r="LIW86" s="25"/>
      <c r="LIX86" s="25"/>
      <c r="LIY86" s="25"/>
      <c r="LIZ86" s="25"/>
      <c r="LJA86" s="25"/>
      <c r="LJB86" s="25"/>
      <c r="LJC86" s="25"/>
      <c r="LJD86" s="25"/>
      <c r="LJE86" s="25"/>
      <c r="LJF86" s="25"/>
      <c r="LJG86" s="25"/>
      <c r="LJH86" s="25"/>
      <c r="LJI86" s="25"/>
      <c r="LJJ86" s="25"/>
      <c r="LJK86" s="25"/>
      <c r="LJL86" s="25"/>
      <c r="LJM86" s="25"/>
      <c r="LJN86" s="25"/>
      <c r="LJO86" s="25"/>
      <c r="LJP86" s="25"/>
      <c r="LJQ86" s="25"/>
      <c r="LJR86" s="25"/>
      <c r="LJS86" s="25"/>
      <c r="LJT86" s="25"/>
      <c r="LJU86" s="25"/>
      <c r="LJV86" s="25"/>
      <c r="LJW86" s="25"/>
      <c r="LJX86" s="25"/>
      <c r="LJY86" s="25"/>
      <c r="LJZ86" s="25"/>
      <c r="LKA86" s="25"/>
      <c r="LKB86" s="25"/>
      <c r="LKC86" s="25"/>
      <c r="LKD86" s="25"/>
      <c r="LKE86" s="25"/>
      <c r="LKF86" s="25"/>
      <c r="LKG86" s="25"/>
      <c r="LKH86" s="25"/>
      <c r="LKI86" s="25"/>
      <c r="LKJ86" s="25"/>
      <c r="LKK86" s="25"/>
      <c r="LKL86" s="25"/>
      <c r="LKM86" s="25"/>
      <c r="LKN86" s="25"/>
      <c r="LKO86" s="25"/>
      <c r="LKP86" s="25"/>
      <c r="LKQ86" s="25"/>
      <c r="LKR86" s="25"/>
      <c r="LKS86" s="25"/>
      <c r="LKT86" s="25"/>
      <c r="LKU86" s="25"/>
      <c r="LKV86" s="25"/>
      <c r="LKW86" s="25"/>
      <c r="LKX86" s="25"/>
      <c r="LKY86" s="25"/>
      <c r="LKZ86" s="25"/>
      <c r="LLA86" s="25"/>
      <c r="LLB86" s="25"/>
      <c r="LLC86" s="25"/>
      <c r="LLD86" s="25"/>
      <c r="LLE86" s="25"/>
      <c r="LLF86" s="25"/>
      <c r="LLG86" s="25"/>
      <c r="LLH86" s="25"/>
      <c r="LLI86" s="25"/>
      <c r="LLJ86" s="25"/>
      <c r="LLK86" s="25"/>
      <c r="LLL86" s="25"/>
      <c r="LLM86" s="25"/>
      <c r="LLN86" s="25"/>
      <c r="LLO86" s="25"/>
      <c r="LLP86" s="25"/>
      <c r="LLQ86" s="25"/>
      <c r="LLR86" s="25"/>
      <c r="LLS86" s="25"/>
      <c r="LLT86" s="25"/>
      <c r="LLU86" s="25"/>
      <c r="LLV86" s="25"/>
      <c r="LLW86" s="25"/>
      <c r="LLX86" s="25"/>
      <c r="LLY86" s="25"/>
      <c r="LLZ86" s="25"/>
      <c r="LMA86" s="25"/>
      <c r="LMB86" s="25"/>
      <c r="LMC86" s="25"/>
      <c r="LMD86" s="25"/>
      <c r="LME86" s="25"/>
      <c r="LMF86" s="25"/>
      <c r="LMG86" s="25"/>
      <c r="LMH86" s="25"/>
      <c r="LMI86" s="25"/>
      <c r="LMJ86" s="25"/>
      <c r="LMK86" s="25"/>
      <c r="LML86" s="25"/>
      <c r="LMM86" s="25"/>
      <c r="LMN86" s="25"/>
      <c r="LMO86" s="25"/>
      <c r="LMP86" s="25"/>
      <c r="LMQ86" s="25"/>
      <c r="LMR86" s="25"/>
      <c r="LMS86" s="25"/>
      <c r="LMT86" s="25"/>
      <c r="LMU86" s="25"/>
      <c r="LMV86" s="25"/>
      <c r="LMW86" s="25"/>
      <c r="LMX86" s="25"/>
      <c r="LMY86" s="25"/>
      <c r="LMZ86" s="25"/>
      <c r="LNA86" s="25"/>
      <c r="LNB86" s="25"/>
      <c r="LNC86" s="25"/>
      <c r="LND86" s="25"/>
      <c r="LNE86" s="25"/>
      <c r="LNF86" s="25"/>
      <c r="LNG86" s="25"/>
      <c r="LNH86" s="25"/>
      <c r="LNI86" s="25"/>
      <c r="LNJ86" s="25"/>
      <c r="LNK86" s="25"/>
      <c r="LNL86" s="25"/>
      <c r="LNM86" s="25"/>
      <c r="LNN86" s="25"/>
      <c r="LNO86" s="25"/>
      <c r="LNP86" s="25"/>
      <c r="LNQ86" s="25"/>
      <c r="LNR86" s="25"/>
      <c r="LNS86" s="25"/>
      <c r="LNT86" s="25"/>
      <c r="LNU86" s="25"/>
      <c r="LNV86" s="25"/>
      <c r="LNW86" s="25"/>
      <c r="LNX86" s="25"/>
      <c r="LNY86" s="25"/>
      <c r="LNZ86" s="25"/>
      <c r="LOA86" s="25"/>
      <c r="LOB86" s="25"/>
      <c r="LOC86" s="25"/>
      <c r="LOD86" s="25"/>
      <c r="LOE86" s="25"/>
      <c r="LOF86" s="25"/>
      <c r="LOG86" s="25"/>
      <c r="LOH86" s="25"/>
      <c r="LOI86" s="25"/>
      <c r="LOJ86" s="25"/>
      <c r="LOK86" s="25"/>
      <c r="LOL86" s="25"/>
      <c r="LOM86" s="25"/>
      <c r="LON86" s="25"/>
      <c r="LOO86" s="25"/>
      <c r="LOP86" s="25"/>
      <c r="LOQ86" s="25"/>
      <c r="LOR86" s="25"/>
      <c r="LOS86" s="25"/>
      <c r="LOT86" s="25"/>
      <c r="LOU86" s="25"/>
      <c r="LOV86" s="25"/>
      <c r="LOW86" s="25"/>
      <c r="LOX86" s="25"/>
      <c r="LOY86" s="25"/>
      <c r="LOZ86" s="25"/>
      <c r="LPA86" s="25"/>
      <c r="LPB86" s="25"/>
      <c r="LPC86" s="25"/>
      <c r="LPD86" s="25"/>
      <c r="LPE86" s="25"/>
      <c r="LPF86" s="25"/>
      <c r="LPG86" s="25"/>
      <c r="LPH86" s="25"/>
      <c r="LPI86" s="25"/>
      <c r="LPJ86" s="25"/>
      <c r="LPK86" s="25"/>
      <c r="LPL86" s="25"/>
      <c r="LPM86" s="25"/>
      <c r="LPN86" s="25"/>
      <c r="LPO86" s="25"/>
      <c r="LPP86" s="25"/>
      <c r="LPQ86" s="25"/>
      <c r="LPR86" s="25"/>
      <c r="LPS86" s="25"/>
      <c r="LPT86" s="25"/>
      <c r="LPU86" s="25"/>
      <c r="LPV86" s="25"/>
      <c r="LPW86" s="25"/>
      <c r="LPX86" s="25"/>
      <c r="LPY86" s="25"/>
      <c r="LPZ86" s="25"/>
      <c r="LQA86" s="25"/>
      <c r="LQB86" s="25"/>
      <c r="LQC86" s="25"/>
      <c r="LQD86" s="25"/>
      <c r="LQE86" s="25"/>
      <c r="LQF86" s="25"/>
      <c r="LQG86" s="25"/>
      <c r="LQH86" s="25"/>
      <c r="LQI86" s="25"/>
      <c r="LQJ86" s="25"/>
      <c r="LQK86" s="25"/>
      <c r="LQL86" s="25"/>
      <c r="LQM86" s="25"/>
      <c r="LQN86" s="25"/>
      <c r="LQO86" s="25"/>
      <c r="LQP86" s="25"/>
      <c r="LQQ86" s="25"/>
      <c r="LQR86" s="25"/>
      <c r="LQS86" s="25"/>
      <c r="LQT86" s="25"/>
      <c r="LQU86" s="25"/>
      <c r="LQV86" s="25"/>
      <c r="LQW86" s="25"/>
      <c r="LQX86" s="25"/>
      <c r="LQY86" s="25"/>
      <c r="LQZ86" s="25"/>
      <c r="LRA86" s="25"/>
      <c r="LRB86" s="25"/>
      <c r="LRC86" s="25"/>
      <c r="LRD86" s="25"/>
      <c r="LRE86" s="25"/>
      <c r="LRF86" s="25"/>
      <c r="LRG86" s="25"/>
      <c r="LRH86" s="25"/>
      <c r="LRI86" s="25"/>
      <c r="LRJ86" s="25"/>
      <c r="LRK86" s="25"/>
      <c r="LRL86" s="25"/>
      <c r="LRM86" s="25"/>
      <c r="LRN86" s="25"/>
      <c r="LRO86" s="25"/>
      <c r="LRP86" s="25"/>
      <c r="LRQ86" s="25"/>
      <c r="LRR86" s="25"/>
      <c r="LRS86" s="25"/>
      <c r="LRT86" s="25"/>
      <c r="LRU86" s="25"/>
      <c r="LRV86" s="25"/>
      <c r="LRW86" s="25"/>
      <c r="LRX86" s="25"/>
      <c r="LRY86" s="25"/>
      <c r="LRZ86" s="25"/>
      <c r="LSA86" s="25"/>
      <c r="LSB86" s="25"/>
      <c r="LSC86" s="25"/>
      <c r="LSD86" s="25"/>
      <c r="LSE86" s="25"/>
      <c r="LSF86" s="25"/>
      <c r="LSG86" s="25"/>
      <c r="LSH86" s="25"/>
      <c r="LSI86" s="25"/>
      <c r="LSJ86" s="25"/>
      <c r="LSK86" s="25"/>
      <c r="LSL86" s="25"/>
      <c r="LSM86" s="25"/>
      <c r="LSN86" s="25"/>
      <c r="LSO86" s="25"/>
      <c r="LSP86" s="25"/>
      <c r="LSQ86" s="25"/>
      <c r="LSR86" s="25"/>
      <c r="LSS86" s="25"/>
      <c r="LST86" s="25"/>
      <c r="LSU86" s="25"/>
      <c r="LSV86" s="25"/>
      <c r="LSW86" s="25"/>
      <c r="LSX86" s="25"/>
      <c r="LSY86" s="25"/>
      <c r="LSZ86" s="25"/>
      <c r="LTA86" s="25"/>
      <c r="LTB86" s="25"/>
      <c r="LTC86" s="25"/>
      <c r="LTD86" s="25"/>
      <c r="LTE86" s="25"/>
      <c r="LTF86" s="25"/>
      <c r="LTG86" s="25"/>
      <c r="LTH86" s="25"/>
      <c r="LTI86" s="25"/>
      <c r="LTJ86" s="25"/>
      <c r="LTK86" s="25"/>
      <c r="LTL86" s="25"/>
      <c r="LTM86" s="25"/>
      <c r="LTN86" s="25"/>
      <c r="LTO86" s="25"/>
      <c r="LTP86" s="25"/>
      <c r="LTQ86" s="25"/>
      <c r="LTR86" s="25"/>
      <c r="LTS86" s="25"/>
      <c r="LTT86" s="25"/>
      <c r="LTU86" s="25"/>
      <c r="LTV86" s="25"/>
      <c r="LTW86" s="25"/>
      <c r="LTX86" s="25"/>
      <c r="LTY86" s="25"/>
      <c r="LTZ86" s="25"/>
      <c r="LUA86" s="25"/>
      <c r="LUB86" s="25"/>
      <c r="LUC86" s="25"/>
      <c r="LUD86" s="25"/>
      <c r="LUE86" s="25"/>
      <c r="LUF86" s="25"/>
      <c r="LUG86" s="25"/>
      <c r="LUH86" s="25"/>
      <c r="LUI86" s="25"/>
      <c r="LUJ86" s="25"/>
      <c r="LUK86" s="25"/>
      <c r="LUL86" s="25"/>
      <c r="LUM86" s="25"/>
      <c r="LUN86" s="25"/>
      <c r="LUO86" s="25"/>
      <c r="LUP86" s="25"/>
      <c r="LUQ86" s="25"/>
      <c r="LUR86" s="25"/>
      <c r="LUS86" s="25"/>
      <c r="LUT86" s="25"/>
      <c r="LUU86" s="25"/>
      <c r="LUV86" s="25"/>
      <c r="LUW86" s="25"/>
      <c r="LUX86" s="25"/>
      <c r="LUY86" s="25"/>
      <c r="LUZ86" s="25"/>
      <c r="LVA86" s="25"/>
      <c r="LVB86" s="25"/>
      <c r="LVC86" s="25"/>
      <c r="LVD86" s="25"/>
      <c r="LVE86" s="25"/>
      <c r="LVF86" s="25"/>
      <c r="LVG86" s="25"/>
      <c r="LVH86" s="25"/>
      <c r="LVI86" s="25"/>
      <c r="LVJ86" s="25"/>
      <c r="LVK86" s="25"/>
      <c r="LVL86" s="25"/>
      <c r="LVM86" s="25"/>
      <c r="LVN86" s="25"/>
      <c r="LVO86" s="25"/>
      <c r="LVP86" s="25"/>
      <c r="LVQ86" s="25"/>
      <c r="LVR86" s="25"/>
      <c r="LVS86" s="25"/>
      <c r="LVT86" s="25"/>
      <c r="LVU86" s="25"/>
      <c r="LVV86" s="25"/>
      <c r="LVW86" s="25"/>
      <c r="LVX86" s="25"/>
      <c r="LVY86" s="25"/>
      <c r="LVZ86" s="25"/>
      <c r="LWA86" s="25"/>
      <c r="LWB86" s="25"/>
      <c r="LWC86" s="25"/>
      <c r="LWD86" s="25"/>
      <c r="LWE86" s="25"/>
      <c r="LWF86" s="25"/>
      <c r="LWG86" s="25"/>
      <c r="LWH86" s="25"/>
      <c r="LWI86" s="25"/>
      <c r="LWJ86" s="25"/>
      <c r="LWK86" s="25"/>
      <c r="LWL86" s="25"/>
      <c r="LWM86" s="25"/>
      <c r="LWN86" s="25"/>
      <c r="LWO86" s="25"/>
      <c r="LWP86" s="25"/>
      <c r="LWQ86" s="25"/>
      <c r="LWR86" s="25"/>
      <c r="LWS86" s="25"/>
      <c r="LWT86" s="25"/>
      <c r="LWU86" s="25"/>
      <c r="LWV86" s="25"/>
      <c r="LWW86" s="25"/>
      <c r="LWX86" s="25"/>
      <c r="LWY86" s="25"/>
      <c r="LWZ86" s="25"/>
      <c r="LXA86" s="25"/>
      <c r="LXB86" s="25"/>
      <c r="LXC86" s="25"/>
      <c r="LXD86" s="25"/>
      <c r="LXE86" s="25"/>
      <c r="LXF86" s="25"/>
      <c r="LXG86" s="25"/>
      <c r="LXH86" s="25"/>
      <c r="LXI86" s="25"/>
      <c r="LXJ86" s="25"/>
      <c r="LXK86" s="25"/>
      <c r="LXL86" s="25"/>
      <c r="LXM86" s="25"/>
      <c r="LXN86" s="25"/>
      <c r="LXO86" s="25"/>
      <c r="LXP86" s="25"/>
      <c r="LXQ86" s="25"/>
      <c r="LXR86" s="25"/>
      <c r="LXS86" s="25"/>
      <c r="LXT86" s="25"/>
      <c r="LXU86" s="25"/>
      <c r="LXV86" s="25"/>
      <c r="LXW86" s="25"/>
      <c r="LXX86" s="25"/>
      <c r="LXY86" s="25"/>
      <c r="LXZ86" s="25"/>
      <c r="LYA86" s="25"/>
      <c r="LYB86" s="25"/>
      <c r="LYC86" s="25"/>
      <c r="LYD86" s="25"/>
      <c r="LYE86" s="25"/>
      <c r="LYF86" s="25"/>
      <c r="LYG86" s="25"/>
      <c r="LYH86" s="25"/>
      <c r="LYI86" s="25"/>
      <c r="LYJ86" s="25"/>
      <c r="LYK86" s="25"/>
      <c r="LYL86" s="25"/>
      <c r="LYM86" s="25"/>
      <c r="LYN86" s="25"/>
      <c r="LYO86" s="25"/>
      <c r="LYP86" s="25"/>
      <c r="LYQ86" s="25"/>
      <c r="LYR86" s="25"/>
      <c r="LYS86" s="25"/>
      <c r="LYT86" s="25"/>
      <c r="LYU86" s="25"/>
      <c r="LYV86" s="25"/>
      <c r="LYW86" s="25"/>
      <c r="LYX86" s="25"/>
      <c r="LYY86" s="25"/>
      <c r="LYZ86" s="25"/>
      <c r="LZA86" s="25"/>
      <c r="LZB86" s="25"/>
      <c r="LZC86" s="25"/>
      <c r="LZD86" s="25"/>
      <c r="LZE86" s="25"/>
      <c r="LZF86" s="25"/>
      <c r="LZG86" s="25"/>
      <c r="LZH86" s="25"/>
      <c r="LZI86" s="25"/>
      <c r="LZJ86" s="25"/>
      <c r="LZK86" s="25"/>
      <c r="LZL86" s="25"/>
      <c r="LZM86" s="25"/>
      <c r="LZN86" s="25"/>
      <c r="LZO86" s="25"/>
      <c r="LZP86" s="25"/>
      <c r="LZQ86" s="25"/>
      <c r="LZR86" s="25"/>
      <c r="LZS86" s="25"/>
      <c r="LZT86" s="25"/>
      <c r="LZU86" s="25"/>
      <c r="LZV86" s="25"/>
      <c r="LZW86" s="25"/>
      <c r="LZX86" s="25"/>
      <c r="LZY86" s="25"/>
      <c r="LZZ86" s="25"/>
      <c r="MAA86" s="25"/>
      <c r="MAB86" s="25"/>
      <c r="MAC86" s="25"/>
      <c r="MAD86" s="25"/>
      <c r="MAE86" s="25"/>
      <c r="MAF86" s="25"/>
      <c r="MAG86" s="25"/>
      <c r="MAH86" s="25"/>
      <c r="MAI86" s="25"/>
      <c r="MAJ86" s="25"/>
      <c r="MAK86" s="25"/>
      <c r="MAL86" s="25"/>
      <c r="MAM86" s="25"/>
      <c r="MAN86" s="25"/>
      <c r="MAO86" s="25"/>
      <c r="MAP86" s="25"/>
      <c r="MAQ86" s="25"/>
      <c r="MAR86" s="25"/>
      <c r="MAS86" s="25"/>
      <c r="MAT86" s="25"/>
      <c r="MAU86" s="25"/>
      <c r="MAV86" s="25"/>
      <c r="MAW86" s="25"/>
      <c r="MAX86" s="25"/>
      <c r="MAY86" s="25"/>
      <c r="MAZ86" s="25"/>
      <c r="MBA86" s="25"/>
      <c r="MBB86" s="25"/>
      <c r="MBC86" s="25"/>
      <c r="MBD86" s="25"/>
      <c r="MBE86" s="25"/>
      <c r="MBF86" s="25"/>
      <c r="MBG86" s="25"/>
      <c r="MBH86" s="25"/>
      <c r="MBI86" s="25"/>
      <c r="MBJ86" s="25"/>
      <c r="MBK86" s="25"/>
      <c r="MBL86" s="25"/>
      <c r="MBM86" s="25"/>
      <c r="MBN86" s="25"/>
      <c r="MBO86" s="25"/>
      <c r="MBP86" s="25"/>
      <c r="MBQ86" s="25"/>
      <c r="MBR86" s="25"/>
      <c r="MBS86" s="25"/>
      <c r="MBT86" s="25"/>
      <c r="MBU86" s="25"/>
      <c r="MBV86" s="25"/>
      <c r="MBW86" s="25"/>
      <c r="MBX86" s="25"/>
      <c r="MBY86" s="25"/>
      <c r="MBZ86" s="25"/>
      <c r="MCA86" s="25"/>
      <c r="MCB86" s="25"/>
      <c r="MCC86" s="25"/>
      <c r="MCD86" s="25"/>
      <c r="MCE86" s="25"/>
      <c r="MCF86" s="25"/>
      <c r="MCG86" s="25"/>
      <c r="MCH86" s="25"/>
      <c r="MCI86" s="25"/>
      <c r="MCJ86" s="25"/>
      <c r="MCK86" s="25"/>
      <c r="MCL86" s="25"/>
      <c r="MCM86" s="25"/>
      <c r="MCN86" s="25"/>
      <c r="MCO86" s="25"/>
      <c r="MCP86" s="25"/>
      <c r="MCQ86" s="25"/>
      <c r="MCR86" s="25"/>
      <c r="MCS86" s="25"/>
      <c r="MCT86" s="25"/>
      <c r="MCU86" s="25"/>
      <c r="MCV86" s="25"/>
      <c r="MCW86" s="25"/>
      <c r="MCX86" s="25"/>
      <c r="MCY86" s="25"/>
      <c r="MCZ86" s="25"/>
      <c r="MDA86" s="25"/>
      <c r="MDB86" s="25"/>
      <c r="MDC86" s="25"/>
      <c r="MDD86" s="25"/>
      <c r="MDE86" s="25"/>
      <c r="MDF86" s="25"/>
      <c r="MDG86" s="25"/>
      <c r="MDH86" s="25"/>
      <c r="MDI86" s="25"/>
      <c r="MDJ86" s="25"/>
      <c r="MDK86" s="25"/>
      <c r="MDL86" s="25"/>
      <c r="MDM86" s="25"/>
      <c r="MDN86" s="25"/>
      <c r="MDO86" s="25"/>
      <c r="MDP86" s="25"/>
      <c r="MDQ86" s="25"/>
      <c r="MDR86" s="25"/>
      <c r="MDS86" s="25"/>
      <c r="MDT86" s="25"/>
      <c r="MDU86" s="25"/>
      <c r="MDV86" s="25"/>
      <c r="MDW86" s="25"/>
      <c r="MDX86" s="25"/>
      <c r="MDY86" s="25"/>
      <c r="MDZ86" s="25"/>
      <c r="MEA86" s="25"/>
      <c r="MEB86" s="25"/>
      <c r="MEC86" s="25"/>
      <c r="MED86" s="25"/>
      <c r="MEE86" s="25"/>
      <c r="MEF86" s="25"/>
      <c r="MEG86" s="25"/>
      <c r="MEH86" s="25"/>
      <c r="MEI86" s="25"/>
      <c r="MEJ86" s="25"/>
      <c r="MEK86" s="25"/>
      <c r="MEL86" s="25"/>
      <c r="MEM86" s="25"/>
      <c r="MEN86" s="25"/>
      <c r="MEO86" s="25"/>
      <c r="MEP86" s="25"/>
      <c r="MEQ86" s="25"/>
      <c r="MER86" s="25"/>
      <c r="MES86" s="25"/>
      <c r="MET86" s="25"/>
      <c r="MEU86" s="25"/>
      <c r="MEV86" s="25"/>
      <c r="MEW86" s="25"/>
      <c r="MEX86" s="25"/>
      <c r="MEY86" s="25"/>
      <c r="MEZ86" s="25"/>
      <c r="MFA86" s="25"/>
      <c r="MFB86" s="25"/>
      <c r="MFC86" s="25"/>
      <c r="MFD86" s="25"/>
      <c r="MFE86" s="25"/>
      <c r="MFF86" s="25"/>
      <c r="MFG86" s="25"/>
      <c r="MFH86" s="25"/>
      <c r="MFI86" s="25"/>
      <c r="MFJ86" s="25"/>
      <c r="MFK86" s="25"/>
      <c r="MFL86" s="25"/>
      <c r="MFM86" s="25"/>
      <c r="MFN86" s="25"/>
      <c r="MFO86" s="25"/>
      <c r="MFP86" s="25"/>
      <c r="MFQ86" s="25"/>
      <c r="MFR86" s="25"/>
      <c r="MFS86" s="25"/>
      <c r="MFT86" s="25"/>
      <c r="MFU86" s="25"/>
      <c r="MFV86" s="25"/>
      <c r="MFW86" s="25"/>
      <c r="MFX86" s="25"/>
      <c r="MFY86" s="25"/>
      <c r="MFZ86" s="25"/>
      <c r="MGA86" s="25"/>
      <c r="MGB86" s="25"/>
      <c r="MGC86" s="25"/>
      <c r="MGD86" s="25"/>
      <c r="MGE86" s="25"/>
      <c r="MGF86" s="25"/>
      <c r="MGG86" s="25"/>
      <c r="MGH86" s="25"/>
      <c r="MGI86" s="25"/>
      <c r="MGJ86" s="25"/>
      <c r="MGK86" s="25"/>
      <c r="MGL86" s="25"/>
      <c r="MGM86" s="25"/>
      <c r="MGN86" s="25"/>
      <c r="MGO86" s="25"/>
      <c r="MGP86" s="25"/>
      <c r="MGQ86" s="25"/>
      <c r="MGR86" s="25"/>
      <c r="MGS86" s="25"/>
      <c r="MGT86" s="25"/>
      <c r="MGU86" s="25"/>
      <c r="MGV86" s="25"/>
      <c r="MGW86" s="25"/>
      <c r="MGX86" s="25"/>
      <c r="MGY86" s="25"/>
      <c r="MGZ86" s="25"/>
      <c r="MHA86" s="25"/>
      <c r="MHB86" s="25"/>
      <c r="MHC86" s="25"/>
      <c r="MHD86" s="25"/>
      <c r="MHE86" s="25"/>
      <c r="MHF86" s="25"/>
      <c r="MHG86" s="25"/>
      <c r="MHH86" s="25"/>
      <c r="MHI86" s="25"/>
      <c r="MHJ86" s="25"/>
      <c r="MHK86" s="25"/>
      <c r="MHL86" s="25"/>
      <c r="MHM86" s="25"/>
      <c r="MHN86" s="25"/>
      <c r="MHO86" s="25"/>
      <c r="MHP86" s="25"/>
      <c r="MHQ86" s="25"/>
      <c r="MHR86" s="25"/>
      <c r="MHS86" s="25"/>
      <c r="MHT86" s="25"/>
      <c r="MHU86" s="25"/>
      <c r="MHV86" s="25"/>
      <c r="MHW86" s="25"/>
      <c r="MHX86" s="25"/>
      <c r="MHY86" s="25"/>
      <c r="MHZ86" s="25"/>
      <c r="MIA86" s="25"/>
      <c r="MIB86" s="25"/>
      <c r="MIC86" s="25"/>
      <c r="MID86" s="25"/>
      <c r="MIE86" s="25"/>
      <c r="MIF86" s="25"/>
      <c r="MIG86" s="25"/>
      <c r="MIH86" s="25"/>
      <c r="MII86" s="25"/>
      <c r="MIJ86" s="25"/>
      <c r="MIK86" s="25"/>
      <c r="MIL86" s="25"/>
      <c r="MIM86" s="25"/>
      <c r="MIN86" s="25"/>
      <c r="MIO86" s="25"/>
      <c r="MIP86" s="25"/>
      <c r="MIQ86" s="25"/>
      <c r="MIR86" s="25"/>
      <c r="MIS86" s="25"/>
      <c r="MIT86" s="25"/>
      <c r="MIU86" s="25"/>
      <c r="MIV86" s="25"/>
      <c r="MIW86" s="25"/>
      <c r="MIX86" s="25"/>
      <c r="MIY86" s="25"/>
      <c r="MIZ86" s="25"/>
      <c r="MJA86" s="25"/>
      <c r="MJB86" s="25"/>
      <c r="MJC86" s="25"/>
      <c r="MJD86" s="25"/>
      <c r="MJE86" s="25"/>
      <c r="MJF86" s="25"/>
      <c r="MJG86" s="25"/>
      <c r="MJH86" s="25"/>
      <c r="MJI86" s="25"/>
      <c r="MJJ86" s="25"/>
      <c r="MJK86" s="25"/>
      <c r="MJL86" s="25"/>
      <c r="MJM86" s="25"/>
      <c r="MJN86" s="25"/>
      <c r="MJO86" s="25"/>
      <c r="MJP86" s="25"/>
      <c r="MJQ86" s="25"/>
      <c r="MJR86" s="25"/>
      <c r="MJS86" s="25"/>
      <c r="MJT86" s="25"/>
      <c r="MJU86" s="25"/>
      <c r="MJV86" s="25"/>
      <c r="MJW86" s="25"/>
      <c r="MJX86" s="25"/>
      <c r="MJY86" s="25"/>
      <c r="MJZ86" s="25"/>
      <c r="MKA86" s="25"/>
      <c r="MKB86" s="25"/>
      <c r="MKC86" s="25"/>
      <c r="MKD86" s="25"/>
      <c r="MKE86" s="25"/>
      <c r="MKF86" s="25"/>
      <c r="MKG86" s="25"/>
      <c r="MKH86" s="25"/>
      <c r="MKI86" s="25"/>
      <c r="MKJ86" s="25"/>
      <c r="MKK86" s="25"/>
      <c r="MKL86" s="25"/>
      <c r="MKM86" s="25"/>
      <c r="MKN86" s="25"/>
      <c r="MKO86" s="25"/>
      <c r="MKP86" s="25"/>
      <c r="MKQ86" s="25"/>
      <c r="MKR86" s="25"/>
      <c r="MKS86" s="25"/>
      <c r="MKT86" s="25"/>
      <c r="MKU86" s="25"/>
      <c r="MKV86" s="25"/>
      <c r="MKW86" s="25"/>
      <c r="MKX86" s="25"/>
      <c r="MKY86" s="25"/>
      <c r="MKZ86" s="25"/>
      <c r="MLA86" s="25"/>
      <c r="MLB86" s="25"/>
      <c r="MLC86" s="25"/>
      <c r="MLD86" s="25"/>
      <c r="MLE86" s="25"/>
      <c r="MLF86" s="25"/>
      <c r="MLG86" s="25"/>
      <c r="MLH86" s="25"/>
      <c r="MLI86" s="25"/>
      <c r="MLJ86" s="25"/>
      <c r="MLK86" s="25"/>
      <c r="MLL86" s="25"/>
      <c r="MLM86" s="25"/>
      <c r="MLN86" s="25"/>
      <c r="MLO86" s="25"/>
      <c r="MLP86" s="25"/>
      <c r="MLQ86" s="25"/>
      <c r="MLR86" s="25"/>
      <c r="MLS86" s="25"/>
      <c r="MLT86" s="25"/>
      <c r="MLU86" s="25"/>
      <c r="MLV86" s="25"/>
      <c r="MLW86" s="25"/>
      <c r="MLX86" s="25"/>
      <c r="MLY86" s="25"/>
      <c r="MLZ86" s="25"/>
      <c r="MMA86" s="25"/>
      <c r="MMB86" s="25"/>
      <c r="MMC86" s="25"/>
      <c r="MMD86" s="25"/>
      <c r="MME86" s="25"/>
      <c r="MMF86" s="25"/>
      <c r="MMG86" s="25"/>
      <c r="MMH86" s="25"/>
      <c r="MMI86" s="25"/>
      <c r="MMJ86" s="25"/>
      <c r="MMK86" s="25"/>
      <c r="MML86" s="25"/>
      <c r="MMM86" s="25"/>
      <c r="MMN86" s="25"/>
      <c r="MMO86" s="25"/>
      <c r="MMP86" s="25"/>
      <c r="MMQ86" s="25"/>
      <c r="MMR86" s="25"/>
      <c r="MMS86" s="25"/>
      <c r="MMT86" s="25"/>
      <c r="MMU86" s="25"/>
      <c r="MMV86" s="25"/>
      <c r="MMW86" s="25"/>
      <c r="MMX86" s="25"/>
      <c r="MMY86" s="25"/>
      <c r="MMZ86" s="25"/>
      <c r="MNA86" s="25"/>
      <c r="MNB86" s="25"/>
      <c r="MNC86" s="25"/>
      <c r="MND86" s="25"/>
      <c r="MNE86" s="25"/>
      <c r="MNF86" s="25"/>
      <c r="MNG86" s="25"/>
      <c r="MNH86" s="25"/>
      <c r="MNI86" s="25"/>
      <c r="MNJ86" s="25"/>
      <c r="MNK86" s="25"/>
      <c r="MNL86" s="25"/>
      <c r="MNM86" s="25"/>
      <c r="MNN86" s="25"/>
      <c r="MNO86" s="25"/>
      <c r="MNP86" s="25"/>
      <c r="MNQ86" s="25"/>
      <c r="MNR86" s="25"/>
      <c r="MNS86" s="25"/>
      <c r="MNT86" s="25"/>
      <c r="MNU86" s="25"/>
      <c r="MNV86" s="25"/>
      <c r="MNW86" s="25"/>
      <c r="MNX86" s="25"/>
      <c r="MNY86" s="25"/>
      <c r="MNZ86" s="25"/>
      <c r="MOA86" s="25"/>
      <c r="MOB86" s="25"/>
      <c r="MOC86" s="25"/>
      <c r="MOD86" s="25"/>
      <c r="MOE86" s="25"/>
      <c r="MOF86" s="25"/>
      <c r="MOG86" s="25"/>
      <c r="MOH86" s="25"/>
      <c r="MOI86" s="25"/>
      <c r="MOJ86" s="25"/>
      <c r="MOK86" s="25"/>
      <c r="MOL86" s="25"/>
      <c r="MOM86" s="25"/>
      <c r="MON86" s="25"/>
      <c r="MOO86" s="25"/>
      <c r="MOP86" s="25"/>
      <c r="MOQ86" s="25"/>
      <c r="MOR86" s="25"/>
      <c r="MOS86" s="25"/>
      <c r="MOT86" s="25"/>
      <c r="MOU86" s="25"/>
      <c r="MOV86" s="25"/>
      <c r="MOW86" s="25"/>
      <c r="MOX86" s="25"/>
      <c r="MOY86" s="25"/>
      <c r="MOZ86" s="25"/>
      <c r="MPA86" s="25"/>
      <c r="MPB86" s="25"/>
      <c r="MPC86" s="25"/>
      <c r="MPD86" s="25"/>
      <c r="MPE86" s="25"/>
      <c r="MPF86" s="25"/>
      <c r="MPG86" s="25"/>
      <c r="MPH86" s="25"/>
      <c r="MPI86" s="25"/>
      <c r="MPJ86" s="25"/>
      <c r="MPK86" s="25"/>
      <c r="MPL86" s="25"/>
      <c r="MPM86" s="25"/>
      <c r="MPN86" s="25"/>
      <c r="MPO86" s="25"/>
      <c r="MPP86" s="25"/>
      <c r="MPQ86" s="25"/>
      <c r="MPR86" s="25"/>
      <c r="MPS86" s="25"/>
      <c r="MPT86" s="25"/>
      <c r="MPU86" s="25"/>
      <c r="MPV86" s="25"/>
      <c r="MPW86" s="25"/>
      <c r="MPX86" s="25"/>
      <c r="MPY86" s="25"/>
      <c r="MPZ86" s="25"/>
      <c r="MQA86" s="25"/>
      <c r="MQB86" s="25"/>
      <c r="MQC86" s="25"/>
      <c r="MQD86" s="25"/>
      <c r="MQE86" s="25"/>
      <c r="MQF86" s="25"/>
      <c r="MQG86" s="25"/>
      <c r="MQH86" s="25"/>
      <c r="MQI86" s="25"/>
      <c r="MQJ86" s="25"/>
      <c r="MQK86" s="25"/>
      <c r="MQL86" s="25"/>
      <c r="MQM86" s="25"/>
      <c r="MQN86" s="25"/>
      <c r="MQO86" s="25"/>
      <c r="MQP86" s="25"/>
      <c r="MQQ86" s="25"/>
      <c r="MQR86" s="25"/>
      <c r="MQS86" s="25"/>
      <c r="MQT86" s="25"/>
      <c r="MQU86" s="25"/>
      <c r="MQV86" s="25"/>
      <c r="MQW86" s="25"/>
      <c r="MQX86" s="25"/>
      <c r="MQY86" s="25"/>
      <c r="MQZ86" s="25"/>
      <c r="MRA86" s="25"/>
      <c r="MRB86" s="25"/>
      <c r="MRC86" s="25"/>
      <c r="MRD86" s="25"/>
      <c r="MRE86" s="25"/>
      <c r="MRF86" s="25"/>
      <c r="MRG86" s="25"/>
      <c r="MRH86" s="25"/>
      <c r="MRI86" s="25"/>
      <c r="MRJ86" s="25"/>
      <c r="MRK86" s="25"/>
      <c r="MRL86" s="25"/>
      <c r="MRM86" s="25"/>
      <c r="MRN86" s="25"/>
      <c r="MRO86" s="25"/>
      <c r="MRP86" s="25"/>
      <c r="MRQ86" s="25"/>
      <c r="MRR86" s="25"/>
      <c r="MRS86" s="25"/>
      <c r="MRT86" s="25"/>
      <c r="MRU86" s="25"/>
      <c r="MRV86" s="25"/>
      <c r="MRW86" s="25"/>
      <c r="MRX86" s="25"/>
      <c r="MRY86" s="25"/>
      <c r="MRZ86" s="25"/>
      <c r="MSA86" s="25"/>
      <c r="MSB86" s="25"/>
      <c r="MSC86" s="25"/>
      <c r="MSD86" s="25"/>
      <c r="MSE86" s="25"/>
      <c r="MSF86" s="25"/>
      <c r="MSG86" s="25"/>
      <c r="MSH86" s="25"/>
      <c r="MSI86" s="25"/>
      <c r="MSJ86" s="25"/>
      <c r="MSK86" s="25"/>
      <c r="MSL86" s="25"/>
      <c r="MSM86" s="25"/>
      <c r="MSN86" s="25"/>
      <c r="MSO86" s="25"/>
      <c r="MSP86" s="25"/>
      <c r="MSQ86" s="25"/>
      <c r="MSR86" s="25"/>
      <c r="MSS86" s="25"/>
      <c r="MST86" s="25"/>
      <c r="MSU86" s="25"/>
      <c r="MSV86" s="25"/>
      <c r="MSW86" s="25"/>
      <c r="MSX86" s="25"/>
      <c r="MSY86" s="25"/>
      <c r="MSZ86" s="25"/>
      <c r="MTA86" s="25"/>
      <c r="MTB86" s="25"/>
      <c r="MTC86" s="25"/>
      <c r="MTD86" s="25"/>
      <c r="MTE86" s="25"/>
      <c r="MTF86" s="25"/>
      <c r="MTG86" s="25"/>
      <c r="MTH86" s="25"/>
      <c r="MTI86" s="25"/>
      <c r="MTJ86" s="25"/>
      <c r="MTK86" s="25"/>
      <c r="MTL86" s="25"/>
      <c r="MTM86" s="25"/>
      <c r="MTN86" s="25"/>
      <c r="MTO86" s="25"/>
      <c r="MTP86" s="25"/>
      <c r="MTQ86" s="25"/>
      <c r="MTR86" s="25"/>
      <c r="MTS86" s="25"/>
      <c r="MTT86" s="25"/>
      <c r="MTU86" s="25"/>
      <c r="MTV86" s="25"/>
      <c r="MTW86" s="25"/>
      <c r="MTX86" s="25"/>
      <c r="MTY86" s="25"/>
      <c r="MTZ86" s="25"/>
      <c r="MUA86" s="25"/>
      <c r="MUB86" s="25"/>
      <c r="MUC86" s="25"/>
      <c r="MUD86" s="25"/>
      <c r="MUE86" s="25"/>
      <c r="MUF86" s="25"/>
      <c r="MUG86" s="25"/>
      <c r="MUH86" s="25"/>
      <c r="MUI86" s="25"/>
      <c r="MUJ86" s="25"/>
      <c r="MUK86" s="25"/>
      <c r="MUL86" s="25"/>
      <c r="MUM86" s="25"/>
      <c r="MUN86" s="25"/>
      <c r="MUO86" s="25"/>
      <c r="MUP86" s="25"/>
      <c r="MUQ86" s="25"/>
      <c r="MUR86" s="25"/>
      <c r="MUS86" s="25"/>
      <c r="MUT86" s="25"/>
      <c r="MUU86" s="25"/>
      <c r="MUV86" s="25"/>
      <c r="MUW86" s="25"/>
      <c r="MUX86" s="25"/>
      <c r="MUY86" s="25"/>
      <c r="MUZ86" s="25"/>
      <c r="MVA86" s="25"/>
      <c r="MVB86" s="25"/>
      <c r="MVC86" s="25"/>
      <c r="MVD86" s="25"/>
      <c r="MVE86" s="25"/>
      <c r="MVF86" s="25"/>
      <c r="MVG86" s="25"/>
      <c r="MVH86" s="25"/>
      <c r="MVI86" s="25"/>
      <c r="MVJ86" s="25"/>
      <c r="MVK86" s="25"/>
      <c r="MVL86" s="25"/>
      <c r="MVM86" s="25"/>
      <c r="MVN86" s="25"/>
      <c r="MVO86" s="25"/>
      <c r="MVP86" s="25"/>
      <c r="MVQ86" s="25"/>
      <c r="MVR86" s="25"/>
      <c r="MVS86" s="25"/>
      <c r="MVT86" s="25"/>
      <c r="MVU86" s="25"/>
      <c r="MVV86" s="25"/>
      <c r="MVW86" s="25"/>
      <c r="MVX86" s="25"/>
      <c r="MVY86" s="25"/>
      <c r="MVZ86" s="25"/>
      <c r="MWA86" s="25"/>
      <c r="MWB86" s="25"/>
      <c r="MWC86" s="25"/>
      <c r="MWD86" s="25"/>
      <c r="MWE86" s="25"/>
      <c r="MWF86" s="25"/>
      <c r="MWG86" s="25"/>
      <c r="MWH86" s="25"/>
      <c r="MWI86" s="25"/>
      <c r="MWJ86" s="25"/>
      <c r="MWK86" s="25"/>
      <c r="MWL86" s="25"/>
      <c r="MWM86" s="25"/>
      <c r="MWN86" s="25"/>
      <c r="MWO86" s="25"/>
      <c r="MWP86" s="25"/>
      <c r="MWQ86" s="25"/>
      <c r="MWR86" s="25"/>
      <c r="MWS86" s="25"/>
      <c r="MWT86" s="25"/>
      <c r="MWU86" s="25"/>
      <c r="MWV86" s="25"/>
      <c r="MWW86" s="25"/>
      <c r="MWX86" s="25"/>
      <c r="MWY86" s="25"/>
      <c r="MWZ86" s="25"/>
      <c r="MXA86" s="25"/>
      <c r="MXB86" s="25"/>
      <c r="MXC86" s="25"/>
      <c r="MXD86" s="25"/>
      <c r="MXE86" s="25"/>
      <c r="MXF86" s="25"/>
      <c r="MXG86" s="25"/>
      <c r="MXH86" s="25"/>
      <c r="MXI86" s="25"/>
      <c r="MXJ86" s="25"/>
      <c r="MXK86" s="25"/>
      <c r="MXL86" s="25"/>
      <c r="MXM86" s="25"/>
      <c r="MXN86" s="25"/>
      <c r="MXO86" s="25"/>
      <c r="MXP86" s="25"/>
      <c r="MXQ86" s="25"/>
      <c r="MXR86" s="25"/>
      <c r="MXS86" s="25"/>
      <c r="MXT86" s="25"/>
      <c r="MXU86" s="25"/>
      <c r="MXV86" s="25"/>
      <c r="MXW86" s="25"/>
      <c r="MXX86" s="25"/>
      <c r="MXY86" s="25"/>
      <c r="MXZ86" s="25"/>
      <c r="MYA86" s="25"/>
      <c r="MYB86" s="25"/>
      <c r="MYC86" s="25"/>
      <c r="MYD86" s="25"/>
      <c r="MYE86" s="25"/>
      <c r="MYF86" s="25"/>
      <c r="MYG86" s="25"/>
      <c r="MYH86" s="25"/>
      <c r="MYI86" s="25"/>
      <c r="MYJ86" s="25"/>
      <c r="MYK86" s="25"/>
      <c r="MYL86" s="25"/>
      <c r="MYM86" s="25"/>
      <c r="MYN86" s="25"/>
      <c r="MYO86" s="25"/>
      <c r="MYP86" s="25"/>
      <c r="MYQ86" s="25"/>
      <c r="MYR86" s="25"/>
      <c r="MYS86" s="25"/>
      <c r="MYT86" s="25"/>
      <c r="MYU86" s="25"/>
      <c r="MYV86" s="25"/>
      <c r="MYW86" s="25"/>
      <c r="MYX86" s="25"/>
      <c r="MYY86" s="25"/>
      <c r="MYZ86" s="25"/>
      <c r="MZA86" s="25"/>
      <c r="MZB86" s="25"/>
      <c r="MZC86" s="25"/>
      <c r="MZD86" s="25"/>
      <c r="MZE86" s="25"/>
      <c r="MZF86" s="25"/>
      <c r="MZG86" s="25"/>
      <c r="MZH86" s="25"/>
      <c r="MZI86" s="25"/>
      <c r="MZJ86" s="25"/>
      <c r="MZK86" s="25"/>
      <c r="MZL86" s="25"/>
      <c r="MZM86" s="25"/>
      <c r="MZN86" s="25"/>
      <c r="MZO86" s="25"/>
      <c r="MZP86" s="25"/>
      <c r="MZQ86" s="25"/>
      <c r="MZR86" s="25"/>
      <c r="MZS86" s="25"/>
      <c r="MZT86" s="25"/>
      <c r="MZU86" s="25"/>
      <c r="MZV86" s="25"/>
      <c r="MZW86" s="25"/>
      <c r="MZX86" s="25"/>
      <c r="MZY86" s="25"/>
      <c r="MZZ86" s="25"/>
      <c r="NAA86" s="25"/>
      <c r="NAB86" s="25"/>
      <c r="NAC86" s="25"/>
      <c r="NAD86" s="25"/>
      <c r="NAE86" s="25"/>
      <c r="NAF86" s="25"/>
      <c r="NAG86" s="25"/>
      <c r="NAH86" s="25"/>
      <c r="NAI86" s="25"/>
      <c r="NAJ86" s="25"/>
      <c r="NAK86" s="25"/>
      <c r="NAL86" s="25"/>
      <c r="NAM86" s="25"/>
      <c r="NAN86" s="25"/>
      <c r="NAO86" s="25"/>
      <c r="NAP86" s="25"/>
      <c r="NAQ86" s="25"/>
      <c r="NAR86" s="25"/>
      <c r="NAS86" s="25"/>
      <c r="NAT86" s="25"/>
      <c r="NAU86" s="25"/>
      <c r="NAV86" s="25"/>
      <c r="NAW86" s="25"/>
      <c r="NAX86" s="25"/>
      <c r="NAY86" s="25"/>
      <c r="NAZ86" s="25"/>
      <c r="NBA86" s="25"/>
      <c r="NBB86" s="25"/>
      <c r="NBC86" s="25"/>
      <c r="NBD86" s="25"/>
      <c r="NBE86" s="25"/>
      <c r="NBF86" s="25"/>
      <c r="NBG86" s="25"/>
      <c r="NBH86" s="25"/>
      <c r="NBI86" s="25"/>
      <c r="NBJ86" s="25"/>
      <c r="NBK86" s="25"/>
      <c r="NBL86" s="25"/>
      <c r="NBM86" s="25"/>
      <c r="NBN86" s="25"/>
      <c r="NBO86" s="25"/>
      <c r="NBP86" s="25"/>
      <c r="NBQ86" s="25"/>
      <c r="NBR86" s="25"/>
      <c r="NBS86" s="25"/>
      <c r="NBT86" s="25"/>
      <c r="NBU86" s="25"/>
      <c r="NBV86" s="25"/>
      <c r="NBW86" s="25"/>
      <c r="NBX86" s="25"/>
      <c r="NBY86" s="25"/>
      <c r="NBZ86" s="25"/>
      <c r="NCA86" s="25"/>
      <c r="NCB86" s="25"/>
      <c r="NCC86" s="25"/>
      <c r="NCD86" s="25"/>
      <c r="NCE86" s="25"/>
      <c r="NCF86" s="25"/>
      <c r="NCG86" s="25"/>
      <c r="NCH86" s="25"/>
      <c r="NCI86" s="25"/>
      <c r="NCJ86" s="25"/>
      <c r="NCK86" s="25"/>
      <c r="NCL86" s="25"/>
      <c r="NCM86" s="25"/>
      <c r="NCN86" s="25"/>
      <c r="NCO86" s="25"/>
      <c r="NCP86" s="25"/>
      <c r="NCQ86" s="25"/>
      <c r="NCR86" s="25"/>
      <c r="NCS86" s="25"/>
      <c r="NCT86" s="25"/>
      <c r="NCU86" s="25"/>
      <c r="NCV86" s="25"/>
      <c r="NCW86" s="25"/>
      <c r="NCX86" s="25"/>
      <c r="NCY86" s="25"/>
      <c r="NCZ86" s="25"/>
      <c r="NDA86" s="25"/>
      <c r="NDB86" s="25"/>
      <c r="NDC86" s="25"/>
      <c r="NDD86" s="25"/>
      <c r="NDE86" s="25"/>
      <c r="NDF86" s="25"/>
      <c r="NDG86" s="25"/>
      <c r="NDH86" s="25"/>
      <c r="NDI86" s="25"/>
      <c r="NDJ86" s="25"/>
      <c r="NDK86" s="25"/>
      <c r="NDL86" s="25"/>
      <c r="NDM86" s="25"/>
      <c r="NDN86" s="25"/>
      <c r="NDO86" s="25"/>
      <c r="NDP86" s="25"/>
      <c r="NDQ86" s="25"/>
      <c r="NDR86" s="25"/>
      <c r="NDS86" s="25"/>
      <c r="NDT86" s="25"/>
      <c r="NDU86" s="25"/>
      <c r="NDV86" s="25"/>
      <c r="NDW86" s="25"/>
      <c r="NDX86" s="25"/>
      <c r="NDY86" s="25"/>
      <c r="NDZ86" s="25"/>
      <c r="NEA86" s="25"/>
      <c r="NEB86" s="25"/>
      <c r="NEC86" s="25"/>
      <c r="NED86" s="25"/>
      <c r="NEE86" s="25"/>
      <c r="NEF86" s="25"/>
      <c r="NEG86" s="25"/>
      <c r="NEH86" s="25"/>
      <c r="NEI86" s="25"/>
      <c r="NEJ86" s="25"/>
      <c r="NEK86" s="25"/>
      <c r="NEL86" s="25"/>
      <c r="NEM86" s="25"/>
      <c r="NEN86" s="25"/>
      <c r="NEO86" s="25"/>
      <c r="NEP86" s="25"/>
      <c r="NEQ86" s="25"/>
      <c r="NER86" s="25"/>
      <c r="NES86" s="25"/>
      <c r="NET86" s="25"/>
      <c r="NEU86" s="25"/>
      <c r="NEV86" s="25"/>
      <c r="NEW86" s="25"/>
      <c r="NEX86" s="25"/>
      <c r="NEY86" s="25"/>
      <c r="NEZ86" s="25"/>
      <c r="NFA86" s="25"/>
      <c r="NFB86" s="25"/>
      <c r="NFC86" s="25"/>
      <c r="NFD86" s="25"/>
      <c r="NFE86" s="25"/>
      <c r="NFF86" s="25"/>
      <c r="NFG86" s="25"/>
      <c r="NFH86" s="25"/>
      <c r="NFI86" s="25"/>
      <c r="NFJ86" s="25"/>
      <c r="NFK86" s="25"/>
      <c r="NFL86" s="25"/>
      <c r="NFM86" s="25"/>
      <c r="NFN86" s="25"/>
      <c r="NFO86" s="25"/>
      <c r="NFP86" s="25"/>
      <c r="NFQ86" s="25"/>
      <c r="NFR86" s="25"/>
      <c r="NFS86" s="25"/>
      <c r="NFT86" s="25"/>
      <c r="NFU86" s="25"/>
      <c r="NFV86" s="25"/>
      <c r="NFW86" s="25"/>
      <c r="NFX86" s="25"/>
      <c r="NFY86" s="25"/>
      <c r="NFZ86" s="25"/>
      <c r="NGA86" s="25"/>
      <c r="NGB86" s="25"/>
      <c r="NGC86" s="25"/>
      <c r="NGD86" s="25"/>
      <c r="NGE86" s="25"/>
      <c r="NGF86" s="25"/>
      <c r="NGG86" s="25"/>
      <c r="NGH86" s="25"/>
      <c r="NGI86" s="25"/>
      <c r="NGJ86" s="25"/>
      <c r="NGK86" s="25"/>
      <c r="NGL86" s="25"/>
      <c r="NGM86" s="25"/>
      <c r="NGN86" s="25"/>
      <c r="NGO86" s="25"/>
      <c r="NGP86" s="25"/>
      <c r="NGQ86" s="25"/>
      <c r="NGR86" s="25"/>
      <c r="NGS86" s="25"/>
      <c r="NGT86" s="25"/>
      <c r="NGU86" s="25"/>
      <c r="NGV86" s="25"/>
      <c r="NGW86" s="25"/>
      <c r="NGX86" s="25"/>
      <c r="NGY86" s="25"/>
      <c r="NGZ86" s="25"/>
      <c r="NHA86" s="25"/>
      <c r="NHB86" s="25"/>
      <c r="NHC86" s="25"/>
      <c r="NHD86" s="25"/>
      <c r="NHE86" s="25"/>
      <c r="NHF86" s="25"/>
      <c r="NHG86" s="25"/>
      <c r="NHH86" s="25"/>
      <c r="NHI86" s="25"/>
      <c r="NHJ86" s="25"/>
      <c r="NHK86" s="25"/>
      <c r="NHL86" s="25"/>
      <c r="NHM86" s="25"/>
      <c r="NHN86" s="25"/>
      <c r="NHO86" s="25"/>
      <c r="NHP86" s="25"/>
      <c r="NHQ86" s="25"/>
      <c r="NHR86" s="25"/>
      <c r="NHS86" s="25"/>
      <c r="NHT86" s="25"/>
      <c r="NHU86" s="25"/>
      <c r="NHV86" s="25"/>
      <c r="NHW86" s="25"/>
      <c r="NHX86" s="25"/>
      <c r="NHY86" s="25"/>
      <c r="NHZ86" s="25"/>
      <c r="NIA86" s="25"/>
      <c r="NIB86" s="25"/>
      <c r="NIC86" s="25"/>
      <c r="NID86" s="25"/>
      <c r="NIE86" s="25"/>
      <c r="NIF86" s="25"/>
      <c r="NIG86" s="25"/>
      <c r="NIH86" s="25"/>
      <c r="NII86" s="25"/>
      <c r="NIJ86" s="25"/>
      <c r="NIK86" s="25"/>
      <c r="NIL86" s="25"/>
      <c r="NIM86" s="25"/>
      <c r="NIN86" s="25"/>
      <c r="NIO86" s="25"/>
      <c r="NIP86" s="25"/>
      <c r="NIQ86" s="25"/>
      <c r="NIR86" s="25"/>
      <c r="NIS86" s="25"/>
      <c r="NIT86" s="25"/>
      <c r="NIU86" s="25"/>
      <c r="NIV86" s="25"/>
      <c r="NIW86" s="25"/>
      <c r="NIX86" s="25"/>
      <c r="NIY86" s="25"/>
      <c r="NIZ86" s="25"/>
      <c r="NJA86" s="25"/>
      <c r="NJB86" s="25"/>
      <c r="NJC86" s="25"/>
      <c r="NJD86" s="25"/>
      <c r="NJE86" s="25"/>
      <c r="NJF86" s="25"/>
      <c r="NJG86" s="25"/>
      <c r="NJH86" s="25"/>
      <c r="NJI86" s="25"/>
      <c r="NJJ86" s="25"/>
      <c r="NJK86" s="25"/>
      <c r="NJL86" s="25"/>
      <c r="NJM86" s="25"/>
      <c r="NJN86" s="25"/>
      <c r="NJO86" s="25"/>
      <c r="NJP86" s="25"/>
      <c r="NJQ86" s="25"/>
      <c r="NJR86" s="25"/>
      <c r="NJS86" s="25"/>
      <c r="NJT86" s="25"/>
      <c r="NJU86" s="25"/>
      <c r="NJV86" s="25"/>
      <c r="NJW86" s="25"/>
      <c r="NJX86" s="25"/>
      <c r="NJY86" s="25"/>
      <c r="NJZ86" s="25"/>
      <c r="NKA86" s="25"/>
      <c r="NKB86" s="25"/>
      <c r="NKC86" s="25"/>
      <c r="NKD86" s="25"/>
      <c r="NKE86" s="25"/>
      <c r="NKF86" s="25"/>
      <c r="NKG86" s="25"/>
      <c r="NKH86" s="25"/>
      <c r="NKI86" s="25"/>
      <c r="NKJ86" s="25"/>
      <c r="NKK86" s="25"/>
      <c r="NKL86" s="25"/>
      <c r="NKM86" s="25"/>
      <c r="NKN86" s="25"/>
      <c r="NKO86" s="25"/>
      <c r="NKP86" s="25"/>
      <c r="NKQ86" s="25"/>
      <c r="NKR86" s="25"/>
      <c r="NKS86" s="25"/>
      <c r="NKT86" s="25"/>
      <c r="NKU86" s="25"/>
      <c r="NKV86" s="25"/>
      <c r="NKW86" s="25"/>
      <c r="NKX86" s="25"/>
      <c r="NKY86" s="25"/>
      <c r="NKZ86" s="25"/>
      <c r="NLA86" s="25"/>
      <c r="NLB86" s="25"/>
      <c r="NLC86" s="25"/>
      <c r="NLD86" s="25"/>
      <c r="NLE86" s="25"/>
      <c r="NLF86" s="25"/>
      <c r="NLG86" s="25"/>
      <c r="NLH86" s="25"/>
      <c r="NLI86" s="25"/>
      <c r="NLJ86" s="25"/>
      <c r="NLK86" s="25"/>
      <c r="NLL86" s="25"/>
      <c r="NLM86" s="25"/>
      <c r="NLN86" s="25"/>
      <c r="NLO86" s="25"/>
      <c r="NLP86" s="25"/>
      <c r="NLQ86" s="25"/>
      <c r="NLR86" s="25"/>
      <c r="NLS86" s="25"/>
      <c r="NLT86" s="25"/>
      <c r="NLU86" s="25"/>
      <c r="NLV86" s="25"/>
      <c r="NLW86" s="25"/>
      <c r="NLX86" s="25"/>
      <c r="NLY86" s="25"/>
      <c r="NLZ86" s="25"/>
      <c r="NMA86" s="25"/>
      <c r="NMB86" s="25"/>
      <c r="NMC86" s="25"/>
      <c r="NMD86" s="25"/>
      <c r="NME86" s="25"/>
      <c r="NMF86" s="25"/>
      <c r="NMG86" s="25"/>
      <c r="NMH86" s="25"/>
      <c r="NMI86" s="25"/>
      <c r="NMJ86" s="25"/>
      <c r="NMK86" s="25"/>
      <c r="NML86" s="25"/>
      <c r="NMM86" s="25"/>
      <c r="NMN86" s="25"/>
      <c r="NMO86" s="25"/>
      <c r="NMP86" s="25"/>
      <c r="NMQ86" s="25"/>
      <c r="NMR86" s="25"/>
      <c r="NMS86" s="25"/>
      <c r="NMT86" s="25"/>
      <c r="NMU86" s="25"/>
      <c r="NMV86" s="25"/>
      <c r="NMW86" s="25"/>
      <c r="NMX86" s="25"/>
      <c r="NMY86" s="25"/>
      <c r="NMZ86" s="25"/>
      <c r="NNA86" s="25"/>
      <c r="NNB86" s="25"/>
      <c r="NNC86" s="25"/>
      <c r="NND86" s="25"/>
      <c r="NNE86" s="25"/>
      <c r="NNF86" s="25"/>
      <c r="NNG86" s="25"/>
      <c r="NNH86" s="25"/>
      <c r="NNI86" s="25"/>
      <c r="NNJ86" s="25"/>
      <c r="NNK86" s="25"/>
      <c r="NNL86" s="25"/>
      <c r="NNM86" s="25"/>
      <c r="NNN86" s="25"/>
      <c r="NNO86" s="25"/>
      <c r="NNP86" s="25"/>
      <c r="NNQ86" s="25"/>
      <c r="NNR86" s="25"/>
      <c r="NNS86" s="25"/>
      <c r="NNT86" s="25"/>
      <c r="NNU86" s="25"/>
      <c r="NNV86" s="25"/>
      <c r="NNW86" s="25"/>
      <c r="NNX86" s="25"/>
      <c r="NNY86" s="25"/>
      <c r="NNZ86" s="25"/>
      <c r="NOA86" s="25"/>
      <c r="NOB86" s="25"/>
      <c r="NOC86" s="25"/>
      <c r="NOD86" s="25"/>
      <c r="NOE86" s="25"/>
      <c r="NOF86" s="25"/>
      <c r="NOG86" s="25"/>
      <c r="NOH86" s="25"/>
      <c r="NOI86" s="25"/>
      <c r="NOJ86" s="25"/>
      <c r="NOK86" s="25"/>
      <c r="NOL86" s="25"/>
      <c r="NOM86" s="25"/>
      <c r="NON86" s="25"/>
      <c r="NOO86" s="25"/>
      <c r="NOP86" s="25"/>
      <c r="NOQ86" s="25"/>
      <c r="NOR86" s="25"/>
      <c r="NOS86" s="25"/>
      <c r="NOT86" s="25"/>
      <c r="NOU86" s="25"/>
      <c r="NOV86" s="25"/>
      <c r="NOW86" s="25"/>
      <c r="NOX86" s="25"/>
      <c r="NOY86" s="25"/>
      <c r="NOZ86" s="25"/>
      <c r="NPA86" s="25"/>
      <c r="NPB86" s="25"/>
      <c r="NPC86" s="25"/>
      <c r="NPD86" s="25"/>
      <c r="NPE86" s="25"/>
      <c r="NPF86" s="25"/>
      <c r="NPG86" s="25"/>
      <c r="NPH86" s="25"/>
      <c r="NPI86" s="25"/>
      <c r="NPJ86" s="25"/>
      <c r="NPK86" s="25"/>
      <c r="NPL86" s="25"/>
      <c r="NPM86" s="25"/>
      <c r="NPN86" s="25"/>
      <c r="NPO86" s="25"/>
      <c r="NPP86" s="25"/>
      <c r="NPQ86" s="25"/>
      <c r="NPR86" s="25"/>
      <c r="NPS86" s="25"/>
      <c r="NPT86" s="25"/>
      <c r="NPU86" s="25"/>
      <c r="NPV86" s="25"/>
      <c r="NPW86" s="25"/>
      <c r="NPX86" s="25"/>
      <c r="NPY86" s="25"/>
      <c r="NPZ86" s="25"/>
      <c r="NQA86" s="25"/>
      <c r="NQB86" s="25"/>
      <c r="NQC86" s="25"/>
      <c r="NQD86" s="25"/>
      <c r="NQE86" s="25"/>
      <c r="NQF86" s="25"/>
      <c r="NQG86" s="25"/>
      <c r="NQH86" s="25"/>
      <c r="NQI86" s="25"/>
      <c r="NQJ86" s="25"/>
      <c r="NQK86" s="25"/>
      <c r="NQL86" s="25"/>
      <c r="NQM86" s="25"/>
      <c r="NQN86" s="25"/>
      <c r="NQO86" s="25"/>
      <c r="NQP86" s="25"/>
      <c r="NQQ86" s="25"/>
      <c r="NQR86" s="25"/>
      <c r="NQS86" s="25"/>
      <c r="NQT86" s="25"/>
      <c r="NQU86" s="25"/>
      <c r="NQV86" s="25"/>
      <c r="NQW86" s="25"/>
      <c r="NQX86" s="25"/>
      <c r="NQY86" s="25"/>
      <c r="NQZ86" s="25"/>
      <c r="NRA86" s="25"/>
      <c r="NRB86" s="25"/>
      <c r="NRC86" s="25"/>
      <c r="NRD86" s="25"/>
      <c r="NRE86" s="25"/>
      <c r="NRF86" s="25"/>
      <c r="NRG86" s="25"/>
      <c r="NRH86" s="25"/>
      <c r="NRI86" s="25"/>
      <c r="NRJ86" s="25"/>
      <c r="NRK86" s="25"/>
      <c r="NRL86" s="25"/>
      <c r="NRM86" s="25"/>
      <c r="NRN86" s="25"/>
      <c r="NRO86" s="25"/>
      <c r="NRP86" s="25"/>
      <c r="NRQ86" s="25"/>
      <c r="NRR86" s="25"/>
      <c r="NRS86" s="25"/>
      <c r="NRT86" s="25"/>
      <c r="NRU86" s="25"/>
      <c r="NRV86" s="25"/>
      <c r="NRW86" s="25"/>
      <c r="NRX86" s="25"/>
      <c r="NRY86" s="25"/>
      <c r="NRZ86" s="25"/>
      <c r="NSA86" s="25"/>
      <c r="NSB86" s="25"/>
      <c r="NSC86" s="25"/>
      <c r="NSD86" s="25"/>
      <c r="NSE86" s="25"/>
      <c r="NSF86" s="25"/>
      <c r="NSG86" s="25"/>
      <c r="NSH86" s="25"/>
      <c r="NSI86" s="25"/>
      <c r="NSJ86" s="25"/>
      <c r="NSK86" s="25"/>
      <c r="NSL86" s="25"/>
      <c r="NSM86" s="25"/>
      <c r="NSN86" s="25"/>
      <c r="NSO86" s="25"/>
      <c r="NSP86" s="25"/>
      <c r="NSQ86" s="25"/>
      <c r="NSR86" s="25"/>
      <c r="NSS86" s="25"/>
      <c r="NST86" s="25"/>
      <c r="NSU86" s="25"/>
      <c r="NSV86" s="25"/>
      <c r="NSW86" s="25"/>
      <c r="NSX86" s="25"/>
      <c r="NSY86" s="25"/>
      <c r="NSZ86" s="25"/>
      <c r="NTA86" s="25"/>
      <c r="NTB86" s="25"/>
      <c r="NTC86" s="25"/>
      <c r="NTD86" s="25"/>
      <c r="NTE86" s="25"/>
      <c r="NTF86" s="25"/>
      <c r="NTG86" s="25"/>
      <c r="NTH86" s="25"/>
      <c r="NTI86" s="25"/>
      <c r="NTJ86" s="25"/>
      <c r="NTK86" s="25"/>
      <c r="NTL86" s="25"/>
      <c r="NTM86" s="25"/>
      <c r="NTN86" s="25"/>
      <c r="NTO86" s="25"/>
      <c r="NTP86" s="25"/>
      <c r="NTQ86" s="25"/>
      <c r="NTR86" s="25"/>
      <c r="NTS86" s="25"/>
      <c r="NTT86" s="25"/>
      <c r="NTU86" s="25"/>
      <c r="NTV86" s="25"/>
      <c r="NTW86" s="25"/>
      <c r="NTX86" s="25"/>
      <c r="NTY86" s="25"/>
      <c r="NTZ86" s="25"/>
      <c r="NUA86" s="25"/>
      <c r="NUB86" s="25"/>
      <c r="NUC86" s="25"/>
      <c r="NUD86" s="25"/>
      <c r="NUE86" s="25"/>
      <c r="NUF86" s="25"/>
      <c r="NUG86" s="25"/>
      <c r="NUH86" s="25"/>
      <c r="NUI86" s="25"/>
      <c r="NUJ86" s="25"/>
      <c r="NUK86" s="25"/>
      <c r="NUL86" s="25"/>
      <c r="NUM86" s="25"/>
      <c r="NUN86" s="25"/>
      <c r="NUO86" s="25"/>
      <c r="NUP86" s="25"/>
      <c r="NUQ86" s="25"/>
      <c r="NUR86" s="25"/>
      <c r="NUS86" s="25"/>
      <c r="NUT86" s="25"/>
      <c r="NUU86" s="25"/>
      <c r="NUV86" s="25"/>
      <c r="NUW86" s="25"/>
      <c r="NUX86" s="25"/>
      <c r="NUY86" s="25"/>
      <c r="NUZ86" s="25"/>
      <c r="NVA86" s="25"/>
      <c r="NVB86" s="25"/>
      <c r="NVC86" s="25"/>
      <c r="NVD86" s="25"/>
      <c r="NVE86" s="25"/>
      <c r="NVF86" s="25"/>
      <c r="NVG86" s="25"/>
      <c r="NVH86" s="25"/>
      <c r="NVI86" s="25"/>
      <c r="NVJ86" s="25"/>
      <c r="NVK86" s="25"/>
      <c r="NVL86" s="25"/>
      <c r="NVM86" s="25"/>
      <c r="NVN86" s="25"/>
      <c r="NVO86" s="25"/>
      <c r="NVP86" s="25"/>
      <c r="NVQ86" s="25"/>
      <c r="NVR86" s="25"/>
      <c r="NVS86" s="25"/>
      <c r="NVT86" s="25"/>
      <c r="NVU86" s="25"/>
      <c r="NVV86" s="25"/>
      <c r="NVW86" s="25"/>
      <c r="NVX86" s="25"/>
      <c r="NVY86" s="25"/>
      <c r="NVZ86" s="25"/>
      <c r="NWA86" s="25"/>
      <c r="NWB86" s="25"/>
      <c r="NWC86" s="25"/>
      <c r="NWD86" s="25"/>
      <c r="NWE86" s="25"/>
      <c r="NWF86" s="25"/>
      <c r="NWG86" s="25"/>
      <c r="NWH86" s="25"/>
      <c r="NWI86" s="25"/>
      <c r="NWJ86" s="25"/>
      <c r="NWK86" s="25"/>
      <c r="NWL86" s="25"/>
      <c r="NWM86" s="25"/>
      <c r="NWN86" s="25"/>
      <c r="NWO86" s="25"/>
      <c r="NWP86" s="25"/>
      <c r="NWQ86" s="25"/>
      <c r="NWR86" s="25"/>
      <c r="NWS86" s="25"/>
      <c r="NWT86" s="25"/>
      <c r="NWU86" s="25"/>
      <c r="NWV86" s="25"/>
      <c r="NWW86" s="25"/>
      <c r="NWX86" s="25"/>
      <c r="NWY86" s="25"/>
      <c r="NWZ86" s="25"/>
      <c r="NXA86" s="25"/>
      <c r="NXB86" s="25"/>
      <c r="NXC86" s="25"/>
      <c r="NXD86" s="25"/>
      <c r="NXE86" s="25"/>
      <c r="NXF86" s="25"/>
      <c r="NXG86" s="25"/>
      <c r="NXH86" s="25"/>
      <c r="NXI86" s="25"/>
      <c r="NXJ86" s="25"/>
      <c r="NXK86" s="25"/>
      <c r="NXL86" s="25"/>
      <c r="NXM86" s="25"/>
      <c r="NXN86" s="25"/>
      <c r="NXO86" s="25"/>
      <c r="NXP86" s="25"/>
      <c r="NXQ86" s="25"/>
      <c r="NXR86" s="25"/>
      <c r="NXS86" s="25"/>
      <c r="NXT86" s="25"/>
      <c r="NXU86" s="25"/>
      <c r="NXV86" s="25"/>
      <c r="NXW86" s="25"/>
      <c r="NXX86" s="25"/>
      <c r="NXY86" s="25"/>
      <c r="NXZ86" s="25"/>
      <c r="NYA86" s="25"/>
      <c r="NYB86" s="25"/>
      <c r="NYC86" s="25"/>
      <c r="NYD86" s="25"/>
      <c r="NYE86" s="25"/>
      <c r="NYF86" s="25"/>
      <c r="NYG86" s="25"/>
      <c r="NYH86" s="25"/>
      <c r="NYI86" s="25"/>
      <c r="NYJ86" s="25"/>
      <c r="NYK86" s="25"/>
      <c r="NYL86" s="25"/>
      <c r="NYM86" s="25"/>
      <c r="NYN86" s="25"/>
      <c r="NYO86" s="25"/>
      <c r="NYP86" s="25"/>
      <c r="NYQ86" s="25"/>
      <c r="NYR86" s="25"/>
      <c r="NYS86" s="25"/>
      <c r="NYT86" s="25"/>
      <c r="NYU86" s="25"/>
      <c r="NYV86" s="25"/>
      <c r="NYW86" s="25"/>
      <c r="NYX86" s="25"/>
      <c r="NYY86" s="25"/>
      <c r="NYZ86" s="25"/>
      <c r="NZA86" s="25"/>
      <c r="NZB86" s="25"/>
      <c r="NZC86" s="25"/>
      <c r="NZD86" s="25"/>
      <c r="NZE86" s="25"/>
      <c r="NZF86" s="25"/>
      <c r="NZG86" s="25"/>
      <c r="NZH86" s="25"/>
      <c r="NZI86" s="25"/>
      <c r="NZJ86" s="25"/>
      <c r="NZK86" s="25"/>
      <c r="NZL86" s="25"/>
      <c r="NZM86" s="25"/>
      <c r="NZN86" s="25"/>
      <c r="NZO86" s="25"/>
      <c r="NZP86" s="25"/>
      <c r="NZQ86" s="25"/>
      <c r="NZR86" s="25"/>
      <c r="NZS86" s="25"/>
      <c r="NZT86" s="25"/>
      <c r="NZU86" s="25"/>
      <c r="NZV86" s="25"/>
      <c r="NZW86" s="25"/>
      <c r="NZX86" s="25"/>
      <c r="NZY86" s="25"/>
      <c r="NZZ86" s="25"/>
      <c r="OAA86" s="25"/>
      <c r="OAB86" s="25"/>
      <c r="OAC86" s="25"/>
      <c r="OAD86" s="25"/>
      <c r="OAE86" s="25"/>
      <c r="OAF86" s="25"/>
      <c r="OAG86" s="25"/>
      <c r="OAH86" s="25"/>
      <c r="OAI86" s="25"/>
      <c r="OAJ86" s="25"/>
      <c r="OAK86" s="25"/>
      <c r="OAL86" s="25"/>
      <c r="OAM86" s="25"/>
      <c r="OAN86" s="25"/>
      <c r="OAO86" s="25"/>
      <c r="OAP86" s="25"/>
      <c r="OAQ86" s="25"/>
      <c r="OAR86" s="25"/>
      <c r="OAS86" s="25"/>
      <c r="OAT86" s="25"/>
      <c r="OAU86" s="25"/>
      <c r="OAV86" s="25"/>
      <c r="OAW86" s="25"/>
      <c r="OAX86" s="25"/>
      <c r="OAY86" s="25"/>
      <c r="OAZ86" s="25"/>
      <c r="OBA86" s="25"/>
      <c r="OBB86" s="25"/>
      <c r="OBC86" s="25"/>
      <c r="OBD86" s="25"/>
      <c r="OBE86" s="25"/>
      <c r="OBF86" s="25"/>
      <c r="OBG86" s="25"/>
      <c r="OBH86" s="25"/>
      <c r="OBI86" s="25"/>
      <c r="OBJ86" s="25"/>
      <c r="OBK86" s="25"/>
      <c r="OBL86" s="25"/>
      <c r="OBM86" s="25"/>
      <c r="OBN86" s="25"/>
      <c r="OBO86" s="25"/>
      <c r="OBP86" s="25"/>
      <c r="OBQ86" s="25"/>
      <c r="OBR86" s="25"/>
      <c r="OBS86" s="25"/>
      <c r="OBT86" s="25"/>
      <c r="OBU86" s="25"/>
      <c r="OBV86" s="25"/>
      <c r="OBW86" s="25"/>
      <c r="OBX86" s="25"/>
      <c r="OBY86" s="25"/>
      <c r="OBZ86" s="25"/>
      <c r="OCA86" s="25"/>
      <c r="OCB86" s="25"/>
      <c r="OCC86" s="25"/>
      <c r="OCD86" s="25"/>
      <c r="OCE86" s="25"/>
      <c r="OCF86" s="25"/>
      <c r="OCG86" s="25"/>
      <c r="OCH86" s="25"/>
      <c r="OCI86" s="25"/>
      <c r="OCJ86" s="25"/>
      <c r="OCK86" s="25"/>
      <c r="OCL86" s="25"/>
      <c r="OCM86" s="25"/>
      <c r="OCN86" s="25"/>
      <c r="OCO86" s="25"/>
      <c r="OCP86" s="25"/>
      <c r="OCQ86" s="25"/>
      <c r="OCR86" s="25"/>
      <c r="OCS86" s="25"/>
      <c r="OCT86" s="25"/>
      <c r="OCU86" s="25"/>
      <c r="OCV86" s="25"/>
      <c r="OCW86" s="25"/>
      <c r="OCX86" s="25"/>
      <c r="OCY86" s="25"/>
      <c r="OCZ86" s="25"/>
      <c r="ODA86" s="25"/>
      <c r="ODB86" s="25"/>
      <c r="ODC86" s="25"/>
      <c r="ODD86" s="25"/>
      <c r="ODE86" s="25"/>
      <c r="ODF86" s="25"/>
      <c r="ODG86" s="25"/>
      <c r="ODH86" s="25"/>
      <c r="ODI86" s="25"/>
      <c r="ODJ86" s="25"/>
      <c r="ODK86" s="25"/>
      <c r="ODL86" s="25"/>
      <c r="ODM86" s="25"/>
      <c r="ODN86" s="25"/>
      <c r="ODO86" s="25"/>
      <c r="ODP86" s="25"/>
      <c r="ODQ86" s="25"/>
      <c r="ODR86" s="25"/>
      <c r="ODS86" s="25"/>
      <c r="ODT86" s="25"/>
      <c r="ODU86" s="25"/>
      <c r="ODV86" s="25"/>
      <c r="ODW86" s="25"/>
      <c r="ODX86" s="25"/>
      <c r="ODY86" s="25"/>
      <c r="ODZ86" s="25"/>
      <c r="OEA86" s="25"/>
      <c r="OEB86" s="25"/>
      <c r="OEC86" s="25"/>
      <c r="OED86" s="25"/>
      <c r="OEE86" s="25"/>
      <c r="OEF86" s="25"/>
      <c r="OEG86" s="25"/>
      <c r="OEH86" s="25"/>
      <c r="OEI86" s="25"/>
      <c r="OEJ86" s="25"/>
      <c r="OEK86" s="25"/>
      <c r="OEL86" s="25"/>
      <c r="OEM86" s="25"/>
      <c r="OEN86" s="25"/>
      <c r="OEO86" s="25"/>
      <c r="OEP86" s="25"/>
      <c r="OEQ86" s="25"/>
      <c r="OER86" s="25"/>
      <c r="OES86" s="25"/>
      <c r="OET86" s="25"/>
      <c r="OEU86" s="25"/>
      <c r="OEV86" s="25"/>
      <c r="OEW86" s="25"/>
      <c r="OEX86" s="25"/>
      <c r="OEY86" s="25"/>
      <c r="OEZ86" s="25"/>
      <c r="OFA86" s="25"/>
      <c r="OFB86" s="25"/>
      <c r="OFC86" s="25"/>
      <c r="OFD86" s="25"/>
      <c r="OFE86" s="25"/>
      <c r="OFF86" s="25"/>
      <c r="OFG86" s="25"/>
      <c r="OFH86" s="25"/>
      <c r="OFI86" s="25"/>
      <c r="OFJ86" s="25"/>
      <c r="OFK86" s="25"/>
      <c r="OFL86" s="25"/>
      <c r="OFM86" s="25"/>
      <c r="OFN86" s="25"/>
      <c r="OFO86" s="25"/>
      <c r="OFP86" s="25"/>
      <c r="OFQ86" s="25"/>
      <c r="OFR86" s="25"/>
      <c r="OFS86" s="25"/>
      <c r="OFT86" s="25"/>
      <c r="OFU86" s="25"/>
      <c r="OFV86" s="25"/>
      <c r="OFW86" s="25"/>
      <c r="OFX86" s="25"/>
      <c r="OFY86" s="25"/>
      <c r="OFZ86" s="25"/>
      <c r="OGA86" s="25"/>
      <c r="OGB86" s="25"/>
      <c r="OGC86" s="25"/>
      <c r="OGD86" s="25"/>
      <c r="OGE86" s="25"/>
      <c r="OGF86" s="25"/>
      <c r="OGG86" s="25"/>
      <c r="OGH86" s="25"/>
      <c r="OGI86" s="25"/>
      <c r="OGJ86" s="25"/>
      <c r="OGK86" s="25"/>
      <c r="OGL86" s="25"/>
      <c r="OGM86" s="25"/>
      <c r="OGN86" s="25"/>
      <c r="OGO86" s="25"/>
      <c r="OGP86" s="25"/>
      <c r="OGQ86" s="25"/>
      <c r="OGR86" s="25"/>
      <c r="OGS86" s="25"/>
      <c r="OGT86" s="25"/>
      <c r="OGU86" s="25"/>
      <c r="OGV86" s="25"/>
      <c r="OGW86" s="25"/>
      <c r="OGX86" s="25"/>
      <c r="OGY86" s="25"/>
      <c r="OGZ86" s="25"/>
      <c r="OHA86" s="25"/>
      <c r="OHB86" s="25"/>
      <c r="OHC86" s="25"/>
      <c r="OHD86" s="25"/>
      <c r="OHE86" s="25"/>
      <c r="OHF86" s="25"/>
      <c r="OHG86" s="25"/>
      <c r="OHH86" s="25"/>
      <c r="OHI86" s="25"/>
      <c r="OHJ86" s="25"/>
      <c r="OHK86" s="25"/>
      <c r="OHL86" s="25"/>
      <c r="OHM86" s="25"/>
      <c r="OHN86" s="25"/>
      <c r="OHO86" s="25"/>
      <c r="OHP86" s="25"/>
      <c r="OHQ86" s="25"/>
      <c r="OHR86" s="25"/>
      <c r="OHS86" s="25"/>
      <c r="OHT86" s="25"/>
      <c r="OHU86" s="25"/>
      <c r="OHV86" s="25"/>
      <c r="OHW86" s="25"/>
      <c r="OHX86" s="25"/>
      <c r="OHY86" s="25"/>
      <c r="OHZ86" s="25"/>
      <c r="OIA86" s="25"/>
      <c r="OIB86" s="25"/>
      <c r="OIC86" s="25"/>
      <c r="OID86" s="25"/>
      <c r="OIE86" s="25"/>
      <c r="OIF86" s="25"/>
      <c r="OIG86" s="25"/>
      <c r="OIH86" s="25"/>
      <c r="OII86" s="25"/>
      <c r="OIJ86" s="25"/>
      <c r="OIK86" s="25"/>
      <c r="OIL86" s="25"/>
      <c r="OIM86" s="25"/>
      <c r="OIN86" s="25"/>
      <c r="OIO86" s="25"/>
      <c r="OIP86" s="25"/>
      <c r="OIQ86" s="25"/>
      <c r="OIR86" s="25"/>
      <c r="OIS86" s="25"/>
      <c r="OIT86" s="25"/>
      <c r="OIU86" s="25"/>
      <c r="OIV86" s="25"/>
      <c r="OIW86" s="25"/>
      <c r="OIX86" s="25"/>
      <c r="OIY86" s="25"/>
      <c r="OIZ86" s="25"/>
      <c r="OJA86" s="25"/>
      <c r="OJB86" s="25"/>
      <c r="OJC86" s="25"/>
      <c r="OJD86" s="25"/>
      <c r="OJE86" s="25"/>
      <c r="OJF86" s="25"/>
      <c r="OJG86" s="25"/>
      <c r="OJH86" s="25"/>
      <c r="OJI86" s="25"/>
      <c r="OJJ86" s="25"/>
      <c r="OJK86" s="25"/>
      <c r="OJL86" s="25"/>
      <c r="OJM86" s="25"/>
      <c r="OJN86" s="25"/>
      <c r="OJO86" s="25"/>
      <c r="OJP86" s="25"/>
      <c r="OJQ86" s="25"/>
      <c r="OJR86" s="25"/>
      <c r="OJS86" s="25"/>
      <c r="OJT86" s="25"/>
      <c r="OJU86" s="25"/>
      <c r="OJV86" s="25"/>
      <c r="OJW86" s="25"/>
      <c r="OJX86" s="25"/>
      <c r="OJY86" s="25"/>
      <c r="OJZ86" s="25"/>
      <c r="OKA86" s="25"/>
      <c r="OKB86" s="25"/>
      <c r="OKC86" s="25"/>
      <c r="OKD86" s="25"/>
      <c r="OKE86" s="25"/>
      <c r="OKF86" s="25"/>
      <c r="OKG86" s="25"/>
      <c r="OKH86" s="25"/>
      <c r="OKI86" s="25"/>
      <c r="OKJ86" s="25"/>
      <c r="OKK86" s="25"/>
      <c r="OKL86" s="25"/>
      <c r="OKM86" s="25"/>
      <c r="OKN86" s="25"/>
      <c r="OKO86" s="25"/>
      <c r="OKP86" s="25"/>
      <c r="OKQ86" s="25"/>
      <c r="OKR86" s="25"/>
      <c r="OKS86" s="25"/>
      <c r="OKT86" s="25"/>
      <c r="OKU86" s="25"/>
      <c r="OKV86" s="25"/>
      <c r="OKW86" s="25"/>
      <c r="OKX86" s="25"/>
      <c r="OKY86" s="25"/>
      <c r="OKZ86" s="25"/>
      <c r="OLA86" s="25"/>
      <c r="OLB86" s="25"/>
      <c r="OLC86" s="25"/>
      <c r="OLD86" s="25"/>
      <c r="OLE86" s="25"/>
      <c r="OLF86" s="25"/>
      <c r="OLG86" s="25"/>
      <c r="OLH86" s="25"/>
      <c r="OLI86" s="25"/>
      <c r="OLJ86" s="25"/>
      <c r="OLK86" s="25"/>
      <c r="OLL86" s="25"/>
      <c r="OLM86" s="25"/>
      <c r="OLN86" s="25"/>
      <c r="OLO86" s="25"/>
      <c r="OLP86" s="25"/>
      <c r="OLQ86" s="25"/>
      <c r="OLR86" s="25"/>
      <c r="OLS86" s="25"/>
      <c r="OLT86" s="25"/>
      <c r="OLU86" s="25"/>
      <c r="OLV86" s="25"/>
      <c r="OLW86" s="25"/>
      <c r="OLX86" s="25"/>
      <c r="OLY86" s="25"/>
      <c r="OLZ86" s="25"/>
      <c r="OMA86" s="25"/>
      <c r="OMB86" s="25"/>
      <c r="OMC86" s="25"/>
      <c r="OMD86" s="25"/>
      <c r="OME86" s="25"/>
      <c r="OMF86" s="25"/>
      <c r="OMG86" s="25"/>
      <c r="OMH86" s="25"/>
      <c r="OMI86" s="25"/>
      <c r="OMJ86" s="25"/>
      <c r="OMK86" s="25"/>
      <c r="OML86" s="25"/>
      <c r="OMM86" s="25"/>
      <c r="OMN86" s="25"/>
      <c r="OMO86" s="25"/>
      <c r="OMP86" s="25"/>
      <c r="OMQ86" s="25"/>
      <c r="OMR86" s="25"/>
      <c r="OMS86" s="25"/>
      <c r="OMT86" s="25"/>
      <c r="OMU86" s="25"/>
      <c r="OMV86" s="25"/>
      <c r="OMW86" s="25"/>
      <c r="OMX86" s="25"/>
      <c r="OMY86" s="25"/>
      <c r="OMZ86" s="25"/>
      <c r="ONA86" s="25"/>
      <c r="ONB86" s="25"/>
      <c r="ONC86" s="25"/>
      <c r="OND86" s="25"/>
      <c r="ONE86" s="25"/>
      <c r="ONF86" s="25"/>
      <c r="ONG86" s="25"/>
      <c r="ONH86" s="25"/>
      <c r="ONI86" s="25"/>
      <c r="ONJ86" s="25"/>
      <c r="ONK86" s="25"/>
      <c r="ONL86" s="25"/>
      <c r="ONM86" s="25"/>
      <c r="ONN86" s="25"/>
      <c r="ONO86" s="25"/>
      <c r="ONP86" s="25"/>
      <c r="ONQ86" s="25"/>
      <c r="ONR86" s="25"/>
      <c r="ONS86" s="25"/>
      <c r="ONT86" s="25"/>
      <c r="ONU86" s="25"/>
      <c r="ONV86" s="25"/>
      <c r="ONW86" s="25"/>
      <c r="ONX86" s="25"/>
      <c r="ONY86" s="25"/>
      <c r="ONZ86" s="25"/>
      <c r="OOA86" s="25"/>
      <c r="OOB86" s="25"/>
      <c r="OOC86" s="25"/>
      <c r="OOD86" s="25"/>
      <c r="OOE86" s="25"/>
      <c r="OOF86" s="25"/>
      <c r="OOG86" s="25"/>
      <c r="OOH86" s="25"/>
      <c r="OOI86" s="25"/>
      <c r="OOJ86" s="25"/>
      <c r="OOK86" s="25"/>
      <c r="OOL86" s="25"/>
      <c r="OOM86" s="25"/>
      <c r="OON86" s="25"/>
      <c r="OOO86" s="25"/>
      <c r="OOP86" s="25"/>
      <c r="OOQ86" s="25"/>
      <c r="OOR86" s="25"/>
      <c r="OOS86" s="25"/>
      <c r="OOT86" s="25"/>
      <c r="OOU86" s="25"/>
      <c r="OOV86" s="25"/>
      <c r="OOW86" s="25"/>
      <c r="OOX86" s="25"/>
      <c r="OOY86" s="25"/>
      <c r="OOZ86" s="25"/>
      <c r="OPA86" s="25"/>
      <c r="OPB86" s="25"/>
      <c r="OPC86" s="25"/>
      <c r="OPD86" s="25"/>
      <c r="OPE86" s="25"/>
      <c r="OPF86" s="25"/>
      <c r="OPG86" s="25"/>
      <c r="OPH86" s="25"/>
      <c r="OPI86" s="25"/>
      <c r="OPJ86" s="25"/>
      <c r="OPK86" s="25"/>
      <c r="OPL86" s="25"/>
      <c r="OPM86" s="25"/>
      <c r="OPN86" s="25"/>
      <c r="OPO86" s="25"/>
      <c r="OPP86" s="25"/>
      <c r="OPQ86" s="25"/>
      <c r="OPR86" s="25"/>
      <c r="OPS86" s="25"/>
      <c r="OPT86" s="25"/>
      <c r="OPU86" s="25"/>
      <c r="OPV86" s="25"/>
      <c r="OPW86" s="25"/>
      <c r="OPX86" s="25"/>
      <c r="OPY86" s="25"/>
      <c r="OPZ86" s="25"/>
      <c r="OQA86" s="25"/>
      <c r="OQB86" s="25"/>
      <c r="OQC86" s="25"/>
      <c r="OQD86" s="25"/>
      <c r="OQE86" s="25"/>
      <c r="OQF86" s="25"/>
      <c r="OQG86" s="25"/>
      <c r="OQH86" s="25"/>
      <c r="OQI86" s="25"/>
      <c r="OQJ86" s="25"/>
      <c r="OQK86" s="25"/>
      <c r="OQL86" s="25"/>
      <c r="OQM86" s="25"/>
      <c r="OQN86" s="25"/>
      <c r="OQO86" s="25"/>
      <c r="OQP86" s="25"/>
      <c r="OQQ86" s="25"/>
      <c r="OQR86" s="25"/>
      <c r="OQS86" s="25"/>
      <c r="OQT86" s="25"/>
      <c r="OQU86" s="25"/>
      <c r="OQV86" s="25"/>
      <c r="OQW86" s="25"/>
      <c r="OQX86" s="25"/>
      <c r="OQY86" s="25"/>
      <c r="OQZ86" s="25"/>
      <c r="ORA86" s="25"/>
      <c r="ORB86" s="25"/>
      <c r="ORC86" s="25"/>
      <c r="ORD86" s="25"/>
      <c r="ORE86" s="25"/>
      <c r="ORF86" s="25"/>
      <c r="ORG86" s="25"/>
      <c r="ORH86" s="25"/>
      <c r="ORI86" s="25"/>
      <c r="ORJ86" s="25"/>
      <c r="ORK86" s="25"/>
      <c r="ORL86" s="25"/>
      <c r="ORM86" s="25"/>
      <c r="ORN86" s="25"/>
      <c r="ORO86" s="25"/>
      <c r="ORP86" s="25"/>
      <c r="ORQ86" s="25"/>
      <c r="ORR86" s="25"/>
      <c r="ORS86" s="25"/>
      <c r="ORT86" s="25"/>
      <c r="ORU86" s="25"/>
      <c r="ORV86" s="25"/>
      <c r="ORW86" s="25"/>
      <c r="ORX86" s="25"/>
      <c r="ORY86" s="25"/>
      <c r="ORZ86" s="25"/>
      <c r="OSA86" s="25"/>
      <c r="OSB86" s="25"/>
      <c r="OSC86" s="25"/>
      <c r="OSD86" s="25"/>
      <c r="OSE86" s="25"/>
      <c r="OSF86" s="25"/>
      <c r="OSG86" s="25"/>
      <c r="OSH86" s="25"/>
      <c r="OSI86" s="25"/>
      <c r="OSJ86" s="25"/>
      <c r="OSK86" s="25"/>
      <c r="OSL86" s="25"/>
      <c r="OSM86" s="25"/>
      <c r="OSN86" s="25"/>
      <c r="OSO86" s="25"/>
      <c r="OSP86" s="25"/>
      <c r="OSQ86" s="25"/>
      <c r="OSR86" s="25"/>
      <c r="OSS86" s="25"/>
      <c r="OST86" s="25"/>
      <c r="OSU86" s="25"/>
      <c r="OSV86" s="25"/>
      <c r="OSW86" s="25"/>
      <c r="OSX86" s="25"/>
      <c r="OSY86" s="25"/>
      <c r="OSZ86" s="25"/>
      <c r="OTA86" s="25"/>
      <c r="OTB86" s="25"/>
      <c r="OTC86" s="25"/>
      <c r="OTD86" s="25"/>
      <c r="OTE86" s="25"/>
      <c r="OTF86" s="25"/>
      <c r="OTG86" s="25"/>
      <c r="OTH86" s="25"/>
      <c r="OTI86" s="25"/>
      <c r="OTJ86" s="25"/>
      <c r="OTK86" s="25"/>
      <c r="OTL86" s="25"/>
      <c r="OTM86" s="25"/>
      <c r="OTN86" s="25"/>
      <c r="OTO86" s="25"/>
      <c r="OTP86" s="25"/>
      <c r="OTQ86" s="25"/>
      <c r="OTR86" s="25"/>
      <c r="OTS86" s="25"/>
      <c r="OTT86" s="25"/>
      <c r="OTU86" s="25"/>
      <c r="OTV86" s="25"/>
      <c r="OTW86" s="25"/>
      <c r="OTX86" s="25"/>
      <c r="OTY86" s="25"/>
      <c r="OTZ86" s="25"/>
      <c r="OUA86" s="25"/>
      <c r="OUB86" s="25"/>
      <c r="OUC86" s="25"/>
      <c r="OUD86" s="25"/>
      <c r="OUE86" s="25"/>
      <c r="OUF86" s="25"/>
      <c r="OUG86" s="25"/>
      <c r="OUH86" s="25"/>
      <c r="OUI86" s="25"/>
      <c r="OUJ86" s="25"/>
      <c r="OUK86" s="25"/>
      <c r="OUL86" s="25"/>
      <c r="OUM86" s="25"/>
      <c r="OUN86" s="25"/>
      <c r="OUO86" s="25"/>
      <c r="OUP86" s="25"/>
      <c r="OUQ86" s="25"/>
      <c r="OUR86" s="25"/>
      <c r="OUS86" s="25"/>
      <c r="OUT86" s="25"/>
      <c r="OUU86" s="25"/>
      <c r="OUV86" s="25"/>
      <c r="OUW86" s="25"/>
      <c r="OUX86" s="25"/>
      <c r="OUY86" s="25"/>
      <c r="OUZ86" s="25"/>
      <c r="OVA86" s="25"/>
      <c r="OVB86" s="25"/>
      <c r="OVC86" s="25"/>
      <c r="OVD86" s="25"/>
      <c r="OVE86" s="25"/>
      <c r="OVF86" s="25"/>
      <c r="OVG86" s="25"/>
      <c r="OVH86" s="25"/>
      <c r="OVI86" s="25"/>
      <c r="OVJ86" s="25"/>
      <c r="OVK86" s="25"/>
      <c r="OVL86" s="25"/>
      <c r="OVM86" s="25"/>
      <c r="OVN86" s="25"/>
      <c r="OVO86" s="25"/>
      <c r="OVP86" s="25"/>
      <c r="OVQ86" s="25"/>
      <c r="OVR86" s="25"/>
      <c r="OVS86" s="25"/>
      <c r="OVT86" s="25"/>
      <c r="OVU86" s="25"/>
      <c r="OVV86" s="25"/>
      <c r="OVW86" s="25"/>
      <c r="OVX86" s="25"/>
      <c r="OVY86" s="25"/>
      <c r="OVZ86" s="25"/>
      <c r="OWA86" s="25"/>
      <c r="OWB86" s="25"/>
      <c r="OWC86" s="25"/>
      <c r="OWD86" s="25"/>
      <c r="OWE86" s="25"/>
      <c r="OWF86" s="25"/>
      <c r="OWG86" s="25"/>
      <c r="OWH86" s="25"/>
      <c r="OWI86" s="25"/>
      <c r="OWJ86" s="25"/>
      <c r="OWK86" s="25"/>
      <c r="OWL86" s="25"/>
      <c r="OWM86" s="25"/>
      <c r="OWN86" s="25"/>
      <c r="OWO86" s="25"/>
      <c r="OWP86" s="25"/>
      <c r="OWQ86" s="25"/>
      <c r="OWR86" s="25"/>
      <c r="OWS86" s="25"/>
      <c r="OWT86" s="25"/>
      <c r="OWU86" s="25"/>
      <c r="OWV86" s="25"/>
      <c r="OWW86" s="25"/>
      <c r="OWX86" s="25"/>
      <c r="OWY86" s="25"/>
      <c r="OWZ86" s="25"/>
      <c r="OXA86" s="25"/>
      <c r="OXB86" s="25"/>
      <c r="OXC86" s="25"/>
      <c r="OXD86" s="25"/>
      <c r="OXE86" s="25"/>
      <c r="OXF86" s="25"/>
      <c r="OXG86" s="25"/>
      <c r="OXH86" s="25"/>
      <c r="OXI86" s="25"/>
      <c r="OXJ86" s="25"/>
      <c r="OXK86" s="25"/>
      <c r="OXL86" s="25"/>
      <c r="OXM86" s="25"/>
      <c r="OXN86" s="25"/>
      <c r="OXO86" s="25"/>
      <c r="OXP86" s="25"/>
      <c r="OXQ86" s="25"/>
      <c r="OXR86" s="25"/>
      <c r="OXS86" s="25"/>
      <c r="OXT86" s="25"/>
      <c r="OXU86" s="25"/>
      <c r="OXV86" s="25"/>
      <c r="OXW86" s="25"/>
      <c r="OXX86" s="25"/>
      <c r="OXY86" s="25"/>
      <c r="OXZ86" s="25"/>
      <c r="OYA86" s="25"/>
      <c r="OYB86" s="25"/>
      <c r="OYC86" s="25"/>
      <c r="OYD86" s="25"/>
      <c r="OYE86" s="25"/>
      <c r="OYF86" s="25"/>
      <c r="OYG86" s="25"/>
      <c r="OYH86" s="25"/>
      <c r="OYI86" s="25"/>
      <c r="OYJ86" s="25"/>
      <c r="OYK86" s="25"/>
      <c r="OYL86" s="25"/>
      <c r="OYM86" s="25"/>
      <c r="OYN86" s="25"/>
      <c r="OYO86" s="25"/>
      <c r="OYP86" s="25"/>
      <c r="OYQ86" s="25"/>
      <c r="OYR86" s="25"/>
      <c r="OYS86" s="25"/>
      <c r="OYT86" s="25"/>
      <c r="OYU86" s="25"/>
      <c r="OYV86" s="25"/>
      <c r="OYW86" s="25"/>
      <c r="OYX86" s="25"/>
      <c r="OYY86" s="25"/>
      <c r="OYZ86" s="25"/>
      <c r="OZA86" s="25"/>
      <c r="OZB86" s="25"/>
      <c r="OZC86" s="25"/>
      <c r="OZD86" s="25"/>
      <c r="OZE86" s="25"/>
      <c r="OZF86" s="25"/>
      <c r="OZG86" s="25"/>
      <c r="OZH86" s="25"/>
      <c r="OZI86" s="25"/>
      <c r="OZJ86" s="25"/>
      <c r="OZK86" s="25"/>
      <c r="OZL86" s="25"/>
      <c r="OZM86" s="25"/>
      <c r="OZN86" s="25"/>
      <c r="OZO86" s="25"/>
      <c r="OZP86" s="25"/>
      <c r="OZQ86" s="25"/>
      <c r="OZR86" s="25"/>
      <c r="OZS86" s="25"/>
      <c r="OZT86" s="25"/>
      <c r="OZU86" s="25"/>
      <c r="OZV86" s="25"/>
      <c r="OZW86" s="25"/>
      <c r="OZX86" s="25"/>
      <c r="OZY86" s="25"/>
      <c r="OZZ86" s="25"/>
      <c r="PAA86" s="25"/>
      <c r="PAB86" s="25"/>
      <c r="PAC86" s="25"/>
      <c r="PAD86" s="25"/>
      <c r="PAE86" s="25"/>
      <c r="PAF86" s="25"/>
      <c r="PAG86" s="25"/>
      <c r="PAH86" s="25"/>
      <c r="PAI86" s="25"/>
      <c r="PAJ86" s="25"/>
      <c r="PAK86" s="25"/>
      <c r="PAL86" s="25"/>
      <c r="PAM86" s="25"/>
      <c r="PAN86" s="25"/>
      <c r="PAO86" s="25"/>
      <c r="PAP86" s="25"/>
      <c r="PAQ86" s="25"/>
      <c r="PAR86" s="25"/>
      <c r="PAS86" s="25"/>
      <c r="PAT86" s="25"/>
      <c r="PAU86" s="25"/>
      <c r="PAV86" s="25"/>
      <c r="PAW86" s="25"/>
      <c r="PAX86" s="25"/>
      <c r="PAY86" s="25"/>
      <c r="PAZ86" s="25"/>
      <c r="PBA86" s="25"/>
      <c r="PBB86" s="25"/>
      <c r="PBC86" s="25"/>
      <c r="PBD86" s="25"/>
      <c r="PBE86" s="25"/>
      <c r="PBF86" s="25"/>
      <c r="PBG86" s="25"/>
      <c r="PBH86" s="25"/>
      <c r="PBI86" s="25"/>
      <c r="PBJ86" s="25"/>
      <c r="PBK86" s="25"/>
      <c r="PBL86" s="25"/>
      <c r="PBM86" s="25"/>
      <c r="PBN86" s="25"/>
      <c r="PBO86" s="25"/>
      <c r="PBP86" s="25"/>
      <c r="PBQ86" s="25"/>
      <c r="PBR86" s="25"/>
      <c r="PBS86" s="25"/>
      <c r="PBT86" s="25"/>
      <c r="PBU86" s="25"/>
      <c r="PBV86" s="25"/>
      <c r="PBW86" s="25"/>
      <c r="PBX86" s="25"/>
      <c r="PBY86" s="25"/>
      <c r="PBZ86" s="25"/>
      <c r="PCA86" s="25"/>
      <c r="PCB86" s="25"/>
      <c r="PCC86" s="25"/>
      <c r="PCD86" s="25"/>
      <c r="PCE86" s="25"/>
      <c r="PCF86" s="25"/>
      <c r="PCG86" s="25"/>
      <c r="PCH86" s="25"/>
      <c r="PCI86" s="25"/>
      <c r="PCJ86" s="25"/>
      <c r="PCK86" s="25"/>
      <c r="PCL86" s="25"/>
      <c r="PCM86" s="25"/>
      <c r="PCN86" s="25"/>
      <c r="PCO86" s="25"/>
      <c r="PCP86" s="25"/>
      <c r="PCQ86" s="25"/>
      <c r="PCR86" s="25"/>
      <c r="PCS86" s="25"/>
      <c r="PCT86" s="25"/>
      <c r="PCU86" s="25"/>
      <c r="PCV86" s="25"/>
      <c r="PCW86" s="25"/>
      <c r="PCX86" s="25"/>
      <c r="PCY86" s="25"/>
      <c r="PCZ86" s="25"/>
      <c r="PDA86" s="25"/>
      <c r="PDB86" s="25"/>
      <c r="PDC86" s="25"/>
      <c r="PDD86" s="25"/>
      <c r="PDE86" s="25"/>
      <c r="PDF86" s="25"/>
      <c r="PDG86" s="25"/>
      <c r="PDH86" s="25"/>
      <c r="PDI86" s="25"/>
      <c r="PDJ86" s="25"/>
      <c r="PDK86" s="25"/>
      <c r="PDL86" s="25"/>
      <c r="PDM86" s="25"/>
      <c r="PDN86" s="25"/>
      <c r="PDO86" s="25"/>
      <c r="PDP86" s="25"/>
      <c r="PDQ86" s="25"/>
      <c r="PDR86" s="25"/>
      <c r="PDS86" s="25"/>
      <c r="PDT86" s="25"/>
      <c r="PDU86" s="25"/>
      <c r="PDV86" s="25"/>
      <c r="PDW86" s="25"/>
      <c r="PDX86" s="25"/>
      <c r="PDY86" s="25"/>
      <c r="PDZ86" s="25"/>
      <c r="PEA86" s="25"/>
      <c r="PEB86" s="25"/>
      <c r="PEC86" s="25"/>
      <c r="PED86" s="25"/>
      <c r="PEE86" s="25"/>
      <c r="PEF86" s="25"/>
      <c r="PEG86" s="25"/>
      <c r="PEH86" s="25"/>
      <c r="PEI86" s="25"/>
      <c r="PEJ86" s="25"/>
      <c r="PEK86" s="25"/>
      <c r="PEL86" s="25"/>
      <c r="PEM86" s="25"/>
      <c r="PEN86" s="25"/>
      <c r="PEO86" s="25"/>
      <c r="PEP86" s="25"/>
      <c r="PEQ86" s="25"/>
      <c r="PER86" s="25"/>
      <c r="PES86" s="25"/>
      <c r="PET86" s="25"/>
      <c r="PEU86" s="25"/>
      <c r="PEV86" s="25"/>
      <c r="PEW86" s="25"/>
      <c r="PEX86" s="25"/>
      <c r="PEY86" s="25"/>
      <c r="PEZ86" s="25"/>
      <c r="PFA86" s="25"/>
      <c r="PFB86" s="25"/>
      <c r="PFC86" s="25"/>
      <c r="PFD86" s="25"/>
      <c r="PFE86" s="25"/>
      <c r="PFF86" s="25"/>
      <c r="PFG86" s="25"/>
      <c r="PFH86" s="25"/>
      <c r="PFI86" s="25"/>
      <c r="PFJ86" s="25"/>
      <c r="PFK86" s="25"/>
      <c r="PFL86" s="25"/>
      <c r="PFM86" s="25"/>
      <c r="PFN86" s="25"/>
      <c r="PFO86" s="25"/>
      <c r="PFP86" s="25"/>
      <c r="PFQ86" s="25"/>
      <c r="PFR86" s="25"/>
      <c r="PFS86" s="25"/>
      <c r="PFT86" s="25"/>
      <c r="PFU86" s="25"/>
      <c r="PFV86" s="25"/>
      <c r="PFW86" s="25"/>
      <c r="PFX86" s="25"/>
      <c r="PFY86" s="25"/>
      <c r="PFZ86" s="25"/>
      <c r="PGA86" s="25"/>
      <c r="PGB86" s="25"/>
      <c r="PGC86" s="25"/>
      <c r="PGD86" s="25"/>
      <c r="PGE86" s="25"/>
      <c r="PGF86" s="25"/>
      <c r="PGG86" s="25"/>
      <c r="PGH86" s="25"/>
      <c r="PGI86" s="25"/>
      <c r="PGJ86" s="25"/>
      <c r="PGK86" s="25"/>
      <c r="PGL86" s="25"/>
      <c r="PGM86" s="25"/>
      <c r="PGN86" s="25"/>
      <c r="PGO86" s="25"/>
      <c r="PGP86" s="25"/>
      <c r="PGQ86" s="25"/>
      <c r="PGR86" s="25"/>
      <c r="PGS86" s="25"/>
      <c r="PGT86" s="25"/>
      <c r="PGU86" s="25"/>
      <c r="PGV86" s="25"/>
      <c r="PGW86" s="25"/>
      <c r="PGX86" s="25"/>
      <c r="PGY86" s="25"/>
      <c r="PGZ86" s="25"/>
      <c r="PHA86" s="25"/>
      <c r="PHB86" s="25"/>
      <c r="PHC86" s="25"/>
      <c r="PHD86" s="25"/>
      <c r="PHE86" s="25"/>
      <c r="PHF86" s="25"/>
      <c r="PHG86" s="25"/>
      <c r="PHH86" s="25"/>
      <c r="PHI86" s="25"/>
      <c r="PHJ86" s="25"/>
      <c r="PHK86" s="25"/>
      <c r="PHL86" s="25"/>
      <c r="PHM86" s="25"/>
      <c r="PHN86" s="25"/>
      <c r="PHO86" s="25"/>
      <c r="PHP86" s="25"/>
      <c r="PHQ86" s="25"/>
      <c r="PHR86" s="25"/>
      <c r="PHS86" s="25"/>
      <c r="PHT86" s="25"/>
      <c r="PHU86" s="25"/>
      <c r="PHV86" s="25"/>
      <c r="PHW86" s="25"/>
      <c r="PHX86" s="25"/>
      <c r="PHY86" s="25"/>
      <c r="PHZ86" s="25"/>
      <c r="PIA86" s="25"/>
      <c r="PIB86" s="25"/>
      <c r="PIC86" s="25"/>
      <c r="PID86" s="25"/>
      <c r="PIE86" s="25"/>
      <c r="PIF86" s="25"/>
      <c r="PIG86" s="25"/>
      <c r="PIH86" s="25"/>
      <c r="PII86" s="25"/>
      <c r="PIJ86" s="25"/>
      <c r="PIK86" s="25"/>
      <c r="PIL86" s="25"/>
      <c r="PIM86" s="25"/>
      <c r="PIN86" s="25"/>
      <c r="PIO86" s="25"/>
      <c r="PIP86" s="25"/>
      <c r="PIQ86" s="25"/>
      <c r="PIR86" s="25"/>
      <c r="PIS86" s="25"/>
      <c r="PIT86" s="25"/>
      <c r="PIU86" s="25"/>
      <c r="PIV86" s="25"/>
      <c r="PIW86" s="25"/>
      <c r="PIX86" s="25"/>
      <c r="PIY86" s="25"/>
      <c r="PIZ86" s="25"/>
      <c r="PJA86" s="25"/>
      <c r="PJB86" s="25"/>
      <c r="PJC86" s="25"/>
      <c r="PJD86" s="25"/>
      <c r="PJE86" s="25"/>
      <c r="PJF86" s="25"/>
      <c r="PJG86" s="25"/>
      <c r="PJH86" s="25"/>
      <c r="PJI86" s="25"/>
      <c r="PJJ86" s="25"/>
      <c r="PJK86" s="25"/>
      <c r="PJL86" s="25"/>
      <c r="PJM86" s="25"/>
      <c r="PJN86" s="25"/>
      <c r="PJO86" s="25"/>
      <c r="PJP86" s="25"/>
      <c r="PJQ86" s="25"/>
      <c r="PJR86" s="25"/>
      <c r="PJS86" s="25"/>
      <c r="PJT86" s="25"/>
      <c r="PJU86" s="25"/>
      <c r="PJV86" s="25"/>
      <c r="PJW86" s="25"/>
      <c r="PJX86" s="25"/>
      <c r="PJY86" s="25"/>
      <c r="PJZ86" s="25"/>
      <c r="PKA86" s="25"/>
      <c r="PKB86" s="25"/>
      <c r="PKC86" s="25"/>
      <c r="PKD86" s="25"/>
      <c r="PKE86" s="25"/>
      <c r="PKF86" s="25"/>
      <c r="PKG86" s="25"/>
      <c r="PKH86" s="25"/>
      <c r="PKI86" s="25"/>
      <c r="PKJ86" s="25"/>
      <c r="PKK86" s="25"/>
      <c r="PKL86" s="25"/>
      <c r="PKM86" s="25"/>
      <c r="PKN86" s="25"/>
      <c r="PKO86" s="25"/>
      <c r="PKP86" s="25"/>
      <c r="PKQ86" s="25"/>
      <c r="PKR86" s="25"/>
      <c r="PKS86" s="25"/>
      <c r="PKT86" s="25"/>
      <c r="PKU86" s="25"/>
      <c r="PKV86" s="25"/>
      <c r="PKW86" s="25"/>
      <c r="PKX86" s="25"/>
      <c r="PKY86" s="25"/>
      <c r="PKZ86" s="25"/>
      <c r="PLA86" s="25"/>
      <c r="PLB86" s="25"/>
      <c r="PLC86" s="25"/>
      <c r="PLD86" s="25"/>
      <c r="PLE86" s="25"/>
      <c r="PLF86" s="25"/>
      <c r="PLG86" s="25"/>
      <c r="PLH86" s="25"/>
      <c r="PLI86" s="25"/>
      <c r="PLJ86" s="25"/>
      <c r="PLK86" s="25"/>
      <c r="PLL86" s="25"/>
      <c r="PLM86" s="25"/>
      <c r="PLN86" s="25"/>
      <c r="PLO86" s="25"/>
      <c r="PLP86" s="25"/>
      <c r="PLQ86" s="25"/>
      <c r="PLR86" s="25"/>
      <c r="PLS86" s="25"/>
      <c r="PLT86" s="25"/>
      <c r="PLU86" s="25"/>
      <c r="PLV86" s="25"/>
      <c r="PLW86" s="25"/>
      <c r="PLX86" s="25"/>
      <c r="PLY86" s="25"/>
      <c r="PLZ86" s="25"/>
      <c r="PMA86" s="25"/>
      <c r="PMB86" s="25"/>
      <c r="PMC86" s="25"/>
      <c r="PMD86" s="25"/>
      <c r="PME86" s="25"/>
      <c r="PMF86" s="25"/>
      <c r="PMG86" s="25"/>
      <c r="PMH86" s="25"/>
      <c r="PMI86" s="25"/>
      <c r="PMJ86" s="25"/>
      <c r="PMK86" s="25"/>
      <c r="PML86" s="25"/>
      <c r="PMM86" s="25"/>
      <c r="PMN86" s="25"/>
      <c r="PMO86" s="25"/>
      <c r="PMP86" s="25"/>
      <c r="PMQ86" s="25"/>
      <c r="PMR86" s="25"/>
      <c r="PMS86" s="25"/>
      <c r="PMT86" s="25"/>
      <c r="PMU86" s="25"/>
      <c r="PMV86" s="25"/>
      <c r="PMW86" s="25"/>
      <c r="PMX86" s="25"/>
      <c r="PMY86" s="25"/>
      <c r="PMZ86" s="25"/>
      <c r="PNA86" s="25"/>
      <c r="PNB86" s="25"/>
      <c r="PNC86" s="25"/>
      <c r="PND86" s="25"/>
      <c r="PNE86" s="25"/>
      <c r="PNF86" s="25"/>
      <c r="PNG86" s="25"/>
      <c r="PNH86" s="25"/>
      <c r="PNI86" s="25"/>
      <c r="PNJ86" s="25"/>
      <c r="PNK86" s="25"/>
      <c r="PNL86" s="25"/>
      <c r="PNM86" s="25"/>
      <c r="PNN86" s="25"/>
      <c r="PNO86" s="25"/>
      <c r="PNP86" s="25"/>
      <c r="PNQ86" s="25"/>
      <c r="PNR86" s="25"/>
      <c r="PNS86" s="25"/>
      <c r="PNT86" s="25"/>
      <c r="PNU86" s="25"/>
      <c r="PNV86" s="25"/>
      <c r="PNW86" s="25"/>
      <c r="PNX86" s="25"/>
      <c r="PNY86" s="25"/>
      <c r="PNZ86" s="25"/>
      <c r="POA86" s="25"/>
      <c r="POB86" s="25"/>
      <c r="POC86" s="25"/>
      <c r="POD86" s="25"/>
      <c r="POE86" s="25"/>
      <c r="POF86" s="25"/>
      <c r="POG86" s="25"/>
      <c r="POH86" s="25"/>
      <c r="POI86" s="25"/>
      <c r="POJ86" s="25"/>
      <c r="POK86" s="25"/>
      <c r="POL86" s="25"/>
      <c r="POM86" s="25"/>
      <c r="PON86" s="25"/>
      <c r="POO86" s="25"/>
      <c r="POP86" s="25"/>
      <c r="POQ86" s="25"/>
      <c r="POR86" s="25"/>
      <c r="POS86" s="25"/>
      <c r="POT86" s="25"/>
      <c r="POU86" s="25"/>
      <c r="POV86" s="25"/>
      <c r="POW86" s="25"/>
      <c r="POX86" s="25"/>
      <c r="POY86" s="25"/>
      <c r="POZ86" s="25"/>
      <c r="PPA86" s="25"/>
      <c r="PPB86" s="25"/>
      <c r="PPC86" s="25"/>
      <c r="PPD86" s="25"/>
      <c r="PPE86" s="25"/>
      <c r="PPF86" s="25"/>
      <c r="PPG86" s="25"/>
      <c r="PPH86" s="25"/>
      <c r="PPI86" s="25"/>
      <c r="PPJ86" s="25"/>
      <c r="PPK86" s="25"/>
      <c r="PPL86" s="25"/>
      <c r="PPM86" s="25"/>
      <c r="PPN86" s="25"/>
      <c r="PPO86" s="25"/>
      <c r="PPP86" s="25"/>
      <c r="PPQ86" s="25"/>
      <c r="PPR86" s="25"/>
      <c r="PPS86" s="25"/>
      <c r="PPT86" s="25"/>
      <c r="PPU86" s="25"/>
      <c r="PPV86" s="25"/>
      <c r="PPW86" s="25"/>
      <c r="PPX86" s="25"/>
      <c r="PPY86" s="25"/>
      <c r="PPZ86" s="25"/>
      <c r="PQA86" s="25"/>
      <c r="PQB86" s="25"/>
      <c r="PQC86" s="25"/>
      <c r="PQD86" s="25"/>
      <c r="PQE86" s="25"/>
      <c r="PQF86" s="25"/>
      <c r="PQG86" s="25"/>
      <c r="PQH86" s="25"/>
      <c r="PQI86" s="25"/>
      <c r="PQJ86" s="25"/>
      <c r="PQK86" s="25"/>
      <c r="PQL86" s="25"/>
      <c r="PQM86" s="25"/>
      <c r="PQN86" s="25"/>
      <c r="PQO86" s="25"/>
      <c r="PQP86" s="25"/>
      <c r="PQQ86" s="25"/>
      <c r="PQR86" s="25"/>
      <c r="PQS86" s="25"/>
      <c r="PQT86" s="25"/>
      <c r="PQU86" s="25"/>
      <c r="PQV86" s="25"/>
      <c r="PQW86" s="25"/>
      <c r="PQX86" s="25"/>
      <c r="PQY86" s="25"/>
      <c r="PQZ86" s="25"/>
      <c r="PRA86" s="25"/>
      <c r="PRB86" s="25"/>
      <c r="PRC86" s="25"/>
      <c r="PRD86" s="25"/>
      <c r="PRE86" s="25"/>
      <c r="PRF86" s="25"/>
      <c r="PRG86" s="25"/>
      <c r="PRH86" s="25"/>
      <c r="PRI86" s="25"/>
      <c r="PRJ86" s="25"/>
      <c r="PRK86" s="25"/>
      <c r="PRL86" s="25"/>
      <c r="PRM86" s="25"/>
      <c r="PRN86" s="25"/>
      <c r="PRO86" s="25"/>
      <c r="PRP86" s="25"/>
      <c r="PRQ86" s="25"/>
      <c r="PRR86" s="25"/>
      <c r="PRS86" s="25"/>
      <c r="PRT86" s="25"/>
      <c r="PRU86" s="25"/>
      <c r="PRV86" s="25"/>
      <c r="PRW86" s="25"/>
      <c r="PRX86" s="25"/>
      <c r="PRY86" s="25"/>
      <c r="PRZ86" s="25"/>
      <c r="PSA86" s="25"/>
      <c r="PSB86" s="25"/>
      <c r="PSC86" s="25"/>
      <c r="PSD86" s="25"/>
      <c r="PSE86" s="25"/>
      <c r="PSF86" s="25"/>
      <c r="PSG86" s="25"/>
      <c r="PSH86" s="25"/>
      <c r="PSI86" s="25"/>
      <c r="PSJ86" s="25"/>
      <c r="PSK86" s="25"/>
      <c r="PSL86" s="25"/>
      <c r="PSM86" s="25"/>
      <c r="PSN86" s="25"/>
      <c r="PSO86" s="25"/>
      <c r="PSP86" s="25"/>
      <c r="PSQ86" s="25"/>
      <c r="PSR86" s="25"/>
      <c r="PSS86" s="25"/>
      <c r="PST86" s="25"/>
      <c r="PSU86" s="25"/>
      <c r="PSV86" s="25"/>
      <c r="PSW86" s="25"/>
      <c r="PSX86" s="25"/>
      <c r="PSY86" s="25"/>
      <c r="PSZ86" s="25"/>
      <c r="PTA86" s="25"/>
      <c r="PTB86" s="25"/>
      <c r="PTC86" s="25"/>
      <c r="PTD86" s="25"/>
      <c r="PTE86" s="25"/>
      <c r="PTF86" s="25"/>
      <c r="PTG86" s="25"/>
      <c r="PTH86" s="25"/>
      <c r="PTI86" s="25"/>
      <c r="PTJ86" s="25"/>
      <c r="PTK86" s="25"/>
      <c r="PTL86" s="25"/>
      <c r="PTM86" s="25"/>
      <c r="PTN86" s="25"/>
      <c r="PTO86" s="25"/>
      <c r="PTP86" s="25"/>
      <c r="PTQ86" s="25"/>
      <c r="PTR86" s="25"/>
      <c r="PTS86" s="25"/>
      <c r="PTT86" s="25"/>
      <c r="PTU86" s="25"/>
      <c r="PTV86" s="25"/>
      <c r="PTW86" s="25"/>
      <c r="PTX86" s="25"/>
      <c r="PTY86" s="25"/>
      <c r="PTZ86" s="25"/>
      <c r="PUA86" s="25"/>
      <c r="PUB86" s="25"/>
      <c r="PUC86" s="25"/>
      <c r="PUD86" s="25"/>
      <c r="PUE86" s="25"/>
      <c r="PUF86" s="25"/>
      <c r="PUG86" s="25"/>
      <c r="PUH86" s="25"/>
      <c r="PUI86" s="25"/>
      <c r="PUJ86" s="25"/>
      <c r="PUK86" s="25"/>
      <c r="PUL86" s="25"/>
      <c r="PUM86" s="25"/>
      <c r="PUN86" s="25"/>
      <c r="PUO86" s="25"/>
      <c r="PUP86" s="25"/>
      <c r="PUQ86" s="25"/>
      <c r="PUR86" s="25"/>
      <c r="PUS86" s="25"/>
      <c r="PUT86" s="25"/>
      <c r="PUU86" s="25"/>
      <c r="PUV86" s="25"/>
      <c r="PUW86" s="25"/>
      <c r="PUX86" s="25"/>
      <c r="PUY86" s="25"/>
      <c r="PUZ86" s="25"/>
      <c r="PVA86" s="25"/>
      <c r="PVB86" s="25"/>
      <c r="PVC86" s="25"/>
      <c r="PVD86" s="25"/>
      <c r="PVE86" s="25"/>
      <c r="PVF86" s="25"/>
      <c r="PVG86" s="25"/>
      <c r="PVH86" s="25"/>
      <c r="PVI86" s="25"/>
      <c r="PVJ86" s="25"/>
      <c r="PVK86" s="25"/>
      <c r="PVL86" s="25"/>
      <c r="PVM86" s="25"/>
      <c r="PVN86" s="25"/>
      <c r="PVO86" s="25"/>
      <c r="PVP86" s="25"/>
      <c r="PVQ86" s="25"/>
      <c r="PVR86" s="25"/>
      <c r="PVS86" s="25"/>
      <c r="PVT86" s="25"/>
      <c r="PVU86" s="25"/>
      <c r="PVV86" s="25"/>
      <c r="PVW86" s="25"/>
      <c r="PVX86" s="25"/>
      <c r="PVY86" s="25"/>
      <c r="PVZ86" s="25"/>
      <c r="PWA86" s="25"/>
      <c r="PWB86" s="25"/>
      <c r="PWC86" s="25"/>
      <c r="PWD86" s="25"/>
      <c r="PWE86" s="25"/>
      <c r="PWF86" s="25"/>
      <c r="PWG86" s="25"/>
      <c r="PWH86" s="25"/>
      <c r="PWI86" s="25"/>
      <c r="PWJ86" s="25"/>
      <c r="PWK86" s="25"/>
      <c r="PWL86" s="25"/>
      <c r="PWM86" s="25"/>
      <c r="PWN86" s="25"/>
      <c r="PWO86" s="25"/>
      <c r="PWP86" s="25"/>
      <c r="PWQ86" s="25"/>
      <c r="PWR86" s="25"/>
      <c r="PWS86" s="25"/>
      <c r="PWT86" s="25"/>
      <c r="PWU86" s="25"/>
      <c r="PWV86" s="25"/>
      <c r="PWW86" s="25"/>
      <c r="PWX86" s="25"/>
      <c r="PWY86" s="25"/>
      <c r="PWZ86" s="25"/>
      <c r="PXA86" s="25"/>
      <c r="PXB86" s="25"/>
      <c r="PXC86" s="25"/>
      <c r="PXD86" s="25"/>
      <c r="PXE86" s="25"/>
      <c r="PXF86" s="25"/>
      <c r="PXG86" s="25"/>
      <c r="PXH86" s="25"/>
      <c r="PXI86" s="25"/>
      <c r="PXJ86" s="25"/>
      <c r="PXK86" s="25"/>
      <c r="PXL86" s="25"/>
      <c r="PXM86" s="25"/>
      <c r="PXN86" s="25"/>
      <c r="PXO86" s="25"/>
      <c r="PXP86" s="25"/>
      <c r="PXQ86" s="25"/>
      <c r="PXR86" s="25"/>
      <c r="PXS86" s="25"/>
      <c r="PXT86" s="25"/>
      <c r="PXU86" s="25"/>
      <c r="PXV86" s="25"/>
      <c r="PXW86" s="25"/>
      <c r="PXX86" s="25"/>
      <c r="PXY86" s="25"/>
      <c r="PXZ86" s="25"/>
      <c r="PYA86" s="25"/>
      <c r="PYB86" s="25"/>
      <c r="PYC86" s="25"/>
      <c r="PYD86" s="25"/>
      <c r="PYE86" s="25"/>
      <c r="PYF86" s="25"/>
      <c r="PYG86" s="25"/>
      <c r="PYH86" s="25"/>
      <c r="PYI86" s="25"/>
      <c r="PYJ86" s="25"/>
      <c r="PYK86" s="25"/>
      <c r="PYL86" s="25"/>
      <c r="PYM86" s="25"/>
      <c r="PYN86" s="25"/>
      <c r="PYO86" s="25"/>
      <c r="PYP86" s="25"/>
      <c r="PYQ86" s="25"/>
      <c r="PYR86" s="25"/>
      <c r="PYS86" s="25"/>
      <c r="PYT86" s="25"/>
      <c r="PYU86" s="25"/>
      <c r="PYV86" s="25"/>
      <c r="PYW86" s="25"/>
      <c r="PYX86" s="25"/>
      <c r="PYY86" s="25"/>
      <c r="PYZ86" s="25"/>
      <c r="PZA86" s="25"/>
      <c r="PZB86" s="25"/>
      <c r="PZC86" s="25"/>
      <c r="PZD86" s="25"/>
      <c r="PZE86" s="25"/>
      <c r="PZF86" s="25"/>
      <c r="PZG86" s="25"/>
      <c r="PZH86" s="25"/>
      <c r="PZI86" s="25"/>
      <c r="PZJ86" s="25"/>
      <c r="PZK86" s="25"/>
      <c r="PZL86" s="25"/>
      <c r="PZM86" s="25"/>
      <c r="PZN86" s="25"/>
      <c r="PZO86" s="25"/>
      <c r="PZP86" s="25"/>
      <c r="PZQ86" s="25"/>
      <c r="PZR86" s="25"/>
      <c r="PZS86" s="25"/>
      <c r="PZT86" s="25"/>
      <c r="PZU86" s="25"/>
      <c r="PZV86" s="25"/>
      <c r="PZW86" s="25"/>
      <c r="PZX86" s="25"/>
      <c r="PZY86" s="25"/>
      <c r="PZZ86" s="25"/>
      <c r="QAA86" s="25"/>
      <c r="QAB86" s="25"/>
      <c r="QAC86" s="25"/>
      <c r="QAD86" s="25"/>
      <c r="QAE86" s="25"/>
      <c r="QAF86" s="25"/>
      <c r="QAG86" s="25"/>
      <c r="QAH86" s="25"/>
      <c r="QAI86" s="25"/>
      <c r="QAJ86" s="25"/>
      <c r="QAK86" s="25"/>
      <c r="QAL86" s="25"/>
      <c r="QAM86" s="25"/>
      <c r="QAN86" s="25"/>
      <c r="QAO86" s="25"/>
      <c r="QAP86" s="25"/>
      <c r="QAQ86" s="25"/>
      <c r="QAR86" s="25"/>
      <c r="QAS86" s="25"/>
      <c r="QAT86" s="25"/>
      <c r="QAU86" s="25"/>
      <c r="QAV86" s="25"/>
      <c r="QAW86" s="25"/>
      <c r="QAX86" s="25"/>
      <c r="QAY86" s="25"/>
      <c r="QAZ86" s="25"/>
      <c r="QBA86" s="25"/>
      <c r="QBB86" s="25"/>
      <c r="QBC86" s="25"/>
      <c r="QBD86" s="25"/>
      <c r="QBE86" s="25"/>
      <c r="QBF86" s="25"/>
      <c r="QBG86" s="25"/>
      <c r="QBH86" s="25"/>
      <c r="QBI86" s="25"/>
      <c r="QBJ86" s="25"/>
      <c r="QBK86" s="25"/>
      <c r="QBL86" s="25"/>
      <c r="QBM86" s="25"/>
      <c r="QBN86" s="25"/>
      <c r="QBO86" s="25"/>
      <c r="QBP86" s="25"/>
      <c r="QBQ86" s="25"/>
      <c r="QBR86" s="25"/>
      <c r="QBS86" s="25"/>
      <c r="QBT86" s="25"/>
      <c r="QBU86" s="25"/>
      <c r="QBV86" s="25"/>
      <c r="QBW86" s="25"/>
      <c r="QBX86" s="25"/>
      <c r="QBY86" s="25"/>
      <c r="QBZ86" s="25"/>
      <c r="QCA86" s="25"/>
      <c r="QCB86" s="25"/>
      <c r="QCC86" s="25"/>
      <c r="QCD86" s="25"/>
      <c r="QCE86" s="25"/>
      <c r="QCF86" s="25"/>
      <c r="QCG86" s="25"/>
      <c r="QCH86" s="25"/>
      <c r="QCI86" s="25"/>
      <c r="QCJ86" s="25"/>
      <c r="QCK86" s="25"/>
      <c r="QCL86" s="25"/>
      <c r="QCM86" s="25"/>
      <c r="QCN86" s="25"/>
      <c r="QCO86" s="25"/>
      <c r="QCP86" s="25"/>
      <c r="QCQ86" s="25"/>
      <c r="QCR86" s="25"/>
      <c r="QCS86" s="25"/>
      <c r="QCT86" s="25"/>
      <c r="QCU86" s="25"/>
      <c r="QCV86" s="25"/>
      <c r="QCW86" s="25"/>
      <c r="QCX86" s="25"/>
      <c r="QCY86" s="25"/>
      <c r="QCZ86" s="25"/>
      <c r="QDA86" s="25"/>
      <c r="QDB86" s="25"/>
      <c r="QDC86" s="25"/>
      <c r="QDD86" s="25"/>
      <c r="QDE86" s="25"/>
      <c r="QDF86" s="25"/>
      <c r="QDG86" s="25"/>
      <c r="QDH86" s="25"/>
      <c r="QDI86" s="25"/>
      <c r="QDJ86" s="25"/>
      <c r="QDK86" s="25"/>
      <c r="QDL86" s="25"/>
      <c r="QDM86" s="25"/>
      <c r="QDN86" s="25"/>
      <c r="QDO86" s="25"/>
      <c r="QDP86" s="25"/>
      <c r="QDQ86" s="25"/>
      <c r="QDR86" s="25"/>
      <c r="QDS86" s="25"/>
      <c r="QDT86" s="25"/>
      <c r="QDU86" s="25"/>
      <c r="QDV86" s="25"/>
      <c r="QDW86" s="25"/>
      <c r="QDX86" s="25"/>
      <c r="QDY86" s="25"/>
      <c r="QDZ86" s="25"/>
      <c r="QEA86" s="25"/>
      <c r="QEB86" s="25"/>
      <c r="QEC86" s="25"/>
      <c r="QED86" s="25"/>
      <c r="QEE86" s="25"/>
      <c r="QEF86" s="25"/>
      <c r="QEG86" s="25"/>
      <c r="QEH86" s="25"/>
      <c r="QEI86" s="25"/>
      <c r="QEJ86" s="25"/>
      <c r="QEK86" s="25"/>
      <c r="QEL86" s="25"/>
      <c r="QEM86" s="25"/>
      <c r="QEN86" s="25"/>
      <c r="QEO86" s="25"/>
      <c r="QEP86" s="25"/>
      <c r="QEQ86" s="25"/>
      <c r="QER86" s="25"/>
      <c r="QES86" s="25"/>
      <c r="QET86" s="25"/>
      <c r="QEU86" s="25"/>
      <c r="QEV86" s="25"/>
      <c r="QEW86" s="25"/>
      <c r="QEX86" s="25"/>
      <c r="QEY86" s="25"/>
      <c r="QEZ86" s="25"/>
      <c r="QFA86" s="25"/>
      <c r="QFB86" s="25"/>
      <c r="QFC86" s="25"/>
      <c r="QFD86" s="25"/>
      <c r="QFE86" s="25"/>
      <c r="QFF86" s="25"/>
      <c r="QFG86" s="25"/>
      <c r="QFH86" s="25"/>
      <c r="QFI86" s="25"/>
      <c r="QFJ86" s="25"/>
      <c r="QFK86" s="25"/>
      <c r="QFL86" s="25"/>
      <c r="QFM86" s="25"/>
      <c r="QFN86" s="25"/>
      <c r="QFO86" s="25"/>
      <c r="QFP86" s="25"/>
      <c r="QFQ86" s="25"/>
      <c r="QFR86" s="25"/>
      <c r="QFS86" s="25"/>
      <c r="QFT86" s="25"/>
      <c r="QFU86" s="25"/>
      <c r="QFV86" s="25"/>
      <c r="QFW86" s="25"/>
      <c r="QFX86" s="25"/>
      <c r="QFY86" s="25"/>
      <c r="QFZ86" s="25"/>
      <c r="QGA86" s="25"/>
      <c r="QGB86" s="25"/>
      <c r="QGC86" s="25"/>
      <c r="QGD86" s="25"/>
      <c r="QGE86" s="25"/>
      <c r="QGF86" s="25"/>
      <c r="QGG86" s="25"/>
      <c r="QGH86" s="25"/>
      <c r="QGI86" s="25"/>
      <c r="QGJ86" s="25"/>
      <c r="QGK86" s="25"/>
      <c r="QGL86" s="25"/>
      <c r="QGM86" s="25"/>
      <c r="QGN86" s="25"/>
      <c r="QGO86" s="25"/>
      <c r="QGP86" s="25"/>
      <c r="QGQ86" s="25"/>
      <c r="QGR86" s="25"/>
      <c r="QGS86" s="25"/>
      <c r="QGT86" s="25"/>
      <c r="QGU86" s="25"/>
      <c r="QGV86" s="25"/>
      <c r="QGW86" s="25"/>
      <c r="QGX86" s="25"/>
      <c r="QGY86" s="25"/>
      <c r="QGZ86" s="25"/>
      <c r="QHA86" s="25"/>
      <c r="QHB86" s="25"/>
      <c r="QHC86" s="25"/>
      <c r="QHD86" s="25"/>
      <c r="QHE86" s="25"/>
      <c r="QHF86" s="25"/>
      <c r="QHG86" s="25"/>
      <c r="QHH86" s="25"/>
      <c r="QHI86" s="25"/>
      <c r="QHJ86" s="25"/>
      <c r="QHK86" s="25"/>
      <c r="QHL86" s="25"/>
      <c r="QHM86" s="25"/>
      <c r="QHN86" s="25"/>
      <c r="QHO86" s="25"/>
      <c r="QHP86" s="25"/>
      <c r="QHQ86" s="25"/>
      <c r="QHR86" s="25"/>
      <c r="QHS86" s="25"/>
      <c r="QHT86" s="25"/>
      <c r="QHU86" s="25"/>
      <c r="QHV86" s="25"/>
      <c r="QHW86" s="25"/>
      <c r="QHX86" s="25"/>
      <c r="QHY86" s="25"/>
      <c r="QHZ86" s="25"/>
      <c r="QIA86" s="25"/>
      <c r="QIB86" s="25"/>
      <c r="QIC86" s="25"/>
      <c r="QID86" s="25"/>
      <c r="QIE86" s="25"/>
      <c r="QIF86" s="25"/>
      <c r="QIG86" s="25"/>
      <c r="QIH86" s="25"/>
      <c r="QII86" s="25"/>
      <c r="QIJ86" s="25"/>
      <c r="QIK86" s="25"/>
      <c r="QIL86" s="25"/>
      <c r="QIM86" s="25"/>
      <c r="QIN86" s="25"/>
      <c r="QIO86" s="25"/>
      <c r="QIP86" s="25"/>
      <c r="QIQ86" s="25"/>
      <c r="QIR86" s="25"/>
      <c r="QIS86" s="25"/>
      <c r="QIT86" s="25"/>
      <c r="QIU86" s="25"/>
      <c r="QIV86" s="25"/>
      <c r="QIW86" s="25"/>
      <c r="QIX86" s="25"/>
      <c r="QIY86" s="25"/>
      <c r="QIZ86" s="25"/>
      <c r="QJA86" s="25"/>
      <c r="QJB86" s="25"/>
      <c r="QJC86" s="25"/>
      <c r="QJD86" s="25"/>
      <c r="QJE86" s="25"/>
      <c r="QJF86" s="25"/>
      <c r="QJG86" s="25"/>
      <c r="QJH86" s="25"/>
      <c r="QJI86" s="25"/>
      <c r="QJJ86" s="25"/>
      <c r="QJK86" s="25"/>
      <c r="QJL86" s="25"/>
      <c r="QJM86" s="25"/>
      <c r="QJN86" s="25"/>
      <c r="QJO86" s="25"/>
      <c r="QJP86" s="25"/>
      <c r="QJQ86" s="25"/>
      <c r="QJR86" s="25"/>
      <c r="QJS86" s="25"/>
      <c r="QJT86" s="25"/>
      <c r="QJU86" s="25"/>
      <c r="QJV86" s="25"/>
      <c r="QJW86" s="25"/>
      <c r="QJX86" s="25"/>
      <c r="QJY86" s="25"/>
      <c r="QJZ86" s="25"/>
      <c r="QKA86" s="25"/>
      <c r="QKB86" s="25"/>
      <c r="QKC86" s="25"/>
      <c r="QKD86" s="25"/>
      <c r="QKE86" s="25"/>
      <c r="QKF86" s="25"/>
      <c r="QKG86" s="25"/>
      <c r="QKH86" s="25"/>
      <c r="QKI86" s="25"/>
      <c r="QKJ86" s="25"/>
      <c r="QKK86" s="25"/>
      <c r="QKL86" s="25"/>
      <c r="QKM86" s="25"/>
      <c r="QKN86" s="25"/>
      <c r="QKO86" s="25"/>
      <c r="QKP86" s="25"/>
      <c r="QKQ86" s="25"/>
      <c r="QKR86" s="25"/>
      <c r="QKS86" s="25"/>
      <c r="QKT86" s="25"/>
      <c r="QKU86" s="25"/>
      <c r="QKV86" s="25"/>
      <c r="QKW86" s="25"/>
      <c r="QKX86" s="25"/>
      <c r="QKY86" s="25"/>
      <c r="QKZ86" s="25"/>
      <c r="QLA86" s="25"/>
      <c r="QLB86" s="25"/>
      <c r="QLC86" s="25"/>
      <c r="QLD86" s="25"/>
      <c r="QLE86" s="25"/>
      <c r="QLF86" s="25"/>
      <c r="QLG86" s="25"/>
      <c r="QLH86" s="25"/>
      <c r="QLI86" s="25"/>
      <c r="QLJ86" s="25"/>
      <c r="QLK86" s="25"/>
      <c r="QLL86" s="25"/>
      <c r="QLM86" s="25"/>
      <c r="QLN86" s="25"/>
      <c r="QLO86" s="25"/>
      <c r="QLP86" s="25"/>
      <c r="QLQ86" s="25"/>
      <c r="QLR86" s="25"/>
      <c r="QLS86" s="25"/>
      <c r="QLT86" s="25"/>
      <c r="QLU86" s="25"/>
      <c r="QLV86" s="25"/>
      <c r="QLW86" s="25"/>
      <c r="QLX86" s="25"/>
      <c r="QLY86" s="25"/>
      <c r="QLZ86" s="25"/>
      <c r="QMA86" s="25"/>
      <c r="QMB86" s="25"/>
      <c r="QMC86" s="25"/>
      <c r="QMD86" s="25"/>
      <c r="QME86" s="25"/>
      <c r="QMF86" s="25"/>
      <c r="QMG86" s="25"/>
      <c r="QMH86" s="25"/>
      <c r="QMI86" s="25"/>
      <c r="QMJ86" s="25"/>
      <c r="QMK86" s="25"/>
      <c r="QML86" s="25"/>
      <c r="QMM86" s="25"/>
      <c r="QMN86" s="25"/>
      <c r="QMO86" s="25"/>
      <c r="QMP86" s="25"/>
      <c r="QMQ86" s="25"/>
      <c r="QMR86" s="25"/>
      <c r="QMS86" s="25"/>
      <c r="QMT86" s="25"/>
      <c r="QMU86" s="25"/>
      <c r="QMV86" s="25"/>
      <c r="QMW86" s="25"/>
      <c r="QMX86" s="25"/>
      <c r="QMY86" s="25"/>
      <c r="QMZ86" s="25"/>
      <c r="QNA86" s="25"/>
      <c r="QNB86" s="25"/>
      <c r="QNC86" s="25"/>
      <c r="QND86" s="25"/>
      <c r="QNE86" s="25"/>
      <c r="QNF86" s="25"/>
      <c r="QNG86" s="25"/>
      <c r="QNH86" s="25"/>
      <c r="QNI86" s="25"/>
      <c r="QNJ86" s="25"/>
      <c r="QNK86" s="25"/>
      <c r="QNL86" s="25"/>
      <c r="QNM86" s="25"/>
      <c r="QNN86" s="25"/>
      <c r="QNO86" s="25"/>
      <c r="QNP86" s="25"/>
      <c r="QNQ86" s="25"/>
      <c r="QNR86" s="25"/>
      <c r="QNS86" s="25"/>
      <c r="QNT86" s="25"/>
      <c r="QNU86" s="25"/>
      <c r="QNV86" s="25"/>
      <c r="QNW86" s="25"/>
      <c r="QNX86" s="25"/>
      <c r="QNY86" s="25"/>
      <c r="QNZ86" s="25"/>
      <c r="QOA86" s="25"/>
      <c r="QOB86" s="25"/>
      <c r="QOC86" s="25"/>
      <c r="QOD86" s="25"/>
      <c r="QOE86" s="25"/>
      <c r="QOF86" s="25"/>
      <c r="QOG86" s="25"/>
      <c r="QOH86" s="25"/>
      <c r="QOI86" s="25"/>
      <c r="QOJ86" s="25"/>
      <c r="QOK86" s="25"/>
      <c r="QOL86" s="25"/>
      <c r="QOM86" s="25"/>
      <c r="QON86" s="25"/>
      <c r="QOO86" s="25"/>
      <c r="QOP86" s="25"/>
      <c r="QOQ86" s="25"/>
      <c r="QOR86" s="25"/>
      <c r="QOS86" s="25"/>
      <c r="QOT86" s="25"/>
      <c r="QOU86" s="25"/>
      <c r="QOV86" s="25"/>
      <c r="QOW86" s="25"/>
      <c r="QOX86" s="25"/>
      <c r="QOY86" s="25"/>
      <c r="QOZ86" s="25"/>
      <c r="QPA86" s="25"/>
      <c r="QPB86" s="25"/>
      <c r="QPC86" s="25"/>
      <c r="QPD86" s="25"/>
      <c r="QPE86" s="25"/>
      <c r="QPF86" s="25"/>
      <c r="QPG86" s="25"/>
      <c r="QPH86" s="25"/>
      <c r="QPI86" s="25"/>
      <c r="QPJ86" s="25"/>
      <c r="QPK86" s="25"/>
      <c r="QPL86" s="25"/>
      <c r="QPM86" s="25"/>
      <c r="QPN86" s="25"/>
      <c r="QPO86" s="25"/>
      <c r="QPP86" s="25"/>
      <c r="QPQ86" s="25"/>
      <c r="QPR86" s="25"/>
      <c r="QPS86" s="25"/>
      <c r="QPT86" s="25"/>
      <c r="QPU86" s="25"/>
      <c r="QPV86" s="25"/>
      <c r="QPW86" s="25"/>
      <c r="QPX86" s="25"/>
      <c r="QPY86" s="25"/>
      <c r="QPZ86" s="25"/>
      <c r="QQA86" s="25"/>
      <c r="QQB86" s="25"/>
      <c r="QQC86" s="25"/>
      <c r="QQD86" s="25"/>
      <c r="QQE86" s="25"/>
      <c r="QQF86" s="25"/>
      <c r="QQG86" s="25"/>
      <c r="QQH86" s="25"/>
      <c r="QQI86" s="25"/>
      <c r="QQJ86" s="25"/>
      <c r="QQK86" s="25"/>
      <c r="QQL86" s="25"/>
      <c r="QQM86" s="25"/>
      <c r="QQN86" s="25"/>
      <c r="QQO86" s="25"/>
      <c r="QQP86" s="25"/>
      <c r="QQQ86" s="25"/>
      <c r="QQR86" s="25"/>
      <c r="QQS86" s="25"/>
      <c r="QQT86" s="25"/>
      <c r="QQU86" s="25"/>
      <c r="QQV86" s="25"/>
      <c r="QQW86" s="25"/>
      <c r="QQX86" s="25"/>
      <c r="QQY86" s="25"/>
      <c r="QQZ86" s="25"/>
      <c r="QRA86" s="25"/>
      <c r="QRB86" s="25"/>
      <c r="QRC86" s="25"/>
      <c r="QRD86" s="25"/>
      <c r="QRE86" s="25"/>
      <c r="QRF86" s="25"/>
      <c r="QRG86" s="25"/>
      <c r="QRH86" s="25"/>
      <c r="QRI86" s="25"/>
      <c r="QRJ86" s="25"/>
      <c r="QRK86" s="25"/>
      <c r="QRL86" s="25"/>
      <c r="QRM86" s="25"/>
      <c r="QRN86" s="25"/>
      <c r="QRO86" s="25"/>
      <c r="QRP86" s="25"/>
      <c r="QRQ86" s="25"/>
      <c r="QRR86" s="25"/>
      <c r="QRS86" s="25"/>
      <c r="QRT86" s="25"/>
      <c r="QRU86" s="25"/>
      <c r="QRV86" s="25"/>
      <c r="QRW86" s="25"/>
      <c r="QRX86" s="25"/>
      <c r="QRY86" s="25"/>
      <c r="QRZ86" s="25"/>
      <c r="QSA86" s="25"/>
      <c r="QSB86" s="25"/>
      <c r="QSC86" s="25"/>
      <c r="QSD86" s="25"/>
      <c r="QSE86" s="25"/>
      <c r="QSF86" s="25"/>
      <c r="QSG86" s="25"/>
      <c r="QSH86" s="25"/>
      <c r="QSI86" s="25"/>
      <c r="QSJ86" s="25"/>
      <c r="QSK86" s="25"/>
      <c r="QSL86" s="25"/>
      <c r="QSM86" s="25"/>
      <c r="QSN86" s="25"/>
      <c r="QSO86" s="25"/>
      <c r="QSP86" s="25"/>
      <c r="QSQ86" s="25"/>
      <c r="QSR86" s="25"/>
      <c r="QSS86" s="25"/>
      <c r="QST86" s="25"/>
      <c r="QSU86" s="25"/>
      <c r="QSV86" s="25"/>
      <c r="QSW86" s="25"/>
      <c r="QSX86" s="25"/>
      <c r="QSY86" s="25"/>
      <c r="QSZ86" s="25"/>
      <c r="QTA86" s="25"/>
      <c r="QTB86" s="25"/>
      <c r="QTC86" s="25"/>
      <c r="QTD86" s="25"/>
      <c r="QTE86" s="25"/>
      <c r="QTF86" s="25"/>
      <c r="QTG86" s="25"/>
      <c r="QTH86" s="25"/>
      <c r="QTI86" s="25"/>
      <c r="QTJ86" s="25"/>
      <c r="QTK86" s="25"/>
      <c r="QTL86" s="25"/>
      <c r="QTM86" s="25"/>
      <c r="QTN86" s="25"/>
      <c r="QTO86" s="25"/>
      <c r="QTP86" s="25"/>
      <c r="QTQ86" s="25"/>
      <c r="QTR86" s="25"/>
      <c r="QTS86" s="25"/>
      <c r="QTT86" s="25"/>
      <c r="QTU86" s="25"/>
      <c r="QTV86" s="25"/>
      <c r="QTW86" s="25"/>
      <c r="QTX86" s="25"/>
      <c r="QTY86" s="25"/>
      <c r="QTZ86" s="25"/>
      <c r="QUA86" s="25"/>
      <c r="QUB86" s="25"/>
      <c r="QUC86" s="25"/>
      <c r="QUD86" s="25"/>
      <c r="QUE86" s="25"/>
      <c r="QUF86" s="25"/>
      <c r="QUG86" s="25"/>
      <c r="QUH86" s="25"/>
      <c r="QUI86" s="25"/>
      <c r="QUJ86" s="25"/>
      <c r="QUK86" s="25"/>
      <c r="QUL86" s="25"/>
      <c r="QUM86" s="25"/>
      <c r="QUN86" s="25"/>
      <c r="QUO86" s="25"/>
      <c r="QUP86" s="25"/>
      <c r="QUQ86" s="25"/>
      <c r="QUR86" s="25"/>
      <c r="QUS86" s="25"/>
      <c r="QUT86" s="25"/>
      <c r="QUU86" s="25"/>
      <c r="QUV86" s="25"/>
      <c r="QUW86" s="25"/>
      <c r="QUX86" s="25"/>
      <c r="QUY86" s="25"/>
      <c r="QUZ86" s="25"/>
      <c r="QVA86" s="25"/>
      <c r="QVB86" s="25"/>
      <c r="QVC86" s="25"/>
      <c r="QVD86" s="25"/>
      <c r="QVE86" s="25"/>
      <c r="QVF86" s="25"/>
      <c r="QVG86" s="25"/>
      <c r="QVH86" s="25"/>
      <c r="QVI86" s="25"/>
      <c r="QVJ86" s="25"/>
      <c r="QVK86" s="25"/>
      <c r="QVL86" s="25"/>
      <c r="QVM86" s="25"/>
      <c r="QVN86" s="25"/>
      <c r="QVO86" s="25"/>
      <c r="QVP86" s="25"/>
      <c r="QVQ86" s="25"/>
      <c r="QVR86" s="25"/>
      <c r="QVS86" s="25"/>
      <c r="QVT86" s="25"/>
      <c r="QVU86" s="25"/>
      <c r="QVV86" s="25"/>
      <c r="QVW86" s="25"/>
      <c r="QVX86" s="25"/>
      <c r="QVY86" s="25"/>
      <c r="QVZ86" s="25"/>
      <c r="QWA86" s="25"/>
      <c r="QWB86" s="25"/>
      <c r="QWC86" s="25"/>
      <c r="QWD86" s="25"/>
      <c r="QWE86" s="25"/>
      <c r="QWF86" s="25"/>
      <c r="QWG86" s="25"/>
      <c r="QWH86" s="25"/>
      <c r="QWI86" s="25"/>
      <c r="QWJ86" s="25"/>
      <c r="QWK86" s="25"/>
      <c r="QWL86" s="25"/>
      <c r="QWM86" s="25"/>
      <c r="QWN86" s="25"/>
      <c r="QWO86" s="25"/>
      <c r="QWP86" s="25"/>
      <c r="QWQ86" s="25"/>
      <c r="QWR86" s="25"/>
      <c r="QWS86" s="25"/>
      <c r="QWT86" s="25"/>
      <c r="QWU86" s="25"/>
      <c r="QWV86" s="25"/>
      <c r="QWW86" s="25"/>
      <c r="QWX86" s="25"/>
      <c r="QWY86" s="25"/>
      <c r="QWZ86" s="25"/>
      <c r="QXA86" s="25"/>
      <c r="QXB86" s="25"/>
      <c r="QXC86" s="25"/>
      <c r="QXD86" s="25"/>
      <c r="QXE86" s="25"/>
      <c r="QXF86" s="25"/>
      <c r="QXG86" s="25"/>
      <c r="QXH86" s="25"/>
      <c r="QXI86" s="25"/>
      <c r="QXJ86" s="25"/>
      <c r="QXK86" s="25"/>
      <c r="QXL86" s="25"/>
      <c r="QXM86" s="25"/>
      <c r="QXN86" s="25"/>
      <c r="QXO86" s="25"/>
      <c r="QXP86" s="25"/>
      <c r="QXQ86" s="25"/>
      <c r="QXR86" s="25"/>
      <c r="QXS86" s="25"/>
      <c r="QXT86" s="25"/>
      <c r="QXU86" s="25"/>
      <c r="QXV86" s="25"/>
      <c r="QXW86" s="25"/>
      <c r="QXX86" s="25"/>
      <c r="QXY86" s="25"/>
      <c r="QXZ86" s="25"/>
      <c r="QYA86" s="25"/>
      <c r="QYB86" s="25"/>
      <c r="QYC86" s="25"/>
      <c r="QYD86" s="25"/>
      <c r="QYE86" s="25"/>
      <c r="QYF86" s="25"/>
      <c r="QYG86" s="25"/>
      <c r="QYH86" s="25"/>
      <c r="QYI86" s="25"/>
      <c r="QYJ86" s="25"/>
      <c r="QYK86" s="25"/>
      <c r="QYL86" s="25"/>
      <c r="QYM86" s="25"/>
      <c r="QYN86" s="25"/>
      <c r="QYO86" s="25"/>
      <c r="QYP86" s="25"/>
      <c r="QYQ86" s="25"/>
      <c r="QYR86" s="25"/>
      <c r="QYS86" s="25"/>
      <c r="QYT86" s="25"/>
      <c r="QYU86" s="25"/>
      <c r="QYV86" s="25"/>
      <c r="QYW86" s="25"/>
      <c r="QYX86" s="25"/>
      <c r="QYY86" s="25"/>
      <c r="QYZ86" s="25"/>
      <c r="QZA86" s="25"/>
      <c r="QZB86" s="25"/>
      <c r="QZC86" s="25"/>
      <c r="QZD86" s="25"/>
      <c r="QZE86" s="25"/>
      <c r="QZF86" s="25"/>
      <c r="QZG86" s="25"/>
      <c r="QZH86" s="25"/>
      <c r="QZI86" s="25"/>
      <c r="QZJ86" s="25"/>
      <c r="QZK86" s="25"/>
      <c r="QZL86" s="25"/>
      <c r="QZM86" s="25"/>
      <c r="QZN86" s="25"/>
      <c r="QZO86" s="25"/>
      <c r="QZP86" s="25"/>
      <c r="QZQ86" s="25"/>
      <c r="QZR86" s="25"/>
      <c r="QZS86" s="25"/>
      <c r="QZT86" s="25"/>
      <c r="QZU86" s="25"/>
      <c r="QZV86" s="25"/>
      <c r="QZW86" s="25"/>
      <c r="QZX86" s="25"/>
      <c r="QZY86" s="25"/>
      <c r="QZZ86" s="25"/>
      <c r="RAA86" s="25"/>
      <c r="RAB86" s="25"/>
      <c r="RAC86" s="25"/>
      <c r="RAD86" s="25"/>
      <c r="RAE86" s="25"/>
      <c r="RAF86" s="25"/>
      <c r="RAG86" s="25"/>
      <c r="RAH86" s="25"/>
      <c r="RAI86" s="25"/>
      <c r="RAJ86" s="25"/>
      <c r="RAK86" s="25"/>
      <c r="RAL86" s="25"/>
      <c r="RAM86" s="25"/>
      <c r="RAN86" s="25"/>
      <c r="RAO86" s="25"/>
      <c r="RAP86" s="25"/>
      <c r="RAQ86" s="25"/>
      <c r="RAR86" s="25"/>
      <c r="RAS86" s="25"/>
      <c r="RAT86" s="25"/>
      <c r="RAU86" s="25"/>
      <c r="RAV86" s="25"/>
      <c r="RAW86" s="25"/>
      <c r="RAX86" s="25"/>
      <c r="RAY86" s="25"/>
      <c r="RAZ86" s="25"/>
      <c r="RBA86" s="25"/>
      <c r="RBB86" s="25"/>
      <c r="RBC86" s="25"/>
      <c r="RBD86" s="25"/>
      <c r="RBE86" s="25"/>
      <c r="RBF86" s="25"/>
      <c r="RBG86" s="25"/>
      <c r="RBH86" s="25"/>
      <c r="RBI86" s="25"/>
      <c r="RBJ86" s="25"/>
      <c r="RBK86" s="25"/>
      <c r="RBL86" s="25"/>
      <c r="RBM86" s="25"/>
      <c r="RBN86" s="25"/>
      <c r="RBO86" s="25"/>
      <c r="RBP86" s="25"/>
      <c r="RBQ86" s="25"/>
      <c r="RBR86" s="25"/>
      <c r="RBS86" s="25"/>
      <c r="RBT86" s="25"/>
      <c r="RBU86" s="25"/>
      <c r="RBV86" s="25"/>
      <c r="RBW86" s="25"/>
      <c r="RBX86" s="25"/>
      <c r="RBY86" s="25"/>
      <c r="RBZ86" s="25"/>
      <c r="RCA86" s="25"/>
      <c r="RCB86" s="25"/>
      <c r="RCC86" s="25"/>
      <c r="RCD86" s="25"/>
      <c r="RCE86" s="25"/>
      <c r="RCF86" s="25"/>
      <c r="RCG86" s="25"/>
      <c r="RCH86" s="25"/>
      <c r="RCI86" s="25"/>
      <c r="RCJ86" s="25"/>
      <c r="RCK86" s="25"/>
      <c r="RCL86" s="25"/>
      <c r="RCM86" s="25"/>
      <c r="RCN86" s="25"/>
      <c r="RCO86" s="25"/>
      <c r="RCP86" s="25"/>
      <c r="RCQ86" s="25"/>
      <c r="RCR86" s="25"/>
      <c r="RCS86" s="25"/>
      <c r="RCT86" s="25"/>
      <c r="RCU86" s="25"/>
      <c r="RCV86" s="25"/>
      <c r="RCW86" s="25"/>
      <c r="RCX86" s="25"/>
      <c r="RCY86" s="25"/>
      <c r="RCZ86" s="25"/>
      <c r="RDA86" s="25"/>
      <c r="RDB86" s="25"/>
      <c r="RDC86" s="25"/>
      <c r="RDD86" s="25"/>
      <c r="RDE86" s="25"/>
      <c r="RDF86" s="25"/>
      <c r="RDG86" s="25"/>
      <c r="RDH86" s="25"/>
      <c r="RDI86" s="25"/>
      <c r="RDJ86" s="25"/>
      <c r="RDK86" s="25"/>
      <c r="RDL86" s="25"/>
      <c r="RDM86" s="25"/>
      <c r="RDN86" s="25"/>
      <c r="RDO86" s="25"/>
      <c r="RDP86" s="25"/>
      <c r="RDQ86" s="25"/>
      <c r="RDR86" s="25"/>
      <c r="RDS86" s="25"/>
      <c r="RDT86" s="25"/>
      <c r="RDU86" s="25"/>
      <c r="RDV86" s="25"/>
      <c r="RDW86" s="25"/>
      <c r="RDX86" s="25"/>
      <c r="RDY86" s="25"/>
      <c r="RDZ86" s="25"/>
      <c r="REA86" s="25"/>
      <c r="REB86" s="25"/>
      <c r="REC86" s="25"/>
      <c r="RED86" s="25"/>
      <c r="REE86" s="25"/>
      <c r="REF86" s="25"/>
      <c r="REG86" s="25"/>
      <c r="REH86" s="25"/>
      <c r="REI86" s="25"/>
      <c r="REJ86" s="25"/>
      <c r="REK86" s="25"/>
      <c r="REL86" s="25"/>
      <c r="REM86" s="25"/>
      <c r="REN86" s="25"/>
      <c r="REO86" s="25"/>
      <c r="REP86" s="25"/>
      <c r="REQ86" s="25"/>
      <c r="RER86" s="25"/>
      <c r="RES86" s="25"/>
      <c r="RET86" s="25"/>
      <c r="REU86" s="25"/>
      <c r="REV86" s="25"/>
      <c r="REW86" s="25"/>
      <c r="REX86" s="25"/>
      <c r="REY86" s="25"/>
      <c r="REZ86" s="25"/>
      <c r="RFA86" s="25"/>
      <c r="RFB86" s="25"/>
      <c r="RFC86" s="25"/>
      <c r="RFD86" s="25"/>
      <c r="RFE86" s="25"/>
      <c r="RFF86" s="25"/>
      <c r="RFG86" s="25"/>
      <c r="RFH86" s="25"/>
      <c r="RFI86" s="25"/>
      <c r="RFJ86" s="25"/>
      <c r="RFK86" s="25"/>
      <c r="RFL86" s="25"/>
      <c r="RFM86" s="25"/>
      <c r="RFN86" s="25"/>
      <c r="RFO86" s="25"/>
      <c r="RFP86" s="25"/>
      <c r="RFQ86" s="25"/>
      <c r="RFR86" s="25"/>
      <c r="RFS86" s="25"/>
      <c r="RFT86" s="25"/>
      <c r="RFU86" s="25"/>
      <c r="RFV86" s="25"/>
      <c r="RFW86" s="25"/>
      <c r="RFX86" s="25"/>
      <c r="RFY86" s="25"/>
      <c r="RFZ86" s="25"/>
      <c r="RGA86" s="25"/>
      <c r="RGB86" s="25"/>
      <c r="RGC86" s="25"/>
      <c r="RGD86" s="25"/>
      <c r="RGE86" s="25"/>
      <c r="RGF86" s="25"/>
      <c r="RGG86" s="25"/>
      <c r="RGH86" s="25"/>
      <c r="RGI86" s="25"/>
      <c r="RGJ86" s="25"/>
      <c r="RGK86" s="25"/>
      <c r="RGL86" s="25"/>
      <c r="RGM86" s="25"/>
      <c r="RGN86" s="25"/>
      <c r="RGO86" s="25"/>
      <c r="RGP86" s="25"/>
      <c r="RGQ86" s="25"/>
      <c r="RGR86" s="25"/>
      <c r="RGS86" s="25"/>
      <c r="RGT86" s="25"/>
      <c r="RGU86" s="25"/>
      <c r="RGV86" s="25"/>
      <c r="RGW86" s="25"/>
      <c r="RGX86" s="25"/>
      <c r="RGY86" s="25"/>
      <c r="RGZ86" s="25"/>
      <c r="RHA86" s="25"/>
      <c r="RHB86" s="25"/>
      <c r="RHC86" s="25"/>
      <c r="RHD86" s="25"/>
      <c r="RHE86" s="25"/>
      <c r="RHF86" s="25"/>
      <c r="RHG86" s="25"/>
      <c r="RHH86" s="25"/>
      <c r="RHI86" s="25"/>
      <c r="RHJ86" s="25"/>
      <c r="RHK86" s="25"/>
      <c r="RHL86" s="25"/>
      <c r="RHM86" s="25"/>
      <c r="RHN86" s="25"/>
      <c r="RHO86" s="25"/>
      <c r="RHP86" s="25"/>
      <c r="RHQ86" s="25"/>
      <c r="RHR86" s="25"/>
      <c r="RHS86" s="25"/>
      <c r="RHT86" s="25"/>
      <c r="RHU86" s="25"/>
      <c r="RHV86" s="25"/>
      <c r="RHW86" s="25"/>
      <c r="RHX86" s="25"/>
      <c r="RHY86" s="25"/>
      <c r="RHZ86" s="25"/>
      <c r="RIA86" s="25"/>
      <c r="RIB86" s="25"/>
      <c r="RIC86" s="25"/>
      <c r="RID86" s="25"/>
      <c r="RIE86" s="25"/>
      <c r="RIF86" s="25"/>
      <c r="RIG86" s="25"/>
      <c r="RIH86" s="25"/>
      <c r="RII86" s="25"/>
      <c r="RIJ86" s="25"/>
      <c r="RIK86" s="25"/>
      <c r="RIL86" s="25"/>
      <c r="RIM86" s="25"/>
      <c r="RIN86" s="25"/>
      <c r="RIO86" s="25"/>
      <c r="RIP86" s="25"/>
      <c r="RIQ86" s="25"/>
      <c r="RIR86" s="25"/>
      <c r="RIS86" s="25"/>
      <c r="RIT86" s="25"/>
      <c r="RIU86" s="25"/>
      <c r="RIV86" s="25"/>
      <c r="RIW86" s="25"/>
      <c r="RIX86" s="25"/>
      <c r="RIY86" s="25"/>
      <c r="RIZ86" s="25"/>
      <c r="RJA86" s="25"/>
      <c r="RJB86" s="25"/>
      <c r="RJC86" s="25"/>
      <c r="RJD86" s="25"/>
      <c r="RJE86" s="25"/>
      <c r="RJF86" s="25"/>
      <c r="RJG86" s="25"/>
      <c r="RJH86" s="25"/>
      <c r="RJI86" s="25"/>
      <c r="RJJ86" s="25"/>
      <c r="RJK86" s="25"/>
      <c r="RJL86" s="25"/>
      <c r="RJM86" s="25"/>
      <c r="RJN86" s="25"/>
      <c r="RJO86" s="25"/>
      <c r="RJP86" s="25"/>
      <c r="RJQ86" s="25"/>
      <c r="RJR86" s="25"/>
      <c r="RJS86" s="25"/>
      <c r="RJT86" s="25"/>
      <c r="RJU86" s="25"/>
      <c r="RJV86" s="25"/>
      <c r="RJW86" s="25"/>
      <c r="RJX86" s="25"/>
      <c r="RJY86" s="25"/>
      <c r="RJZ86" s="25"/>
      <c r="RKA86" s="25"/>
      <c r="RKB86" s="25"/>
      <c r="RKC86" s="25"/>
      <c r="RKD86" s="25"/>
      <c r="RKE86" s="25"/>
      <c r="RKF86" s="25"/>
      <c r="RKG86" s="25"/>
      <c r="RKH86" s="25"/>
      <c r="RKI86" s="25"/>
      <c r="RKJ86" s="25"/>
      <c r="RKK86" s="25"/>
      <c r="RKL86" s="25"/>
      <c r="RKM86" s="25"/>
      <c r="RKN86" s="25"/>
      <c r="RKO86" s="25"/>
      <c r="RKP86" s="25"/>
      <c r="RKQ86" s="25"/>
      <c r="RKR86" s="25"/>
      <c r="RKS86" s="25"/>
      <c r="RKT86" s="25"/>
      <c r="RKU86" s="25"/>
      <c r="RKV86" s="25"/>
      <c r="RKW86" s="25"/>
      <c r="RKX86" s="25"/>
      <c r="RKY86" s="25"/>
      <c r="RKZ86" s="25"/>
      <c r="RLA86" s="25"/>
      <c r="RLB86" s="25"/>
      <c r="RLC86" s="25"/>
      <c r="RLD86" s="25"/>
      <c r="RLE86" s="25"/>
      <c r="RLF86" s="25"/>
      <c r="RLG86" s="25"/>
      <c r="RLH86" s="25"/>
      <c r="RLI86" s="25"/>
      <c r="RLJ86" s="25"/>
      <c r="RLK86" s="25"/>
      <c r="RLL86" s="25"/>
      <c r="RLM86" s="25"/>
      <c r="RLN86" s="25"/>
      <c r="RLO86" s="25"/>
      <c r="RLP86" s="25"/>
      <c r="RLQ86" s="25"/>
      <c r="RLR86" s="25"/>
      <c r="RLS86" s="25"/>
      <c r="RLT86" s="25"/>
      <c r="RLU86" s="25"/>
      <c r="RLV86" s="25"/>
      <c r="RLW86" s="25"/>
      <c r="RLX86" s="25"/>
      <c r="RLY86" s="25"/>
      <c r="RLZ86" s="25"/>
      <c r="RMA86" s="25"/>
      <c r="RMB86" s="25"/>
      <c r="RMC86" s="25"/>
      <c r="RMD86" s="25"/>
      <c r="RME86" s="25"/>
      <c r="RMF86" s="25"/>
      <c r="RMG86" s="25"/>
      <c r="RMH86" s="25"/>
      <c r="RMI86" s="25"/>
      <c r="RMJ86" s="25"/>
      <c r="RMK86" s="25"/>
      <c r="RML86" s="25"/>
      <c r="RMM86" s="25"/>
      <c r="RMN86" s="25"/>
      <c r="RMO86" s="25"/>
      <c r="RMP86" s="25"/>
      <c r="RMQ86" s="25"/>
      <c r="RMR86" s="25"/>
      <c r="RMS86" s="25"/>
      <c r="RMT86" s="25"/>
      <c r="RMU86" s="25"/>
      <c r="RMV86" s="25"/>
      <c r="RMW86" s="25"/>
      <c r="RMX86" s="25"/>
      <c r="RMY86" s="25"/>
      <c r="RMZ86" s="25"/>
      <c r="RNA86" s="25"/>
      <c r="RNB86" s="25"/>
      <c r="RNC86" s="25"/>
      <c r="RND86" s="25"/>
      <c r="RNE86" s="25"/>
      <c r="RNF86" s="25"/>
      <c r="RNG86" s="25"/>
      <c r="RNH86" s="25"/>
      <c r="RNI86" s="25"/>
      <c r="RNJ86" s="25"/>
      <c r="RNK86" s="25"/>
      <c r="RNL86" s="25"/>
      <c r="RNM86" s="25"/>
      <c r="RNN86" s="25"/>
      <c r="RNO86" s="25"/>
      <c r="RNP86" s="25"/>
      <c r="RNQ86" s="25"/>
      <c r="RNR86" s="25"/>
      <c r="RNS86" s="25"/>
      <c r="RNT86" s="25"/>
      <c r="RNU86" s="25"/>
      <c r="RNV86" s="25"/>
      <c r="RNW86" s="25"/>
      <c r="RNX86" s="25"/>
      <c r="RNY86" s="25"/>
      <c r="RNZ86" s="25"/>
      <c r="ROA86" s="25"/>
      <c r="ROB86" s="25"/>
      <c r="ROC86" s="25"/>
      <c r="ROD86" s="25"/>
      <c r="ROE86" s="25"/>
      <c r="ROF86" s="25"/>
      <c r="ROG86" s="25"/>
      <c r="ROH86" s="25"/>
      <c r="ROI86" s="25"/>
      <c r="ROJ86" s="25"/>
      <c r="ROK86" s="25"/>
      <c r="ROL86" s="25"/>
      <c r="ROM86" s="25"/>
      <c r="RON86" s="25"/>
      <c r="ROO86" s="25"/>
      <c r="ROP86" s="25"/>
      <c r="ROQ86" s="25"/>
      <c r="ROR86" s="25"/>
      <c r="ROS86" s="25"/>
      <c r="ROT86" s="25"/>
      <c r="ROU86" s="25"/>
      <c r="ROV86" s="25"/>
      <c r="ROW86" s="25"/>
      <c r="ROX86" s="25"/>
      <c r="ROY86" s="25"/>
      <c r="ROZ86" s="25"/>
      <c r="RPA86" s="25"/>
      <c r="RPB86" s="25"/>
      <c r="RPC86" s="25"/>
      <c r="RPD86" s="25"/>
      <c r="RPE86" s="25"/>
      <c r="RPF86" s="25"/>
      <c r="RPG86" s="25"/>
      <c r="RPH86" s="25"/>
      <c r="RPI86" s="25"/>
      <c r="RPJ86" s="25"/>
      <c r="RPK86" s="25"/>
      <c r="RPL86" s="25"/>
      <c r="RPM86" s="25"/>
      <c r="RPN86" s="25"/>
      <c r="RPO86" s="25"/>
      <c r="RPP86" s="25"/>
      <c r="RPQ86" s="25"/>
      <c r="RPR86" s="25"/>
      <c r="RPS86" s="25"/>
      <c r="RPT86" s="25"/>
      <c r="RPU86" s="25"/>
      <c r="RPV86" s="25"/>
      <c r="RPW86" s="25"/>
      <c r="RPX86" s="25"/>
      <c r="RPY86" s="25"/>
      <c r="RPZ86" s="25"/>
      <c r="RQA86" s="25"/>
      <c r="RQB86" s="25"/>
      <c r="RQC86" s="25"/>
      <c r="RQD86" s="25"/>
      <c r="RQE86" s="25"/>
      <c r="RQF86" s="25"/>
      <c r="RQG86" s="25"/>
      <c r="RQH86" s="25"/>
      <c r="RQI86" s="25"/>
      <c r="RQJ86" s="25"/>
      <c r="RQK86" s="25"/>
      <c r="RQL86" s="25"/>
      <c r="RQM86" s="25"/>
      <c r="RQN86" s="25"/>
      <c r="RQO86" s="25"/>
      <c r="RQP86" s="25"/>
      <c r="RQQ86" s="25"/>
      <c r="RQR86" s="25"/>
      <c r="RQS86" s="25"/>
      <c r="RQT86" s="25"/>
      <c r="RQU86" s="25"/>
      <c r="RQV86" s="25"/>
      <c r="RQW86" s="25"/>
      <c r="RQX86" s="25"/>
      <c r="RQY86" s="25"/>
      <c r="RQZ86" s="25"/>
      <c r="RRA86" s="25"/>
      <c r="RRB86" s="25"/>
      <c r="RRC86" s="25"/>
      <c r="RRD86" s="25"/>
      <c r="RRE86" s="25"/>
      <c r="RRF86" s="25"/>
      <c r="RRG86" s="25"/>
      <c r="RRH86" s="25"/>
      <c r="RRI86" s="25"/>
      <c r="RRJ86" s="25"/>
      <c r="RRK86" s="25"/>
      <c r="RRL86" s="25"/>
      <c r="RRM86" s="25"/>
      <c r="RRN86" s="25"/>
      <c r="RRO86" s="25"/>
      <c r="RRP86" s="25"/>
      <c r="RRQ86" s="25"/>
      <c r="RRR86" s="25"/>
      <c r="RRS86" s="25"/>
      <c r="RRT86" s="25"/>
      <c r="RRU86" s="25"/>
      <c r="RRV86" s="25"/>
      <c r="RRW86" s="25"/>
      <c r="RRX86" s="25"/>
      <c r="RRY86" s="25"/>
      <c r="RRZ86" s="25"/>
      <c r="RSA86" s="25"/>
      <c r="RSB86" s="25"/>
      <c r="RSC86" s="25"/>
      <c r="RSD86" s="25"/>
      <c r="RSE86" s="25"/>
      <c r="RSF86" s="25"/>
      <c r="RSG86" s="25"/>
      <c r="RSH86" s="25"/>
      <c r="RSI86" s="25"/>
      <c r="RSJ86" s="25"/>
      <c r="RSK86" s="25"/>
      <c r="RSL86" s="25"/>
      <c r="RSM86" s="25"/>
      <c r="RSN86" s="25"/>
      <c r="RSO86" s="25"/>
      <c r="RSP86" s="25"/>
      <c r="RSQ86" s="25"/>
      <c r="RSR86" s="25"/>
      <c r="RSS86" s="25"/>
      <c r="RST86" s="25"/>
      <c r="RSU86" s="25"/>
      <c r="RSV86" s="25"/>
      <c r="RSW86" s="25"/>
      <c r="RSX86" s="25"/>
      <c r="RSY86" s="25"/>
      <c r="RSZ86" s="25"/>
      <c r="RTA86" s="25"/>
      <c r="RTB86" s="25"/>
      <c r="RTC86" s="25"/>
      <c r="RTD86" s="25"/>
      <c r="RTE86" s="25"/>
      <c r="RTF86" s="25"/>
      <c r="RTG86" s="25"/>
      <c r="RTH86" s="25"/>
      <c r="RTI86" s="25"/>
      <c r="RTJ86" s="25"/>
      <c r="RTK86" s="25"/>
      <c r="RTL86" s="25"/>
      <c r="RTM86" s="25"/>
      <c r="RTN86" s="25"/>
      <c r="RTO86" s="25"/>
      <c r="RTP86" s="25"/>
      <c r="RTQ86" s="25"/>
      <c r="RTR86" s="25"/>
      <c r="RTS86" s="25"/>
      <c r="RTT86" s="25"/>
      <c r="RTU86" s="25"/>
      <c r="RTV86" s="25"/>
      <c r="RTW86" s="25"/>
      <c r="RTX86" s="25"/>
      <c r="RTY86" s="25"/>
      <c r="RTZ86" s="25"/>
      <c r="RUA86" s="25"/>
      <c r="RUB86" s="25"/>
      <c r="RUC86" s="25"/>
      <c r="RUD86" s="25"/>
      <c r="RUE86" s="25"/>
      <c r="RUF86" s="25"/>
      <c r="RUG86" s="25"/>
      <c r="RUH86" s="25"/>
      <c r="RUI86" s="25"/>
      <c r="RUJ86" s="25"/>
      <c r="RUK86" s="25"/>
      <c r="RUL86" s="25"/>
      <c r="RUM86" s="25"/>
      <c r="RUN86" s="25"/>
      <c r="RUO86" s="25"/>
      <c r="RUP86" s="25"/>
      <c r="RUQ86" s="25"/>
      <c r="RUR86" s="25"/>
      <c r="RUS86" s="25"/>
      <c r="RUT86" s="25"/>
      <c r="RUU86" s="25"/>
      <c r="RUV86" s="25"/>
      <c r="RUW86" s="25"/>
      <c r="RUX86" s="25"/>
      <c r="RUY86" s="25"/>
      <c r="RUZ86" s="25"/>
      <c r="RVA86" s="25"/>
      <c r="RVB86" s="25"/>
      <c r="RVC86" s="25"/>
      <c r="RVD86" s="25"/>
      <c r="RVE86" s="25"/>
      <c r="RVF86" s="25"/>
      <c r="RVG86" s="25"/>
      <c r="RVH86" s="25"/>
      <c r="RVI86" s="25"/>
      <c r="RVJ86" s="25"/>
      <c r="RVK86" s="25"/>
      <c r="RVL86" s="25"/>
      <c r="RVM86" s="25"/>
      <c r="RVN86" s="25"/>
      <c r="RVO86" s="25"/>
      <c r="RVP86" s="25"/>
      <c r="RVQ86" s="25"/>
      <c r="RVR86" s="25"/>
      <c r="RVS86" s="25"/>
      <c r="RVT86" s="25"/>
      <c r="RVU86" s="25"/>
      <c r="RVV86" s="25"/>
      <c r="RVW86" s="25"/>
      <c r="RVX86" s="25"/>
      <c r="RVY86" s="25"/>
      <c r="RVZ86" s="25"/>
      <c r="RWA86" s="25"/>
      <c r="RWB86" s="25"/>
      <c r="RWC86" s="25"/>
      <c r="RWD86" s="25"/>
      <c r="RWE86" s="25"/>
      <c r="RWF86" s="25"/>
      <c r="RWG86" s="25"/>
      <c r="RWH86" s="25"/>
      <c r="RWI86" s="25"/>
      <c r="RWJ86" s="25"/>
      <c r="RWK86" s="25"/>
      <c r="RWL86" s="25"/>
      <c r="RWM86" s="25"/>
      <c r="RWN86" s="25"/>
      <c r="RWO86" s="25"/>
      <c r="RWP86" s="25"/>
      <c r="RWQ86" s="25"/>
      <c r="RWR86" s="25"/>
      <c r="RWS86" s="25"/>
      <c r="RWT86" s="25"/>
      <c r="RWU86" s="25"/>
      <c r="RWV86" s="25"/>
      <c r="RWW86" s="25"/>
      <c r="RWX86" s="25"/>
      <c r="RWY86" s="25"/>
      <c r="RWZ86" s="25"/>
      <c r="RXA86" s="25"/>
      <c r="RXB86" s="25"/>
      <c r="RXC86" s="25"/>
      <c r="RXD86" s="25"/>
      <c r="RXE86" s="25"/>
      <c r="RXF86" s="25"/>
      <c r="RXG86" s="25"/>
      <c r="RXH86" s="25"/>
      <c r="RXI86" s="25"/>
      <c r="RXJ86" s="25"/>
      <c r="RXK86" s="25"/>
      <c r="RXL86" s="25"/>
      <c r="RXM86" s="25"/>
      <c r="RXN86" s="25"/>
      <c r="RXO86" s="25"/>
      <c r="RXP86" s="25"/>
      <c r="RXQ86" s="25"/>
      <c r="RXR86" s="25"/>
      <c r="RXS86" s="25"/>
      <c r="RXT86" s="25"/>
      <c r="RXU86" s="25"/>
      <c r="RXV86" s="25"/>
      <c r="RXW86" s="25"/>
      <c r="RXX86" s="25"/>
      <c r="RXY86" s="25"/>
      <c r="RXZ86" s="25"/>
      <c r="RYA86" s="25"/>
      <c r="RYB86" s="25"/>
      <c r="RYC86" s="25"/>
      <c r="RYD86" s="25"/>
      <c r="RYE86" s="25"/>
      <c r="RYF86" s="25"/>
      <c r="RYG86" s="25"/>
      <c r="RYH86" s="25"/>
      <c r="RYI86" s="25"/>
      <c r="RYJ86" s="25"/>
      <c r="RYK86" s="25"/>
      <c r="RYL86" s="25"/>
      <c r="RYM86" s="25"/>
      <c r="RYN86" s="25"/>
      <c r="RYO86" s="25"/>
      <c r="RYP86" s="25"/>
      <c r="RYQ86" s="25"/>
      <c r="RYR86" s="25"/>
      <c r="RYS86" s="25"/>
      <c r="RYT86" s="25"/>
      <c r="RYU86" s="25"/>
      <c r="RYV86" s="25"/>
      <c r="RYW86" s="25"/>
      <c r="RYX86" s="25"/>
      <c r="RYY86" s="25"/>
      <c r="RYZ86" s="25"/>
      <c r="RZA86" s="25"/>
      <c r="RZB86" s="25"/>
      <c r="RZC86" s="25"/>
      <c r="RZD86" s="25"/>
      <c r="RZE86" s="25"/>
      <c r="RZF86" s="25"/>
      <c r="RZG86" s="25"/>
      <c r="RZH86" s="25"/>
      <c r="RZI86" s="25"/>
      <c r="RZJ86" s="25"/>
      <c r="RZK86" s="25"/>
      <c r="RZL86" s="25"/>
      <c r="RZM86" s="25"/>
      <c r="RZN86" s="25"/>
      <c r="RZO86" s="25"/>
      <c r="RZP86" s="25"/>
      <c r="RZQ86" s="25"/>
      <c r="RZR86" s="25"/>
      <c r="RZS86" s="25"/>
      <c r="RZT86" s="25"/>
      <c r="RZU86" s="25"/>
      <c r="RZV86" s="25"/>
      <c r="RZW86" s="25"/>
      <c r="RZX86" s="25"/>
      <c r="RZY86" s="25"/>
      <c r="RZZ86" s="25"/>
      <c r="SAA86" s="25"/>
      <c r="SAB86" s="25"/>
      <c r="SAC86" s="25"/>
      <c r="SAD86" s="25"/>
      <c r="SAE86" s="25"/>
      <c r="SAF86" s="25"/>
      <c r="SAG86" s="25"/>
      <c r="SAH86" s="25"/>
      <c r="SAI86" s="25"/>
      <c r="SAJ86" s="25"/>
      <c r="SAK86" s="25"/>
      <c r="SAL86" s="25"/>
      <c r="SAM86" s="25"/>
      <c r="SAN86" s="25"/>
      <c r="SAO86" s="25"/>
      <c r="SAP86" s="25"/>
      <c r="SAQ86" s="25"/>
      <c r="SAR86" s="25"/>
      <c r="SAS86" s="25"/>
      <c r="SAT86" s="25"/>
      <c r="SAU86" s="25"/>
      <c r="SAV86" s="25"/>
      <c r="SAW86" s="25"/>
      <c r="SAX86" s="25"/>
      <c r="SAY86" s="25"/>
      <c r="SAZ86" s="25"/>
      <c r="SBA86" s="25"/>
      <c r="SBB86" s="25"/>
      <c r="SBC86" s="25"/>
      <c r="SBD86" s="25"/>
      <c r="SBE86" s="25"/>
      <c r="SBF86" s="25"/>
      <c r="SBG86" s="25"/>
      <c r="SBH86" s="25"/>
      <c r="SBI86" s="25"/>
      <c r="SBJ86" s="25"/>
      <c r="SBK86" s="25"/>
      <c r="SBL86" s="25"/>
      <c r="SBM86" s="25"/>
      <c r="SBN86" s="25"/>
      <c r="SBO86" s="25"/>
      <c r="SBP86" s="25"/>
      <c r="SBQ86" s="25"/>
      <c r="SBR86" s="25"/>
      <c r="SBS86" s="25"/>
      <c r="SBT86" s="25"/>
      <c r="SBU86" s="25"/>
      <c r="SBV86" s="25"/>
      <c r="SBW86" s="25"/>
      <c r="SBX86" s="25"/>
      <c r="SBY86" s="25"/>
      <c r="SBZ86" s="25"/>
      <c r="SCA86" s="25"/>
      <c r="SCB86" s="25"/>
      <c r="SCC86" s="25"/>
      <c r="SCD86" s="25"/>
      <c r="SCE86" s="25"/>
      <c r="SCF86" s="25"/>
      <c r="SCG86" s="25"/>
      <c r="SCH86" s="25"/>
      <c r="SCI86" s="25"/>
      <c r="SCJ86" s="25"/>
      <c r="SCK86" s="25"/>
      <c r="SCL86" s="25"/>
      <c r="SCM86" s="25"/>
      <c r="SCN86" s="25"/>
      <c r="SCO86" s="25"/>
      <c r="SCP86" s="25"/>
      <c r="SCQ86" s="25"/>
      <c r="SCR86" s="25"/>
      <c r="SCS86" s="25"/>
      <c r="SCT86" s="25"/>
      <c r="SCU86" s="25"/>
      <c r="SCV86" s="25"/>
      <c r="SCW86" s="25"/>
      <c r="SCX86" s="25"/>
      <c r="SCY86" s="25"/>
      <c r="SCZ86" s="25"/>
      <c r="SDA86" s="25"/>
      <c r="SDB86" s="25"/>
      <c r="SDC86" s="25"/>
      <c r="SDD86" s="25"/>
      <c r="SDE86" s="25"/>
      <c r="SDF86" s="25"/>
      <c r="SDG86" s="25"/>
      <c r="SDH86" s="25"/>
      <c r="SDI86" s="25"/>
      <c r="SDJ86" s="25"/>
      <c r="SDK86" s="25"/>
      <c r="SDL86" s="25"/>
      <c r="SDM86" s="25"/>
      <c r="SDN86" s="25"/>
      <c r="SDO86" s="25"/>
      <c r="SDP86" s="25"/>
      <c r="SDQ86" s="25"/>
      <c r="SDR86" s="25"/>
      <c r="SDS86" s="25"/>
      <c r="SDT86" s="25"/>
      <c r="SDU86" s="25"/>
      <c r="SDV86" s="25"/>
      <c r="SDW86" s="25"/>
      <c r="SDX86" s="25"/>
      <c r="SDY86" s="25"/>
      <c r="SDZ86" s="25"/>
      <c r="SEA86" s="25"/>
      <c r="SEB86" s="25"/>
      <c r="SEC86" s="25"/>
      <c r="SED86" s="25"/>
      <c r="SEE86" s="25"/>
      <c r="SEF86" s="25"/>
      <c r="SEG86" s="25"/>
      <c r="SEH86" s="25"/>
      <c r="SEI86" s="25"/>
      <c r="SEJ86" s="25"/>
      <c r="SEK86" s="25"/>
      <c r="SEL86" s="25"/>
      <c r="SEM86" s="25"/>
      <c r="SEN86" s="25"/>
      <c r="SEO86" s="25"/>
      <c r="SEP86" s="25"/>
      <c r="SEQ86" s="25"/>
      <c r="SER86" s="25"/>
      <c r="SES86" s="25"/>
      <c r="SET86" s="25"/>
      <c r="SEU86" s="25"/>
      <c r="SEV86" s="25"/>
      <c r="SEW86" s="25"/>
      <c r="SEX86" s="25"/>
      <c r="SEY86" s="25"/>
      <c r="SEZ86" s="25"/>
      <c r="SFA86" s="25"/>
      <c r="SFB86" s="25"/>
      <c r="SFC86" s="25"/>
      <c r="SFD86" s="25"/>
      <c r="SFE86" s="25"/>
      <c r="SFF86" s="25"/>
      <c r="SFG86" s="25"/>
      <c r="SFH86" s="25"/>
      <c r="SFI86" s="25"/>
      <c r="SFJ86" s="25"/>
      <c r="SFK86" s="25"/>
      <c r="SFL86" s="25"/>
      <c r="SFM86" s="25"/>
      <c r="SFN86" s="25"/>
      <c r="SFO86" s="25"/>
      <c r="SFP86" s="25"/>
      <c r="SFQ86" s="25"/>
      <c r="SFR86" s="25"/>
      <c r="SFS86" s="25"/>
      <c r="SFT86" s="25"/>
      <c r="SFU86" s="25"/>
      <c r="SFV86" s="25"/>
      <c r="SFW86" s="25"/>
      <c r="SFX86" s="25"/>
      <c r="SFY86" s="25"/>
      <c r="SFZ86" s="25"/>
      <c r="SGA86" s="25"/>
      <c r="SGB86" s="25"/>
      <c r="SGC86" s="25"/>
      <c r="SGD86" s="25"/>
      <c r="SGE86" s="25"/>
      <c r="SGF86" s="25"/>
      <c r="SGG86" s="25"/>
      <c r="SGH86" s="25"/>
      <c r="SGI86" s="25"/>
      <c r="SGJ86" s="25"/>
      <c r="SGK86" s="25"/>
      <c r="SGL86" s="25"/>
      <c r="SGM86" s="25"/>
      <c r="SGN86" s="25"/>
      <c r="SGO86" s="25"/>
      <c r="SGP86" s="25"/>
      <c r="SGQ86" s="25"/>
      <c r="SGR86" s="25"/>
      <c r="SGS86" s="25"/>
      <c r="SGT86" s="25"/>
      <c r="SGU86" s="25"/>
      <c r="SGV86" s="25"/>
      <c r="SGW86" s="25"/>
      <c r="SGX86" s="25"/>
      <c r="SGY86" s="25"/>
      <c r="SGZ86" s="25"/>
      <c r="SHA86" s="25"/>
      <c r="SHB86" s="25"/>
      <c r="SHC86" s="25"/>
      <c r="SHD86" s="25"/>
      <c r="SHE86" s="25"/>
      <c r="SHF86" s="25"/>
      <c r="SHG86" s="25"/>
      <c r="SHH86" s="25"/>
      <c r="SHI86" s="25"/>
      <c r="SHJ86" s="25"/>
      <c r="SHK86" s="25"/>
      <c r="SHL86" s="25"/>
      <c r="SHM86" s="25"/>
      <c r="SHN86" s="25"/>
      <c r="SHO86" s="25"/>
      <c r="SHP86" s="25"/>
      <c r="SHQ86" s="25"/>
      <c r="SHR86" s="25"/>
      <c r="SHS86" s="25"/>
      <c r="SHT86" s="25"/>
      <c r="SHU86" s="25"/>
      <c r="SHV86" s="25"/>
      <c r="SHW86" s="25"/>
      <c r="SHX86" s="25"/>
      <c r="SHY86" s="25"/>
      <c r="SHZ86" s="25"/>
      <c r="SIA86" s="25"/>
      <c r="SIB86" s="25"/>
      <c r="SIC86" s="25"/>
      <c r="SID86" s="25"/>
      <c r="SIE86" s="25"/>
      <c r="SIF86" s="25"/>
      <c r="SIG86" s="25"/>
      <c r="SIH86" s="25"/>
      <c r="SII86" s="25"/>
      <c r="SIJ86" s="25"/>
      <c r="SIK86" s="25"/>
      <c r="SIL86" s="25"/>
      <c r="SIM86" s="25"/>
      <c r="SIN86" s="25"/>
      <c r="SIO86" s="25"/>
      <c r="SIP86" s="25"/>
      <c r="SIQ86" s="25"/>
      <c r="SIR86" s="25"/>
      <c r="SIS86" s="25"/>
      <c r="SIT86" s="25"/>
      <c r="SIU86" s="25"/>
      <c r="SIV86" s="25"/>
      <c r="SIW86" s="25"/>
      <c r="SIX86" s="25"/>
      <c r="SIY86" s="25"/>
      <c r="SIZ86" s="25"/>
      <c r="SJA86" s="25"/>
      <c r="SJB86" s="25"/>
      <c r="SJC86" s="25"/>
      <c r="SJD86" s="25"/>
      <c r="SJE86" s="25"/>
      <c r="SJF86" s="25"/>
      <c r="SJG86" s="25"/>
      <c r="SJH86" s="25"/>
      <c r="SJI86" s="25"/>
      <c r="SJJ86" s="25"/>
      <c r="SJK86" s="25"/>
      <c r="SJL86" s="25"/>
      <c r="SJM86" s="25"/>
      <c r="SJN86" s="25"/>
      <c r="SJO86" s="25"/>
      <c r="SJP86" s="25"/>
      <c r="SJQ86" s="25"/>
      <c r="SJR86" s="25"/>
      <c r="SJS86" s="25"/>
      <c r="SJT86" s="25"/>
      <c r="SJU86" s="25"/>
      <c r="SJV86" s="25"/>
      <c r="SJW86" s="25"/>
      <c r="SJX86" s="25"/>
      <c r="SJY86" s="25"/>
      <c r="SJZ86" s="25"/>
      <c r="SKA86" s="25"/>
      <c r="SKB86" s="25"/>
      <c r="SKC86" s="25"/>
      <c r="SKD86" s="25"/>
      <c r="SKE86" s="25"/>
      <c r="SKF86" s="25"/>
      <c r="SKG86" s="25"/>
      <c r="SKH86" s="25"/>
      <c r="SKI86" s="25"/>
      <c r="SKJ86" s="25"/>
      <c r="SKK86" s="25"/>
      <c r="SKL86" s="25"/>
      <c r="SKM86" s="25"/>
      <c r="SKN86" s="25"/>
      <c r="SKO86" s="25"/>
      <c r="SKP86" s="25"/>
      <c r="SKQ86" s="25"/>
      <c r="SKR86" s="25"/>
      <c r="SKS86" s="25"/>
      <c r="SKT86" s="25"/>
      <c r="SKU86" s="25"/>
      <c r="SKV86" s="25"/>
      <c r="SKW86" s="25"/>
      <c r="SKX86" s="25"/>
      <c r="SKY86" s="25"/>
      <c r="SKZ86" s="25"/>
      <c r="SLA86" s="25"/>
      <c r="SLB86" s="25"/>
      <c r="SLC86" s="25"/>
      <c r="SLD86" s="25"/>
      <c r="SLE86" s="25"/>
      <c r="SLF86" s="25"/>
      <c r="SLG86" s="25"/>
      <c r="SLH86" s="25"/>
      <c r="SLI86" s="25"/>
      <c r="SLJ86" s="25"/>
      <c r="SLK86" s="25"/>
      <c r="SLL86" s="25"/>
      <c r="SLM86" s="25"/>
      <c r="SLN86" s="25"/>
      <c r="SLO86" s="25"/>
      <c r="SLP86" s="25"/>
      <c r="SLQ86" s="25"/>
      <c r="SLR86" s="25"/>
      <c r="SLS86" s="25"/>
      <c r="SLT86" s="25"/>
      <c r="SLU86" s="25"/>
      <c r="SLV86" s="25"/>
      <c r="SLW86" s="25"/>
      <c r="SLX86" s="25"/>
      <c r="SLY86" s="25"/>
      <c r="SLZ86" s="25"/>
      <c r="SMA86" s="25"/>
      <c r="SMB86" s="25"/>
      <c r="SMC86" s="25"/>
      <c r="SMD86" s="25"/>
      <c r="SME86" s="25"/>
      <c r="SMF86" s="25"/>
      <c r="SMG86" s="25"/>
      <c r="SMH86" s="25"/>
      <c r="SMI86" s="25"/>
      <c r="SMJ86" s="25"/>
      <c r="SMK86" s="25"/>
      <c r="SML86" s="25"/>
      <c r="SMM86" s="25"/>
      <c r="SMN86" s="25"/>
      <c r="SMO86" s="25"/>
      <c r="SMP86" s="25"/>
      <c r="SMQ86" s="25"/>
      <c r="SMR86" s="25"/>
      <c r="SMS86" s="25"/>
      <c r="SMT86" s="25"/>
      <c r="SMU86" s="25"/>
      <c r="SMV86" s="25"/>
      <c r="SMW86" s="25"/>
      <c r="SMX86" s="25"/>
      <c r="SMY86" s="25"/>
      <c r="SMZ86" s="25"/>
      <c r="SNA86" s="25"/>
      <c r="SNB86" s="25"/>
      <c r="SNC86" s="25"/>
      <c r="SND86" s="25"/>
      <c r="SNE86" s="25"/>
      <c r="SNF86" s="25"/>
      <c r="SNG86" s="25"/>
      <c r="SNH86" s="25"/>
      <c r="SNI86" s="25"/>
      <c r="SNJ86" s="25"/>
      <c r="SNK86" s="25"/>
      <c r="SNL86" s="25"/>
      <c r="SNM86" s="25"/>
      <c r="SNN86" s="25"/>
      <c r="SNO86" s="25"/>
      <c r="SNP86" s="25"/>
      <c r="SNQ86" s="25"/>
      <c r="SNR86" s="25"/>
      <c r="SNS86" s="25"/>
      <c r="SNT86" s="25"/>
      <c r="SNU86" s="25"/>
      <c r="SNV86" s="25"/>
      <c r="SNW86" s="25"/>
      <c r="SNX86" s="25"/>
      <c r="SNY86" s="25"/>
      <c r="SNZ86" s="25"/>
      <c r="SOA86" s="25"/>
      <c r="SOB86" s="25"/>
      <c r="SOC86" s="25"/>
      <c r="SOD86" s="25"/>
      <c r="SOE86" s="25"/>
      <c r="SOF86" s="25"/>
      <c r="SOG86" s="25"/>
      <c r="SOH86" s="25"/>
      <c r="SOI86" s="25"/>
      <c r="SOJ86" s="25"/>
      <c r="SOK86" s="25"/>
      <c r="SOL86" s="25"/>
      <c r="SOM86" s="25"/>
      <c r="SON86" s="25"/>
      <c r="SOO86" s="25"/>
      <c r="SOP86" s="25"/>
      <c r="SOQ86" s="25"/>
      <c r="SOR86" s="25"/>
      <c r="SOS86" s="25"/>
      <c r="SOT86" s="25"/>
      <c r="SOU86" s="25"/>
      <c r="SOV86" s="25"/>
      <c r="SOW86" s="25"/>
      <c r="SOX86" s="25"/>
      <c r="SOY86" s="25"/>
      <c r="SOZ86" s="25"/>
      <c r="SPA86" s="25"/>
      <c r="SPB86" s="25"/>
      <c r="SPC86" s="25"/>
      <c r="SPD86" s="25"/>
      <c r="SPE86" s="25"/>
      <c r="SPF86" s="25"/>
      <c r="SPG86" s="25"/>
      <c r="SPH86" s="25"/>
      <c r="SPI86" s="25"/>
      <c r="SPJ86" s="25"/>
      <c r="SPK86" s="25"/>
      <c r="SPL86" s="25"/>
      <c r="SPM86" s="25"/>
      <c r="SPN86" s="25"/>
      <c r="SPO86" s="25"/>
      <c r="SPP86" s="25"/>
      <c r="SPQ86" s="25"/>
      <c r="SPR86" s="25"/>
      <c r="SPS86" s="25"/>
      <c r="SPT86" s="25"/>
      <c r="SPU86" s="25"/>
      <c r="SPV86" s="25"/>
      <c r="SPW86" s="25"/>
      <c r="SPX86" s="25"/>
      <c r="SPY86" s="25"/>
      <c r="SPZ86" s="25"/>
      <c r="SQA86" s="25"/>
      <c r="SQB86" s="25"/>
      <c r="SQC86" s="25"/>
      <c r="SQD86" s="25"/>
      <c r="SQE86" s="25"/>
      <c r="SQF86" s="25"/>
      <c r="SQG86" s="25"/>
      <c r="SQH86" s="25"/>
      <c r="SQI86" s="25"/>
      <c r="SQJ86" s="25"/>
      <c r="SQK86" s="25"/>
      <c r="SQL86" s="25"/>
      <c r="SQM86" s="25"/>
      <c r="SQN86" s="25"/>
      <c r="SQO86" s="25"/>
      <c r="SQP86" s="25"/>
      <c r="SQQ86" s="25"/>
      <c r="SQR86" s="25"/>
      <c r="SQS86" s="25"/>
      <c r="SQT86" s="25"/>
      <c r="SQU86" s="25"/>
      <c r="SQV86" s="25"/>
      <c r="SQW86" s="25"/>
      <c r="SQX86" s="25"/>
      <c r="SQY86" s="25"/>
      <c r="SQZ86" s="25"/>
      <c r="SRA86" s="25"/>
      <c r="SRB86" s="25"/>
      <c r="SRC86" s="25"/>
      <c r="SRD86" s="25"/>
      <c r="SRE86" s="25"/>
      <c r="SRF86" s="25"/>
      <c r="SRG86" s="25"/>
      <c r="SRH86" s="25"/>
      <c r="SRI86" s="25"/>
      <c r="SRJ86" s="25"/>
      <c r="SRK86" s="25"/>
      <c r="SRL86" s="25"/>
      <c r="SRM86" s="25"/>
      <c r="SRN86" s="25"/>
      <c r="SRO86" s="25"/>
      <c r="SRP86" s="25"/>
      <c r="SRQ86" s="25"/>
      <c r="SRR86" s="25"/>
      <c r="SRS86" s="25"/>
      <c r="SRT86" s="25"/>
      <c r="SRU86" s="25"/>
      <c r="SRV86" s="25"/>
      <c r="SRW86" s="25"/>
      <c r="SRX86" s="25"/>
      <c r="SRY86" s="25"/>
      <c r="SRZ86" s="25"/>
      <c r="SSA86" s="25"/>
      <c r="SSB86" s="25"/>
      <c r="SSC86" s="25"/>
      <c r="SSD86" s="25"/>
      <c r="SSE86" s="25"/>
      <c r="SSF86" s="25"/>
      <c r="SSG86" s="25"/>
      <c r="SSH86" s="25"/>
      <c r="SSI86" s="25"/>
      <c r="SSJ86" s="25"/>
      <c r="SSK86" s="25"/>
      <c r="SSL86" s="25"/>
      <c r="SSM86" s="25"/>
      <c r="SSN86" s="25"/>
      <c r="SSO86" s="25"/>
      <c r="SSP86" s="25"/>
      <c r="SSQ86" s="25"/>
      <c r="SSR86" s="25"/>
      <c r="SSS86" s="25"/>
      <c r="SST86" s="25"/>
      <c r="SSU86" s="25"/>
      <c r="SSV86" s="25"/>
      <c r="SSW86" s="25"/>
      <c r="SSX86" s="25"/>
      <c r="SSY86" s="25"/>
      <c r="SSZ86" s="25"/>
      <c r="STA86" s="25"/>
      <c r="STB86" s="25"/>
      <c r="STC86" s="25"/>
      <c r="STD86" s="25"/>
      <c r="STE86" s="25"/>
      <c r="STF86" s="25"/>
      <c r="STG86" s="25"/>
      <c r="STH86" s="25"/>
      <c r="STI86" s="25"/>
      <c r="STJ86" s="25"/>
      <c r="STK86" s="25"/>
      <c r="STL86" s="25"/>
      <c r="STM86" s="25"/>
      <c r="STN86" s="25"/>
      <c r="STO86" s="25"/>
      <c r="STP86" s="25"/>
      <c r="STQ86" s="25"/>
      <c r="STR86" s="25"/>
      <c r="STS86" s="25"/>
      <c r="STT86" s="25"/>
      <c r="STU86" s="25"/>
      <c r="STV86" s="25"/>
      <c r="STW86" s="25"/>
      <c r="STX86" s="25"/>
      <c r="STY86" s="25"/>
      <c r="STZ86" s="25"/>
      <c r="SUA86" s="25"/>
      <c r="SUB86" s="25"/>
      <c r="SUC86" s="25"/>
      <c r="SUD86" s="25"/>
      <c r="SUE86" s="25"/>
      <c r="SUF86" s="25"/>
      <c r="SUG86" s="25"/>
      <c r="SUH86" s="25"/>
      <c r="SUI86" s="25"/>
      <c r="SUJ86" s="25"/>
      <c r="SUK86" s="25"/>
      <c r="SUL86" s="25"/>
      <c r="SUM86" s="25"/>
      <c r="SUN86" s="25"/>
      <c r="SUO86" s="25"/>
      <c r="SUP86" s="25"/>
      <c r="SUQ86" s="25"/>
      <c r="SUR86" s="25"/>
      <c r="SUS86" s="25"/>
      <c r="SUT86" s="25"/>
      <c r="SUU86" s="25"/>
      <c r="SUV86" s="25"/>
      <c r="SUW86" s="25"/>
      <c r="SUX86" s="25"/>
      <c r="SUY86" s="25"/>
      <c r="SUZ86" s="25"/>
      <c r="SVA86" s="25"/>
      <c r="SVB86" s="25"/>
      <c r="SVC86" s="25"/>
      <c r="SVD86" s="25"/>
      <c r="SVE86" s="25"/>
      <c r="SVF86" s="25"/>
      <c r="SVG86" s="25"/>
      <c r="SVH86" s="25"/>
      <c r="SVI86" s="25"/>
      <c r="SVJ86" s="25"/>
      <c r="SVK86" s="25"/>
      <c r="SVL86" s="25"/>
      <c r="SVM86" s="25"/>
      <c r="SVN86" s="25"/>
      <c r="SVO86" s="25"/>
      <c r="SVP86" s="25"/>
      <c r="SVQ86" s="25"/>
      <c r="SVR86" s="25"/>
      <c r="SVS86" s="25"/>
      <c r="SVT86" s="25"/>
      <c r="SVU86" s="25"/>
      <c r="SVV86" s="25"/>
      <c r="SVW86" s="25"/>
      <c r="SVX86" s="25"/>
      <c r="SVY86" s="25"/>
      <c r="SVZ86" s="25"/>
      <c r="SWA86" s="25"/>
      <c r="SWB86" s="25"/>
      <c r="SWC86" s="25"/>
      <c r="SWD86" s="25"/>
      <c r="SWE86" s="25"/>
      <c r="SWF86" s="25"/>
      <c r="SWG86" s="25"/>
      <c r="SWH86" s="25"/>
      <c r="SWI86" s="25"/>
      <c r="SWJ86" s="25"/>
      <c r="SWK86" s="25"/>
      <c r="SWL86" s="25"/>
      <c r="SWM86" s="25"/>
      <c r="SWN86" s="25"/>
      <c r="SWO86" s="25"/>
      <c r="SWP86" s="25"/>
      <c r="SWQ86" s="25"/>
      <c r="SWR86" s="25"/>
      <c r="SWS86" s="25"/>
      <c r="SWT86" s="25"/>
      <c r="SWU86" s="25"/>
      <c r="SWV86" s="25"/>
      <c r="SWW86" s="25"/>
      <c r="SWX86" s="25"/>
      <c r="SWY86" s="25"/>
      <c r="SWZ86" s="25"/>
      <c r="SXA86" s="25"/>
      <c r="SXB86" s="25"/>
      <c r="SXC86" s="25"/>
      <c r="SXD86" s="25"/>
      <c r="SXE86" s="25"/>
      <c r="SXF86" s="25"/>
      <c r="SXG86" s="25"/>
      <c r="SXH86" s="25"/>
      <c r="SXI86" s="25"/>
      <c r="SXJ86" s="25"/>
      <c r="SXK86" s="25"/>
      <c r="SXL86" s="25"/>
      <c r="SXM86" s="25"/>
      <c r="SXN86" s="25"/>
      <c r="SXO86" s="25"/>
      <c r="SXP86" s="25"/>
      <c r="SXQ86" s="25"/>
      <c r="SXR86" s="25"/>
      <c r="SXS86" s="25"/>
      <c r="SXT86" s="25"/>
      <c r="SXU86" s="25"/>
      <c r="SXV86" s="25"/>
      <c r="SXW86" s="25"/>
      <c r="SXX86" s="25"/>
      <c r="SXY86" s="25"/>
      <c r="SXZ86" s="25"/>
      <c r="SYA86" s="25"/>
      <c r="SYB86" s="25"/>
      <c r="SYC86" s="25"/>
      <c r="SYD86" s="25"/>
      <c r="SYE86" s="25"/>
      <c r="SYF86" s="25"/>
      <c r="SYG86" s="25"/>
      <c r="SYH86" s="25"/>
      <c r="SYI86" s="25"/>
      <c r="SYJ86" s="25"/>
      <c r="SYK86" s="25"/>
      <c r="SYL86" s="25"/>
      <c r="SYM86" s="25"/>
      <c r="SYN86" s="25"/>
      <c r="SYO86" s="25"/>
      <c r="SYP86" s="25"/>
      <c r="SYQ86" s="25"/>
      <c r="SYR86" s="25"/>
      <c r="SYS86" s="25"/>
      <c r="SYT86" s="25"/>
      <c r="SYU86" s="25"/>
      <c r="SYV86" s="25"/>
      <c r="SYW86" s="25"/>
      <c r="SYX86" s="25"/>
      <c r="SYY86" s="25"/>
      <c r="SYZ86" s="25"/>
      <c r="SZA86" s="25"/>
      <c r="SZB86" s="25"/>
      <c r="SZC86" s="25"/>
      <c r="SZD86" s="25"/>
      <c r="SZE86" s="25"/>
      <c r="SZF86" s="25"/>
      <c r="SZG86" s="25"/>
      <c r="SZH86" s="25"/>
      <c r="SZI86" s="25"/>
      <c r="SZJ86" s="25"/>
      <c r="SZK86" s="25"/>
      <c r="SZL86" s="25"/>
      <c r="SZM86" s="25"/>
      <c r="SZN86" s="25"/>
      <c r="SZO86" s="25"/>
      <c r="SZP86" s="25"/>
      <c r="SZQ86" s="25"/>
      <c r="SZR86" s="25"/>
      <c r="SZS86" s="25"/>
      <c r="SZT86" s="25"/>
      <c r="SZU86" s="25"/>
      <c r="SZV86" s="25"/>
      <c r="SZW86" s="25"/>
      <c r="SZX86" s="25"/>
      <c r="SZY86" s="25"/>
      <c r="SZZ86" s="25"/>
      <c r="TAA86" s="25"/>
      <c r="TAB86" s="25"/>
      <c r="TAC86" s="25"/>
      <c r="TAD86" s="25"/>
      <c r="TAE86" s="25"/>
      <c r="TAF86" s="25"/>
      <c r="TAG86" s="25"/>
      <c r="TAH86" s="25"/>
      <c r="TAI86" s="25"/>
      <c r="TAJ86" s="25"/>
      <c r="TAK86" s="25"/>
      <c r="TAL86" s="25"/>
      <c r="TAM86" s="25"/>
      <c r="TAN86" s="25"/>
      <c r="TAO86" s="25"/>
      <c r="TAP86" s="25"/>
      <c r="TAQ86" s="25"/>
      <c r="TAR86" s="25"/>
      <c r="TAS86" s="25"/>
      <c r="TAT86" s="25"/>
      <c r="TAU86" s="25"/>
      <c r="TAV86" s="25"/>
      <c r="TAW86" s="25"/>
      <c r="TAX86" s="25"/>
      <c r="TAY86" s="25"/>
      <c r="TAZ86" s="25"/>
      <c r="TBA86" s="25"/>
      <c r="TBB86" s="25"/>
      <c r="TBC86" s="25"/>
      <c r="TBD86" s="25"/>
      <c r="TBE86" s="25"/>
      <c r="TBF86" s="25"/>
      <c r="TBG86" s="25"/>
      <c r="TBH86" s="25"/>
      <c r="TBI86" s="25"/>
      <c r="TBJ86" s="25"/>
      <c r="TBK86" s="25"/>
      <c r="TBL86" s="25"/>
      <c r="TBM86" s="25"/>
      <c r="TBN86" s="25"/>
      <c r="TBO86" s="25"/>
      <c r="TBP86" s="25"/>
      <c r="TBQ86" s="25"/>
      <c r="TBR86" s="25"/>
      <c r="TBS86" s="25"/>
      <c r="TBT86" s="25"/>
      <c r="TBU86" s="25"/>
      <c r="TBV86" s="25"/>
      <c r="TBW86" s="25"/>
      <c r="TBX86" s="25"/>
      <c r="TBY86" s="25"/>
      <c r="TBZ86" s="25"/>
      <c r="TCA86" s="25"/>
      <c r="TCB86" s="25"/>
      <c r="TCC86" s="25"/>
      <c r="TCD86" s="25"/>
      <c r="TCE86" s="25"/>
      <c r="TCF86" s="25"/>
      <c r="TCG86" s="25"/>
      <c r="TCH86" s="25"/>
      <c r="TCI86" s="25"/>
      <c r="TCJ86" s="25"/>
      <c r="TCK86" s="25"/>
      <c r="TCL86" s="25"/>
      <c r="TCM86" s="25"/>
      <c r="TCN86" s="25"/>
      <c r="TCO86" s="25"/>
      <c r="TCP86" s="25"/>
      <c r="TCQ86" s="25"/>
      <c r="TCR86" s="25"/>
      <c r="TCS86" s="25"/>
      <c r="TCT86" s="25"/>
      <c r="TCU86" s="25"/>
      <c r="TCV86" s="25"/>
      <c r="TCW86" s="25"/>
      <c r="TCX86" s="25"/>
      <c r="TCY86" s="25"/>
      <c r="TCZ86" s="25"/>
      <c r="TDA86" s="25"/>
      <c r="TDB86" s="25"/>
      <c r="TDC86" s="25"/>
      <c r="TDD86" s="25"/>
      <c r="TDE86" s="25"/>
      <c r="TDF86" s="25"/>
      <c r="TDG86" s="25"/>
      <c r="TDH86" s="25"/>
      <c r="TDI86" s="25"/>
      <c r="TDJ86" s="25"/>
      <c r="TDK86" s="25"/>
      <c r="TDL86" s="25"/>
      <c r="TDM86" s="25"/>
      <c r="TDN86" s="25"/>
      <c r="TDO86" s="25"/>
      <c r="TDP86" s="25"/>
      <c r="TDQ86" s="25"/>
      <c r="TDR86" s="25"/>
      <c r="TDS86" s="25"/>
      <c r="TDT86" s="25"/>
      <c r="TDU86" s="25"/>
      <c r="TDV86" s="25"/>
      <c r="TDW86" s="25"/>
      <c r="TDX86" s="25"/>
      <c r="TDY86" s="25"/>
      <c r="TDZ86" s="25"/>
      <c r="TEA86" s="25"/>
      <c r="TEB86" s="25"/>
      <c r="TEC86" s="25"/>
      <c r="TED86" s="25"/>
      <c r="TEE86" s="25"/>
      <c r="TEF86" s="25"/>
      <c r="TEG86" s="25"/>
      <c r="TEH86" s="25"/>
      <c r="TEI86" s="25"/>
      <c r="TEJ86" s="25"/>
      <c r="TEK86" s="25"/>
      <c r="TEL86" s="25"/>
      <c r="TEM86" s="25"/>
      <c r="TEN86" s="25"/>
      <c r="TEO86" s="25"/>
      <c r="TEP86" s="25"/>
      <c r="TEQ86" s="25"/>
      <c r="TER86" s="25"/>
      <c r="TES86" s="25"/>
      <c r="TET86" s="25"/>
      <c r="TEU86" s="25"/>
      <c r="TEV86" s="25"/>
      <c r="TEW86" s="25"/>
      <c r="TEX86" s="25"/>
      <c r="TEY86" s="25"/>
      <c r="TEZ86" s="25"/>
      <c r="TFA86" s="25"/>
      <c r="TFB86" s="25"/>
      <c r="TFC86" s="25"/>
      <c r="TFD86" s="25"/>
      <c r="TFE86" s="25"/>
      <c r="TFF86" s="25"/>
      <c r="TFG86" s="25"/>
      <c r="TFH86" s="25"/>
      <c r="TFI86" s="25"/>
      <c r="TFJ86" s="25"/>
      <c r="TFK86" s="25"/>
      <c r="TFL86" s="25"/>
      <c r="TFM86" s="25"/>
      <c r="TFN86" s="25"/>
      <c r="TFO86" s="25"/>
      <c r="TFP86" s="25"/>
      <c r="TFQ86" s="25"/>
      <c r="TFR86" s="25"/>
      <c r="TFS86" s="25"/>
      <c r="TFT86" s="25"/>
      <c r="TFU86" s="25"/>
      <c r="TFV86" s="25"/>
      <c r="TFW86" s="25"/>
      <c r="TFX86" s="25"/>
      <c r="TFY86" s="25"/>
      <c r="TFZ86" s="25"/>
      <c r="TGA86" s="25"/>
      <c r="TGB86" s="25"/>
      <c r="TGC86" s="25"/>
      <c r="TGD86" s="25"/>
      <c r="TGE86" s="25"/>
      <c r="TGF86" s="25"/>
      <c r="TGG86" s="25"/>
      <c r="TGH86" s="25"/>
      <c r="TGI86" s="25"/>
      <c r="TGJ86" s="25"/>
      <c r="TGK86" s="25"/>
      <c r="TGL86" s="25"/>
      <c r="TGM86" s="25"/>
      <c r="TGN86" s="25"/>
      <c r="TGO86" s="25"/>
      <c r="TGP86" s="25"/>
      <c r="TGQ86" s="25"/>
      <c r="TGR86" s="25"/>
      <c r="TGS86" s="25"/>
      <c r="TGT86" s="25"/>
      <c r="TGU86" s="25"/>
      <c r="TGV86" s="25"/>
      <c r="TGW86" s="25"/>
      <c r="TGX86" s="25"/>
      <c r="TGY86" s="25"/>
      <c r="TGZ86" s="25"/>
      <c r="THA86" s="25"/>
      <c r="THB86" s="25"/>
      <c r="THC86" s="25"/>
      <c r="THD86" s="25"/>
      <c r="THE86" s="25"/>
      <c r="THF86" s="25"/>
      <c r="THG86" s="25"/>
      <c r="THH86" s="25"/>
      <c r="THI86" s="25"/>
      <c r="THJ86" s="25"/>
      <c r="THK86" s="25"/>
      <c r="THL86" s="25"/>
      <c r="THM86" s="25"/>
      <c r="THN86" s="25"/>
      <c r="THO86" s="25"/>
      <c r="THP86" s="25"/>
      <c r="THQ86" s="25"/>
      <c r="THR86" s="25"/>
      <c r="THS86" s="25"/>
      <c r="THT86" s="25"/>
      <c r="THU86" s="25"/>
      <c r="THV86" s="25"/>
      <c r="THW86" s="25"/>
      <c r="THX86" s="25"/>
      <c r="THY86" s="25"/>
      <c r="THZ86" s="25"/>
      <c r="TIA86" s="25"/>
      <c r="TIB86" s="25"/>
      <c r="TIC86" s="25"/>
      <c r="TID86" s="25"/>
      <c r="TIE86" s="25"/>
      <c r="TIF86" s="25"/>
      <c r="TIG86" s="25"/>
      <c r="TIH86" s="25"/>
      <c r="TII86" s="25"/>
      <c r="TIJ86" s="25"/>
      <c r="TIK86" s="25"/>
      <c r="TIL86" s="25"/>
      <c r="TIM86" s="25"/>
      <c r="TIN86" s="25"/>
      <c r="TIO86" s="25"/>
      <c r="TIP86" s="25"/>
      <c r="TIQ86" s="25"/>
      <c r="TIR86" s="25"/>
      <c r="TIS86" s="25"/>
      <c r="TIT86" s="25"/>
      <c r="TIU86" s="25"/>
      <c r="TIV86" s="25"/>
      <c r="TIW86" s="25"/>
      <c r="TIX86" s="25"/>
      <c r="TIY86" s="25"/>
      <c r="TIZ86" s="25"/>
      <c r="TJA86" s="25"/>
      <c r="TJB86" s="25"/>
      <c r="TJC86" s="25"/>
      <c r="TJD86" s="25"/>
      <c r="TJE86" s="25"/>
      <c r="TJF86" s="25"/>
      <c r="TJG86" s="25"/>
      <c r="TJH86" s="25"/>
      <c r="TJI86" s="25"/>
      <c r="TJJ86" s="25"/>
      <c r="TJK86" s="25"/>
      <c r="TJL86" s="25"/>
      <c r="TJM86" s="25"/>
      <c r="TJN86" s="25"/>
      <c r="TJO86" s="25"/>
      <c r="TJP86" s="25"/>
      <c r="TJQ86" s="25"/>
      <c r="TJR86" s="25"/>
      <c r="TJS86" s="25"/>
      <c r="TJT86" s="25"/>
      <c r="TJU86" s="25"/>
      <c r="TJV86" s="25"/>
      <c r="TJW86" s="25"/>
      <c r="TJX86" s="25"/>
      <c r="TJY86" s="25"/>
      <c r="TJZ86" s="25"/>
      <c r="TKA86" s="25"/>
      <c r="TKB86" s="25"/>
      <c r="TKC86" s="25"/>
      <c r="TKD86" s="25"/>
      <c r="TKE86" s="25"/>
      <c r="TKF86" s="25"/>
      <c r="TKG86" s="25"/>
      <c r="TKH86" s="25"/>
      <c r="TKI86" s="25"/>
      <c r="TKJ86" s="25"/>
      <c r="TKK86" s="25"/>
      <c r="TKL86" s="25"/>
      <c r="TKM86" s="25"/>
      <c r="TKN86" s="25"/>
      <c r="TKO86" s="25"/>
      <c r="TKP86" s="25"/>
      <c r="TKQ86" s="25"/>
      <c r="TKR86" s="25"/>
      <c r="TKS86" s="25"/>
      <c r="TKT86" s="25"/>
      <c r="TKU86" s="25"/>
      <c r="TKV86" s="25"/>
      <c r="TKW86" s="25"/>
      <c r="TKX86" s="25"/>
      <c r="TKY86" s="25"/>
      <c r="TKZ86" s="25"/>
      <c r="TLA86" s="25"/>
      <c r="TLB86" s="25"/>
      <c r="TLC86" s="25"/>
      <c r="TLD86" s="25"/>
      <c r="TLE86" s="25"/>
      <c r="TLF86" s="25"/>
      <c r="TLG86" s="25"/>
      <c r="TLH86" s="25"/>
      <c r="TLI86" s="25"/>
      <c r="TLJ86" s="25"/>
      <c r="TLK86" s="25"/>
      <c r="TLL86" s="25"/>
      <c r="TLM86" s="25"/>
      <c r="TLN86" s="25"/>
      <c r="TLO86" s="25"/>
      <c r="TLP86" s="25"/>
      <c r="TLQ86" s="25"/>
      <c r="TLR86" s="25"/>
      <c r="TLS86" s="25"/>
      <c r="TLT86" s="25"/>
      <c r="TLU86" s="25"/>
      <c r="TLV86" s="25"/>
      <c r="TLW86" s="25"/>
      <c r="TLX86" s="25"/>
      <c r="TLY86" s="25"/>
      <c r="TLZ86" s="25"/>
      <c r="TMA86" s="25"/>
      <c r="TMB86" s="25"/>
      <c r="TMC86" s="25"/>
      <c r="TMD86" s="25"/>
      <c r="TME86" s="25"/>
      <c r="TMF86" s="25"/>
      <c r="TMG86" s="25"/>
      <c r="TMH86" s="25"/>
      <c r="TMI86" s="25"/>
      <c r="TMJ86" s="25"/>
      <c r="TMK86" s="25"/>
      <c r="TML86" s="25"/>
      <c r="TMM86" s="25"/>
      <c r="TMN86" s="25"/>
      <c r="TMO86" s="25"/>
      <c r="TMP86" s="25"/>
      <c r="TMQ86" s="25"/>
      <c r="TMR86" s="25"/>
      <c r="TMS86" s="25"/>
      <c r="TMT86" s="25"/>
      <c r="TMU86" s="25"/>
      <c r="TMV86" s="25"/>
      <c r="TMW86" s="25"/>
      <c r="TMX86" s="25"/>
      <c r="TMY86" s="25"/>
      <c r="TMZ86" s="25"/>
      <c r="TNA86" s="25"/>
      <c r="TNB86" s="25"/>
      <c r="TNC86" s="25"/>
      <c r="TND86" s="25"/>
      <c r="TNE86" s="25"/>
      <c r="TNF86" s="25"/>
      <c r="TNG86" s="25"/>
      <c r="TNH86" s="25"/>
      <c r="TNI86" s="25"/>
      <c r="TNJ86" s="25"/>
      <c r="TNK86" s="25"/>
      <c r="TNL86" s="25"/>
      <c r="TNM86" s="25"/>
      <c r="TNN86" s="25"/>
      <c r="TNO86" s="25"/>
      <c r="TNP86" s="25"/>
      <c r="TNQ86" s="25"/>
      <c r="TNR86" s="25"/>
      <c r="TNS86" s="25"/>
      <c r="TNT86" s="25"/>
      <c r="TNU86" s="25"/>
      <c r="TNV86" s="25"/>
      <c r="TNW86" s="25"/>
      <c r="TNX86" s="25"/>
      <c r="TNY86" s="25"/>
      <c r="TNZ86" s="25"/>
      <c r="TOA86" s="25"/>
      <c r="TOB86" s="25"/>
      <c r="TOC86" s="25"/>
      <c r="TOD86" s="25"/>
      <c r="TOE86" s="25"/>
      <c r="TOF86" s="25"/>
      <c r="TOG86" s="25"/>
      <c r="TOH86" s="25"/>
      <c r="TOI86" s="25"/>
      <c r="TOJ86" s="25"/>
      <c r="TOK86" s="25"/>
      <c r="TOL86" s="25"/>
      <c r="TOM86" s="25"/>
      <c r="TON86" s="25"/>
      <c r="TOO86" s="25"/>
      <c r="TOP86" s="25"/>
      <c r="TOQ86" s="25"/>
      <c r="TOR86" s="25"/>
      <c r="TOS86" s="25"/>
      <c r="TOT86" s="25"/>
      <c r="TOU86" s="25"/>
      <c r="TOV86" s="25"/>
      <c r="TOW86" s="25"/>
      <c r="TOX86" s="25"/>
      <c r="TOY86" s="25"/>
      <c r="TOZ86" s="25"/>
      <c r="TPA86" s="25"/>
      <c r="TPB86" s="25"/>
      <c r="TPC86" s="25"/>
      <c r="TPD86" s="25"/>
      <c r="TPE86" s="25"/>
      <c r="TPF86" s="25"/>
      <c r="TPG86" s="25"/>
      <c r="TPH86" s="25"/>
      <c r="TPI86" s="25"/>
      <c r="TPJ86" s="25"/>
      <c r="TPK86" s="25"/>
      <c r="TPL86" s="25"/>
      <c r="TPM86" s="25"/>
      <c r="TPN86" s="25"/>
      <c r="TPO86" s="25"/>
      <c r="TPP86" s="25"/>
      <c r="TPQ86" s="25"/>
      <c r="TPR86" s="25"/>
      <c r="TPS86" s="25"/>
      <c r="TPT86" s="25"/>
      <c r="TPU86" s="25"/>
      <c r="TPV86" s="25"/>
      <c r="TPW86" s="25"/>
      <c r="TPX86" s="25"/>
      <c r="TPY86" s="25"/>
      <c r="TPZ86" s="25"/>
      <c r="TQA86" s="25"/>
      <c r="TQB86" s="25"/>
      <c r="TQC86" s="25"/>
      <c r="TQD86" s="25"/>
      <c r="TQE86" s="25"/>
      <c r="TQF86" s="25"/>
      <c r="TQG86" s="25"/>
      <c r="TQH86" s="25"/>
      <c r="TQI86" s="25"/>
      <c r="TQJ86" s="25"/>
      <c r="TQK86" s="25"/>
      <c r="TQL86" s="25"/>
      <c r="TQM86" s="25"/>
      <c r="TQN86" s="25"/>
      <c r="TQO86" s="25"/>
      <c r="TQP86" s="25"/>
      <c r="TQQ86" s="25"/>
      <c r="TQR86" s="25"/>
      <c r="TQS86" s="25"/>
      <c r="TQT86" s="25"/>
      <c r="TQU86" s="25"/>
      <c r="TQV86" s="25"/>
      <c r="TQW86" s="25"/>
      <c r="TQX86" s="25"/>
      <c r="TQY86" s="25"/>
      <c r="TQZ86" s="25"/>
      <c r="TRA86" s="25"/>
      <c r="TRB86" s="25"/>
      <c r="TRC86" s="25"/>
      <c r="TRD86" s="25"/>
      <c r="TRE86" s="25"/>
      <c r="TRF86" s="25"/>
      <c r="TRG86" s="25"/>
      <c r="TRH86" s="25"/>
      <c r="TRI86" s="25"/>
      <c r="TRJ86" s="25"/>
      <c r="TRK86" s="25"/>
      <c r="TRL86" s="25"/>
      <c r="TRM86" s="25"/>
      <c r="TRN86" s="25"/>
      <c r="TRO86" s="25"/>
      <c r="TRP86" s="25"/>
      <c r="TRQ86" s="25"/>
      <c r="TRR86" s="25"/>
      <c r="TRS86" s="25"/>
      <c r="TRT86" s="25"/>
      <c r="TRU86" s="25"/>
      <c r="TRV86" s="25"/>
      <c r="TRW86" s="25"/>
      <c r="TRX86" s="25"/>
      <c r="TRY86" s="25"/>
      <c r="TRZ86" s="25"/>
      <c r="TSA86" s="25"/>
      <c r="TSB86" s="25"/>
      <c r="TSC86" s="25"/>
      <c r="TSD86" s="25"/>
      <c r="TSE86" s="25"/>
      <c r="TSF86" s="25"/>
      <c r="TSG86" s="25"/>
      <c r="TSH86" s="25"/>
      <c r="TSI86" s="25"/>
      <c r="TSJ86" s="25"/>
      <c r="TSK86" s="25"/>
      <c r="TSL86" s="25"/>
      <c r="TSM86" s="25"/>
      <c r="TSN86" s="25"/>
      <c r="TSO86" s="25"/>
      <c r="TSP86" s="25"/>
      <c r="TSQ86" s="25"/>
      <c r="TSR86" s="25"/>
      <c r="TSS86" s="25"/>
      <c r="TST86" s="25"/>
      <c r="TSU86" s="25"/>
      <c r="TSV86" s="25"/>
      <c r="TSW86" s="25"/>
      <c r="TSX86" s="25"/>
      <c r="TSY86" s="25"/>
      <c r="TSZ86" s="25"/>
      <c r="TTA86" s="25"/>
      <c r="TTB86" s="25"/>
      <c r="TTC86" s="25"/>
      <c r="TTD86" s="25"/>
      <c r="TTE86" s="25"/>
      <c r="TTF86" s="25"/>
      <c r="TTG86" s="25"/>
      <c r="TTH86" s="25"/>
      <c r="TTI86" s="25"/>
      <c r="TTJ86" s="25"/>
      <c r="TTK86" s="25"/>
      <c r="TTL86" s="25"/>
      <c r="TTM86" s="25"/>
      <c r="TTN86" s="25"/>
      <c r="TTO86" s="25"/>
      <c r="TTP86" s="25"/>
      <c r="TTQ86" s="25"/>
      <c r="TTR86" s="25"/>
      <c r="TTS86" s="25"/>
      <c r="TTT86" s="25"/>
      <c r="TTU86" s="25"/>
      <c r="TTV86" s="25"/>
      <c r="TTW86" s="25"/>
      <c r="TTX86" s="25"/>
      <c r="TTY86" s="25"/>
      <c r="TTZ86" s="25"/>
      <c r="TUA86" s="25"/>
      <c r="TUB86" s="25"/>
      <c r="TUC86" s="25"/>
      <c r="TUD86" s="25"/>
      <c r="TUE86" s="25"/>
      <c r="TUF86" s="25"/>
      <c r="TUG86" s="25"/>
      <c r="TUH86" s="25"/>
      <c r="TUI86" s="25"/>
      <c r="TUJ86" s="25"/>
      <c r="TUK86" s="25"/>
      <c r="TUL86" s="25"/>
      <c r="TUM86" s="25"/>
      <c r="TUN86" s="25"/>
      <c r="TUO86" s="25"/>
      <c r="TUP86" s="25"/>
      <c r="TUQ86" s="25"/>
      <c r="TUR86" s="25"/>
      <c r="TUS86" s="25"/>
      <c r="TUT86" s="25"/>
      <c r="TUU86" s="25"/>
      <c r="TUV86" s="25"/>
      <c r="TUW86" s="25"/>
      <c r="TUX86" s="25"/>
      <c r="TUY86" s="25"/>
      <c r="TUZ86" s="25"/>
      <c r="TVA86" s="25"/>
      <c r="TVB86" s="25"/>
      <c r="TVC86" s="25"/>
      <c r="TVD86" s="25"/>
      <c r="TVE86" s="25"/>
      <c r="TVF86" s="25"/>
      <c r="TVG86" s="25"/>
      <c r="TVH86" s="25"/>
      <c r="TVI86" s="25"/>
      <c r="TVJ86" s="25"/>
      <c r="TVK86" s="25"/>
      <c r="TVL86" s="25"/>
      <c r="TVM86" s="25"/>
      <c r="TVN86" s="25"/>
      <c r="TVO86" s="25"/>
      <c r="TVP86" s="25"/>
      <c r="TVQ86" s="25"/>
      <c r="TVR86" s="25"/>
      <c r="TVS86" s="25"/>
      <c r="TVT86" s="25"/>
      <c r="TVU86" s="25"/>
      <c r="TVV86" s="25"/>
      <c r="TVW86" s="25"/>
      <c r="TVX86" s="25"/>
      <c r="TVY86" s="25"/>
      <c r="TVZ86" s="25"/>
      <c r="TWA86" s="25"/>
      <c r="TWB86" s="25"/>
      <c r="TWC86" s="25"/>
      <c r="TWD86" s="25"/>
      <c r="TWE86" s="25"/>
      <c r="TWF86" s="25"/>
      <c r="TWG86" s="25"/>
      <c r="TWH86" s="25"/>
      <c r="TWI86" s="25"/>
      <c r="TWJ86" s="25"/>
      <c r="TWK86" s="25"/>
      <c r="TWL86" s="25"/>
      <c r="TWM86" s="25"/>
      <c r="TWN86" s="25"/>
      <c r="TWO86" s="25"/>
      <c r="TWP86" s="25"/>
      <c r="TWQ86" s="25"/>
      <c r="TWR86" s="25"/>
      <c r="TWS86" s="25"/>
      <c r="TWT86" s="25"/>
      <c r="TWU86" s="25"/>
      <c r="TWV86" s="25"/>
      <c r="TWW86" s="25"/>
      <c r="TWX86" s="25"/>
      <c r="TWY86" s="25"/>
      <c r="TWZ86" s="25"/>
      <c r="TXA86" s="25"/>
      <c r="TXB86" s="25"/>
      <c r="TXC86" s="25"/>
      <c r="TXD86" s="25"/>
      <c r="TXE86" s="25"/>
      <c r="TXF86" s="25"/>
      <c r="TXG86" s="25"/>
      <c r="TXH86" s="25"/>
      <c r="TXI86" s="25"/>
      <c r="TXJ86" s="25"/>
      <c r="TXK86" s="25"/>
      <c r="TXL86" s="25"/>
      <c r="TXM86" s="25"/>
      <c r="TXN86" s="25"/>
      <c r="TXO86" s="25"/>
      <c r="TXP86" s="25"/>
      <c r="TXQ86" s="25"/>
      <c r="TXR86" s="25"/>
      <c r="TXS86" s="25"/>
      <c r="TXT86" s="25"/>
      <c r="TXU86" s="25"/>
      <c r="TXV86" s="25"/>
      <c r="TXW86" s="25"/>
      <c r="TXX86" s="25"/>
      <c r="TXY86" s="25"/>
      <c r="TXZ86" s="25"/>
      <c r="TYA86" s="25"/>
      <c r="TYB86" s="25"/>
      <c r="TYC86" s="25"/>
      <c r="TYD86" s="25"/>
      <c r="TYE86" s="25"/>
      <c r="TYF86" s="25"/>
      <c r="TYG86" s="25"/>
      <c r="TYH86" s="25"/>
      <c r="TYI86" s="25"/>
      <c r="TYJ86" s="25"/>
      <c r="TYK86" s="25"/>
      <c r="TYL86" s="25"/>
      <c r="TYM86" s="25"/>
      <c r="TYN86" s="25"/>
      <c r="TYO86" s="25"/>
      <c r="TYP86" s="25"/>
      <c r="TYQ86" s="25"/>
      <c r="TYR86" s="25"/>
      <c r="TYS86" s="25"/>
      <c r="TYT86" s="25"/>
      <c r="TYU86" s="25"/>
      <c r="TYV86" s="25"/>
      <c r="TYW86" s="25"/>
      <c r="TYX86" s="25"/>
      <c r="TYY86" s="25"/>
      <c r="TYZ86" s="25"/>
      <c r="TZA86" s="25"/>
      <c r="TZB86" s="25"/>
      <c r="TZC86" s="25"/>
      <c r="TZD86" s="25"/>
      <c r="TZE86" s="25"/>
      <c r="TZF86" s="25"/>
      <c r="TZG86" s="25"/>
      <c r="TZH86" s="25"/>
      <c r="TZI86" s="25"/>
      <c r="TZJ86" s="25"/>
      <c r="TZK86" s="25"/>
      <c r="TZL86" s="25"/>
      <c r="TZM86" s="25"/>
      <c r="TZN86" s="25"/>
      <c r="TZO86" s="25"/>
      <c r="TZP86" s="25"/>
      <c r="TZQ86" s="25"/>
      <c r="TZR86" s="25"/>
      <c r="TZS86" s="25"/>
      <c r="TZT86" s="25"/>
      <c r="TZU86" s="25"/>
      <c r="TZV86" s="25"/>
      <c r="TZW86" s="25"/>
      <c r="TZX86" s="25"/>
      <c r="TZY86" s="25"/>
      <c r="TZZ86" s="25"/>
      <c r="UAA86" s="25"/>
      <c r="UAB86" s="25"/>
      <c r="UAC86" s="25"/>
      <c r="UAD86" s="25"/>
      <c r="UAE86" s="25"/>
      <c r="UAF86" s="25"/>
      <c r="UAG86" s="25"/>
      <c r="UAH86" s="25"/>
      <c r="UAI86" s="25"/>
      <c r="UAJ86" s="25"/>
      <c r="UAK86" s="25"/>
      <c r="UAL86" s="25"/>
      <c r="UAM86" s="25"/>
      <c r="UAN86" s="25"/>
      <c r="UAO86" s="25"/>
      <c r="UAP86" s="25"/>
      <c r="UAQ86" s="25"/>
      <c r="UAR86" s="25"/>
      <c r="UAS86" s="25"/>
      <c r="UAT86" s="25"/>
      <c r="UAU86" s="25"/>
      <c r="UAV86" s="25"/>
      <c r="UAW86" s="25"/>
      <c r="UAX86" s="25"/>
      <c r="UAY86" s="25"/>
      <c r="UAZ86" s="25"/>
      <c r="UBA86" s="25"/>
      <c r="UBB86" s="25"/>
      <c r="UBC86" s="25"/>
      <c r="UBD86" s="25"/>
      <c r="UBE86" s="25"/>
      <c r="UBF86" s="25"/>
      <c r="UBG86" s="25"/>
      <c r="UBH86" s="25"/>
      <c r="UBI86" s="25"/>
      <c r="UBJ86" s="25"/>
      <c r="UBK86" s="25"/>
      <c r="UBL86" s="25"/>
      <c r="UBM86" s="25"/>
      <c r="UBN86" s="25"/>
      <c r="UBO86" s="25"/>
      <c r="UBP86" s="25"/>
      <c r="UBQ86" s="25"/>
      <c r="UBR86" s="25"/>
      <c r="UBS86" s="25"/>
      <c r="UBT86" s="25"/>
      <c r="UBU86" s="25"/>
      <c r="UBV86" s="25"/>
      <c r="UBW86" s="25"/>
      <c r="UBX86" s="25"/>
      <c r="UBY86" s="25"/>
      <c r="UBZ86" s="25"/>
      <c r="UCA86" s="25"/>
      <c r="UCB86" s="25"/>
      <c r="UCC86" s="25"/>
      <c r="UCD86" s="25"/>
      <c r="UCE86" s="25"/>
      <c r="UCF86" s="25"/>
      <c r="UCG86" s="25"/>
      <c r="UCH86" s="25"/>
      <c r="UCI86" s="25"/>
      <c r="UCJ86" s="25"/>
      <c r="UCK86" s="25"/>
      <c r="UCL86" s="25"/>
      <c r="UCM86" s="25"/>
      <c r="UCN86" s="25"/>
      <c r="UCO86" s="25"/>
      <c r="UCP86" s="25"/>
      <c r="UCQ86" s="25"/>
      <c r="UCR86" s="25"/>
      <c r="UCS86" s="25"/>
      <c r="UCT86" s="25"/>
      <c r="UCU86" s="25"/>
      <c r="UCV86" s="25"/>
      <c r="UCW86" s="25"/>
      <c r="UCX86" s="25"/>
      <c r="UCY86" s="25"/>
      <c r="UCZ86" s="25"/>
      <c r="UDA86" s="25"/>
      <c r="UDB86" s="25"/>
      <c r="UDC86" s="25"/>
      <c r="UDD86" s="25"/>
      <c r="UDE86" s="25"/>
      <c r="UDF86" s="25"/>
      <c r="UDG86" s="25"/>
      <c r="UDH86" s="25"/>
      <c r="UDI86" s="25"/>
      <c r="UDJ86" s="25"/>
      <c r="UDK86" s="25"/>
      <c r="UDL86" s="25"/>
      <c r="UDM86" s="25"/>
      <c r="UDN86" s="25"/>
      <c r="UDO86" s="25"/>
      <c r="UDP86" s="25"/>
      <c r="UDQ86" s="25"/>
      <c r="UDR86" s="25"/>
      <c r="UDS86" s="25"/>
      <c r="UDT86" s="25"/>
      <c r="UDU86" s="25"/>
      <c r="UDV86" s="25"/>
      <c r="UDW86" s="25"/>
      <c r="UDX86" s="25"/>
      <c r="UDY86" s="25"/>
      <c r="UDZ86" s="25"/>
      <c r="UEA86" s="25"/>
      <c r="UEB86" s="25"/>
      <c r="UEC86" s="25"/>
      <c r="UED86" s="25"/>
      <c r="UEE86" s="25"/>
      <c r="UEF86" s="25"/>
      <c r="UEG86" s="25"/>
      <c r="UEH86" s="25"/>
      <c r="UEI86" s="25"/>
      <c r="UEJ86" s="25"/>
      <c r="UEK86" s="25"/>
      <c r="UEL86" s="25"/>
      <c r="UEM86" s="25"/>
      <c r="UEN86" s="25"/>
      <c r="UEO86" s="25"/>
      <c r="UEP86" s="25"/>
      <c r="UEQ86" s="25"/>
      <c r="UER86" s="25"/>
      <c r="UES86" s="25"/>
      <c r="UET86" s="25"/>
      <c r="UEU86" s="25"/>
      <c r="UEV86" s="25"/>
      <c r="UEW86" s="25"/>
      <c r="UEX86" s="25"/>
      <c r="UEY86" s="25"/>
      <c r="UEZ86" s="25"/>
      <c r="UFA86" s="25"/>
      <c r="UFB86" s="25"/>
      <c r="UFC86" s="25"/>
      <c r="UFD86" s="25"/>
      <c r="UFE86" s="25"/>
      <c r="UFF86" s="25"/>
      <c r="UFG86" s="25"/>
      <c r="UFH86" s="25"/>
      <c r="UFI86" s="25"/>
      <c r="UFJ86" s="25"/>
      <c r="UFK86" s="25"/>
      <c r="UFL86" s="25"/>
      <c r="UFM86" s="25"/>
      <c r="UFN86" s="25"/>
      <c r="UFO86" s="25"/>
      <c r="UFP86" s="25"/>
      <c r="UFQ86" s="25"/>
      <c r="UFR86" s="25"/>
      <c r="UFS86" s="25"/>
      <c r="UFT86" s="25"/>
      <c r="UFU86" s="25"/>
      <c r="UFV86" s="25"/>
      <c r="UFW86" s="25"/>
      <c r="UFX86" s="25"/>
      <c r="UFY86" s="25"/>
      <c r="UFZ86" s="25"/>
      <c r="UGA86" s="25"/>
      <c r="UGB86" s="25"/>
      <c r="UGC86" s="25"/>
      <c r="UGD86" s="25"/>
      <c r="UGE86" s="25"/>
      <c r="UGF86" s="25"/>
      <c r="UGG86" s="25"/>
      <c r="UGH86" s="25"/>
      <c r="UGI86" s="25"/>
      <c r="UGJ86" s="25"/>
      <c r="UGK86" s="25"/>
      <c r="UGL86" s="25"/>
      <c r="UGM86" s="25"/>
      <c r="UGN86" s="25"/>
      <c r="UGO86" s="25"/>
      <c r="UGP86" s="25"/>
      <c r="UGQ86" s="25"/>
      <c r="UGR86" s="25"/>
      <c r="UGS86" s="25"/>
      <c r="UGT86" s="25"/>
      <c r="UGU86" s="25"/>
      <c r="UGV86" s="25"/>
      <c r="UGW86" s="25"/>
      <c r="UGX86" s="25"/>
      <c r="UGY86" s="25"/>
      <c r="UGZ86" s="25"/>
      <c r="UHA86" s="25"/>
      <c r="UHB86" s="25"/>
      <c r="UHC86" s="25"/>
      <c r="UHD86" s="25"/>
      <c r="UHE86" s="25"/>
      <c r="UHF86" s="25"/>
      <c r="UHG86" s="25"/>
      <c r="UHH86" s="25"/>
      <c r="UHI86" s="25"/>
      <c r="UHJ86" s="25"/>
      <c r="UHK86" s="25"/>
      <c r="UHL86" s="25"/>
      <c r="UHM86" s="25"/>
      <c r="UHN86" s="25"/>
      <c r="UHO86" s="25"/>
      <c r="UHP86" s="25"/>
      <c r="UHQ86" s="25"/>
      <c r="UHR86" s="25"/>
      <c r="UHS86" s="25"/>
      <c r="UHT86" s="25"/>
      <c r="UHU86" s="25"/>
      <c r="UHV86" s="25"/>
      <c r="UHW86" s="25"/>
      <c r="UHX86" s="25"/>
      <c r="UHY86" s="25"/>
      <c r="UHZ86" s="25"/>
      <c r="UIA86" s="25"/>
      <c r="UIB86" s="25"/>
      <c r="UIC86" s="25"/>
      <c r="UID86" s="25"/>
      <c r="UIE86" s="25"/>
      <c r="UIF86" s="25"/>
      <c r="UIG86" s="25"/>
      <c r="UIH86" s="25"/>
      <c r="UII86" s="25"/>
      <c r="UIJ86" s="25"/>
      <c r="UIK86" s="25"/>
      <c r="UIL86" s="25"/>
      <c r="UIM86" s="25"/>
      <c r="UIN86" s="25"/>
      <c r="UIO86" s="25"/>
      <c r="UIP86" s="25"/>
      <c r="UIQ86" s="25"/>
      <c r="UIR86" s="25"/>
      <c r="UIS86" s="25"/>
      <c r="UIT86" s="25"/>
      <c r="UIU86" s="25"/>
      <c r="UIV86" s="25"/>
      <c r="UIW86" s="25"/>
      <c r="UIX86" s="25"/>
      <c r="UIY86" s="25"/>
      <c r="UIZ86" s="25"/>
      <c r="UJA86" s="25"/>
      <c r="UJB86" s="25"/>
      <c r="UJC86" s="25"/>
      <c r="UJD86" s="25"/>
      <c r="UJE86" s="25"/>
      <c r="UJF86" s="25"/>
      <c r="UJG86" s="25"/>
      <c r="UJH86" s="25"/>
      <c r="UJI86" s="25"/>
      <c r="UJJ86" s="25"/>
      <c r="UJK86" s="25"/>
      <c r="UJL86" s="25"/>
      <c r="UJM86" s="25"/>
      <c r="UJN86" s="25"/>
      <c r="UJO86" s="25"/>
      <c r="UJP86" s="25"/>
      <c r="UJQ86" s="25"/>
      <c r="UJR86" s="25"/>
      <c r="UJS86" s="25"/>
      <c r="UJT86" s="25"/>
      <c r="UJU86" s="25"/>
      <c r="UJV86" s="25"/>
      <c r="UJW86" s="25"/>
      <c r="UJX86" s="25"/>
      <c r="UJY86" s="25"/>
      <c r="UJZ86" s="25"/>
      <c r="UKA86" s="25"/>
      <c r="UKB86" s="25"/>
      <c r="UKC86" s="25"/>
      <c r="UKD86" s="25"/>
      <c r="UKE86" s="25"/>
      <c r="UKF86" s="25"/>
      <c r="UKG86" s="25"/>
      <c r="UKH86" s="25"/>
      <c r="UKI86" s="25"/>
      <c r="UKJ86" s="25"/>
      <c r="UKK86" s="25"/>
      <c r="UKL86" s="25"/>
      <c r="UKM86" s="25"/>
      <c r="UKN86" s="25"/>
      <c r="UKO86" s="25"/>
      <c r="UKP86" s="25"/>
      <c r="UKQ86" s="25"/>
      <c r="UKR86" s="25"/>
      <c r="UKS86" s="25"/>
      <c r="UKT86" s="25"/>
      <c r="UKU86" s="25"/>
      <c r="UKV86" s="25"/>
      <c r="UKW86" s="25"/>
      <c r="UKX86" s="25"/>
      <c r="UKY86" s="25"/>
      <c r="UKZ86" s="25"/>
      <c r="ULA86" s="25"/>
      <c r="ULB86" s="25"/>
      <c r="ULC86" s="25"/>
      <c r="ULD86" s="25"/>
      <c r="ULE86" s="25"/>
      <c r="ULF86" s="25"/>
      <c r="ULG86" s="25"/>
      <c r="ULH86" s="25"/>
      <c r="ULI86" s="25"/>
      <c r="ULJ86" s="25"/>
      <c r="ULK86" s="25"/>
      <c r="ULL86" s="25"/>
      <c r="ULM86" s="25"/>
      <c r="ULN86" s="25"/>
      <c r="ULO86" s="25"/>
      <c r="ULP86" s="25"/>
      <c r="ULQ86" s="25"/>
      <c r="ULR86" s="25"/>
      <c r="ULS86" s="25"/>
      <c r="ULT86" s="25"/>
      <c r="ULU86" s="25"/>
      <c r="ULV86" s="25"/>
      <c r="ULW86" s="25"/>
      <c r="ULX86" s="25"/>
      <c r="ULY86" s="25"/>
      <c r="ULZ86" s="25"/>
      <c r="UMA86" s="25"/>
      <c r="UMB86" s="25"/>
      <c r="UMC86" s="25"/>
      <c r="UMD86" s="25"/>
      <c r="UME86" s="25"/>
      <c r="UMF86" s="25"/>
      <c r="UMG86" s="25"/>
      <c r="UMH86" s="25"/>
      <c r="UMI86" s="25"/>
      <c r="UMJ86" s="25"/>
      <c r="UMK86" s="25"/>
      <c r="UML86" s="25"/>
      <c r="UMM86" s="25"/>
      <c r="UMN86" s="25"/>
      <c r="UMO86" s="25"/>
      <c r="UMP86" s="25"/>
      <c r="UMQ86" s="25"/>
      <c r="UMR86" s="25"/>
      <c r="UMS86" s="25"/>
      <c r="UMT86" s="25"/>
      <c r="UMU86" s="25"/>
      <c r="UMV86" s="25"/>
      <c r="UMW86" s="25"/>
      <c r="UMX86" s="25"/>
      <c r="UMY86" s="25"/>
      <c r="UMZ86" s="25"/>
      <c r="UNA86" s="25"/>
      <c r="UNB86" s="25"/>
      <c r="UNC86" s="25"/>
      <c r="UND86" s="25"/>
      <c r="UNE86" s="25"/>
      <c r="UNF86" s="25"/>
      <c r="UNG86" s="25"/>
      <c r="UNH86" s="25"/>
      <c r="UNI86" s="25"/>
      <c r="UNJ86" s="25"/>
      <c r="UNK86" s="25"/>
      <c r="UNL86" s="25"/>
      <c r="UNM86" s="25"/>
      <c r="UNN86" s="25"/>
      <c r="UNO86" s="25"/>
      <c r="UNP86" s="25"/>
      <c r="UNQ86" s="25"/>
      <c r="UNR86" s="25"/>
      <c r="UNS86" s="25"/>
      <c r="UNT86" s="25"/>
      <c r="UNU86" s="25"/>
      <c r="UNV86" s="25"/>
      <c r="UNW86" s="25"/>
      <c r="UNX86" s="25"/>
      <c r="UNY86" s="25"/>
      <c r="UNZ86" s="25"/>
      <c r="UOA86" s="25"/>
      <c r="UOB86" s="25"/>
      <c r="UOC86" s="25"/>
      <c r="UOD86" s="25"/>
      <c r="UOE86" s="25"/>
      <c r="UOF86" s="25"/>
      <c r="UOG86" s="25"/>
      <c r="UOH86" s="25"/>
      <c r="UOI86" s="25"/>
      <c r="UOJ86" s="25"/>
      <c r="UOK86" s="25"/>
      <c r="UOL86" s="25"/>
      <c r="UOM86" s="25"/>
      <c r="UON86" s="25"/>
      <c r="UOO86" s="25"/>
      <c r="UOP86" s="25"/>
      <c r="UOQ86" s="25"/>
      <c r="UOR86" s="25"/>
      <c r="UOS86" s="25"/>
      <c r="UOT86" s="25"/>
      <c r="UOU86" s="25"/>
      <c r="UOV86" s="25"/>
      <c r="UOW86" s="25"/>
      <c r="UOX86" s="25"/>
      <c r="UOY86" s="25"/>
      <c r="UOZ86" s="25"/>
      <c r="UPA86" s="25"/>
      <c r="UPB86" s="25"/>
      <c r="UPC86" s="25"/>
      <c r="UPD86" s="25"/>
      <c r="UPE86" s="25"/>
      <c r="UPF86" s="25"/>
      <c r="UPG86" s="25"/>
      <c r="UPH86" s="25"/>
      <c r="UPI86" s="25"/>
      <c r="UPJ86" s="25"/>
      <c r="UPK86" s="25"/>
      <c r="UPL86" s="25"/>
      <c r="UPM86" s="25"/>
      <c r="UPN86" s="25"/>
      <c r="UPO86" s="25"/>
      <c r="UPP86" s="25"/>
      <c r="UPQ86" s="25"/>
      <c r="UPR86" s="25"/>
      <c r="UPS86" s="25"/>
      <c r="UPT86" s="25"/>
      <c r="UPU86" s="25"/>
      <c r="UPV86" s="25"/>
      <c r="UPW86" s="25"/>
      <c r="UPX86" s="25"/>
      <c r="UPY86" s="25"/>
      <c r="UPZ86" s="25"/>
      <c r="UQA86" s="25"/>
      <c r="UQB86" s="25"/>
      <c r="UQC86" s="25"/>
      <c r="UQD86" s="25"/>
      <c r="UQE86" s="25"/>
      <c r="UQF86" s="25"/>
      <c r="UQG86" s="25"/>
      <c r="UQH86" s="25"/>
      <c r="UQI86" s="25"/>
      <c r="UQJ86" s="25"/>
      <c r="UQK86" s="25"/>
      <c r="UQL86" s="25"/>
      <c r="UQM86" s="25"/>
      <c r="UQN86" s="25"/>
      <c r="UQO86" s="25"/>
      <c r="UQP86" s="25"/>
      <c r="UQQ86" s="25"/>
      <c r="UQR86" s="25"/>
      <c r="UQS86" s="25"/>
      <c r="UQT86" s="25"/>
      <c r="UQU86" s="25"/>
      <c r="UQV86" s="25"/>
      <c r="UQW86" s="25"/>
      <c r="UQX86" s="25"/>
      <c r="UQY86" s="25"/>
      <c r="UQZ86" s="25"/>
      <c r="URA86" s="25"/>
      <c r="URB86" s="25"/>
      <c r="URC86" s="25"/>
      <c r="URD86" s="25"/>
      <c r="URE86" s="25"/>
      <c r="URF86" s="25"/>
      <c r="URG86" s="25"/>
      <c r="URH86" s="25"/>
      <c r="URI86" s="25"/>
      <c r="URJ86" s="25"/>
      <c r="URK86" s="25"/>
      <c r="URL86" s="25"/>
      <c r="URM86" s="25"/>
      <c r="URN86" s="25"/>
      <c r="URO86" s="25"/>
      <c r="URP86" s="25"/>
      <c r="URQ86" s="25"/>
      <c r="URR86" s="25"/>
      <c r="URS86" s="25"/>
      <c r="URT86" s="25"/>
      <c r="URU86" s="25"/>
      <c r="URV86" s="25"/>
      <c r="URW86" s="25"/>
      <c r="URX86" s="25"/>
      <c r="URY86" s="25"/>
      <c r="URZ86" s="25"/>
      <c r="USA86" s="25"/>
      <c r="USB86" s="25"/>
      <c r="USC86" s="25"/>
      <c r="USD86" s="25"/>
      <c r="USE86" s="25"/>
      <c r="USF86" s="25"/>
      <c r="USG86" s="25"/>
      <c r="USH86" s="25"/>
      <c r="USI86" s="25"/>
      <c r="USJ86" s="25"/>
      <c r="USK86" s="25"/>
      <c r="USL86" s="25"/>
      <c r="USM86" s="25"/>
      <c r="USN86" s="25"/>
      <c r="USO86" s="25"/>
      <c r="USP86" s="25"/>
      <c r="USQ86" s="25"/>
      <c r="USR86" s="25"/>
      <c r="USS86" s="25"/>
      <c r="UST86" s="25"/>
      <c r="USU86" s="25"/>
      <c r="USV86" s="25"/>
      <c r="USW86" s="25"/>
      <c r="USX86" s="25"/>
      <c r="USY86" s="25"/>
      <c r="USZ86" s="25"/>
      <c r="UTA86" s="25"/>
      <c r="UTB86" s="25"/>
      <c r="UTC86" s="25"/>
      <c r="UTD86" s="25"/>
      <c r="UTE86" s="25"/>
      <c r="UTF86" s="25"/>
      <c r="UTG86" s="25"/>
      <c r="UTH86" s="25"/>
      <c r="UTI86" s="25"/>
      <c r="UTJ86" s="25"/>
      <c r="UTK86" s="25"/>
      <c r="UTL86" s="25"/>
      <c r="UTM86" s="25"/>
      <c r="UTN86" s="25"/>
      <c r="UTO86" s="25"/>
      <c r="UTP86" s="25"/>
      <c r="UTQ86" s="25"/>
      <c r="UTR86" s="25"/>
      <c r="UTS86" s="25"/>
      <c r="UTT86" s="25"/>
      <c r="UTU86" s="25"/>
      <c r="UTV86" s="25"/>
      <c r="UTW86" s="25"/>
      <c r="UTX86" s="25"/>
      <c r="UTY86" s="25"/>
      <c r="UTZ86" s="25"/>
      <c r="UUA86" s="25"/>
      <c r="UUB86" s="25"/>
      <c r="UUC86" s="25"/>
      <c r="UUD86" s="25"/>
      <c r="UUE86" s="25"/>
      <c r="UUF86" s="25"/>
      <c r="UUG86" s="25"/>
      <c r="UUH86" s="25"/>
      <c r="UUI86" s="25"/>
      <c r="UUJ86" s="25"/>
      <c r="UUK86" s="25"/>
      <c r="UUL86" s="25"/>
      <c r="UUM86" s="25"/>
      <c r="UUN86" s="25"/>
      <c r="UUO86" s="25"/>
      <c r="UUP86" s="25"/>
      <c r="UUQ86" s="25"/>
      <c r="UUR86" s="25"/>
      <c r="UUS86" s="25"/>
      <c r="UUT86" s="25"/>
      <c r="UUU86" s="25"/>
      <c r="UUV86" s="25"/>
      <c r="UUW86" s="25"/>
      <c r="UUX86" s="25"/>
      <c r="UUY86" s="25"/>
      <c r="UUZ86" s="25"/>
      <c r="UVA86" s="25"/>
      <c r="UVB86" s="25"/>
      <c r="UVC86" s="25"/>
      <c r="UVD86" s="25"/>
      <c r="UVE86" s="25"/>
      <c r="UVF86" s="25"/>
      <c r="UVG86" s="25"/>
      <c r="UVH86" s="25"/>
      <c r="UVI86" s="25"/>
      <c r="UVJ86" s="25"/>
      <c r="UVK86" s="25"/>
      <c r="UVL86" s="25"/>
      <c r="UVM86" s="25"/>
      <c r="UVN86" s="25"/>
      <c r="UVO86" s="25"/>
      <c r="UVP86" s="25"/>
      <c r="UVQ86" s="25"/>
      <c r="UVR86" s="25"/>
      <c r="UVS86" s="25"/>
      <c r="UVT86" s="25"/>
      <c r="UVU86" s="25"/>
      <c r="UVV86" s="25"/>
      <c r="UVW86" s="25"/>
      <c r="UVX86" s="25"/>
      <c r="UVY86" s="25"/>
      <c r="UVZ86" s="25"/>
      <c r="UWA86" s="25"/>
      <c r="UWB86" s="25"/>
      <c r="UWC86" s="25"/>
      <c r="UWD86" s="25"/>
      <c r="UWE86" s="25"/>
      <c r="UWF86" s="25"/>
      <c r="UWG86" s="25"/>
      <c r="UWH86" s="25"/>
      <c r="UWI86" s="25"/>
      <c r="UWJ86" s="25"/>
      <c r="UWK86" s="25"/>
      <c r="UWL86" s="25"/>
      <c r="UWM86" s="25"/>
      <c r="UWN86" s="25"/>
      <c r="UWO86" s="25"/>
      <c r="UWP86" s="25"/>
      <c r="UWQ86" s="25"/>
      <c r="UWR86" s="25"/>
      <c r="UWS86" s="25"/>
      <c r="UWT86" s="25"/>
      <c r="UWU86" s="25"/>
      <c r="UWV86" s="25"/>
      <c r="UWW86" s="25"/>
      <c r="UWX86" s="25"/>
      <c r="UWY86" s="25"/>
      <c r="UWZ86" s="25"/>
      <c r="UXA86" s="25"/>
      <c r="UXB86" s="25"/>
      <c r="UXC86" s="25"/>
      <c r="UXD86" s="25"/>
      <c r="UXE86" s="25"/>
      <c r="UXF86" s="25"/>
      <c r="UXG86" s="25"/>
      <c r="UXH86" s="25"/>
      <c r="UXI86" s="25"/>
      <c r="UXJ86" s="25"/>
      <c r="UXK86" s="25"/>
      <c r="UXL86" s="25"/>
      <c r="UXM86" s="25"/>
      <c r="UXN86" s="25"/>
      <c r="UXO86" s="25"/>
      <c r="UXP86" s="25"/>
      <c r="UXQ86" s="25"/>
      <c r="UXR86" s="25"/>
      <c r="UXS86" s="25"/>
      <c r="UXT86" s="25"/>
      <c r="UXU86" s="25"/>
      <c r="UXV86" s="25"/>
      <c r="UXW86" s="25"/>
      <c r="UXX86" s="25"/>
      <c r="UXY86" s="25"/>
      <c r="UXZ86" s="25"/>
      <c r="UYA86" s="25"/>
      <c r="UYB86" s="25"/>
      <c r="UYC86" s="25"/>
      <c r="UYD86" s="25"/>
      <c r="UYE86" s="25"/>
      <c r="UYF86" s="25"/>
      <c r="UYG86" s="25"/>
      <c r="UYH86" s="25"/>
      <c r="UYI86" s="25"/>
      <c r="UYJ86" s="25"/>
      <c r="UYK86" s="25"/>
      <c r="UYL86" s="25"/>
      <c r="UYM86" s="25"/>
      <c r="UYN86" s="25"/>
      <c r="UYO86" s="25"/>
      <c r="UYP86" s="25"/>
      <c r="UYQ86" s="25"/>
      <c r="UYR86" s="25"/>
      <c r="UYS86" s="25"/>
      <c r="UYT86" s="25"/>
      <c r="UYU86" s="25"/>
      <c r="UYV86" s="25"/>
      <c r="UYW86" s="25"/>
      <c r="UYX86" s="25"/>
      <c r="UYY86" s="25"/>
      <c r="UYZ86" s="25"/>
      <c r="UZA86" s="25"/>
      <c r="UZB86" s="25"/>
      <c r="UZC86" s="25"/>
      <c r="UZD86" s="25"/>
      <c r="UZE86" s="25"/>
      <c r="UZF86" s="25"/>
      <c r="UZG86" s="25"/>
      <c r="UZH86" s="25"/>
      <c r="UZI86" s="25"/>
      <c r="UZJ86" s="25"/>
      <c r="UZK86" s="25"/>
      <c r="UZL86" s="25"/>
      <c r="UZM86" s="25"/>
      <c r="UZN86" s="25"/>
      <c r="UZO86" s="25"/>
      <c r="UZP86" s="25"/>
      <c r="UZQ86" s="25"/>
      <c r="UZR86" s="25"/>
      <c r="UZS86" s="25"/>
      <c r="UZT86" s="25"/>
      <c r="UZU86" s="25"/>
      <c r="UZV86" s="25"/>
      <c r="UZW86" s="25"/>
      <c r="UZX86" s="25"/>
      <c r="UZY86" s="25"/>
      <c r="UZZ86" s="25"/>
      <c r="VAA86" s="25"/>
      <c r="VAB86" s="25"/>
      <c r="VAC86" s="25"/>
      <c r="VAD86" s="25"/>
      <c r="VAE86" s="25"/>
      <c r="VAF86" s="25"/>
      <c r="VAG86" s="25"/>
      <c r="VAH86" s="25"/>
      <c r="VAI86" s="25"/>
      <c r="VAJ86" s="25"/>
      <c r="VAK86" s="25"/>
      <c r="VAL86" s="25"/>
      <c r="VAM86" s="25"/>
      <c r="VAN86" s="25"/>
      <c r="VAO86" s="25"/>
      <c r="VAP86" s="25"/>
      <c r="VAQ86" s="25"/>
      <c r="VAR86" s="25"/>
      <c r="VAS86" s="25"/>
      <c r="VAT86" s="25"/>
      <c r="VAU86" s="25"/>
      <c r="VAV86" s="25"/>
      <c r="VAW86" s="25"/>
      <c r="VAX86" s="25"/>
      <c r="VAY86" s="25"/>
      <c r="VAZ86" s="25"/>
      <c r="VBA86" s="25"/>
      <c r="VBB86" s="25"/>
      <c r="VBC86" s="25"/>
      <c r="VBD86" s="25"/>
      <c r="VBE86" s="25"/>
      <c r="VBF86" s="25"/>
      <c r="VBG86" s="25"/>
      <c r="VBH86" s="25"/>
      <c r="VBI86" s="25"/>
      <c r="VBJ86" s="25"/>
      <c r="VBK86" s="25"/>
      <c r="VBL86" s="25"/>
      <c r="VBM86" s="25"/>
      <c r="VBN86" s="25"/>
      <c r="VBO86" s="25"/>
      <c r="VBP86" s="25"/>
      <c r="VBQ86" s="25"/>
      <c r="VBR86" s="25"/>
      <c r="VBS86" s="25"/>
      <c r="VBT86" s="25"/>
      <c r="VBU86" s="25"/>
      <c r="VBV86" s="25"/>
      <c r="VBW86" s="25"/>
      <c r="VBX86" s="25"/>
      <c r="VBY86" s="25"/>
      <c r="VBZ86" s="25"/>
      <c r="VCA86" s="25"/>
      <c r="VCB86" s="25"/>
      <c r="VCC86" s="25"/>
      <c r="VCD86" s="25"/>
      <c r="VCE86" s="25"/>
      <c r="VCF86" s="25"/>
      <c r="VCG86" s="25"/>
      <c r="VCH86" s="25"/>
      <c r="VCI86" s="25"/>
      <c r="VCJ86" s="25"/>
      <c r="VCK86" s="25"/>
      <c r="VCL86" s="25"/>
      <c r="VCM86" s="25"/>
      <c r="VCN86" s="25"/>
      <c r="VCO86" s="25"/>
      <c r="VCP86" s="25"/>
      <c r="VCQ86" s="25"/>
      <c r="VCR86" s="25"/>
      <c r="VCS86" s="25"/>
      <c r="VCT86" s="25"/>
      <c r="VCU86" s="25"/>
      <c r="VCV86" s="25"/>
      <c r="VCW86" s="25"/>
      <c r="VCX86" s="25"/>
      <c r="VCY86" s="25"/>
      <c r="VCZ86" s="25"/>
      <c r="VDA86" s="25"/>
      <c r="VDB86" s="25"/>
      <c r="VDC86" s="25"/>
      <c r="VDD86" s="25"/>
      <c r="VDE86" s="25"/>
      <c r="VDF86" s="25"/>
      <c r="VDG86" s="25"/>
      <c r="VDH86" s="25"/>
      <c r="VDI86" s="25"/>
      <c r="VDJ86" s="25"/>
      <c r="VDK86" s="25"/>
      <c r="VDL86" s="25"/>
      <c r="VDM86" s="25"/>
      <c r="VDN86" s="25"/>
      <c r="VDO86" s="25"/>
      <c r="VDP86" s="25"/>
      <c r="VDQ86" s="25"/>
      <c r="VDR86" s="25"/>
      <c r="VDS86" s="25"/>
      <c r="VDT86" s="25"/>
      <c r="VDU86" s="25"/>
      <c r="VDV86" s="25"/>
      <c r="VDW86" s="25"/>
      <c r="VDX86" s="25"/>
      <c r="VDY86" s="25"/>
      <c r="VDZ86" s="25"/>
      <c r="VEA86" s="25"/>
      <c r="VEB86" s="25"/>
      <c r="VEC86" s="25"/>
      <c r="VED86" s="25"/>
      <c r="VEE86" s="25"/>
      <c r="VEF86" s="25"/>
      <c r="VEG86" s="25"/>
      <c r="VEH86" s="25"/>
      <c r="VEI86" s="25"/>
      <c r="VEJ86" s="25"/>
      <c r="VEK86" s="25"/>
      <c r="VEL86" s="25"/>
      <c r="VEM86" s="25"/>
      <c r="VEN86" s="25"/>
      <c r="VEO86" s="25"/>
      <c r="VEP86" s="25"/>
      <c r="VEQ86" s="25"/>
      <c r="VER86" s="25"/>
      <c r="VES86" s="25"/>
      <c r="VET86" s="25"/>
      <c r="VEU86" s="25"/>
      <c r="VEV86" s="25"/>
      <c r="VEW86" s="25"/>
      <c r="VEX86" s="25"/>
      <c r="VEY86" s="25"/>
      <c r="VEZ86" s="25"/>
      <c r="VFA86" s="25"/>
      <c r="VFB86" s="25"/>
      <c r="VFC86" s="25"/>
      <c r="VFD86" s="25"/>
      <c r="VFE86" s="25"/>
      <c r="VFF86" s="25"/>
      <c r="VFG86" s="25"/>
      <c r="VFH86" s="25"/>
      <c r="VFI86" s="25"/>
      <c r="VFJ86" s="25"/>
      <c r="VFK86" s="25"/>
      <c r="VFL86" s="25"/>
      <c r="VFM86" s="25"/>
      <c r="VFN86" s="25"/>
      <c r="VFO86" s="25"/>
      <c r="VFP86" s="25"/>
      <c r="VFQ86" s="25"/>
      <c r="VFR86" s="25"/>
      <c r="VFS86" s="25"/>
      <c r="VFT86" s="25"/>
      <c r="VFU86" s="25"/>
      <c r="VFV86" s="25"/>
      <c r="VFW86" s="25"/>
      <c r="VFX86" s="25"/>
      <c r="VFY86" s="25"/>
      <c r="VFZ86" s="25"/>
      <c r="VGA86" s="25"/>
      <c r="VGB86" s="25"/>
      <c r="VGC86" s="25"/>
      <c r="VGD86" s="25"/>
      <c r="VGE86" s="25"/>
      <c r="VGF86" s="25"/>
      <c r="VGG86" s="25"/>
      <c r="VGH86" s="25"/>
      <c r="VGI86" s="25"/>
      <c r="VGJ86" s="25"/>
      <c r="VGK86" s="25"/>
      <c r="VGL86" s="25"/>
      <c r="VGM86" s="25"/>
      <c r="VGN86" s="25"/>
      <c r="VGO86" s="25"/>
      <c r="VGP86" s="25"/>
      <c r="VGQ86" s="25"/>
      <c r="VGR86" s="25"/>
      <c r="VGS86" s="25"/>
      <c r="VGT86" s="25"/>
      <c r="VGU86" s="25"/>
      <c r="VGV86" s="25"/>
      <c r="VGW86" s="25"/>
      <c r="VGX86" s="25"/>
      <c r="VGY86" s="25"/>
      <c r="VGZ86" s="25"/>
      <c r="VHA86" s="25"/>
      <c r="VHB86" s="25"/>
      <c r="VHC86" s="25"/>
      <c r="VHD86" s="25"/>
      <c r="VHE86" s="25"/>
      <c r="VHF86" s="25"/>
      <c r="VHG86" s="25"/>
      <c r="VHH86" s="25"/>
      <c r="VHI86" s="25"/>
      <c r="VHJ86" s="25"/>
      <c r="VHK86" s="25"/>
      <c r="VHL86" s="25"/>
      <c r="VHM86" s="25"/>
      <c r="VHN86" s="25"/>
      <c r="VHO86" s="25"/>
      <c r="VHP86" s="25"/>
      <c r="VHQ86" s="25"/>
      <c r="VHR86" s="25"/>
      <c r="VHS86" s="25"/>
      <c r="VHT86" s="25"/>
      <c r="VHU86" s="25"/>
      <c r="VHV86" s="25"/>
      <c r="VHW86" s="25"/>
      <c r="VHX86" s="25"/>
      <c r="VHY86" s="25"/>
      <c r="VHZ86" s="25"/>
      <c r="VIA86" s="25"/>
      <c r="VIB86" s="25"/>
      <c r="VIC86" s="25"/>
      <c r="VID86" s="25"/>
      <c r="VIE86" s="25"/>
      <c r="VIF86" s="25"/>
      <c r="VIG86" s="25"/>
      <c r="VIH86" s="25"/>
      <c r="VII86" s="25"/>
      <c r="VIJ86" s="25"/>
      <c r="VIK86" s="25"/>
      <c r="VIL86" s="25"/>
      <c r="VIM86" s="25"/>
      <c r="VIN86" s="25"/>
      <c r="VIO86" s="25"/>
      <c r="VIP86" s="25"/>
      <c r="VIQ86" s="25"/>
      <c r="VIR86" s="25"/>
      <c r="VIS86" s="25"/>
      <c r="VIT86" s="25"/>
      <c r="VIU86" s="25"/>
      <c r="VIV86" s="25"/>
      <c r="VIW86" s="25"/>
      <c r="VIX86" s="25"/>
      <c r="VIY86" s="25"/>
      <c r="VIZ86" s="25"/>
      <c r="VJA86" s="25"/>
      <c r="VJB86" s="25"/>
      <c r="VJC86" s="25"/>
      <c r="VJD86" s="25"/>
      <c r="VJE86" s="25"/>
      <c r="VJF86" s="25"/>
      <c r="VJG86" s="25"/>
      <c r="VJH86" s="25"/>
      <c r="VJI86" s="25"/>
      <c r="VJJ86" s="25"/>
      <c r="VJK86" s="25"/>
      <c r="VJL86" s="25"/>
      <c r="VJM86" s="25"/>
      <c r="VJN86" s="25"/>
      <c r="VJO86" s="25"/>
      <c r="VJP86" s="25"/>
      <c r="VJQ86" s="25"/>
      <c r="VJR86" s="25"/>
      <c r="VJS86" s="25"/>
      <c r="VJT86" s="25"/>
      <c r="VJU86" s="25"/>
      <c r="VJV86" s="25"/>
      <c r="VJW86" s="25"/>
      <c r="VJX86" s="25"/>
      <c r="VJY86" s="25"/>
      <c r="VJZ86" s="25"/>
      <c r="VKA86" s="25"/>
      <c r="VKB86" s="25"/>
      <c r="VKC86" s="25"/>
      <c r="VKD86" s="25"/>
      <c r="VKE86" s="25"/>
      <c r="VKF86" s="25"/>
      <c r="VKG86" s="25"/>
      <c r="VKH86" s="25"/>
      <c r="VKI86" s="25"/>
      <c r="VKJ86" s="25"/>
      <c r="VKK86" s="25"/>
      <c r="VKL86" s="25"/>
      <c r="VKM86" s="25"/>
      <c r="VKN86" s="25"/>
      <c r="VKO86" s="25"/>
      <c r="VKP86" s="25"/>
      <c r="VKQ86" s="25"/>
      <c r="VKR86" s="25"/>
      <c r="VKS86" s="25"/>
      <c r="VKT86" s="25"/>
      <c r="VKU86" s="25"/>
      <c r="VKV86" s="25"/>
      <c r="VKW86" s="25"/>
      <c r="VKX86" s="25"/>
      <c r="VKY86" s="25"/>
      <c r="VKZ86" s="25"/>
      <c r="VLA86" s="25"/>
      <c r="VLB86" s="25"/>
      <c r="VLC86" s="25"/>
      <c r="VLD86" s="25"/>
      <c r="VLE86" s="25"/>
      <c r="VLF86" s="25"/>
      <c r="VLG86" s="25"/>
      <c r="VLH86" s="25"/>
      <c r="VLI86" s="25"/>
      <c r="VLJ86" s="25"/>
      <c r="VLK86" s="25"/>
      <c r="VLL86" s="25"/>
      <c r="VLM86" s="25"/>
      <c r="VLN86" s="25"/>
      <c r="VLO86" s="25"/>
      <c r="VLP86" s="25"/>
      <c r="VLQ86" s="25"/>
      <c r="VLR86" s="25"/>
      <c r="VLS86" s="25"/>
      <c r="VLT86" s="25"/>
      <c r="VLU86" s="25"/>
      <c r="VLV86" s="25"/>
      <c r="VLW86" s="25"/>
      <c r="VLX86" s="25"/>
      <c r="VLY86" s="25"/>
      <c r="VLZ86" s="25"/>
      <c r="VMA86" s="25"/>
      <c r="VMB86" s="25"/>
      <c r="VMC86" s="25"/>
      <c r="VMD86" s="25"/>
      <c r="VME86" s="25"/>
      <c r="VMF86" s="25"/>
      <c r="VMG86" s="25"/>
      <c r="VMH86" s="25"/>
      <c r="VMI86" s="25"/>
      <c r="VMJ86" s="25"/>
      <c r="VMK86" s="25"/>
      <c r="VML86" s="25"/>
      <c r="VMM86" s="25"/>
      <c r="VMN86" s="25"/>
      <c r="VMO86" s="25"/>
      <c r="VMP86" s="25"/>
      <c r="VMQ86" s="25"/>
      <c r="VMR86" s="25"/>
      <c r="VMS86" s="25"/>
      <c r="VMT86" s="25"/>
      <c r="VMU86" s="25"/>
      <c r="VMV86" s="25"/>
      <c r="VMW86" s="25"/>
      <c r="VMX86" s="25"/>
      <c r="VMY86" s="25"/>
      <c r="VMZ86" s="25"/>
      <c r="VNA86" s="25"/>
      <c r="VNB86" s="25"/>
      <c r="VNC86" s="25"/>
      <c r="VND86" s="25"/>
      <c r="VNE86" s="25"/>
      <c r="VNF86" s="25"/>
      <c r="VNG86" s="25"/>
      <c r="VNH86" s="25"/>
      <c r="VNI86" s="25"/>
      <c r="VNJ86" s="25"/>
      <c r="VNK86" s="25"/>
      <c r="VNL86" s="25"/>
      <c r="VNM86" s="25"/>
      <c r="VNN86" s="25"/>
      <c r="VNO86" s="25"/>
      <c r="VNP86" s="25"/>
      <c r="VNQ86" s="25"/>
      <c r="VNR86" s="25"/>
      <c r="VNS86" s="25"/>
      <c r="VNT86" s="25"/>
      <c r="VNU86" s="25"/>
      <c r="VNV86" s="25"/>
      <c r="VNW86" s="25"/>
      <c r="VNX86" s="25"/>
      <c r="VNY86" s="25"/>
      <c r="VNZ86" s="25"/>
      <c r="VOA86" s="25"/>
      <c r="VOB86" s="25"/>
      <c r="VOC86" s="25"/>
      <c r="VOD86" s="25"/>
      <c r="VOE86" s="25"/>
      <c r="VOF86" s="25"/>
      <c r="VOG86" s="25"/>
      <c r="VOH86" s="25"/>
      <c r="VOI86" s="25"/>
      <c r="VOJ86" s="25"/>
      <c r="VOK86" s="25"/>
      <c r="VOL86" s="25"/>
      <c r="VOM86" s="25"/>
      <c r="VON86" s="25"/>
      <c r="VOO86" s="25"/>
      <c r="VOP86" s="25"/>
      <c r="VOQ86" s="25"/>
      <c r="VOR86" s="25"/>
      <c r="VOS86" s="25"/>
      <c r="VOT86" s="25"/>
      <c r="VOU86" s="25"/>
      <c r="VOV86" s="25"/>
      <c r="VOW86" s="25"/>
      <c r="VOX86" s="25"/>
      <c r="VOY86" s="25"/>
      <c r="VOZ86" s="25"/>
      <c r="VPA86" s="25"/>
      <c r="VPB86" s="25"/>
      <c r="VPC86" s="25"/>
      <c r="VPD86" s="25"/>
      <c r="VPE86" s="25"/>
      <c r="VPF86" s="25"/>
      <c r="VPG86" s="25"/>
      <c r="VPH86" s="25"/>
      <c r="VPI86" s="25"/>
      <c r="VPJ86" s="25"/>
      <c r="VPK86" s="25"/>
      <c r="VPL86" s="25"/>
      <c r="VPM86" s="25"/>
      <c r="VPN86" s="25"/>
      <c r="VPO86" s="25"/>
      <c r="VPP86" s="25"/>
      <c r="VPQ86" s="25"/>
      <c r="VPR86" s="25"/>
      <c r="VPS86" s="25"/>
      <c r="VPT86" s="25"/>
      <c r="VPU86" s="25"/>
      <c r="VPV86" s="25"/>
      <c r="VPW86" s="25"/>
      <c r="VPX86" s="25"/>
      <c r="VPY86" s="25"/>
      <c r="VPZ86" s="25"/>
      <c r="VQA86" s="25"/>
      <c r="VQB86" s="25"/>
      <c r="VQC86" s="25"/>
      <c r="VQD86" s="25"/>
      <c r="VQE86" s="25"/>
      <c r="VQF86" s="25"/>
      <c r="VQG86" s="25"/>
      <c r="VQH86" s="25"/>
      <c r="VQI86" s="25"/>
      <c r="VQJ86" s="25"/>
      <c r="VQK86" s="25"/>
      <c r="VQL86" s="25"/>
      <c r="VQM86" s="25"/>
      <c r="VQN86" s="25"/>
      <c r="VQO86" s="25"/>
      <c r="VQP86" s="25"/>
      <c r="VQQ86" s="25"/>
      <c r="VQR86" s="25"/>
      <c r="VQS86" s="25"/>
      <c r="VQT86" s="25"/>
      <c r="VQU86" s="25"/>
      <c r="VQV86" s="25"/>
      <c r="VQW86" s="25"/>
      <c r="VQX86" s="25"/>
      <c r="VQY86" s="25"/>
      <c r="VQZ86" s="25"/>
      <c r="VRA86" s="25"/>
      <c r="VRB86" s="25"/>
      <c r="VRC86" s="25"/>
      <c r="VRD86" s="25"/>
      <c r="VRE86" s="25"/>
      <c r="VRF86" s="25"/>
      <c r="VRG86" s="25"/>
      <c r="VRH86" s="25"/>
      <c r="VRI86" s="25"/>
      <c r="VRJ86" s="25"/>
      <c r="VRK86" s="25"/>
      <c r="VRL86" s="25"/>
      <c r="VRM86" s="25"/>
      <c r="VRN86" s="25"/>
      <c r="VRO86" s="25"/>
      <c r="VRP86" s="25"/>
      <c r="VRQ86" s="25"/>
      <c r="VRR86" s="25"/>
      <c r="VRS86" s="25"/>
      <c r="VRT86" s="25"/>
      <c r="VRU86" s="25"/>
      <c r="VRV86" s="25"/>
      <c r="VRW86" s="25"/>
      <c r="VRX86" s="25"/>
      <c r="VRY86" s="25"/>
      <c r="VRZ86" s="25"/>
      <c r="VSA86" s="25"/>
      <c r="VSB86" s="25"/>
      <c r="VSC86" s="25"/>
      <c r="VSD86" s="25"/>
      <c r="VSE86" s="25"/>
      <c r="VSF86" s="25"/>
      <c r="VSG86" s="25"/>
      <c r="VSH86" s="25"/>
      <c r="VSI86" s="25"/>
      <c r="VSJ86" s="25"/>
      <c r="VSK86" s="25"/>
      <c r="VSL86" s="25"/>
      <c r="VSM86" s="25"/>
      <c r="VSN86" s="25"/>
      <c r="VSO86" s="25"/>
      <c r="VSP86" s="25"/>
      <c r="VSQ86" s="25"/>
      <c r="VSR86" s="25"/>
      <c r="VSS86" s="25"/>
      <c r="VST86" s="25"/>
      <c r="VSU86" s="25"/>
      <c r="VSV86" s="25"/>
      <c r="VSW86" s="25"/>
      <c r="VSX86" s="25"/>
      <c r="VSY86" s="25"/>
      <c r="VSZ86" s="25"/>
      <c r="VTA86" s="25"/>
      <c r="VTB86" s="25"/>
      <c r="VTC86" s="25"/>
      <c r="VTD86" s="25"/>
      <c r="VTE86" s="25"/>
      <c r="VTF86" s="25"/>
      <c r="VTG86" s="25"/>
      <c r="VTH86" s="25"/>
      <c r="VTI86" s="25"/>
      <c r="VTJ86" s="25"/>
      <c r="VTK86" s="25"/>
      <c r="VTL86" s="25"/>
      <c r="VTM86" s="25"/>
      <c r="VTN86" s="25"/>
      <c r="VTO86" s="25"/>
      <c r="VTP86" s="25"/>
      <c r="VTQ86" s="25"/>
      <c r="VTR86" s="25"/>
      <c r="VTS86" s="25"/>
      <c r="VTT86" s="25"/>
      <c r="VTU86" s="25"/>
      <c r="VTV86" s="25"/>
      <c r="VTW86" s="25"/>
      <c r="VTX86" s="25"/>
      <c r="VTY86" s="25"/>
      <c r="VTZ86" s="25"/>
      <c r="VUA86" s="25"/>
      <c r="VUB86" s="25"/>
      <c r="VUC86" s="25"/>
      <c r="VUD86" s="25"/>
      <c r="VUE86" s="25"/>
      <c r="VUF86" s="25"/>
      <c r="VUG86" s="25"/>
      <c r="VUH86" s="25"/>
      <c r="VUI86" s="25"/>
      <c r="VUJ86" s="25"/>
      <c r="VUK86" s="25"/>
      <c r="VUL86" s="25"/>
      <c r="VUM86" s="25"/>
      <c r="VUN86" s="25"/>
      <c r="VUO86" s="25"/>
      <c r="VUP86" s="25"/>
      <c r="VUQ86" s="25"/>
      <c r="VUR86" s="25"/>
      <c r="VUS86" s="25"/>
      <c r="VUT86" s="25"/>
      <c r="VUU86" s="25"/>
      <c r="VUV86" s="25"/>
      <c r="VUW86" s="25"/>
      <c r="VUX86" s="25"/>
      <c r="VUY86" s="25"/>
      <c r="VUZ86" s="25"/>
      <c r="VVA86" s="25"/>
      <c r="VVB86" s="25"/>
      <c r="VVC86" s="25"/>
      <c r="VVD86" s="25"/>
      <c r="VVE86" s="25"/>
      <c r="VVF86" s="25"/>
      <c r="VVG86" s="25"/>
      <c r="VVH86" s="25"/>
      <c r="VVI86" s="25"/>
      <c r="VVJ86" s="25"/>
      <c r="VVK86" s="25"/>
      <c r="VVL86" s="25"/>
      <c r="VVM86" s="25"/>
      <c r="VVN86" s="25"/>
      <c r="VVO86" s="25"/>
      <c r="VVP86" s="25"/>
      <c r="VVQ86" s="25"/>
      <c r="VVR86" s="25"/>
      <c r="VVS86" s="25"/>
      <c r="VVT86" s="25"/>
      <c r="VVU86" s="25"/>
      <c r="VVV86" s="25"/>
      <c r="VVW86" s="25"/>
      <c r="VVX86" s="25"/>
      <c r="VVY86" s="25"/>
      <c r="VVZ86" s="25"/>
      <c r="VWA86" s="25"/>
      <c r="VWB86" s="25"/>
      <c r="VWC86" s="25"/>
      <c r="VWD86" s="25"/>
      <c r="VWE86" s="25"/>
      <c r="VWF86" s="25"/>
      <c r="VWG86" s="25"/>
      <c r="VWH86" s="25"/>
      <c r="VWI86" s="25"/>
      <c r="VWJ86" s="25"/>
      <c r="VWK86" s="25"/>
      <c r="VWL86" s="25"/>
      <c r="VWM86" s="25"/>
      <c r="VWN86" s="25"/>
      <c r="VWO86" s="25"/>
      <c r="VWP86" s="25"/>
      <c r="VWQ86" s="25"/>
      <c r="VWR86" s="25"/>
      <c r="VWS86" s="25"/>
      <c r="VWT86" s="25"/>
      <c r="VWU86" s="25"/>
      <c r="VWV86" s="25"/>
      <c r="VWW86" s="25"/>
      <c r="VWX86" s="25"/>
      <c r="VWY86" s="25"/>
      <c r="VWZ86" s="25"/>
      <c r="VXA86" s="25"/>
      <c r="VXB86" s="25"/>
      <c r="VXC86" s="25"/>
      <c r="VXD86" s="25"/>
      <c r="VXE86" s="25"/>
      <c r="VXF86" s="25"/>
      <c r="VXG86" s="25"/>
      <c r="VXH86" s="25"/>
      <c r="VXI86" s="25"/>
      <c r="VXJ86" s="25"/>
      <c r="VXK86" s="25"/>
      <c r="VXL86" s="25"/>
      <c r="VXM86" s="25"/>
      <c r="VXN86" s="25"/>
      <c r="VXO86" s="25"/>
      <c r="VXP86" s="25"/>
      <c r="VXQ86" s="25"/>
      <c r="VXR86" s="25"/>
      <c r="VXS86" s="25"/>
      <c r="VXT86" s="25"/>
      <c r="VXU86" s="25"/>
      <c r="VXV86" s="25"/>
      <c r="VXW86" s="25"/>
      <c r="VXX86" s="25"/>
      <c r="VXY86" s="25"/>
      <c r="VXZ86" s="25"/>
      <c r="VYA86" s="25"/>
      <c r="VYB86" s="25"/>
      <c r="VYC86" s="25"/>
      <c r="VYD86" s="25"/>
      <c r="VYE86" s="25"/>
      <c r="VYF86" s="25"/>
      <c r="VYG86" s="25"/>
      <c r="VYH86" s="25"/>
      <c r="VYI86" s="25"/>
      <c r="VYJ86" s="25"/>
      <c r="VYK86" s="25"/>
      <c r="VYL86" s="25"/>
      <c r="VYM86" s="25"/>
      <c r="VYN86" s="25"/>
      <c r="VYO86" s="25"/>
      <c r="VYP86" s="25"/>
      <c r="VYQ86" s="25"/>
      <c r="VYR86" s="25"/>
      <c r="VYS86" s="25"/>
      <c r="VYT86" s="25"/>
      <c r="VYU86" s="25"/>
      <c r="VYV86" s="25"/>
      <c r="VYW86" s="25"/>
      <c r="VYX86" s="25"/>
      <c r="VYY86" s="25"/>
      <c r="VYZ86" s="25"/>
      <c r="VZA86" s="25"/>
      <c r="VZB86" s="25"/>
      <c r="VZC86" s="25"/>
      <c r="VZD86" s="25"/>
      <c r="VZE86" s="25"/>
      <c r="VZF86" s="25"/>
      <c r="VZG86" s="25"/>
      <c r="VZH86" s="25"/>
      <c r="VZI86" s="25"/>
      <c r="VZJ86" s="25"/>
      <c r="VZK86" s="25"/>
      <c r="VZL86" s="25"/>
      <c r="VZM86" s="25"/>
      <c r="VZN86" s="25"/>
      <c r="VZO86" s="25"/>
      <c r="VZP86" s="25"/>
      <c r="VZQ86" s="25"/>
      <c r="VZR86" s="25"/>
      <c r="VZS86" s="25"/>
      <c r="VZT86" s="25"/>
      <c r="VZU86" s="25"/>
      <c r="VZV86" s="25"/>
      <c r="VZW86" s="25"/>
      <c r="VZX86" s="25"/>
      <c r="VZY86" s="25"/>
      <c r="VZZ86" s="25"/>
      <c r="WAA86" s="25"/>
      <c r="WAB86" s="25"/>
      <c r="WAC86" s="25"/>
      <c r="WAD86" s="25"/>
      <c r="WAE86" s="25"/>
      <c r="WAF86" s="25"/>
      <c r="WAG86" s="25"/>
      <c r="WAH86" s="25"/>
      <c r="WAI86" s="25"/>
      <c r="WAJ86" s="25"/>
      <c r="WAK86" s="25"/>
      <c r="WAL86" s="25"/>
      <c r="WAM86" s="25"/>
      <c r="WAN86" s="25"/>
      <c r="WAO86" s="25"/>
      <c r="WAP86" s="25"/>
      <c r="WAQ86" s="25"/>
      <c r="WAR86" s="25"/>
      <c r="WAS86" s="25"/>
      <c r="WAT86" s="25"/>
      <c r="WAU86" s="25"/>
      <c r="WAV86" s="25"/>
      <c r="WAW86" s="25"/>
      <c r="WAX86" s="25"/>
      <c r="WAY86" s="25"/>
      <c r="WAZ86" s="25"/>
      <c r="WBA86" s="25"/>
      <c r="WBB86" s="25"/>
      <c r="WBC86" s="25"/>
      <c r="WBD86" s="25"/>
      <c r="WBE86" s="25"/>
      <c r="WBF86" s="25"/>
      <c r="WBG86" s="25"/>
      <c r="WBH86" s="25"/>
      <c r="WBI86" s="25"/>
      <c r="WBJ86" s="25"/>
      <c r="WBK86" s="25"/>
      <c r="WBL86" s="25"/>
      <c r="WBM86" s="25"/>
      <c r="WBN86" s="25"/>
      <c r="WBO86" s="25"/>
      <c r="WBP86" s="25"/>
      <c r="WBQ86" s="25"/>
      <c r="WBR86" s="25"/>
      <c r="WBS86" s="25"/>
      <c r="WBT86" s="25"/>
      <c r="WBU86" s="25"/>
      <c r="WBV86" s="25"/>
      <c r="WBW86" s="25"/>
      <c r="WBX86" s="25"/>
      <c r="WBY86" s="25"/>
      <c r="WBZ86" s="25"/>
      <c r="WCA86" s="25"/>
      <c r="WCB86" s="25"/>
      <c r="WCC86" s="25"/>
      <c r="WCD86" s="25"/>
      <c r="WCE86" s="25"/>
      <c r="WCF86" s="25"/>
      <c r="WCG86" s="25"/>
      <c r="WCH86" s="25"/>
      <c r="WCI86" s="25"/>
      <c r="WCJ86" s="25"/>
      <c r="WCK86" s="25"/>
      <c r="WCL86" s="25"/>
      <c r="WCM86" s="25"/>
      <c r="WCN86" s="25"/>
      <c r="WCO86" s="25"/>
      <c r="WCP86" s="25"/>
      <c r="WCQ86" s="25"/>
      <c r="WCR86" s="25"/>
      <c r="WCS86" s="25"/>
      <c r="WCT86" s="25"/>
      <c r="WCU86" s="25"/>
      <c r="WCV86" s="25"/>
      <c r="WCW86" s="25"/>
      <c r="WCX86" s="25"/>
      <c r="WCY86" s="25"/>
      <c r="WCZ86" s="25"/>
      <c r="WDA86" s="25"/>
      <c r="WDB86" s="25"/>
      <c r="WDC86" s="25"/>
      <c r="WDD86" s="25"/>
      <c r="WDE86" s="25"/>
      <c r="WDF86" s="25"/>
      <c r="WDG86" s="25"/>
      <c r="WDH86" s="25"/>
      <c r="WDI86" s="25"/>
      <c r="WDJ86" s="25"/>
      <c r="WDK86" s="25"/>
      <c r="WDL86" s="25"/>
      <c r="WDM86" s="25"/>
      <c r="WDN86" s="25"/>
      <c r="WDO86" s="25"/>
      <c r="WDP86" s="25"/>
      <c r="WDQ86" s="25"/>
      <c r="WDR86" s="25"/>
      <c r="WDS86" s="25"/>
      <c r="WDT86" s="25"/>
      <c r="WDU86" s="25"/>
      <c r="WDV86" s="25"/>
      <c r="WDW86" s="25"/>
      <c r="WDX86" s="25"/>
      <c r="WDY86" s="25"/>
      <c r="WDZ86" s="25"/>
      <c r="WEA86" s="25"/>
      <c r="WEB86" s="25"/>
      <c r="WEC86" s="25"/>
      <c r="WED86" s="25"/>
      <c r="WEE86" s="25"/>
      <c r="WEF86" s="25"/>
      <c r="WEG86" s="25"/>
      <c r="WEH86" s="25"/>
      <c r="WEI86" s="25"/>
      <c r="WEJ86" s="25"/>
      <c r="WEK86" s="25"/>
      <c r="WEL86" s="25"/>
      <c r="WEM86" s="25"/>
      <c r="WEN86" s="25"/>
      <c r="WEO86" s="25"/>
      <c r="WEP86" s="25"/>
      <c r="WEQ86" s="25"/>
      <c r="WER86" s="25"/>
      <c r="WES86" s="25"/>
      <c r="WET86" s="25"/>
      <c r="WEU86" s="25"/>
      <c r="WEV86" s="25"/>
      <c r="WEW86" s="25"/>
      <c r="WEX86" s="25"/>
      <c r="WEY86" s="25"/>
      <c r="WEZ86" s="25"/>
      <c r="WFA86" s="25"/>
      <c r="WFB86" s="25"/>
      <c r="WFC86" s="25"/>
      <c r="WFD86" s="25"/>
      <c r="WFE86" s="25"/>
      <c r="WFF86" s="25"/>
      <c r="WFG86" s="25"/>
      <c r="WFH86" s="25"/>
      <c r="WFI86" s="25"/>
      <c r="WFJ86" s="25"/>
      <c r="WFK86" s="25"/>
      <c r="WFL86" s="25"/>
      <c r="WFM86" s="25"/>
      <c r="WFN86" s="25"/>
      <c r="WFO86" s="25"/>
      <c r="WFP86" s="25"/>
      <c r="WFQ86" s="25"/>
      <c r="WFR86" s="25"/>
      <c r="WFS86" s="25"/>
      <c r="WFT86" s="25"/>
      <c r="WFU86" s="25"/>
      <c r="WFV86" s="25"/>
      <c r="WFW86" s="25"/>
      <c r="WFX86" s="25"/>
      <c r="WFY86" s="25"/>
      <c r="WFZ86" s="25"/>
      <c r="WGA86" s="25"/>
      <c r="WGB86" s="25"/>
      <c r="WGC86" s="25"/>
      <c r="WGD86" s="25"/>
      <c r="WGE86" s="25"/>
      <c r="WGF86" s="25"/>
      <c r="WGG86" s="25"/>
      <c r="WGH86" s="25"/>
      <c r="WGI86" s="25"/>
      <c r="WGJ86" s="25"/>
      <c r="WGK86" s="25"/>
      <c r="WGL86" s="25"/>
      <c r="WGM86" s="25"/>
      <c r="WGN86" s="25"/>
      <c r="WGO86" s="25"/>
      <c r="WGP86" s="25"/>
      <c r="WGQ86" s="25"/>
      <c r="WGR86" s="25"/>
      <c r="WGS86" s="25"/>
      <c r="WGT86" s="25"/>
      <c r="WGU86" s="25"/>
      <c r="WGV86" s="25"/>
      <c r="WGW86" s="25"/>
      <c r="WGX86" s="25"/>
      <c r="WGY86" s="25"/>
      <c r="WGZ86" s="25"/>
      <c r="WHA86" s="25"/>
      <c r="WHB86" s="25"/>
      <c r="WHC86" s="25"/>
      <c r="WHD86" s="25"/>
      <c r="WHE86" s="25"/>
      <c r="WHF86" s="25"/>
      <c r="WHG86" s="25"/>
      <c r="WHH86" s="25"/>
      <c r="WHI86" s="25"/>
      <c r="WHJ86" s="25"/>
      <c r="WHK86" s="25"/>
      <c r="WHL86" s="25"/>
      <c r="WHM86" s="25"/>
      <c r="WHN86" s="25"/>
      <c r="WHO86" s="25"/>
      <c r="WHP86" s="25"/>
      <c r="WHQ86" s="25"/>
      <c r="WHR86" s="25"/>
      <c r="WHS86" s="25"/>
      <c r="WHT86" s="25"/>
      <c r="WHU86" s="25"/>
      <c r="WHV86" s="25"/>
      <c r="WHW86" s="25"/>
      <c r="WHX86" s="25"/>
      <c r="WHY86" s="25"/>
      <c r="WHZ86" s="25"/>
      <c r="WIA86" s="25"/>
      <c r="WIB86" s="25"/>
      <c r="WIC86" s="25"/>
      <c r="WID86" s="25"/>
      <c r="WIE86" s="25"/>
      <c r="WIF86" s="25"/>
      <c r="WIG86" s="25"/>
      <c r="WIH86" s="25"/>
      <c r="WII86" s="25"/>
      <c r="WIJ86" s="25"/>
      <c r="WIK86" s="25"/>
      <c r="WIL86" s="25"/>
      <c r="WIM86" s="25"/>
      <c r="WIN86" s="25"/>
      <c r="WIO86" s="25"/>
      <c r="WIP86" s="25"/>
      <c r="WIQ86" s="25"/>
      <c r="WIR86" s="25"/>
      <c r="WIS86" s="25"/>
      <c r="WIT86" s="25"/>
      <c r="WIU86" s="25"/>
      <c r="WIV86" s="25"/>
      <c r="WIW86" s="25"/>
      <c r="WIX86" s="25"/>
      <c r="WIY86" s="25"/>
      <c r="WIZ86" s="25"/>
      <c r="WJA86" s="25"/>
      <c r="WJB86" s="25"/>
      <c r="WJC86" s="25"/>
      <c r="WJD86" s="25"/>
      <c r="WJE86" s="25"/>
      <c r="WJF86" s="25"/>
      <c r="WJG86" s="25"/>
      <c r="WJH86" s="25"/>
      <c r="WJI86" s="25"/>
      <c r="WJJ86" s="25"/>
      <c r="WJK86" s="25"/>
      <c r="WJL86" s="25"/>
      <c r="WJM86" s="25"/>
      <c r="WJN86" s="25"/>
      <c r="WJO86" s="25"/>
      <c r="WJP86" s="25"/>
      <c r="WJQ86" s="25"/>
      <c r="WJR86" s="25"/>
      <c r="WJS86" s="25"/>
      <c r="WJT86" s="25"/>
      <c r="WJU86" s="25"/>
      <c r="WJV86" s="25"/>
      <c r="WJW86" s="25"/>
      <c r="WJX86" s="25"/>
      <c r="WJY86" s="25"/>
      <c r="WJZ86" s="25"/>
      <c r="WKA86" s="25"/>
      <c r="WKB86" s="25"/>
      <c r="WKC86" s="25"/>
      <c r="WKD86" s="25"/>
      <c r="WKE86" s="25"/>
      <c r="WKF86" s="25"/>
      <c r="WKG86" s="25"/>
      <c r="WKH86" s="25"/>
      <c r="WKI86" s="25"/>
      <c r="WKJ86" s="25"/>
      <c r="WKK86" s="25"/>
      <c r="WKL86" s="25"/>
      <c r="WKM86" s="25"/>
      <c r="WKN86" s="25"/>
      <c r="WKO86" s="25"/>
      <c r="WKP86" s="25"/>
      <c r="WKQ86" s="25"/>
      <c r="WKR86" s="25"/>
      <c r="WKS86" s="25"/>
      <c r="WKT86" s="25"/>
      <c r="WKU86" s="25"/>
      <c r="WKV86" s="25"/>
      <c r="WKW86" s="25"/>
      <c r="WKX86" s="25"/>
      <c r="WKY86" s="25"/>
      <c r="WKZ86" s="25"/>
      <c r="WLA86" s="25"/>
      <c r="WLB86" s="25"/>
      <c r="WLC86" s="25"/>
      <c r="WLD86" s="25"/>
      <c r="WLE86" s="25"/>
      <c r="WLF86" s="25"/>
      <c r="WLG86" s="25"/>
      <c r="WLH86" s="25"/>
      <c r="WLI86" s="25"/>
      <c r="WLJ86" s="25"/>
      <c r="WLK86" s="25"/>
      <c r="WLL86" s="25"/>
      <c r="WLM86" s="25"/>
      <c r="WLN86" s="25"/>
      <c r="WLO86" s="25"/>
      <c r="WLP86" s="25"/>
      <c r="WLQ86" s="25"/>
      <c r="WLR86" s="25"/>
      <c r="WLS86" s="25"/>
      <c r="WLT86" s="25"/>
      <c r="WLU86" s="25"/>
      <c r="WLV86" s="25"/>
      <c r="WLW86" s="25"/>
      <c r="WLX86" s="25"/>
      <c r="WLY86" s="25"/>
      <c r="WLZ86" s="25"/>
      <c r="WMA86" s="25"/>
      <c r="WMB86" s="25"/>
      <c r="WMC86" s="25"/>
      <c r="WMD86" s="25"/>
      <c r="WME86" s="25"/>
      <c r="WMF86" s="25"/>
      <c r="WMG86" s="25"/>
      <c r="WMH86" s="25"/>
      <c r="WMI86" s="25"/>
      <c r="WMJ86" s="25"/>
      <c r="WMK86" s="25"/>
      <c r="WML86" s="25"/>
      <c r="WMM86" s="25"/>
      <c r="WMN86" s="25"/>
      <c r="WMO86" s="25"/>
      <c r="WMP86" s="25"/>
      <c r="WMQ86" s="25"/>
      <c r="WMR86" s="25"/>
      <c r="WMS86" s="25"/>
      <c r="WMT86" s="25"/>
      <c r="WMU86" s="25"/>
      <c r="WMV86" s="25"/>
      <c r="WMW86" s="25"/>
      <c r="WMX86" s="25"/>
      <c r="WMY86" s="25"/>
      <c r="WMZ86" s="25"/>
      <c r="WNA86" s="25"/>
      <c r="WNB86" s="25"/>
      <c r="WNC86" s="25"/>
      <c r="WND86" s="25"/>
      <c r="WNE86" s="25"/>
      <c r="WNF86" s="25"/>
      <c r="WNG86" s="25"/>
      <c r="WNH86" s="25"/>
      <c r="WNI86" s="25"/>
      <c r="WNJ86" s="25"/>
      <c r="WNK86" s="25"/>
      <c r="WNL86" s="25"/>
      <c r="WNM86" s="25"/>
      <c r="WNN86" s="25"/>
      <c r="WNO86" s="25"/>
      <c r="WNP86" s="25"/>
      <c r="WNQ86" s="25"/>
      <c r="WNR86" s="25"/>
      <c r="WNS86" s="25"/>
      <c r="WNT86" s="25"/>
      <c r="WNU86" s="25"/>
      <c r="WNV86" s="25"/>
      <c r="WNW86" s="25"/>
      <c r="WNX86" s="25"/>
      <c r="WNY86" s="25"/>
      <c r="WNZ86" s="25"/>
      <c r="WOA86" s="25"/>
      <c r="WOB86" s="25"/>
      <c r="WOC86" s="25"/>
      <c r="WOD86" s="25"/>
      <c r="WOE86" s="25"/>
      <c r="WOF86" s="25"/>
      <c r="WOG86" s="25"/>
      <c r="WOH86" s="25"/>
      <c r="WOI86" s="25"/>
      <c r="WOJ86" s="25"/>
      <c r="WOK86" s="25"/>
      <c r="WOL86" s="25"/>
      <c r="WOM86" s="25"/>
      <c r="WON86" s="25"/>
      <c r="WOO86" s="25"/>
      <c r="WOP86" s="25"/>
      <c r="WOQ86" s="25"/>
      <c r="WOR86" s="25"/>
      <c r="WOS86" s="25"/>
      <c r="WOT86" s="25"/>
      <c r="WOU86" s="25"/>
      <c r="WOV86" s="25"/>
      <c r="WOW86" s="25"/>
      <c r="WOX86" s="25"/>
      <c r="WOY86" s="25"/>
      <c r="WOZ86" s="25"/>
      <c r="WPA86" s="25"/>
      <c r="WPB86" s="25"/>
      <c r="WPC86" s="25"/>
      <c r="WPD86" s="25"/>
      <c r="WPE86" s="25"/>
      <c r="WPF86" s="25"/>
      <c r="WPG86" s="25"/>
      <c r="WPH86" s="25"/>
      <c r="WPI86" s="25"/>
      <c r="WPJ86" s="25"/>
      <c r="WPK86" s="25"/>
      <c r="WPL86" s="25"/>
      <c r="WPM86" s="25"/>
      <c r="WPN86" s="25"/>
      <c r="WPO86" s="25"/>
      <c r="WPP86" s="25"/>
      <c r="WPQ86" s="25"/>
      <c r="WPR86" s="25"/>
      <c r="WPS86" s="25"/>
      <c r="WPT86" s="25"/>
      <c r="WPU86" s="25"/>
      <c r="WPV86" s="25"/>
      <c r="WPW86" s="25"/>
      <c r="WPX86" s="25"/>
      <c r="WPY86" s="25"/>
      <c r="WPZ86" s="25"/>
      <c r="WQA86" s="25"/>
      <c r="WQB86" s="25"/>
      <c r="WQC86" s="25"/>
      <c r="WQD86" s="25"/>
      <c r="WQE86" s="25"/>
      <c r="WQF86" s="25"/>
      <c r="WQG86" s="25"/>
      <c r="WQH86" s="25"/>
      <c r="WQI86" s="25"/>
      <c r="WQJ86" s="25"/>
      <c r="WQK86" s="25"/>
      <c r="WQL86" s="25"/>
      <c r="WQM86" s="25"/>
      <c r="WQN86" s="25"/>
      <c r="WQO86" s="25"/>
      <c r="WQP86" s="25"/>
      <c r="WQQ86" s="25"/>
      <c r="WQR86" s="25"/>
      <c r="WQS86" s="25"/>
      <c r="WQT86" s="25"/>
      <c r="WQU86" s="25"/>
      <c r="WQV86" s="25"/>
      <c r="WQW86" s="25"/>
      <c r="WQX86" s="25"/>
      <c r="WQY86" s="25"/>
      <c r="WQZ86" s="25"/>
      <c r="WRA86" s="25"/>
      <c r="WRB86" s="25"/>
      <c r="WRC86" s="25"/>
      <c r="WRD86" s="25"/>
      <c r="WRE86" s="25"/>
      <c r="WRF86" s="25"/>
      <c r="WRG86" s="25"/>
      <c r="WRH86" s="25"/>
      <c r="WRI86" s="25"/>
      <c r="WRJ86" s="25"/>
      <c r="WRK86" s="25"/>
      <c r="WRL86" s="25"/>
      <c r="WRM86" s="25"/>
      <c r="WRN86" s="25"/>
      <c r="WRO86" s="25"/>
      <c r="WRP86" s="25"/>
      <c r="WRQ86" s="25"/>
      <c r="WRR86" s="25"/>
      <c r="WRS86" s="25"/>
      <c r="WRT86" s="25"/>
      <c r="WRU86" s="25"/>
      <c r="WRV86" s="25"/>
      <c r="WRW86" s="25"/>
      <c r="WRX86" s="25"/>
      <c r="WRY86" s="25"/>
      <c r="WRZ86" s="25"/>
      <c r="WSA86" s="25"/>
      <c r="WSB86" s="25"/>
      <c r="WSC86" s="25"/>
      <c r="WSD86" s="25"/>
      <c r="WSE86" s="25"/>
      <c r="WSF86" s="25"/>
      <c r="WSG86" s="25"/>
      <c r="WSH86" s="25"/>
      <c r="WSI86" s="25"/>
      <c r="WSJ86" s="25"/>
      <c r="WSK86" s="25"/>
      <c r="WSL86" s="25"/>
      <c r="WSM86" s="25"/>
      <c r="WSN86" s="25"/>
      <c r="WSO86" s="25"/>
      <c r="WSP86" s="25"/>
      <c r="WSQ86" s="25"/>
      <c r="WSR86" s="25"/>
      <c r="WSS86" s="25"/>
      <c r="WST86" s="25"/>
      <c r="WSU86" s="25"/>
      <c r="WSV86" s="25"/>
      <c r="WSW86" s="25"/>
      <c r="WSX86" s="25"/>
      <c r="WSY86" s="25"/>
      <c r="WSZ86" s="25"/>
      <c r="WTA86" s="25"/>
      <c r="WTB86" s="25"/>
      <c r="WTC86" s="25"/>
      <c r="WTD86" s="25"/>
      <c r="WTE86" s="25"/>
      <c r="WTF86" s="25"/>
      <c r="WTG86" s="25"/>
      <c r="WTH86" s="25"/>
      <c r="WTI86" s="25"/>
      <c r="WTJ86" s="25"/>
      <c r="WTK86" s="25"/>
      <c r="WTL86" s="25"/>
      <c r="WTM86" s="25"/>
      <c r="WTN86" s="25"/>
      <c r="WTO86" s="25"/>
      <c r="WTP86" s="25"/>
      <c r="WTQ86" s="25"/>
      <c r="WTR86" s="25"/>
      <c r="WTS86" s="25"/>
      <c r="WTT86" s="25"/>
      <c r="WTU86" s="25"/>
      <c r="WTV86" s="25"/>
      <c r="WTW86" s="25"/>
      <c r="WTX86" s="25"/>
      <c r="WTY86" s="25"/>
      <c r="WTZ86" s="25"/>
      <c r="WUA86" s="25"/>
      <c r="WUB86" s="25"/>
      <c r="WUC86" s="25"/>
      <c r="WUD86" s="25"/>
      <c r="WUE86" s="25"/>
      <c r="WUF86" s="25"/>
      <c r="WUG86" s="25"/>
      <c r="WUH86" s="25"/>
      <c r="WUI86" s="25"/>
      <c r="WUJ86" s="25"/>
      <c r="WUK86" s="25"/>
      <c r="WUL86" s="25"/>
      <c r="WUM86" s="25"/>
      <c r="WUN86" s="25"/>
      <c r="WUO86" s="25"/>
      <c r="WUP86" s="25"/>
      <c r="WUQ86" s="25"/>
      <c r="WUR86" s="25"/>
      <c r="WUS86" s="25"/>
      <c r="WUT86" s="25"/>
      <c r="WUU86" s="25"/>
      <c r="WUV86" s="25"/>
      <c r="WUW86" s="25"/>
      <c r="WUX86" s="25"/>
      <c r="WUY86" s="25"/>
      <c r="WUZ86" s="25"/>
      <c r="WVA86" s="25"/>
      <c r="WVB86" s="25"/>
      <c r="WVC86" s="25"/>
      <c r="WVD86" s="25"/>
      <c r="WVE86" s="25"/>
      <c r="WVF86" s="25"/>
      <c r="WVG86" s="25"/>
      <c r="WVH86" s="25"/>
      <c r="WVI86" s="25"/>
      <c r="WVJ86" s="25"/>
      <c r="WVK86" s="25"/>
      <c r="WVL86" s="25"/>
      <c r="WVM86" s="25"/>
      <c r="WVN86" s="25"/>
      <c r="WVO86" s="25"/>
      <c r="WVP86" s="25"/>
      <c r="WVQ86" s="25"/>
      <c r="WVR86" s="25"/>
      <c r="WVS86" s="25"/>
      <c r="WVT86" s="25"/>
      <c r="WVU86" s="25"/>
      <c r="WVV86" s="25"/>
      <c r="WVW86" s="25"/>
      <c r="WVX86" s="25"/>
      <c r="WVY86" s="25"/>
      <c r="WVZ86" s="25"/>
      <c r="WWA86" s="25"/>
      <c r="WWB86" s="25"/>
      <c r="WWC86" s="25"/>
      <c r="WWD86" s="25"/>
      <c r="WWE86" s="25"/>
      <c r="WWF86" s="25"/>
      <c r="WWG86" s="25"/>
      <c r="WWH86" s="25"/>
      <c r="WWI86" s="25"/>
      <c r="WWJ86" s="25"/>
      <c r="WWK86" s="25"/>
      <c r="WWL86" s="25"/>
      <c r="WWM86" s="25"/>
      <c r="WWN86" s="25"/>
      <c r="WWO86" s="25"/>
      <c r="WWP86" s="25"/>
      <c r="WWQ86" s="25"/>
      <c r="WWR86" s="25"/>
      <c r="WWS86" s="25"/>
      <c r="WWT86" s="25"/>
      <c r="WWU86" s="25"/>
      <c r="WWV86" s="25"/>
      <c r="WWW86" s="25"/>
      <c r="WWX86" s="25"/>
      <c r="WWY86" s="25"/>
      <c r="WWZ86" s="25"/>
      <c r="WXA86" s="25"/>
      <c r="WXB86" s="25"/>
      <c r="WXC86" s="25"/>
      <c r="WXD86" s="25"/>
      <c r="WXE86" s="25"/>
      <c r="WXF86" s="25"/>
      <c r="WXG86" s="25"/>
      <c r="WXH86" s="25"/>
      <c r="WXI86" s="25"/>
      <c r="WXJ86" s="25"/>
      <c r="WXK86" s="25"/>
      <c r="WXL86" s="25"/>
      <c r="WXM86" s="25"/>
      <c r="WXN86" s="25"/>
      <c r="WXO86" s="25"/>
      <c r="WXP86" s="25"/>
      <c r="WXQ86" s="25"/>
      <c r="WXR86" s="25"/>
      <c r="WXS86" s="25"/>
      <c r="WXT86" s="25"/>
      <c r="WXU86" s="25"/>
      <c r="WXV86" s="25"/>
      <c r="WXW86" s="25"/>
      <c r="WXX86" s="25"/>
      <c r="WXY86" s="25"/>
      <c r="WXZ86" s="25"/>
      <c r="WYA86" s="25"/>
      <c r="WYB86" s="25"/>
      <c r="WYC86" s="25"/>
      <c r="WYD86" s="25"/>
      <c r="WYE86" s="25"/>
      <c r="WYF86" s="25"/>
      <c r="WYG86" s="25"/>
      <c r="WYH86" s="25"/>
      <c r="WYI86" s="25"/>
      <c r="WYJ86" s="25"/>
      <c r="WYK86" s="25"/>
      <c r="WYL86" s="25"/>
      <c r="WYM86" s="25"/>
      <c r="WYN86" s="25"/>
      <c r="WYO86" s="25"/>
      <c r="WYP86" s="25"/>
      <c r="WYQ86" s="25"/>
      <c r="WYR86" s="25"/>
      <c r="WYS86" s="25"/>
      <c r="WYT86" s="25"/>
      <c r="WYU86" s="25"/>
      <c r="WYV86" s="25"/>
      <c r="WYW86" s="25"/>
      <c r="WYX86" s="25"/>
      <c r="WYY86" s="25"/>
      <c r="WYZ86" s="25"/>
      <c r="WZA86" s="25"/>
      <c r="WZB86" s="25"/>
      <c r="WZC86" s="25"/>
      <c r="WZD86" s="25"/>
      <c r="WZE86" s="25"/>
      <c r="WZF86" s="25"/>
      <c r="WZG86" s="25"/>
      <c r="WZH86" s="25"/>
      <c r="WZI86" s="25"/>
      <c r="WZJ86" s="25"/>
      <c r="WZK86" s="25"/>
      <c r="WZL86" s="25"/>
      <c r="WZM86" s="25"/>
      <c r="WZN86" s="25"/>
      <c r="WZO86" s="25"/>
      <c r="WZP86" s="25"/>
      <c r="WZQ86" s="25"/>
      <c r="WZR86" s="25"/>
      <c r="WZS86" s="25"/>
      <c r="WZT86" s="25"/>
      <c r="WZU86" s="25"/>
      <c r="WZV86" s="25"/>
      <c r="WZW86" s="25"/>
      <c r="WZX86" s="25"/>
      <c r="WZY86" s="25"/>
      <c r="WZZ86" s="25"/>
      <c r="XAA86" s="25"/>
      <c r="XAB86" s="25"/>
      <c r="XAC86" s="25"/>
      <c r="XAD86" s="25"/>
      <c r="XAE86" s="25"/>
      <c r="XAF86" s="25"/>
      <c r="XAG86" s="25"/>
      <c r="XAH86" s="25"/>
      <c r="XAI86" s="25"/>
      <c r="XAJ86" s="25"/>
      <c r="XAK86" s="25"/>
      <c r="XAL86" s="25"/>
      <c r="XAM86" s="25"/>
      <c r="XAN86" s="25"/>
      <c r="XAO86" s="25"/>
      <c r="XAP86" s="25"/>
      <c r="XAQ86" s="25"/>
      <c r="XAR86" s="25"/>
      <c r="XAS86" s="25"/>
      <c r="XAT86" s="25"/>
      <c r="XAU86" s="25"/>
      <c r="XAV86" s="25"/>
      <c r="XAW86" s="25"/>
      <c r="XAX86" s="25"/>
      <c r="XAY86" s="25"/>
      <c r="XAZ86" s="25"/>
      <c r="XBA86" s="25"/>
      <c r="XBB86" s="25"/>
      <c r="XBC86" s="25"/>
      <c r="XBD86" s="25"/>
      <c r="XBE86" s="25"/>
      <c r="XBF86" s="25"/>
      <c r="XBG86" s="25"/>
      <c r="XBH86" s="25"/>
      <c r="XBI86" s="25"/>
      <c r="XBJ86" s="25"/>
      <c r="XBK86" s="25"/>
      <c r="XBL86" s="25"/>
      <c r="XBM86" s="25"/>
      <c r="XBN86" s="25"/>
      <c r="XBO86" s="25"/>
      <c r="XBP86" s="25"/>
      <c r="XBQ86" s="25"/>
      <c r="XBR86" s="25"/>
      <c r="XBS86" s="25"/>
      <c r="XBT86" s="25"/>
      <c r="XBU86" s="25"/>
      <c r="XBV86" s="25"/>
      <c r="XBW86" s="25"/>
      <c r="XBX86" s="25"/>
      <c r="XBY86" s="25"/>
      <c r="XBZ86" s="25"/>
      <c r="XCA86" s="25"/>
      <c r="XCB86" s="25"/>
      <c r="XCC86" s="25"/>
      <c r="XCD86" s="25"/>
      <c r="XCE86" s="25"/>
      <c r="XCF86" s="25"/>
      <c r="XCG86" s="25"/>
      <c r="XCH86" s="25"/>
      <c r="XCI86" s="25"/>
      <c r="XCJ86" s="25"/>
      <c r="XCK86" s="25"/>
      <c r="XCL86" s="25"/>
      <c r="XCM86" s="25"/>
      <c r="XCN86" s="25"/>
      <c r="XCO86" s="25"/>
      <c r="XCP86" s="25"/>
      <c r="XCQ86" s="25"/>
      <c r="XCR86" s="25"/>
      <c r="XCS86" s="25"/>
      <c r="XCT86" s="25"/>
      <c r="XCU86" s="25"/>
      <c r="XCV86" s="25"/>
      <c r="XCW86" s="25"/>
      <c r="XCX86" s="25"/>
      <c r="XCY86" s="25"/>
      <c r="XCZ86" s="25"/>
      <c r="XDA86" s="25"/>
      <c r="XDB86" s="25"/>
      <c r="XDC86" s="25"/>
      <c r="XDD86" s="25"/>
      <c r="XDE86" s="25"/>
      <c r="XDF86" s="25"/>
      <c r="XDG86" s="25"/>
      <c r="XDH86" s="25"/>
      <c r="XDI86" s="25"/>
      <c r="XDJ86" s="25"/>
      <c r="XDK86" s="25"/>
      <c r="XDL86" s="25"/>
      <c r="XDM86" s="25"/>
      <c r="XDN86" s="25"/>
      <c r="XDO86" s="25"/>
      <c r="XDP86" s="25"/>
      <c r="XDQ86" s="25"/>
      <c r="XDR86" s="25"/>
      <c r="XDS86" s="25"/>
      <c r="XDT86" s="25"/>
      <c r="XDU86" s="25"/>
      <c r="XDV86" s="25"/>
      <c r="XDW86" s="25"/>
      <c r="XDX86" s="25"/>
      <c r="XDY86" s="25"/>
      <c r="XDZ86" s="25"/>
      <c r="XEA86" s="25"/>
      <c r="XEB86" s="25"/>
      <c r="XEC86" s="25"/>
      <c r="XED86" s="25"/>
      <c r="XEE86" s="25"/>
      <c r="XEF86" s="25"/>
      <c r="XEG86" s="25"/>
      <c r="XEH86" s="25"/>
      <c r="XEI86" s="25"/>
      <c r="XEJ86" s="25"/>
      <c r="XEK86" s="25"/>
      <c r="XEL86" s="25"/>
      <c r="XEM86" s="25"/>
      <c r="XEN86" s="25"/>
    </row>
    <row r="87" spans="1:16368" s="23" customFormat="1" ht="30" customHeight="1" x14ac:dyDescent="0.15">
      <c r="B87" s="249">
        <v>1</v>
      </c>
      <c r="C87" s="250" t="s">
        <v>1778</v>
      </c>
      <c r="D87" s="250" t="s">
        <v>828</v>
      </c>
      <c r="E87" s="250" t="s">
        <v>1076</v>
      </c>
      <c r="F87" s="432" t="s">
        <v>1962</v>
      </c>
      <c r="G87" s="149"/>
    </row>
    <row r="88" spans="1:16368" s="23" customFormat="1" ht="30" customHeight="1" x14ac:dyDescent="0.15">
      <c r="B88" s="622">
        <v>2</v>
      </c>
      <c r="C88" s="251" t="s">
        <v>1778</v>
      </c>
      <c r="D88" s="251" t="s">
        <v>1018</v>
      </c>
      <c r="E88" s="251" t="s">
        <v>1705</v>
      </c>
      <c r="F88" s="433" t="s">
        <v>1854</v>
      </c>
      <c r="G88" s="149"/>
    </row>
    <row r="89" spans="1:16368" s="23" customFormat="1" ht="30" customHeight="1" x14ac:dyDescent="0.15">
      <c r="B89" s="622"/>
      <c r="C89" s="251" t="s">
        <v>1778</v>
      </c>
      <c r="D89" s="251" t="s">
        <v>1018</v>
      </c>
      <c r="E89" s="251" t="s">
        <v>1680</v>
      </c>
      <c r="F89" s="433" t="s">
        <v>1854</v>
      </c>
      <c r="G89" s="30"/>
    </row>
    <row r="90" spans="1:16368" s="23" customFormat="1" ht="30" customHeight="1" x14ac:dyDescent="0.15">
      <c r="B90" s="622"/>
      <c r="C90" s="251" t="s">
        <v>1778</v>
      </c>
      <c r="D90" s="251" t="s">
        <v>1018</v>
      </c>
      <c r="E90" s="251" t="s">
        <v>1737</v>
      </c>
      <c r="F90" s="433" t="s">
        <v>1854</v>
      </c>
      <c r="G90" s="30"/>
    </row>
    <row r="91" spans="1:16368" s="23" customFormat="1" ht="30" customHeight="1" x14ac:dyDescent="0.15">
      <c r="B91" s="620">
        <v>3</v>
      </c>
      <c r="C91" s="251" t="s">
        <v>1778</v>
      </c>
      <c r="D91" s="251" t="s">
        <v>1225</v>
      </c>
      <c r="E91" s="251" t="s">
        <v>1737</v>
      </c>
      <c r="F91" s="433" t="s">
        <v>1811</v>
      </c>
      <c r="G91" s="30"/>
    </row>
    <row r="92" spans="1:16368" s="23" customFormat="1" ht="30" customHeight="1" x14ac:dyDescent="0.15">
      <c r="B92" s="620"/>
      <c r="C92" s="251" t="s">
        <v>1778</v>
      </c>
      <c r="D92" s="251" t="s">
        <v>1225</v>
      </c>
      <c r="E92" s="251" t="s">
        <v>1021</v>
      </c>
      <c r="F92" s="433" t="s">
        <v>1811</v>
      </c>
      <c r="G92" s="30"/>
    </row>
    <row r="93" spans="1:16368" s="23" customFormat="1" ht="30" customHeight="1" x14ac:dyDescent="0.15">
      <c r="B93" s="401">
        <v>4</v>
      </c>
      <c r="C93" s="251" t="s">
        <v>1778</v>
      </c>
      <c r="D93" s="251" t="s">
        <v>173</v>
      </c>
      <c r="E93" s="251" t="s">
        <v>1737</v>
      </c>
      <c r="F93" s="433" t="s">
        <v>1602</v>
      </c>
      <c r="G93" s="30"/>
    </row>
    <row r="94" spans="1:16368" s="23" customFormat="1" ht="30" customHeight="1" x14ac:dyDescent="0.15">
      <c r="B94" s="622">
        <v>5</v>
      </c>
      <c r="C94" s="251" t="s">
        <v>1778</v>
      </c>
      <c r="D94" s="251" t="s">
        <v>540</v>
      </c>
      <c r="E94" s="251" t="s">
        <v>1705</v>
      </c>
      <c r="F94" s="433" t="s">
        <v>1798</v>
      </c>
      <c r="G94" s="30"/>
    </row>
    <row r="95" spans="1:16368" s="23" customFormat="1" ht="30" customHeight="1" x14ac:dyDescent="0.15">
      <c r="B95" s="622"/>
      <c r="C95" s="251" t="s">
        <v>1778</v>
      </c>
      <c r="D95" s="251" t="s">
        <v>540</v>
      </c>
      <c r="E95" s="251" t="s">
        <v>1680</v>
      </c>
      <c r="F95" s="433" t="s">
        <v>1798</v>
      </c>
      <c r="G95" s="30"/>
    </row>
    <row r="96" spans="1:16368" s="23" customFormat="1" ht="30" customHeight="1" x14ac:dyDescent="0.15">
      <c r="B96" s="622">
        <v>6</v>
      </c>
      <c r="C96" s="251" t="s">
        <v>1778</v>
      </c>
      <c r="D96" s="251" t="s">
        <v>1517</v>
      </c>
      <c r="E96" s="251" t="s">
        <v>1705</v>
      </c>
      <c r="F96" s="433" t="s">
        <v>2352</v>
      </c>
      <c r="G96" s="30"/>
    </row>
    <row r="97" spans="2:7" s="23" customFormat="1" ht="30" customHeight="1" x14ac:dyDescent="0.15">
      <c r="B97" s="622"/>
      <c r="C97" s="251" t="s">
        <v>1778</v>
      </c>
      <c r="D97" s="251" t="s">
        <v>1517</v>
      </c>
      <c r="E97" s="251" t="s">
        <v>1680</v>
      </c>
      <c r="F97" s="433" t="s">
        <v>2352</v>
      </c>
      <c r="G97" s="30"/>
    </row>
    <row r="98" spans="2:7" s="23" customFormat="1" ht="30" customHeight="1" x14ac:dyDescent="0.15">
      <c r="B98" s="402">
        <v>7</v>
      </c>
      <c r="C98" s="252" t="s">
        <v>1778</v>
      </c>
      <c r="D98" s="251" t="s">
        <v>747</v>
      </c>
      <c r="E98" s="251" t="s">
        <v>1737</v>
      </c>
      <c r="F98" s="433" t="s">
        <v>1483</v>
      </c>
      <c r="G98" s="30"/>
    </row>
    <row r="99" spans="2:7" s="23" customFormat="1" ht="30" customHeight="1" x14ac:dyDescent="0.15">
      <c r="B99" s="402">
        <v>8</v>
      </c>
      <c r="C99" s="252" t="s">
        <v>1778</v>
      </c>
      <c r="D99" s="251" t="s">
        <v>1434</v>
      </c>
      <c r="E99" s="251" t="s">
        <v>1737</v>
      </c>
      <c r="F99" s="433" t="s">
        <v>906</v>
      </c>
      <c r="G99" s="30"/>
    </row>
    <row r="100" spans="2:7" s="23" customFormat="1" ht="30" customHeight="1" x14ac:dyDescent="0.15">
      <c r="B100" s="402">
        <v>9</v>
      </c>
      <c r="C100" s="251" t="s">
        <v>1778</v>
      </c>
      <c r="D100" s="251" t="s">
        <v>1035</v>
      </c>
      <c r="E100" s="251" t="s">
        <v>1705</v>
      </c>
      <c r="F100" s="434" t="s">
        <v>1244</v>
      </c>
      <c r="G100" s="30"/>
    </row>
    <row r="101" spans="2:7" s="23" customFormat="1" ht="30" customHeight="1" x14ac:dyDescent="0.15">
      <c r="B101" s="622">
        <v>10</v>
      </c>
      <c r="C101" s="251" t="s">
        <v>1778</v>
      </c>
      <c r="D101" s="251" t="s">
        <v>568</v>
      </c>
      <c r="E101" s="251" t="s">
        <v>1705</v>
      </c>
      <c r="F101" s="433" t="s">
        <v>1441</v>
      </c>
      <c r="G101" s="30"/>
    </row>
    <row r="102" spans="2:7" s="23" customFormat="1" ht="30" customHeight="1" x14ac:dyDescent="0.15">
      <c r="B102" s="622"/>
      <c r="C102" s="251" t="s">
        <v>1778</v>
      </c>
      <c r="D102" s="251" t="s">
        <v>568</v>
      </c>
      <c r="E102" s="251" t="s">
        <v>1680</v>
      </c>
      <c r="F102" s="433" t="s">
        <v>1441</v>
      </c>
      <c r="G102" s="30"/>
    </row>
    <row r="103" spans="2:7" s="23" customFormat="1" ht="30" customHeight="1" x14ac:dyDescent="0.15">
      <c r="B103" s="622"/>
      <c r="C103" s="251" t="s">
        <v>1778</v>
      </c>
      <c r="D103" s="251" t="s">
        <v>568</v>
      </c>
      <c r="E103" s="251" t="s">
        <v>1672</v>
      </c>
      <c r="F103" s="433" t="s">
        <v>1441</v>
      </c>
      <c r="G103" s="30"/>
    </row>
    <row r="104" spans="2:7" s="23" customFormat="1" ht="30" customHeight="1" x14ac:dyDescent="0.15">
      <c r="B104" s="622">
        <v>11</v>
      </c>
      <c r="C104" s="251" t="s">
        <v>1778</v>
      </c>
      <c r="D104" s="251" t="s">
        <v>496</v>
      </c>
      <c r="E104" s="251" t="s">
        <v>1705</v>
      </c>
      <c r="F104" s="433" t="s">
        <v>1217</v>
      </c>
      <c r="G104" s="30"/>
    </row>
    <row r="105" spans="2:7" s="23" customFormat="1" ht="30" customHeight="1" x14ac:dyDescent="0.15">
      <c r="B105" s="622"/>
      <c r="C105" s="251" t="s">
        <v>1778</v>
      </c>
      <c r="D105" s="251" t="s">
        <v>3744</v>
      </c>
      <c r="E105" s="251" t="s">
        <v>1710</v>
      </c>
      <c r="F105" s="433" t="s">
        <v>1217</v>
      </c>
      <c r="G105" s="30"/>
    </row>
    <row r="106" spans="2:7" s="23" customFormat="1" ht="30" customHeight="1" x14ac:dyDescent="0.15">
      <c r="B106" s="622">
        <v>12</v>
      </c>
      <c r="C106" s="251" t="s">
        <v>1778</v>
      </c>
      <c r="D106" s="251" t="s">
        <v>1525</v>
      </c>
      <c r="E106" s="251" t="s">
        <v>1705</v>
      </c>
      <c r="F106" s="433" t="s">
        <v>2417</v>
      </c>
      <c r="G106" s="30"/>
    </row>
    <row r="107" spans="2:7" s="23" customFormat="1" ht="30" customHeight="1" x14ac:dyDescent="0.15">
      <c r="B107" s="622"/>
      <c r="C107" s="251" t="s">
        <v>1778</v>
      </c>
      <c r="D107" s="251" t="s">
        <v>1525</v>
      </c>
      <c r="E107" s="251" t="s">
        <v>1710</v>
      </c>
      <c r="F107" s="433" t="s">
        <v>2417</v>
      </c>
      <c r="G107" s="30"/>
    </row>
    <row r="108" spans="2:7" s="23" customFormat="1" ht="30" customHeight="1" x14ac:dyDescent="0.15">
      <c r="B108" s="622">
        <v>13</v>
      </c>
      <c r="C108" s="251" t="s">
        <v>1778</v>
      </c>
      <c r="D108" s="251" t="s">
        <v>912</v>
      </c>
      <c r="E108" s="251" t="s">
        <v>1705</v>
      </c>
      <c r="F108" s="433" t="s">
        <v>2478</v>
      </c>
      <c r="G108" s="30"/>
    </row>
    <row r="109" spans="2:7" s="23" customFormat="1" ht="30" customHeight="1" x14ac:dyDescent="0.15">
      <c r="B109" s="622"/>
      <c r="C109" s="251" t="s">
        <v>1778</v>
      </c>
      <c r="D109" s="251" t="s">
        <v>912</v>
      </c>
      <c r="E109" s="251" t="s">
        <v>1680</v>
      </c>
      <c r="F109" s="433" t="s">
        <v>2478</v>
      </c>
      <c r="G109" s="30"/>
    </row>
    <row r="110" spans="2:7" s="23" customFormat="1" ht="30" customHeight="1" x14ac:dyDescent="0.15">
      <c r="B110" s="401">
        <v>14</v>
      </c>
      <c r="C110" s="251" t="s">
        <v>1778</v>
      </c>
      <c r="D110" s="251" t="s">
        <v>750</v>
      </c>
      <c r="E110" s="251" t="s">
        <v>1738</v>
      </c>
      <c r="F110" s="433" t="s">
        <v>2051</v>
      </c>
      <c r="G110" s="30"/>
    </row>
    <row r="111" spans="2:7" s="23" customFormat="1" ht="30" customHeight="1" x14ac:dyDescent="0.15">
      <c r="B111" s="622">
        <v>15</v>
      </c>
      <c r="C111" s="251" t="s">
        <v>1778</v>
      </c>
      <c r="D111" s="251" t="s">
        <v>1486</v>
      </c>
      <c r="E111" s="251" t="s">
        <v>1705</v>
      </c>
      <c r="F111" s="433" t="s">
        <v>1326</v>
      </c>
      <c r="G111" s="30"/>
    </row>
    <row r="112" spans="2:7" s="23" customFormat="1" ht="30" customHeight="1" x14ac:dyDescent="0.15">
      <c r="B112" s="622"/>
      <c r="C112" s="251" t="s">
        <v>1778</v>
      </c>
      <c r="D112" s="251" t="s">
        <v>1486</v>
      </c>
      <c r="E112" s="251" t="s">
        <v>1680</v>
      </c>
      <c r="F112" s="433" t="s">
        <v>1326</v>
      </c>
      <c r="G112" s="30"/>
    </row>
    <row r="113" spans="2:7" s="23" customFormat="1" ht="30" customHeight="1" x14ac:dyDescent="0.15">
      <c r="B113" s="401">
        <v>16</v>
      </c>
      <c r="C113" s="251" t="s">
        <v>1778</v>
      </c>
      <c r="D113" s="251" t="s">
        <v>1662</v>
      </c>
      <c r="E113" s="251" t="s">
        <v>1672</v>
      </c>
      <c r="F113" s="433" t="s">
        <v>2404</v>
      </c>
      <c r="G113" s="30"/>
    </row>
    <row r="114" spans="2:7" s="23" customFormat="1" ht="30" customHeight="1" x14ac:dyDescent="0.15">
      <c r="B114" s="622">
        <v>17</v>
      </c>
      <c r="C114" s="251" t="s">
        <v>1778</v>
      </c>
      <c r="D114" s="251" t="s">
        <v>1382</v>
      </c>
      <c r="E114" s="251" t="s">
        <v>1705</v>
      </c>
      <c r="F114" s="433" t="s">
        <v>1555</v>
      </c>
      <c r="G114" s="30"/>
    </row>
    <row r="115" spans="2:7" s="23" customFormat="1" ht="30" customHeight="1" x14ac:dyDescent="0.15">
      <c r="B115" s="622"/>
      <c r="C115" s="251" t="s">
        <v>1778</v>
      </c>
      <c r="D115" s="251" t="s">
        <v>1382</v>
      </c>
      <c r="E115" s="251" t="s">
        <v>1680</v>
      </c>
      <c r="F115" s="433" t="s">
        <v>1555</v>
      </c>
      <c r="G115" s="30"/>
    </row>
    <row r="116" spans="2:7" s="23" customFormat="1" ht="30" customHeight="1" x14ac:dyDescent="0.15">
      <c r="B116" s="401">
        <v>18</v>
      </c>
      <c r="C116" s="251" t="s">
        <v>1778</v>
      </c>
      <c r="D116" s="251" t="s">
        <v>1066</v>
      </c>
      <c r="E116" s="251" t="s">
        <v>1705</v>
      </c>
      <c r="F116" s="433" t="s">
        <v>1520</v>
      </c>
      <c r="G116" s="30"/>
    </row>
    <row r="117" spans="2:7" s="23" customFormat="1" ht="30" customHeight="1" x14ac:dyDescent="0.15">
      <c r="B117" s="622">
        <v>19</v>
      </c>
      <c r="C117" s="251" t="s">
        <v>1778</v>
      </c>
      <c r="D117" s="251" t="s">
        <v>1603</v>
      </c>
      <c r="E117" s="251" t="s">
        <v>1705</v>
      </c>
      <c r="F117" s="433" t="s">
        <v>808</v>
      </c>
      <c r="G117" s="30"/>
    </row>
    <row r="118" spans="2:7" s="23" customFormat="1" ht="30" customHeight="1" x14ac:dyDescent="0.15">
      <c r="B118" s="622"/>
      <c r="C118" s="251" t="s">
        <v>1778</v>
      </c>
      <c r="D118" s="251" t="s">
        <v>1603</v>
      </c>
      <c r="E118" s="251" t="s">
        <v>1680</v>
      </c>
      <c r="F118" s="433" t="s">
        <v>808</v>
      </c>
      <c r="G118" s="30"/>
    </row>
    <row r="119" spans="2:7" s="23" customFormat="1" ht="30" customHeight="1" x14ac:dyDescent="0.15">
      <c r="B119" s="622">
        <v>20</v>
      </c>
      <c r="C119" s="251" t="s">
        <v>1778</v>
      </c>
      <c r="D119" s="251" t="s">
        <v>1519</v>
      </c>
      <c r="E119" s="251" t="s">
        <v>1705</v>
      </c>
      <c r="F119" s="433" t="s">
        <v>1363</v>
      </c>
      <c r="G119" s="30"/>
    </row>
    <row r="120" spans="2:7" s="23" customFormat="1" ht="30" customHeight="1" x14ac:dyDescent="0.15">
      <c r="B120" s="622"/>
      <c r="C120" s="251" t="s">
        <v>1778</v>
      </c>
      <c r="D120" s="251" t="s">
        <v>1519</v>
      </c>
      <c r="E120" s="251" t="s">
        <v>1680</v>
      </c>
      <c r="F120" s="433" t="s">
        <v>1332</v>
      </c>
      <c r="G120" s="30"/>
    </row>
    <row r="121" spans="2:7" s="23" customFormat="1" ht="30" customHeight="1" x14ac:dyDescent="0.15">
      <c r="B121" s="401">
        <v>21</v>
      </c>
      <c r="C121" s="251" t="s">
        <v>1778</v>
      </c>
      <c r="D121" s="251" t="s">
        <v>1709</v>
      </c>
      <c r="E121" s="251" t="s">
        <v>1672</v>
      </c>
      <c r="F121" s="433" t="s">
        <v>1040</v>
      </c>
      <c r="G121" s="30"/>
    </row>
    <row r="122" spans="2:7" s="23" customFormat="1" ht="30" customHeight="1" x14ac:dyDescent="0.15">
      <c r="B122" s="622">
        <v>22</v>
      </c>
      <c r="C122" s="251" t="s">
        <v>1778</v>
      </c>
      <c r="D122" s="251" t="s">
        <v>523</v>
      </c>
      <c r="E122" s="251" t="s">
        <v>1705</v>
      </c>
      <c r="F122" s="433" t="s">
        <v>1439</v>
      </c>
      <c r="G122" s="30"/>
    </row>
    <row r="123" spans="2:7" s="23" customFormat="1" ht="30" customHeight="1" x14ac:dyDescent="0.15">
      <c r="B123" s="622"/>
      <c r="C123" s="251" t="s">
        <v>1778</v>
      </c>
      <c r="D123" s="251" t="s">
        <v>523</v>
      </c>
      <c r="E123" s="251" t="s">
        <v>1680</v>
      </c>
      <c r="F123" s="433" t="s">
        <v>1439</v>
      </c>
      <c r="G123" s="30"/>
    </row>
    <row r="124" spans="2:7" s="23" customFormat="1" ht="30" customHeight="1" x14ac:dyDescent="0.15">
      <c r="B124" s="622">
        <v>23</v>
      </c>
      <c r="C124" s="251" t="s">
        <v>1778</v>
      </c>
      <c r="D124" s="251" t="s">
        <v>1514</v>
      </c>
      <c r="E124" s="251" t="s">
        <v>1705</v>
      </c>
      <c r="F124" s="433" t="s">
        <v>1887</v>
      </c>
      <c r="G124" s="30"/>
    </row>
    <row r="125" spans="2:7" s="23" customFormat="1" ht="30" customHeight="1" x14ac:dyDescent="0.15">
      <c r="B125" s="622"/>
      <c r="C125" s="251" t="s">
        <v>1778</v>
      </c>
      <c r="D125" s="251" t="s">
        <v>1514</v>
      </c>
      <c r="E125" s="251" t="s">
        <v>1680</v>
      </c>
      <c r="F125" s="433" t="s">
        <v>1958</v>
      </c>
      <c r="G125" s="30"/>
    </row>
    <row r="126" spans="2:7" s="23" customFormat="1" ht="30" customHeight="1" x14ac:dyDescent="0.15">
      <c r="B126" s="401">
        <v>24</v>
      </c>
      <c r="C126" s="251" t="s">
        <v>1778</v>
      </c>
      <c r="D126" s="251" t="s">
        <v>1067</v>
      </c>
      <c r="E126" s="251" t="s">
        <v>1705</v>
      </c>
      <c r="F126" s="433" t="s">
        <v>1461</v>
      </c>
      <c r="G126" s="30"/>
    </row>
    <row r="127" spans="2:7" s="23" customFormat="1" ht="30" customHeight="1" x14ac:dyDescent="0.15">
      <c r="B127" s="622">
        <v>25</v>
      </c>
      <c r="C127" s="251" t="s">
        <v>1778</v>
      </c>
      <c r="D127" s="251" t="s">
        <v>763</v>
      </c>
      <c r="E127" s="251" t="s">
        <v>1705</v>
      </c>
      <c r="F127" s="433" t="s">
        <v>1507</v>
      </c>
      <c r="G127" s="30"/>
    </row>
    <row r="128" spans="2:7" s="23" customFormat="1" ht="30" customHeight="1" x14ac:dyDescent="0.15">
      <c r="B128" s="622"/>
      <c r="C128" s="251" t="s">
        <v>1778</v>
      </c>
      <c r="D128" s="251" t="s">
        <v>763</v>
      </c>
      <c r="E128" s="251" t="s">
        <v>1680</v>
      </c>
      <c r="F128" s="433" t="s">
        <v>1507</v>
      </c>
      <c r="G128" s="30"/>
    </row>
    <row r="129" spans="2:7" s="23" customFormat="1" ht="30" customHeight="1" x14ac:dyDescent="0.15">
      <c r="B129" s="622"/>
      <c r="C129" s="251" t="s">
        <v>1778</v>
      </c>
      <c r="D129" s="251" t="s">
        <v>763</v>
      </c>
      <c r="E129" s="251" t="s">
        <v>1737</v>
      </c>
      <c r="F129" s="433" t="s">
        <v>1507</v>
      </c>
      <c r="G129" s="30"/>
    </row>
    <row r="130" spans="2:7" s="23" customFormat="1" ht="30" customHeight="1" x14ac:dyDescent="0.15">
      <c r="B130" s="622">
        <v>26</v>
      </c>
      <c r="C130" s="251" t="s">
        <v>1778</v>
      </c>
      <c r="D130" s="251" t="s">
        <v>1715</v>
      </c>
      <c r="E130" s="251" t="s">
        <v>1705</v>
      </c>
      <c r="F130" s="433" t="s">
        <v>1967</v>
      </c>
      <c r="G130" s="30"/>
    </row>
    <row r="131" spans="2:7" s="23" customFormat="1" ht="30" customHeight="1" x14ac:dyDescent="0.15">
      <c r="B131" s="622"/>
      <c r="C131" s="251" t="s">
        <v>1778</v>
      </c>
      <c r="D131" s="251" t="s">
        <v>1715</v>
      </c>
      <c r="E131" s="251" t="s">
        <v>1680</v>
      </c>
      <c r="F131" s="433" t="s">
        <v>1967</v>
      </c>
      <c r="G131" s="30"/>
    </row>
    <row r="132" spans="2:7" s="23" customFormat="1" ht="30" customHeight="1" x14ac:dyDescent="0.15">
      <c r="B132" s="622"/>
      <c r="C132" s="251" t="s">
        <v>1778</v>
      </c>
      <c r="D132" s="251" t="s">
        <v>1715</v>
      </c>
      <c r="E132" s="251" t="s">
        <v>1693</v>
      </c>
      <c r="F132" s="433" t="s">
        <v>1967</v>
      </c>
      <c r="G132" s="30"/>
    </row>
    <row r="133" spans="2:7" s="23" customFormat="1" ht="30" customHeight="1" x14ac:dyDescent="0.15">
      <c r="B133" s="622">
        <v>27</v>
      </c>
      <c r="C133" s="251" t="s">
        <v>1778</v>
      </c>
      <c r="D133" s="251" t="s">
        <v>151</v>
      </c>
      <c r="E133" s="251" t="s">
        <v>1705</v>
      </c>
      <c r="F133" s="433" t="s">
        <v>1863</v>
      </c>
      <c r="G133" s="30"/>
    </row>
    <row r="134" spans="2:7" s="23" customFormat="1" ht="30" customHeight="1" x14ac:dyDescent="0.15">
      <c r="B134" s="622"/>
      <c r="C134" s="251" t="s">
        <v>1778</v>
      </c>
      <c r="D134" s="251" t="s">
        <v>151</v>
      </c>
      <c r="E134" s="251" t="s">
        <v>1680</v>
      </c>
      <c r="F134" s="433" t="s">
        <v>1863</v>
      </c>
      <c r="G134" s="30"/>
    </row>
    <row r="135" spans="2:7" s="23" customFormat="1" ht="30" customHeight="1" x14ac:dyDescent="0.15">
      <c r="B135" s="622"/>
      <c r="C135" s="251" t="s">
        <v>1778</v>
      </c>
      <c r="D135" s="251" t="s">
        <v>151</v>
      </c>
      <c r="E135" s="251" t="s">
        <v>1693</v>
      </c>
      <c r="F135" s="433" t="s">
        <v>1863</v>
      </c>
      <c r="G135" s="30"/>
    </row>
    <row r="136" spans="2:7" s="23" customFormat="1" ht="30" customHeight="1" x14ac:dyDescent="0.15">
      <c r="B136" s="622">
        <v>28</v>
      </c>
      <c r="C136" s="251" t="s">
        <v>1778</v>
      </c>
      <c r="D136" s="251" t="s">
        <v>472</v>
      </c>
      <c r="E136" s="251" t="s">
        <v>1705</v>
      </c>
      <c r="F136" s="433" t="s">
        <v>890</v>
      </c>
      <c r="G136" s="30"/>
    </row>
    <row r="137" spans="2:7" s="23" customFormat="1" ht="30" customHeight="1" x14ac:dyDescent="0.15">
      <c r="B137" s="622"/>
      <c r="C137" s="251" t="s">
        <v>1778</v>
      </c>
      <c r="D137" s="251" t="s">
        <v>472</v>
      </c>
      <c r="E137" s="251" t="s">
        <v>1680</v>
      </c>
      <c r="F137" s="433" t="s">
        <v>890</v>
      </c>
      <c r="G137" s="30"/>
    </row>
    <row r="138" spans="2:7" s="23" customFormat="1" ht="30" customHeight="1" x14ac:dyDescent="0.15">
      <c r="B138" s="622">
        <v>29</v>
      </c>
      <c r="C138" s="251" t="s">
        <v>1778</v>
      </c>
      <c r="D138" s="251" t="s">
        <v>148</v>
      </c>
      <c r="E138" s="251" t="s">
        <v>1705</v>
      </c>
      <c r="F138" s="433" t="s">
        <v>2366</v>
      </c>
      <c r="G138" s="30"/>
    </row>
    <row r="139" spans="2:7" s="23" customFormat="1" ht="30" customHeight="1" x14ac:dyDescent="0.15">
      <c r="B139" s="622"/>
      <c r="C139" s="251" t="s">
        <v>1778</v>
      </c>
      <c r="D139" s="251" t="s">
        <v>148</v>
      </c>
      <c r="E139" s="251" t="s">
        <v>1680</v>
      </c>
      <c r="F139" s="433" t="s">
        <v>2366</v>
      </c>
      <c r="G139" s="30"/>
    </row>
    <row r="140" spans="2:7" s="23" customFormat="1" ht="30" customHeight="1" x14ac:dyDescent="0.15">
      <c r="B140" s="401">
        <v>30</v>
      </c>
      <c r="C140" s="251" t="s">
        <v>1778</v>
      </c>
      <c r="D140" s="251" t="s">
        <v>1747</v>
      </c>
      <c r="E140" s="251" t="s">
        <v>1672</v>
      </c>
      <c r="F140" s="433" t="s">
        <v>1505</v>
      </c>
      <c r="G140" s="30"/>
    </row>
    <row r="141" spans="2:7" s="23" customFormat="1" ht="30" customHeight="1" x14ac:dyDescent="0.15">
      <c r="B141" s="620">
        <v>31</v>
      </c>
      <c r="C141" s="251" t="s">
        <v>1778</v>
      </c>
      <c r="D141" s="251" t="s">
        <v>1030</v>
      </c>
      <c r="E141" s="251" t="s">
        <v>1705</v>
      </c>
      <c r="F141" s="433" t="s">
        <v>905</v>
      </c>
      <c r="G141" s="30"/>
    </row>
    <row r="142" spans="2:7" s="23" customFormat="1" ht="30" customHeight="1" x14ac:dyDescent="0.15">
      <c r="B142" s="620"/>
      <c r="C142" s="251" t="s">
        <v>1778</v>
      </c>
      <c r="D142" s="251" t="s">
        <v>1030</v>
      </c>
      <c r="E142" s="251" t="s">
        <v>1680</v>
      </c>
      <c r="F142" s="433" t="s">
        <v>905</v>
      </c>
      <c r="G142" s="30"/>
    </row>
    <row r="143" spans="2:7" s="23" customFormat="1" ht="30" customHeight="1" x14ac:dyDescent="0.15">
      <c r="B143" s="622">
        <v>32</v>
      </c>
      <c r="C143" s="251" t="s">
        <v>1778</v>
      </c>
      <c r="D143" s="251" t="s">
        <v>1544</v>
      </c>
      <c r="E143" s="251" t="s">
        <v>1705</v>
      </c>
      <c r="F143" s="433" t="s">
        <v>2433</v>
      </c>
      <c r="G143" s="30"/>
    </row>
    <row r="144" spans="2:7" s="23" customFormat="1" ht="30" customHeight="1" x14ac:dyDescent="0.15">
      <c r="B144" s="622"/>
      <c r="C144" s="251" t="s">
        <v>1778</v>
      </c>
      <c r="D144" s="251" t="s">
        <v>1544</v>
      </c>
      <c r="E144" s="251" t="s">
        <v>1680</v>
      </c>
      <c r="F144" s="433" t="s">
        <v>2433</v>
      </c>
      <c r="G144" s="30"/>
    </row>
    <row r="145" spans="2:7" s="23" customFormat="1" ht="30" customHeight="1" x14ac:dyDescent="0.15">
      <c r="B145" s="620">
        <v>33</v>
      </c>
      <c r="C145" s="251" t="s">
        <v>1778</v>
      </c>
      <c r="D145" s="251" t="s">
        <v>1518</v>
      </c>
      <c r="E145" s="251" t="s">
        <v>1705</v>
      </c>
      <c r="F145" s="433" t="s">
        <v>1992</v>
      </c>
      <c r="G145" s="30"/>
    </row>
    <row r="146" spans="2:7" s="23" customFormat="1" ht="30" customHeight="1" x14ac:dyDescent="0.15">
      <c r="B146" s="620"/>
      <c r="C146" s="251" t="s">
        <v>1778</v>
      </c>
      <c r="D146" s="251" t="s">
        <v>1518</v>
      </c>
      <c r="E146" s="251" t="s">
        <v>1680</v>
      </c>
      <c r="F146" s="433" t="s">
        <v>1992</v>
      </c>
      <c r="G146" s="30"/>
    </row>
    <row r="147" spans="2:7" s="23" customFormat="1" ht="30" customHeight="1" x14ac:dyDescent="0.15">
      <c r="B147" s="620">
        <v>34</v>
      </c>
      <c r="C147" s="252" t="s">
        <v>1778</v>
      </c>
      <c r="D147" s="251" t="s">
        <v>1521</v>
      </c>
      <c r="E147" s="251" t="s">
        <v>1705</v>
      </c>
      <c r="F147" s="433" t="s">
        <v>848</v>
      </c>
      <c r="G147" s="30"/>
    </row>
    <row r="148" spans="2:7" s="23" customFormat="1" ht="30" customHeight="1" x14ac:dyDescent="0.15">
      <c r="B148" s="620"/>
      <c r="C148" s="252" t="s">
        <v>1778</v>
      </c>
      <c r="D148" s="251" t="s">
        <v>1521</v>
      </c>
      <c r="E148" s="251" t="s">
        <v>1680</v>
      </c>
      <c r="F148" s="433" t="s">
        <v>848</v>
      </c>
      <c r="G148" s="30"/>
    </row>
    <row r="149" spans="2:7" s="23" customFormat="1" ht="30" customHeight="1" x14ac:dyDescent="0.15">
      <c r="B149" s="402">
        <v>35</v>
      </c>
      <c r="C149" s="252" t="s">
        <v>1778</v>
      </c>
      <c r="D149" s="251" t="s">
        <v>5</v>
      </c>
      <c r="E149" s="251" t="s">
        <v>1737</v>
      </c>
      <c r="F149" s="433" t="s">
        <v>2037</v>
      </c>
      <c r="G149" s="30"/>
    </row>
    <row r="150" spans="2:7" s="23" customFormat="1" ht="30" customHeight="1" x14ac:dyDescent="0.15">
      <c r="B150" s="402">
        <v>36</v>
      </c>
      <c r="C150" s="252" t="s">
        <v>1778</v>
      </c>
      <c r="D150" s="251" t="s">
        <v>819</v>
      </c>
      <c r="E150" s="252" t="s">
        <v>1737</v>
      </c>
      <c r="F150" s="433" t="s">
        <v>2192</v>
      </c>
      <c r="G150" s="30"/>
    </row>
    <row r="151" spans="2:7" s="23" customFormat="1" ht="30" customHeight="1" x14ac:dyDescent="0.15">
      <c r="B151" s="402">
        <v>37</v>
      </c>
      <c r="C151" s="252" t="s">
        <v>1778</v>
      </c>
      <c r="D151" s="251" t="s">
        <v>1676</v>
      </c>
      <c r="E151" s="251" t="s">
        <v>1705</v>
      </c>
      <c r="F151" s="433" t="s">
        <v>2192</v>
      </c>
      <c r="G151" s="30"/>
    </row>
    <row r="152" spans="2:7" s="23" customFormat="1" ht="30" customHeight="1" x14ac:dyDescent="0.15">
      <c r="B152" s="620">
        <v>38</v>
      </c>
      <c r="C152" s="252" t="s">
        <v>1778</v>
      </c>
      <c r="D152" s="251" t="s">
        <v>537</v>
      </c>
      <c r="E152" s="251" t="s">
        <v>1705</v>
      </c>
      <c r="F152" s="433" t="s">
        <v>1239</v>
      </c>
      <c r="G152" s="30"/>
    </row>
    <row r="153" spans="2:7" s="23" customFormat="1" ht="30" customHeight="1" x14ac:dyDescent="0.15">
      <c r="B153" s="620"/>
      <c r="C153" s="252" t="s">
        <v>1778</v>
      </c>
      <c r="D153" s="251" t="s">
        <v>537</v>
      </c>
      <c r="E153" s="251" t="s">
        <v>1680</v>
      </c>
      <c r="F153" s="433" t="s">
        <v>1239</v>
      </c>
      <c r="G153" s="30"/>
    </row>
    <row r="154" spans="2:7" s="23" customFormat="1" ht="30" customHeight="1" x14ac:dyDescent="0.15">
      <c r="B154" s="402">
        <v>39</v>
      </c>
      <c r="C154" s="252" t="s">
        <v>1778</v>
      </c>
      <c r="D154" s="251" t="s">
        <v>745</v>
      </c>
      <c r="E154" s="252" t="s">
        <v>1737</v>
      </c>
      <c r="F154" s="433" t="s">
        <v>1436</v>
      </c>
      <c r="G154" s="30"/>
    </row>
    <row r="155" spans="2:7" s="23" customFormat="1" ht="30" customHeight="1" x14ac:dyDescent="0.15">
      <c r="B155" s="402">
        <v>40</v>
      </c>
      <c r="C155" s="252" t="s">
        <v>1778</v>
      </c>
      <c r="D155" s="251" t="s">
        <v>746</v>
      </c>
      <c r="E155" s="252" t="s">
        <v>1737</v>
      </c>
      <c r="F155" s="433" t="s">
        <v>3755</v>
      </c>
      <c r="G155" s="30"/>
    </row>
    <row r="156" spans="2:7" s="23" customFormat="1" ht="30" customHeight="1" x14ac:dyDescent="0.15">
      <c r="B156" s="620">
        <v>41</v>
      </c>
      <c r="C156" s="252" t="s">
        <v>1778</v>
      </c>
      <c r="D156" s="251" t="s">
        <v>827</v>
      </c>
      <c r="E156" s="252" t="s">
        <v>1705</v>
      </c>
      <c r="F156" s="433" t="s">
        <v>1885</v>
      </c>
      <c r="G156" s="30"/>
    </row>
    <row r="157" spans="2:7" s="23" customFormat="1" ht="30" customHeight="1" x14ac:dyDescent="0.15">
      <c r="B157" s="620"/>
      <c r="C157" s="252" t="s">
        <v>1778</v>
      </c>
      <c r="D157" s="251" t="s">
        <v>827</v>
      </c>
      <c r="E157" s="252" t="s">
        <v>1680</v>
      </c>
      <c r="F157" s="433" t="s">
        <v>1885</v>
      </c>
      <c r="G157" s="30"/>
    </row>
    <row r="158" spans="2:7" s="24" customFormat="1" ht="30" customHeight="1" x14ac:dyDescent="0.3">
      <c r="B158" s="620">
        <v>42</v>
      </c>
      <c r="C158" s="252" t="s">
        <v>1778</v>
      </c>
      <c r="D158" s="251" t="s">
        <v>1610</v>
      </c>
      <c r="E158" s="252" t="s">
        <v>1705</v>
      </c>
      <c r="F158" s="433" t="s">
        <v>1207</v>
      </c>
      <c r="G158" s="31"/>
    </row>
    <row r="159" spans="2:7" s="24" customFormat="1" ht="30" customHeight="1" x14ac:dyDescent="0.3">
      <c r="B159" s="620"/>
      <c r="C159" s="252" t="s">
        <v>1778</v>
      </c>
      <c r="D159" s="251" t="s">
        <v>1610</v>
      </c>
      <c r="E159" s="252" t="s">
        <v>1680</v>
      </c>
      <c r="F159" s="433" t="s">
        <v>1207</v>
      </c>
      <c r="G159" s="31"/>
    </row>
    <row r="160" spans="2:7" s="24" customFormat="1" ht="30" customHeight="1" x14ac:dyDescent="0.3">
      <c r="B160" s="620">
        <v>43</v>
      </c>
      <c r="C160" s="252" t="s">
        <v>1778</v>
      </c>
      <c r="D160" s="251" t="s">
        <v>1019</v>
      </c>
      <c r="E160" s="252" t="s">
        <v>1705</v>
      </c>
      <c r="F160" s="433" t="s">
        <v>1421</v>
      </c>
      <c r="G160" s="31"/>
    </row>
    <row r="161" spans="2:7" s="24" customFormat="1" ht="30" customHeight="1" x14ac:dyDescent="0.3">
      <c r="B161" s="620"/>
      <c r="C161" s="252" t="s">
        <v>1778</v>
      </c>
      <c r="D161" s="251" t="s">
        <v>1019</v>
      </c>
      <c r="E161" s="252" t="s">
        <v>1680</v>
      </c>
      <c r="F161" s="433" t="s">
        <v>1421</v>
      </c>
      <c r="G161" s="31"/>
    </row>
    <row r="162" spans="2:7" s="24" customFormat="1" ht="30" customHeight="1" x14ac:dyDescent="0.3">
      <c r="B162" s="620"/>
      <c r="C162" s="252" t="s">
        <v>1778</v>
      </c>
      <c r="D162" s="251" t="s">
        <v>1019</v>
      </c>
      <c r="E162" s="252" t="s">
        <v>1737</v>
      </c>
      <c r="F162" s="433" t="s">
        <v>1421</v>
      </c>
      <c r="G162" s="31"/>
    </row>
    <row r="163" spans="2:7" s="24" customFormat="1" ht="30" customHeight="1" x14ac:dyDescent="0.3">
      <c r="B163" s="402">
        <v>44</v>
      </c>
      <c r="C163" s="252" t="s">
        <v>1778</v>
      </c>
      <c r="D163" s="251" t="s">
        <v>1020</v>
      </c>
      <c r="E163" s="252" t="s">
        <v>1737</v>
      </c>
      <c r="F163" s="433" t="s">
        <v>2063</v>
      </c>
      <c r="G163" s="31"/>
    </row>
    <row r="164" spans="2:7" s="24" customFormat="1" ht="30" customHeight="1" x14ac:dyDescent="0.3">
      <c r="B164" s="620">
        <v>45</v>
      </c>
      <c r="C164" s="252" t="s">
        <v>1778</v>
      </c>
      <c r="D164" s="251" t="s">
        <v>1026</v>
      </c>
      <c r="E164" s="251" t="s">
        <v>1737</v>
      </c>
      <c r="F164" s="433" t="s">
        <v>1460</v>
      </c>
      <c r="G164" s="31"/>
    </row>
    <row r="165" spans="2:7" s="24" customFormat="1" ht="30" customHeight="1" x14ac:dyDescent="0.3">
      <c r="B165" s="620"/>
      <c r="C165" s="252" t="s">
        <v>1778</v>
      </c>
      <c r="D165" s="251" t="s">
        <v>1013</v>
      </c>
      <c r="E165" s="251" t="s">
        <v>1705</v>
      </c>
      <c r="F165" s="433" t="s">
        <v>1460</v>
      </c>
      <c r="G165" s="31"/>
    </row>
    <row r="166" spans="2:7" s="24" customFormat="1" ht="30" customHeight="1" x14ac:dyDescent="0.3">
      <c r="B166" s="620">
        <v>46</v>
      </c>
      <c r="C166" s="252" t="s">
        <v>1778</v>
      </c>
      <c r="D166" s="251" t="s">
        <v>1138</v>
      </c>
      <c r="E166" s="251" t="s">
        <v>1705</v>
      </c>
      <c r="F166" s="433" t="s">
        <v>2020</v>
      </c>
      <c r="G166" s="31"/>
    </row>
    <row r="167" spans="2:7" s="24" customFormat="1" ht="30" customHeight="1" x14ac:dyDescent="0.3">
      <c r="B167" s="620"/>
      <c r="C167" s="252" t="s">
        <v>1778</v>
      </c>
      <c r="D167" s="251" t="s">
        <v>1138</v>
      </c>
      <c r="E167" s="251" t="s">
        <v>1680</v>
      </c>
      <c r="F167" s="433" t="s">
        <v>2020</v>
      </c>
      <c r="G167" s="31"/>
    </row>
    <row r="168" spans="2:7" s="24" customFormat="1" ht="30" customHeight="1" x14ac:dyDescent="0.3">
      <c r="B168" s="620">
        <v>47</v>
      </c>
      <c r="C168" s="252" t="s">
        <v>1778</v>
      </c>
      <c r="D168" s="251" t="s">
        <v>862</v>
      </c>
      <c r="E168" s="251" t="s">
        <v>1705</v>
      </c>
      <c r="F168" s="433" t="s">
        <v>1820</v>
      </c>
      <c r="G168" s="31"/>
    </row>
    <row r="169" spans="2:7" s="24" customFormat="1" ht="30" customHeight="1" x14ac:dyDescent="0.3">
      <c r="B169" s="620"/>
      <c r="C169" s="252" t="s">
        <v>1778</v>
      </c>
      <c r="D169" s="251" t="s">
        <v>862</v>
      </c>
      <c r="E169" s="251" t="s">
        <v>1680</v>
      </c>
      <c r="F169" s="433" t="s">
        <v>1820</v>
      </c>
      <c r="G169" s="31"/>
    </row>
    <row r="170" spans="2:7" s="24" customFormat="1" ht="30" customHeight="1" x14ac:dyDescent="0.3">
      <c r="B170" s="402">
        <v>48</v>
      </c>
      <c r="C170" s="252" t="s">
        <v>1778</v>
      </c>
      <c r="D170" s="251" t="s">
        <v>2656</v>
      </c>
      <c r="E170" s="251" t="s">
        <v>1705</v>
      </c>
      <c r="F170" s="433" t="s">
        <v>2658</v>
      </c>
      <c r="G170" s="31"/>
    </row>
    <row r="171" spans="2:7" s="23" customFormat="1" ht="30" customHeight="1" x14ac:dyDescent="0.15">
      <c r="B171" s="402">
        <v>49</v>
      </c>
      <c r="C171" s="252" t="s">
        <v>1778</v>
      </c>
      <c r="D171" s="251" t="s">
        <v>2657</v>
      </c>
      <c r="E171" s="251" t="s">
        <v>1672</v>
      </c>
      <c r="F171" s="433" t="s">
        <v>2659</v>
      </c>
      <c r="G171" s="30"/>
    </row>
    <row r="172" spans="2:7" s="23" customFormat="1" ht="30" customHeight="1" x14ac:dyDescent="0.15">
      <c r="B172" s="620">
        <v>50</v>
      </c>
      <c r="C172" s="252" t="s">
        <v>1778</v>
      </c>
      <c r="D172" s="251" t="s">
        <v>3745</v>
      </c>
      <c r="E172" s="251" t="s">
        <v>1705</v>
      </c>
      <c r="F172" s="433" t="s">
        <v>3756</v>
      </c>
      <c r="G172" s="30"/>
    </row>
    <row r="173" spans="2:7" s="23" customFormat="1" ht="30" customHeight="1" x14ac:dyDescent="0.15">
      <c r="B173" s="620"/>
      <c r="C173" s="252" t="s">
        <v>1778</v>
      </c>
      <c r="D173" s="251" t="s">
        <v>3745</v>
      </c>
      <c r="E173" s="251" t="s">
        <v>1680</v>
      </c>
      <c r="F173" s="433" t="s">
        <v>3756</v>
      </c>
      <c r="G173" s="30"/>
    </row>
    <row r="174" spans="2:7" s="23" customFormat="1" ht="30" customHeight="1" x14ac:dyDescent="0.15">
      <c r="B174" s="620">
        <v>51</v>
      </c>
      <c r="C174" s="252" t="s">
        <v>1778</v>
      </c>
      <c r="D174" s="251" t="s">
        <v>3746</v>
      </c>
      <c r="E174" s="252" t="s">
        <v>1737</v>
      </c>
      <c r="F174" s="433" t="s">
        <v>3757</v>
      </c>
      <c r="G174" s="30"/>
    </row>
    <row r="175" spans="2:7" s="23" customFormat="1" ht="30" customHeight="1" x14ac:dyDescent="0.15">
      <c r="B175" s="620"/>
      <c r="C175" s="252" t="s">
        <v>1778</v>
      </c>
      <c r="D175" s="251" t="s">
        <v>3746</v>
      </c>
      <c r="E175" s="251" t="s">
        <v>1680</v>
      </c>
      <c r="F175" s="433" t="s">
        <v>3757</v>
      </c>
      <c r="G175" s="30"/>
    </row>
    <row r="176" spans="2:7" s="23" customFormat="1" ht="30" customHeight="1" x14ac:dyDescent="0.15">
      <c r="B176" s="406">
        <v>52</v>
      </c>
      <c r="C176" s="405" t="s">
        <v>3747</v>
      </c>
      <c r="D176" s="342" t="s">
        <v>3748</v>
      </c>
      <c r="E176" s="342" t="s">
        <v>1737</v>
      </c>
      <c r="F176" s="435" t="s">
        <v>3758</v>
      </c>
      <c r="G176" s="30"/>
    </row>
    <row r="177" spans="2:7" s="23" customFormat="1" ht="30" customHeight="1" x14ac:dyDescent="0.15">
      <c r="B177" s="634">
        <v>53</v>
      </c>
      <c r="C177" s="405" t="s">
        <v>3747</v>
      </c>
      <c r="D177" s="342" t="s">
        <v>3749</v>
      </c>
      <c r="E177" s="342" t="s">
        <v>1705</v>
      </c>
      <c r="F177" s="435" t="s">
        <v>3759</v>
      </c>
      <c r="G177" s="30"/>
    </row>
    <row r="178" spans="2:7" s="23" customFormat="1" ht="30" customHeight="1" x14ac:dyDescent="0.15">
      <c r="B178" s="634"/>
      <c r="C178" s="405" t="s">
        <v>3747</v>
      </c>
      <c r="D178" s="342" t="s">
        <v>3749</v>
      </c>
      <c r="E178" s="342" t="s">
        <v>1680</v>
      </c>
      <c r="F178" s="435" t="s">
        <v>3759</v>
      </c>
      <c r="G178" s="30"/>
    </row>
    <row r="179" spans="2:7" s="23" customFormat="1" ht="30" customHeight="1" x14ac:dyDescent="0.15">
      <c r="B179" s="634">
        <v>54</v>
      </c>
      <c r="C179" s="405" t="s">
        <v>1778</v>
      </c>
      <c r="D179" s="342" t="s">
        <v>3750</v>
      </c>
      <c r="E179" s="342" t="s">
        <v>1737</v>
      </c>
      <c r="F179" s="435" t="s">
        <v>3760</v>
      </c>
      <c r="G179" s="30"/>
    </row>
    <row r="180" spans="2:7" s="23" customFormat="1" ht="30" customHeight="1" x14ac:dyDescent="0.15">
      <c r="B180" s="634"/>
      <c r="C180" s="405" t="s">
        <v>1778</v>
      </c>
      <c r="D180" s="342" t="s">
        <v>3750</v>
      </c>
      <c r="E180" s="342" t="s">
        <v>1705</v>
      </c>
      <c r="F180" s="435" t="s">
        <v>3760</v>
      </c>
      <c r="G180" s="30"/>
    </row>
    <row r="181" spans="2:7" s="23" customFormat="1" ht="30" customHeight="1" x14ac:dyDescent="0.15">
      <c r="B181" s="634"/>
      <c r="C181" s="405" t="s">
        <v>1778</v>
      </c>
      <c r="D181" s="342" t="s">
        <v>3750</v>
      </c>
      <c r="E181" s="342" t="s">
        <v>1680</v>
      </c>
      <c r="F181" s="435" t="s">
        <v>3760</v>
      </c>
      <c r="G181" s="30"/>
    </row>
    <row r="182" spans="2:7" s="23" customFormat="1" ht="30" customHeight="1" x14ac:dyDescent="0.15">
      <c r="B182" s="406">
        <v>55</v>
      </c>
      <c r="C182" s="405" t="s">
        <v>1778</v>
      </c>
      <c r="D182" s="342" t="s">
        <v>3751</v>
      </c>
      <c r="E182" s="342" t="s">
        <v>1737</v>
      </c>
      <c r="F182" s="435" t="s">
        <v>3761</v>
      </c>
      <c r="G182" s="30"/>
    </row>
    <row r="183" spans="2:7" s="23" customFormat="1" ht="30" customHeight="1" x14ac:dyDescent="0.15">
      <c r="B183" s="406">
        <v>56</v>
      </c>
      <c r="C183" s="405" t="s">
        <v>1778</v>
      </c>
      <c r="D183" s="342" t="s">
        <v>3752</v>
      </c>
      <c r="E183" s="342" t="s">
        <v>1705</v>
      </c>
      <c r="F183" s="435" t="s">
        <v>3762</v>
      </c>
      <c r="G183" s="30"/>
    </row>
    <row r="184" spans="2:7" s="23" customFormat="1" ht="30" customHeight="1" x14ac:dyDescent="0.15">
      <c r="B184" s="406">
        <v>57</v>
      </c>
      <c r="C184" s="405" t="s">
        <v>1778</v>
      </c>
      <c r="D184" s="342" t="s">
        <v>3753</v>
      </c>
      <c r="E184" s="342" t="s">
        <v>1705</v>
      </c>
      <c r="F184" s="435" t="s">
        <v>3763</v>
      </c>
      <c r="G184" s="30"/>
    </row>
    <row r="185" spans="2:7" s="23" customFormat="1" ht="30" customHeight="1" x14ac:dyDescent="0.15">
      <c r="B185" s="407">
        <v>58</v>
      </c>
      <c r="C185" s="408" t="s">
        <v>1778</v>
      </c>
      <c r="D185" s="343" t="s">
        <v>3754</v>
      </c>
      <c r="E185" s="343" t="s">
        <v>1705</v>
      </c>
      <c r="F185" s="436" t="s">
        <v>3764</v>
      </c>
      <c r="G185" s="30"/>
    </row>
    <row r="186" spans="2:7" s="150" customFormat="1" ht="30" customHeight="1" x14ac:dyDescent="0.15">
      <c r="B186" s="610" t="s">
        <v>2660</v>
      </c>
      <c r="C186" s="611"/>
      <c r="D186" s="194">
        <f>COUNTA(D87:D185)</f>
        <v>99</v>
      </c>
      <c r="E186" s="190"/>
      <c r="F186" s="192"/>
    </row>
    <row r="187" spans="2:7" s="130" customFormat="1" ht="30" customHeight="1" x14ac:dyDescent="0.15">
      <c r="B187" s="635">
        <v>1</v>
      </c>
      <c r="C187" s="296" t="s">
        <v>1774</v>
      </c>
      <c r="D187" s="296" t="s">
        <v>43</v>
      </c>
      <c r="E187" s="296" t="s">
        <v>1076</v>
      </c>
      <c r="F187" s="437" t="s">
        <v>1807</v>
      </c>
    </row>
    <row r="188" spans="2:7" s="130" customFormat="1" ht="30" customHeight="1" x14ac:dyDescent="0.15">
      <c r="B188" s="618"/>
      <c r="C188" s="297" t="s">
        <v>1774</v>
      </c>
      <c r="D188" s="297" t="s">
        <v>43</v>
      </c>
      <c r="E188" s="297" t="s">
        <v>1705</v>
      </c>
      <c r="F188" s="438" t="s">
        <v>1807</v>
      </c>
    </row>
    <row r="189" spans="2:7" s="130" customFormat="1" ht="30" customHeight="1" x14ac:dyDescent="0.15">
      <c r="B189" s="400">
        <v>2</v>
      </c>
      <c r="C189" s="297" t="s">
        <v>1774</v>
      </c>
      <c r="D189" s="297" t="s">
        <v>43</v>
      </c>
      <c r="E189" s="297" t="s">
        <v>1680</v>
      </c>
      <c r="F189" s="438" t="s">
        <v>1807</v>
      </c>
    </row>
    <row r="190" spans="2:7" s="130" customFormat="1" ht="30" customHeight="1" x14ac:dyDescent="0.15">
      <c r="B190" s="399">
        <v>3</v>
      </c>
      <c r="C190" s="297" t="s">
        <v>1774</v>
      </c>
      <c r="D190" s="297" t="s">
        <v>18</v>
      </c>
      <c r="E190" s="297" t="s">
        <v>1737</v>
      </c>
      <c r="F190" s="438" t="s">
        <v>1901</v>
      </c>
    </row>
    <row r="191" spans="2:7" s="130" customFormat="1" ht="30" customHeight="1" x14ac:dyDescent="0.15">
      <c r="B191" s="399">
        <v>4</v>
      </c>
      <c r="C191" s="297" t="s">
        <v>1774</v>
      </c>
      <c r="D191" s="297" t="s">
        <v>1605</v>
      </c>
      <c r="E191" s="297" t="s">
        <v>1672</v>
      </c>
      <c r="F191" s="438" t="s">
        <v>2463</v>
      </c>
    </row>
    <row r="192" spans="2:7" s="130" customFormat="1" ht="30" customHeight="1" x14ac:dyDescent="0.15">
      <c r="B192" s="617">
        <v>5</v>
      </c>
      <c r="C192" s="297" t="s">
        <v>1774</v>
      </c>
      <c r="D192" s="297" t="s">
        <v>58</v>
      </c>
      <c r="E192" s="297" t="s">
        <v>1705</v>
      </c>
      <c r="F192" s="438" t="s">
        <v>1487</v>
      </c>
    </row>
    <row r="193" spans="2:6" s="130" customFormat="1" ht="30" customHeight="1" x14ac:dyDescent="0.15">
      <c r="B193" s="617"/>
      <c r="C193" s="297" t="s">
        <v>1774</v>
      </c>
      <c r="D193" s="297" t="s">
        <v>58</v>
      </c>
      <c r="E193" s="297" t="s">
        <v>1680</v>
      </c>
      <c r="F193" s="438" t="s">
        <v>1487</v>
      </c>
    </row>
    <row r="194" spans="2:6" s="130" customFormat="1" ht="30" customHeight="1" x14ac:dyDescent="0.15">
      <c r="B194" s="617">
        <v>6</v>
      </c>
      <c r="C194" s="297" t="s">
        <v>1774</v>
      </c>
      <c r="D194" s="297" t="s">
        <v>707</v>
      </c>
      <c r="E194" s="297" t="s">
        <v>1705</v>
      </c>
      <c r="F194" s="438" t="s">
        <v>799</v>
      </c>
    </row>
    <row r="195" spans="2:6" s="130" customFormat="1" ht="30" customHeight="1" x14ac:dyDescent="0.15">
      <c r="B195" s="617"/>
      <c r="C195" s="297" t="s">
        <v>1774</v>
      </c>
      <c r="D195" s="297" t="s">
        <v>707</v>
      </c>
      <c r="E195" s="297" t="s">
        <v>1680</v>
      </c>
      <c r="F195" s="438" t="s">
        <v>799</v>
      </c>
    </row>
    <row r="196" spans="2:6" s="130" customFormat="1" ht="30" customHeight="1" x14ac:dyDescent="0.15">
      <c r="B196" s="617">
        <v>7</v>
      </c>
      <c r="C196" s="297" t="s">
        <v>1774</v>
      </c>
      <c r="D196" s="297" t="s">
        <v>56</v>
      </c>
      <c r="E196" s="297" t="s">
        <v>1705</v>
      </c>
      <c r="F196" s="438" t="s">
        <v>2071</v>
      </c>
    </row>
    <row r="197" spans="2:6" s="130" customFormat="1" ht="30" customHeight="1" x14ac:dyDescent="0.15">
      <c r="B197" s="617"/>
      <c r="C197" s="297" t="s">
        <v>1774</v>
      </c>
      <c r="D197" s="297" t="s">
        <v>56</v>
      </c>
      <c r="E197" s="297" t="s">
        <v>1680</v>
      </c>
      <c r="F197" s="438" t="s">
        <v>2071</v>
      </c>
    </row>
    <row r="198" spans="2:6" s="130" customFormat="1" ht="30" customHeight="1" x14ac:dyDescent="0.15">
      <c r="B198" s="617"/>
      <c r="C198" s="297" t="s">
        <v>1774</v>
      </c>
      <c r="D198" s="297" t="s">
        <v>56</v>
      </c>
      <c r="E198" s="297" t="s">
        <v>1693</v>
      </c>
      <c r="F198" s="438" t="s">
        <v>2071</v>
      </c>
    </row>
    <row r="199" spans="2:6" s="130" customFormat="1" ht="30" customHeight="1" x14ac:dyDescent="0.15">
      <c r="B199" s="617"/>
      <c r="C199" s="297" t="s">
        <v>1774</v>
      </c>
      <c r="D199" s="297" t="s">
        <v>56</v>
      </c>
      <c r="E199" s="297" t="s">
        <v>1737</v>
      </c>
      <c r="F199" s="438" t="s">
        <v>2071</v>
      </c>
    </row>
    <row r="200" spans="2:6" s="130" customFormat="1" ht="30" customHeight="1" x14ac:dyDescent="0.15">
      <c r="B200" s="399">
        <v>8</v>
      </c>
      <c r="C200" s="297" t="s">
        <v>1774</v>
      </c>
      <c r="D200" s="297" t="s">
        <v>1711</v>
      </c>
      <c r="E200" s="297" t="s">
        <v>1672</v>
      </c>
      <c r="F200" s="438" t="s">
        <v>3767</v>
      </c>
    </row>
    <row r="201" spans="2:6" s="130" customFormat="1" ht="30" customHeight="1" x14ac:dyDescent="0.15">
      <c r="B201" s="617">
        <v>9</v>
      </c>
      <c r="C201" s="297" t="s">
        <v>1774</v>
      </c>
      <c r="D201" s="297" t="s">
        <v>709</v>
      </c>
      <c r="E201" s="297" t="s">
        <v>1705</v>
      </c>
      <c r="F201" s="438" t="s">
        <v>1455</v>
      </c>
    </row>
    <row r="202" spans="2:6" s="130" customFormat="1" ht="30" customHeight="1" x14ac:dyDescent="0.15">
      <c r="B202" s="617"/>
      <c r="C202" s="297" t="s">
        <v>1774</v>
      </c>
      <c r="D202" s="297" t="s">
        <v>709</v>
      </c>
      <c r="E202" s="297" t="s">
        <v>1680</v>
      </c>
      <c r="F202" s="438" t="s">
        <v>1455</v>
      </c>
    </row>
    <row r="203" spans="2:6" s="130" customFormat="1" ht="30" customHeight="1" x14ac:dyDescent="0.15">
      <c r="B203" s="399">
        <v>10</v>
      </c>
      <c r="C203" s="297" t="s">
        <v>1774</v>
      </c>
      <c r="D203" s="297" t="s">
        <v>701</v>
      </c>
      <c r="E203" s="297" t="s">
        <v>1705</v>
      </c>
      <c r="F203" s="438" t="s">
        <v>3768</v>
      </c>
    </row>
    <row r="204" spans="2:6" s="130" customFormat="1" ht="30" customHeight="1" x14ac:dyDescent="0.15">
      <c r="B204" s="617">
        <v>11</v>
      </c>
      <c r="C204" s="297" t="s">
        <v>1774</v>
      </c>
      <c r="D204" s="515" t="s">
        <v>716</v>
      </c>
      <c r="E204" s="297" t="s">
        <v>1705</v>
      </c>
      <c r="F204" s="439" t="s">
        <v>1210</v>
      </c>
    </row>
    <row r="205" spans="2:6" s="130" customFormat="1" ht="30" customHeight="1" x14ac:dyDescent="0.15">
      <c r="B205" s="617"/>
      <c r="C205" s="297" t="s">
        <v>1774</v>
      </c>
      <c r="D205" s="515" t="s">
        <v>716</v>
      </c>
      <c r="E205" s="297" t="s">
        <v>1680</v>
      </c>
      <c r="F205" s="439" t="s">
        <v>1210</v>
      </c>
    </row>
    <row r="206" spans="2:6" s="130" customFormat="1" ht="30" customHeight="1" x14ac:dyDescent="0.15">
      <c r="B206" s="617">
        <v>12</v>
      </c>
      <c r="C206" s="297" t="s">
        <v>1774</v>
      </c>
      <c r="D206" s="515" t="s">
        <v>704</v>
      </c>
      <c r="E206" s="297" t="s">
        <v>1705</v>
      </c>
      <c r="F206" s="439" t="s">
        <v>3769</v>
      </c>
    </row>
    <row r="207" spans="2:6" s="130" customFormat="1" ht="30" customHeight="1" x14ac:dyDescent="0.15">
      <c r="B207" s="617"/>
      <c r="C207" s="297" t="s">
        <v>1774</v>
      </c>
      <c r="D207" s="515" t="s">
        <v>704</v>
      </c>
      <c r="E207" s="297" t="s">
        <v>1680</v>
      </c>
      <c r="F207" s="439" t="s">
        <v>3769</v>
      </c>
    </row>
    <row r="208" spans="2:6" s="130" customFormat="1" ht="30" customHeight="1" x14ac:dyDescent="0.15">
      <c r="B208" s="617">
        <v>13</v>
      </c>
      <c r="C208" s="297" t="s">
        <v>1774</v>
      </c>
      <c r="D208" s="515" t="s">
        <v>703</v>
      </c>
      <c r="E208" s="297" t="s">
        <v>1705</v>
      </c>
      <c r="F208" s="439" t="s">
        <v>999</v>
      </c>
    </row>
    <row r="209" spans="1:6" s="130" customFormat="1" ht="30" customHeight="1" x14ac:dyDescent="0.15">
      <c r="B209" s="617"/>
      <c r="C209" s="297" t="s">
        <v>1774</v>
      </c>
      <c r="D209" s="515" t="s">
        <v>703</v>
      </c>
      <c r="E209" s="297" t="s">
        <v>1680</v>
      </c>
      <c r="F209" s="439" t="s">
        <v>999</v>
      </c>
    </row>
    <row r="210" spans="1:6" s="130" customFormat="1" ht="30" customHeight="1" x14ac:dyDescent="0.3">
      <c r="A210" s="131"/>
      <c r="B210" s="617">
        <v>14</v>
      </c>
      <c r="C210" s="297" t="s">
        <v>1774</v>
      </c>
      <c r="D210" s="515" t="s">
        <v>688</v>
      </c>
      <c r="E210" s="297" t="s">
        <v>1705</v>
      </c>
      <c r="F210" s="439" t="s">
        <v>843</v>
      </c>
    </row>
    <row r="211" spans="1:6" s="130" customFormat="1" ht="30" customHeight="1" x14ac:dyDescent="0.3">
      <c r="A211" s="131"/>
      <c r="B211" s="617"/>
      <c r="C211" s="297" t="s">
        <v>1774</v>
      </c>
      <c r="D211" s="515" t="s">
        <v>688</v>
      </c>
      <c r="E211" s="297" t="s">
        <v>1680</v>
      </c>
      <c r="F211" s="439" t="s">
        <v>843</v>
      </c>
    </row>
    <row r="212" spans="1:6" s="130" customFormat="1" ht="30" customHeight="1" x14ac:dyDescent="0.15">
      <c r="A212" s="132"/>
      <c r="B212" s="399">
        <v>15</v>
      </c>
      <c r="C212" s="297" t="s">
        <v>1774</v>
      </c>
      <c r="D212" s="515" t="s">
        <v>3765</v>
      </c>
      <c r="E212" s="297" t="s">
        <v>1705</v>
      </c>
      <c r="F212" s="439" t="s">
        <v>3770</v>
      </c>
    </row>
    <row r="213" spans="1:6" s="130" customFormat="1" ht="30" customHeight="1" x14ac:dyDescent="0.15">
      <c r="A213" s="132"/>
      <c r="B213" s="617">
        <v>16</v>
      </c>
      <c r="C213" s="297" t="s">
        <v>1774</v>
      </c>
      <c r="D213" s="515" t="s">
        <v>31</v>
      </c>
      <c r="E213" s="297" t="s">
        <v>1705</v>
      </c>
      <c r="F213" s="439" t="s">
        <v>866</v>
      </c>
    </row>
    <row r="214" spans="1:6" s="130" customFormat="1" ht="30" customHeight="1" x14ac:dyDescent="0.15">
      <c r="A214" s="132"/>
      <c r="B214" s="617"/>
      <c r="C214" s="297" t="s">
        <v>1774</v>
      </c>
      <c r="D214" s="515" t="s">
        <v>31</v>
      </c>
      <c r="E214" s="297" t="s">
        <v>1680</v>
      </c>
      <c r="F214" s="439" t="s">
        <v>866</v>
      </c>
    </row>
    <row r="215" spans="1:6" s="130" customFormat="1" ht="30" customHeight="1" x14ac:dyDescent="0.15">
      <c r="A215" s="132"/>
      <c r="B215" s="617">
        <v>17</v>
      </c>
      <c r="C215" s="297" t="s">
        <v>1774</v>
      </c>
      <c r="D215" s="515" t="s">
        <v>492</v>
      </c>
      <c r="E215" s="297" t="s">
        <v>1705</v>
      </c>
      <c r="F215" s="439" t="s">
        <v>3771</v>
      </c>
    </row>
    <row r="216" spans="1:6" s="130" customFormat="1" ht="30" customHeight="1" x14ac:dyDescent="0.15">
      <c r="A216" s="132"/>
      <c r="B216" s="617"/>
      <c r="C216" s="297" t="s">
        <v>1774</v>
      </c>
      <c r="D216" s="515" t="s">
        <v>492</v>
      </c>
      <c r="E216" s="297" t="s">
        <v>1680</v>
      </c>
      <c r="F216" s="439" t="s">
        <v>3771</v>
      </c>
    </row>
    <row r="217" spans="1:6" s="130" customFormat="1" ht="30" customHeight="1" x14ac:dyDescent="0.15">
      <c r="A217" s="132"/>
      <c r="B217" s="617">
        <v>18</v>
      </c>
      <c r="C217" s="297" t="s">
        <v>1774</v>
      </c>
      <c r="D217" s="515" t="s">
        <v>478</v>
      </c>
      <c r="E217" s="297" t="s">
        <v>1705</v>
      </c>
      <c r="F217" s="439" t="s">
        <v>1465</v>
      </c>
    </row>
    <row r="218" spans="1:6" s="130" customFormat="1" ht="30" customHeight="1" x14ac:dyDescent="0.15">
      <c r="A218" s="132"/>
      <c r="B218" s="617"/>
      <c r="C218" s="297" t="s">
        <v>1774</v>
      </c>
      <c r="D218" s="515" t="s">
        <v>478</v>
      </c>
      <c r="E218" s="297" t="s">
        <v>1680</v>
      </c>
      <c r="F218" s="439" t="s">
        <v>1465</v>
      </c>
    </row>
    <row r="219" spans="1:6" s="130" customFormat="1" ht="30" customHeight="1" x14ac:dyDescent="0.15">
      <c r="A219" s="132"/>
      <c r="B219" s="618">
        <v>19</v>
      </c>
      <c r="C219" s="297" t="s">
        <v>1774</v>
      </c>
      <c r="D219" s="515" t="s">
        <v>702</v>
      </c>
      <c r="E219" s="297" t="s">
        <v>1705</v>
      </c>
      <c r="F219" s="439" t="s">
        <v>1818</v>
      </c>
    </row>
    <row r="220" spans="1:6" s="130" customFormat="1" ht="30" customHeight="1" x14ac:dyDescent="0.15">
      <c r="A220" s="132"/>
      <c r="B220" s="617"/>
      <c r="C220" s="297" t="s">
        <v>1774</v>
      </c>
      <c r="D220" s="515" t="s">
        <v>702</v>
      </c>
      <c r="E220" s="297" t="s">
        <v>1680</v>
      </c>
      <c r="F220" s="439" t="s">
        <v>1818</v>
      </c>
    </row>
    <row r="221" spans="1:6" s="130" customFormat="1" ht="30" customHeight="1" x14ac:dyDescent="0.15">
      <c r="A221" s="132"/>
      <c r="B221" s="617">
        <v>20</v>
      </c>
      <c r="C221" s="297" t="s">
        <v>1774</v>
      </c>
      <c r="D221" s="297" t="s">
        <v>1001</v>
      </c>
      <c r="E221" s="298" t="s">
        <v>1705</v>
      </c>
      <c r="F221" s="438" t="s">
        <v>1437</v>
      </c>
    </row>
    <row r="222" spans="1:6" s="130" customFormat="1" ht="30" customHeight="1" x14ac:dyDescent="0.15">
      <c r="A222" s="132"/>
      <c r="B222" s="617"/>
      <c r="C222" s="297" t="s">
        <v>1774</v>
      </c>
      <c r="D222" s="297" t="s">
        <v>1001</v>
      </c>
      <c r="E222" s="298" t="s">
        <v>1680</v>
      </c>
      <c r="F222" s="438" t="s">
        <v>1437</v>
      </c>
    </row>
    <row r="223" spans="1:6" s="130" customFormat="1" ht="30" customHeight="1" x14ac:dyDescent="0.15">
      <c r="A223" s="132"/>
      <c r="B223" s="617">
        <v>21</v>
      </c>
      <c r="C223" s="297" t="s">
        <v>1774</v>
      </c>
      <c r="D223" s="297" t="s">
        <v>718</v>
      </c>
      <c r="E223" s="298" t="s">
        <v>1705</v>
      </c>
      <c r="F223" s="438" t="s">
        <v>1909</v>
      </c>
    </row>
    <row r="224" spans="1:6" s="130" customFormat="1" ht="30" customHeight="1" x14ac:dyDescent="0.15">
      <c r="A224" s="132"/>
      <c r="B224" s="617"/>
      <c r="C224" s="297" t="s">
        <v>1774</v>
      </c>
      <c r="D224" s="297" t="s">
        <v>718</v>
      </c>
      <c r="E224" s="298" t="s">
        <v>1680</v>
      </c>
      <c r="F224" s="438" t="s">
        <v>1909</v>
      </c>
    </row>
    <row r="225" spans="1:7" s="130" customFormat="1" ht="30" customHeight="1" x14ac:dyDescent="0.15">
      <c r="A225" s="132"/>
      <c r="B225" s="617">
        <v>22</v>
      </c>
      <c r="C225" s="297" t="s">
        <v>1774</v>
      </c>
      <c r="D225" s="297" t="s">
        <v>3154</v>
      </c>
      <c r="E225" s="298" t="s">
        <v>1705</v>
      </c>
      <c r="F225" s="438" t="s">
        <v>1855</v>
      </c>
    </row>
    <row r="226" spans="1:7" s="130" customFormat="1" ht="30" customHeight="1" x14ac:dyDescent="0.15">
      <c r="A226" s="132"/>
      <c r="B226" s="617"/>
      <c r="C226" s="297" t="s">
        <v>1774</v>
      </c>
      <c r="D226" s="297" t="s">
        <v>3154</v>
      </c>
      <c r="E226" s="298" t="s">
        <v>1680</v>
      </c>
      <c r="F226" s="438" t="s">
        <v>1855</v>
      </c>
    </row>
    <row r="227" spans="1:7" s="130" customFormat="1" ht="30" customHeight="1" x14ac:dyDescent="0.15">
      <c r="A227" s="132"/>
      <c r="B227" s="617">
        <v>23</v>
      </c>
      <c r="C227" s="297" t="s">
        <v>1774</v>
      </c>
      <c r="D227" s="297" t="s">
        <v>705</v>
      </c>
      <c r="E227" s="298" t="s">
        <v>1705</v>
      </c>
      <c r="F227" s="438" t="s">
        <v>898</v>
      </c>
    </row>
    <row r="228" spans="1:7" s="130" customFormat="1" ht="30" customHeight="1" x14ac:dyDescent="0.15">
      <c r="A228" s="132"/>
      <c r="B228" s="617"/>
      <c r="C228" s="297" t="s">
        <v>1774</v>
      </c>
      <c r="D228" s="297" t="s">
        <v>705</v>
      </c>
      <c r="E228" s="298" t="s">
        <v>1693</v>
      </c>
      <c r="F228" s="438" t="s">
        <v>898</v>
      </c>
    </row>
    <row r="229" spans="1:7" s="130" customFormat="1" ht="30" customHeight="1" x14ac:dyDescent="0.15">
      <c r="A229" s="132"/>
      <c r="B229" s="399">
        <v>24</v>
      </c>
      <c r="C229" s="297" t="s">
        <v>1774</v>
      </c>
      <c r="D229" s="297" t="s">
        <v>696</v>
      </c>
      <c r="E229" s="298" t="s">
        <v>1705</v>
      </c>
      <c r="F229" s="438" t="s">
        <v>2130</v>
      </c>
      <c r="G229" s="133"/>
    </row>
    <row r="230" spans="1:7" s="130" customFormat="1" ht="30" customHeight="1" x14ac:dyDescent="0.15">
      <c r="A230" s="132"/>
      <c r="B230" s="617">
        <v>25</v>
      </c>
      <c r="C230" s="297" t="s">
        <v>1774</v>
      </c>
      <c r="D230" s="297" t="s">
        <v>59</v>
      </c>
      <c r="E230" s="298" t="s">
        <v>1705</v>
      </c>
      <c r="F230" s="438" t="s">
        <v>1980</v>
      </c>
      <c r="G230" s="133"/>
    </row>
    <row r="231" spans="1:7" s="131" customFormat="1" ht="30" customHeight="1" x14ac:dyDescent="0.3">
      <c r="B231" s="617"/>
      <c r="C231" s="297" t="s">
        <v>1774</v>
      </c>
      <c r="D231" s="297" t="s">
        <v>59</v>
      </c>
      <c r="E231" s="298" t="s">
        <v>1680</v>
      </c>
      <c r="F231" s="438" t="s">
        <v>1980</v>
      </c>
      <c r="G231" s="133"/>
    </row>
    <row r="232" spans="1:7" s="131" customFormat="1" ht="30" customHeight="1" x14ac:dyDescent="0.3">
      <c r="B232" s="617"/>
      <c r="C232" s="297" t="s">
        <v>1774</v>
      </c>
      <c r="D232" s="297" t="s">
        <v>59</v>
      </c>
      <c r="E232" s="298" t="s">
        <v>1737</v>
      </c>
      <c r="F232" s="438" t="s">
        <v>1980</v>
      </c>
      <c r="G232" s="133"/>
    </row>
    <row r="233" spans="1:7" s="131" customFormat="1" ht="30" customHeight="1" x14ac:dyDescent="0.3">
      <c r="B233" s="617">
        <v>26</v>
      </c>
      <c r="C233" s="297" t="s">
        <v>1774</v>
      </c>
      <c r="D233" s="297" t="s">
        <v>1599</v>
      </c>
      <c r="E233" s="298" t="s">
        <v>1705</v>
      </c>
      <c r="F233" s="438" t="s">
        <v>879</v>
      </c>
      <c r="G233" s="133"/>
    </row>
    <row r="234" spans="1:7" s="131" customFormat="1" ht="30" customHeight="1" x14ac:dyDescent="0.3">
      <c r="B234" s="617"/>
      <c r="C234" s="297" t="s">
        <v>1774</v>
      </c>
      <c r="D234" s="297" t="s">
        <v>1599</v>
      </c>
      <c r="E234" s="298" t="s">
        <v>1680</v>
      </c>
      <c r="F234" s="438" t="s">
        <v>879</v>
      </c>
      <c r="G234" s="133"/>
    </row>
    <row r="235" spans="1:7" s="131" customFormat="1" ht="30" customHeight="1" x14ac:dyDescent="0.3">
      <c r="B235" s="399">
        <v>27</v>
      </c>
      <c r="C235" s="297" t="s">
        <v>1774</v>
      </c>
      <c r="D235" s="297" t="s">
        <v>1002</v>
      </c>
      <c r="E235" s="298" t="s">
        <v>1705</v>
      </c>
      <c r="F235" s="438" t="s">
        <v>2406</v>
      </c>
      <c r="G235" s="133"/>
    </row>
    <row r="236" spans="1:7" s="131" customFormat="1" ht="30" customHeight="1" x14ac:dyDescent="0.3">
      <c r="B236" s="617">
        <v>28</v>
      </c>
      <c r="C236" s="297" t="s">
        <v>1774</v>
      </c>
      <c r="D236" s="297" t="s">
        <v>825</v>
      </c>
      <c r="E236" s="298" t="s">
        <v>1705</v>
      </c>
      <c r="F236" s="438" t="s">
        <v>1612</v>
      </c>
      <c r="G236" s="133"/>
    </row>
    <row r="237" spans="1:7" s="131" customFormat="1" ht="30" customHeight="1" x14ac:dyDescent="0.3">
      <c r="B237" s="617"/>
      <c r="C237" s="297" t="s">
        <v>1774</v>
      </c>
      <c r="D237" s="297" t="s">
        <v>825</v>
      </c>
      <c r="E237" s="298" t="s">
        <v>1680</v>
      </c>
      <c r="F237" s="438" t="s">
        <v>1612</v>
      </c>
      <c r="G237" s="133"/>
    </row>
    <row r="238" spans="1:7" s="131" customFormat="1" ht="30" customHeight="1" x14ac:dyDescent="0.3">
      <c r="B238" s="617">
        <v>29</v>
      </c>
      <c r="C238" s="297" t="s">
        <v>1774</v>
      </c>
      <c r="D238" s="297" t="s">
        <v>717</v>
      </c>
      <c r="E238" s="298" t="s">
        <v>1705</v>
      </c>
      <c r="F238" s="438" t="s">
        <v>897</v>
      </c>
      <c r="G238" s="133"/>
    </row>
    <row r="239" spans="1:7" s="131" customFormat="1" ht="30" customHeight="1" x14ac:dyDescent="0.3">
      <c r="B239" s="617"/>
      <c r="C239" s="297" t="s">
        <v>1774</v>
      </c>
      <c r="D239" s="297" t="s">
        <v>717</v>
      </c>
      <c r="E239" s="298" t="s">
        <v>1680</v>
      </c>
      <c r="F239" s="438" t="s">
        <v>897</v>
      </c>
      <c r="G239" s="133"/>
    </row>
    <row r="240" spans="1:7" s="131" customFormat="1" ht="30" customHeight="1" x14ac:dyDescent="0.3">
      <c r="B240" s="399">
        <v>30</v>
      </c>
      <c r="C240" s="297" t="s">
        <v>1774</v>
      </c>
      <c r="D240" s="297" t="s">
        <v>16</v>
      </c>
      <c r="E240" s="409" t="s">
        <v>3766</v>
      </c>
      <c r="F240" s="438" t="s">
        <v>1933</v>
      </c>
      <c r="G240" s="133"/>
    </row>
    <row r="241" spans="1:7" s="131" customFormat="1" ht="30" customHeight="1" x14ac:dyDescent="0.3">
      <c r="B241" s="617">
        <v>31</v>
      </c>
      <c r="C241" s="297" t="s">
        <v>1774</v>
      </c>
      <c r="D241" s="297" t="s">
        <v>711</v>
      </c>
      <c r="E241" s="298" t="s">
        <v>1705</v>
      </c>
      <c r="F241" s="438" t="s">
        <v>1450</v>
      </c>
      <c r="G241" s="133"/>
    </row>
    <row r="242" spans="1:7" s="131" customFormat="1" ht="30" customHeight="1" x14ac:dyDescent="0.3">
      <c r="B242" s="617"/>
      <c r="C242" s="297" t="s">
        <v>1774</v>
      </c>
      <c r="D242" s="297" t="s">
        <v>711</v>
      </c>
      <c r="E242" s="298" t="s">
        <v>1680</v>
      </c>
      <c r="F242" s="438" t="s">
        <v>1450</v>
      </c>
      <c r="G242" s="133"/>
    </row>
    <row r="243" spans="1:7" s="131" customFormat="1" ht="30" customHeight="1" x14ac:dyDescent="0.3">
      <c r="B243" s="617">
        <v>32</v>
      </c>
      <c r="C243" s="297" t="s">
        <v>1774</v>
      </c>
      <c r="D243" s="297" t="s">
        <v>976</v>
      </c>
      <c r="E243" s="298" t="s">
        <v>1705</v>
      </c>
      <c r="F243" s="438" t="s">
        <v>858</v>
      </c>
      <c r="G243" s="133"/>
    </row>
    <row r="244" spans="1:7" s="131" customFormat="1" ht="30" customHeight="1" x14ac:dyDescent="0.3">
      <c r="B244" s="617"/>
      <c r="C244" s="297" t="s">
        <v>1774</v>
      </c>
      <c r="D244" s="297" t="s">
        <v>976</v>
      </c>
      <c r="E244" s="298" t="s">
        <v>1680</v>
      </c>
      <c r="F244" s="438" t="s">
        <v>858</v>
      </c>
      <c r="G244" s="133"/>
    </row>
    <row r="245" spans="1:7" s="131" customFormat="1" ht="30" customHeight="1" x14ac:dyDescent="0.3">
      <c r="B245" s="299">
        <v>33</v>
      </c>
      <c r="C245" s="300" t="s">
        <v>3155</v>
      </c>
      <c r="D245" s="300" t="s">
        <v>3156</v>
      </c>
      <c r="E245" s="301" t="s">
        <v>2679</v>
      </c>
      <c r="F245" s="440" t="s">
        <v>3157</v>
      </c>
      <c r="G245" s="133"/>
    </row>
    <row r="246" spans="1:7" s="29" customFormat="1" ht="30" customHeight="1" x14ac:dyDescent="0.3">
      <c r="B246" s="613" t="s">
        <v>2539</v>
      </c>
      <c r="C246" s="614"/>
      <c r="D246" s="193">
        <f>COUNTA(D187:D245)</f>
        <v>59</v>
      </c>
      <c r="E246" s="191"/>
      <c r="F246" s="192"/>
    </row>
    <row r="247" spans="1:7" s="29" customFormat="1" ht="30" customHeight="1" x14ac:dyDescent="0.3">
      <c r="B247" s="607">
        <v>1</v>
      </c>
      <c r="C247" s="159" t="s">
        <v>64</v>
      </c>
      <c r="D247" s="159" t="s">
        <v>1929</v>
      </c>
      <c r="E247" s="159" t="s">
        <v>1076</v>
      </c>
      <c r="F247" s="441" t="s">
        <v>2250</v>
      </c>
    </row>
    <row r="248" spans="1:7" s="29" customFormat="1" ht="30" customHeight="1" x14ac:dyDescent="0.3">
      <c r="B248" s="603"/>
      <c r="C248" s="160" t="s">
        <v>64</v>
      </c>
      <c r="D248" s="160" t="s">
        <v>1929</v>
      </c>
      <c r="E248" s="160" t="s">
        <v>1705</v>
      </c>
      <c r="F248" s="442" t="s">
        <v>2250</v>
      </c>
    </row>
    <row r="249" spans="1:7" s="29" customFormat="1" ht="30" customHeight="1" x14ac:dyDescent="0.3">
      <c r="B249" s="603"/>
      <c r="C249" s="160" t="s">
        <v>64</v>
      </c>
      <c r="D249" s="160" t="s">
        <v>1929</v>
      </c>
      <c r="E249" s="160" t="s">
        <v>1680</v>
      </c>
      <c r="F249" s="442" t="s">
        <v>2250</v>
      </c>
    </row>
    <row r="250" spans="1:7" s="29" customFormat="1" ht="30" customHeight="1" x14ac:dyDescent="0.3">
      <c r="B250" s="603">
        <v>2</v>
      </c>
      <c r="C250" s="160" t="s">
        <v>64</v>
      </c>
      <c r="D250" s="160" t="s">
        <v>2</v>
      </c>
      <c r="E250" s="160" t="s">
        <v>1076</v>
      </c>
      <c r="F250" s="442" t="s">
        <v>1627</v>
      </c>
    </row>
    <row r="251" spans="1:7" s="29" customFormat="1" ht="30" customHeight="1" x14ac:dyDescent="0.3">
      <c r="B251" s="603"/>
      <c r="C251" s="160" t="s">
        <v>64</v>
      </c>
      <c r="D251" s="160" t="s">
        <v>3158</v>
      </c>
      <c r="E251" s="160" t="s">
        <v>1705</v>
      </c>
      <c r="F251" s="442" t="s">
        <v>1627</v>
      </c>
    </row>
    <row r="252" spans="1:7" s="29" customFormat="1" ht="30" customHeight="1" x14ac:dyDescent="0.3">
      <c r="B252" s="603">
        <v>3</v>
      </c>
      <c r="C252" s="160" t="s">
        <v>64</v>
      </c>
      <c r="D252" s="160" t="s">
        <v>3159</v>
      </c>
      <c r="E252" s="160" t="s">
        <v>1076</v>
      </c>
      <c r="F252" s="442" t="s">
        <v>2088</v>
      </c>
    </row>
    <row r="253" spans="1:7" s="29" customFormat="1" ht="30" customHeight="1" x14ac:dyDescent="0.3">
      <c r="A253" s="29">
        <v>17</v>
      </c>
      <c r="B253" s="603"/>
      <c r="C253" s="160" t="s">
        <v>64</v>
      </c>
      <c r="D253" s="160" t="s">
        <v>44</v>
      </c>
      <c r="E253" s="160" t="s">
        <v>1705</v>
      </c>
      <c r="F253" s="442" t="s">
        <v>2088</v>
      </c>
    </row>
    <row r="254" spans="1:7" s="29" customFormat="1" ht="30" customHeight="1" x14ac:dyDescent="0.3">
      <c r="A254" s="29">
        <v>35</v>
      </c>
      <c r="B254" s="603">
        <v>4</v>
      </c>
      <c r="C254" s="160" t="s">
        <v>64</v>
      </c>
      <c r="D254" s="160" t="s">
        <v>790</v>
      </c>
      <c r="E254" s="160" t="s">
        <v>1705</v>
      </c>
      <c r="F254" s="442" t="s">
        <v>1381</v>
      </c>
    </row>
    <row r="255" spans="1:7" s="29" customFormat="1" ht="30" customHeight="1" x14ac:dyDescent="0.3">
      <c r="B255" s="603"/>
      <c r="C255" s="160" t="s">
        <v>64</v>
      </c>
      <c r="D255" s="160" t="s">
        <v>790</v>
      </c>
      <c r="E255" s="160" t="s">
        <v>1737</v>
      </c>
      <c r="F255" s="442" t="s">
        <v>1381</v>
      </c>
    </row>
    <row r="256" spans="1:7" s="29" customFormat="1" ht="30" customHeight="1" x14ac:dyDescent="0.3">
      <c r="B256" s="257">
        <v>5</v>
      </c>
      <c r="C256" s="160" t="s">
        <v>64</v>
      </c>
      <c r="D256" s="516" t="s">
        <v>1014</v>
      </c>
      <c r="E256" s="160" t="s">
        <v>1737</v>
      </c>
      <c r="F256" s="443" t="s">
        <v>1379</v>
      </c>
    </row>
    <row r="257" spans="2:6" s="29" customFormat="1" ht="30" customHeight="1" x14ac:dyDescent="0.3">
      <c r="B257" s="257">
        <v>6</v>
      </c>
      <c r="C257" s="160" t="s">
        <v>64</v>
      </c>
      <c r="D257" s="516" t="s">
        <v>791</v>
      </c>
      <c r="E257" s="160" t="s">
        <v>1737</v>
      </c>
      <c r="F257" s="443" t="s">
        <v>3217</v>
      </c>
    </row>
    <row r="258" spans="2:6" s="29" customFormat="1" ht="30" customHeight="1" x14ac:dyDescent="0.3">
      <c r="B258" s="257">
        <v>7</v>
      </c>
      <c r="C258" s="160" t="s">
        <v>64</v>
      </c>
      <c r="D258" s="516" t="s">
        <v>3160</v>
      </c>
      <c r="E258" s="160" t="s">
        <v>1737</v>
      </c>
      <c r="F258" s="443" t="s">
        <v>2190</v>
      </c>
    </row>
    <row r="259" spans="2:6" s="29" customFormat="1" ht="30" customHeight="1" x14ac:dyDescent="0.3">
      <c r="B259" s="257">
        <v>8</v>
      </c>
      <c r="C259" s="160" t="s">
        <v>64</v>
      </c>
      <c r="D259" s="516" t="s">
        <v>3161</v>
      </c>
      <c r="E259" s="160" t="s">
        <v>1737</v>
      </c>
      <c r="F259" s="443" t="s">
        <v>2199</v>
      </c>
    </row>
    <row r="260" spans="2:6" s="29" customFormat="1" ht="30" customHeight="1" x14ac:dyDescent="0.3">
      <c r="B260" s="603">
        <v>9</v>
      </c>
      <c r="C260" s="160" t="s">
        <v>64</v>
      </c>
      <c r="D260" s="516" t="s">
        <v>3162</v>
      </c>
      <c r="E260" s="160" t="s">
        <v>1705</v>
      </c>
      <c r="F260" s="443" t="s">
        <v>2253</v>
      </c>
    </row>
    <row r="261" spans="2:6" s="29" customFormat="1" ht="30" customHeight="1" x14ac:dyDescent="0.3">
      <c r="B261" s="603"/>
      <c r="C261" s="160" t="s">
        <v>64</v>
      </c>
      <c r="D261" s="516" t="s">
        <v>3162</v>
      </c>
      <c r="E261" s="160" t="s">
        <v>1680</v>
      </c>
      <c r="F261" s="443" t="s">
        <v>2253</v>
      </c>
    </row>
    <row r="262" spans="2:6" s="29" customFormat="1" ht="30" customHeight="1" x14ac:dyDescent="0.3">
      <c r="B262" s="603">
        <v>10</v>
      </c>
      <c r="C262" s="160" t="s">
        <v>64</v>
      </c>
      <c r="D262" s="516" t="s">
        <v>3163</v>
      </c>
      <c r="E262" s="160" t="s">
        <v>1705</v>
      </c>
      <c r="F262" s="443" t="s">
        <v>3218</v>
      </c>
    </row>
    <row r="263" spans="2:6" s="29" customFormat="1" ht="30" customHeight="1" x14ac:dyDescent="0.3">
      <c r="B263" s="603"/>
      <c r="C263" s="160" t="s">
        <v>64</v>
      </c>
      <c r="D263" s="516" t="s">
        <v>761</v>
      </c>
      <c r="E263" s="160" t="s">
        <v>1680</v>
      </c>
      <c r="F263" s="443" t="s">
        <v>3218</v>
      </c>
    </row>
    <row r="264" spans="2:6" s="29" customFormat="1" ht="30" customHeight="1" x14ac:dyDescent="0.3">
      <c r="B264" s="603">
        <v>11</v>
      </c>
      <c r="C264" s="160" t="s">
        <v>64</v>
      </c>
      <c r="D264" s="516" t="s">
        <v>3164</v>
      </c>
      <c r="E264" s="160" t="s">
        <v>1705</v>
      </c>
      <c r="F264" s="443" t="s">
        <v>3219</v>
      </c>
    </row>
    <row r="265" spans="2:6" s="29" customFormat="1" ht="30" customHeight="1" x14ac:dyDescent="0.3">
      <c r="B265" s="603"/>
      <c r="C265" s="160" t="s">
        <v>64</v>
      </c>
      <c r="D265" s="516" t="s">
        <v>1380</v>
      </c>
      <c r="E265" s="160" t="s">
        <v>1680</v>
      </c>
      <c r="F265" s="443" t="s">
        <v>3219</v>
      </c>
    </row>
    <row r="266" spans="2:6" s="29" customFormat="1" ht="30" customHeight="1" x14ac:dyDescent="0.3">
      <c r="B266" s="603"/>
      <c r="C266" s="160" t="s">
        <v>64</v>
      </c>
      <c r="D266" s="516" t="s">
        <v>1380</v>
      </c>
      <c r="E266" s="160" t="s">
        <v>1693</v>
      </c>
      <c r="F266" s="443" t="s">
        <v>3219</v>
      </c>
    </row>
    <row r="267" spans="2:6" s="29" customFormat="1" ht="30" customHeight="1" x14ac:dyDescent="0.3">
      <c r="B267" s="603">
        <v>12</v>
      </c>
      <c r="C267" s="160" t="s">
        <v>64</v>
      </c>
      <c r="D267" s="517" t="s">
        <v>3165</v>
      </c>
      <c r="E267" s="160" t="s">
        <v>1705</v>
      </c>
      <c r="F267" s="442" t="s">
        <v>1266</v>
      </c>
    </row>
    <row r="268" spans="2:6" s="29" customFormat="1" ht="30" customHeight="1" x14ac:dyDescent="0.3">
      <c r="B268" s="603"/>
      <c r="C268" s="160" t="s">
        <v>64</v>
      </c>
      <c r="D268" s="517" t="s">
        <v>3165</v>
      </c>
      <c r="E268" s="160" t="s">
        <v>1680</v>
      </c>
      <c r="F268" s="442" t="s">
        <v>1266</v>
      </c>
    </row>
    <row r="269" spans="2:6" s="29" customFormat="1" ht="30" customHeight="1" x14ac:dyDescent="0.3">
      <c r="B269" s="603">
        <v>13</v>
      </c>
      <c r="C269" s="160" t="s">
        <v>64</v>
      </c>
      <c r="D269" s="517" t="s">
        <v>77</v>
      </c>
      <c r="E269" s="160" t="s">
        <v>1705</v>
      </c>
      <c r="F269" s="442" t="s">
        <v>2068</v>
      </c>
    </row>
    <row r="270" spans="2:6" s="29" customFormat="1" ht="30" customHeight="1" x14ac:dyDescent="0.3">
      <c r="B270" s="603"/>
      <c r="C270" s="160" t="s">
        <v>64</v>
      </c>
      <c r="D270" s="517" t="s">
        <v>77</v>
      </c>
      <c r="E270" s="160" t="s">
        <v>1680</v>
      </c>
      <c r="F270" s="442" t="s">
        <v>2068</v>
      </c>
    </row>
    <row r="271" spans="2:6" s="29" customFormat="1" ht="30" customHeight="1" x14ac:dyDescent="0.3">
      <c r="B271" s="603">
        <v>14</v>
      </c>
      <c r="C271" s="160" t="s">
        <v>64</v>
      </c>
      <c r="D271" s="517" t="s">
        <v>120</v>
      </c>
      <c r="E271" s="160" t="s">
        <v>1705</v>
      </c>
      <c r="F271" s="442" t="s">
        <v>2446</v>
      </c>
    </row>
    <row r="272" spans="2:6" s="29" customFormat="1" ht="30" customHeight="1" x14ac:dyDescent="0.3">
      <c r="B272" s="603"/>
      <c r="C272" s="160" t="s">
        <v>64</v>
      </c>
      <c r="D272" s="517" t="s">
        <v>120</v>
      </c>
      <c r="E272" s="160" t="s">
        <v>1680</v>
      </c>
      <c r="F272" s="442" t="s">
        <v>2446</v>
      </c>
    </row>
    <row r="273" spans="2:6" s="29" customFormat="1" ht="30" customHeight="1" x14ac:dyDescent="0.3">
      <c r="B273" s="603">
        <v>15</v>
      </c>
      <c r="C273" s="160" t="s">
        <v>64</v>
      </c>
      <c r="D273" s="517" t="s">
        <v>116</v>
      </c>
      <c r="E273" s="160" t="s">
        <v>1705</v>
      </c>
      <c r="F273" s="442" t="s">
        <v>1848</v>
      </c>
    </row>
    <row r="274" spans="2:6" s="29" customFormat="1" ht="30" customHeight="1" x14ac:dyDescent="0.3">
      <c r="B274" s="603"/>
      <c r="C274" s="160" t="s">
        <v>64</v>
      </c>
      <c r="D274" s="517" t="s">
        <v>116</v>
      </c>
      <c r="E274" s="160" t="s">
        <v>1680</v>
      </c>
      <c r="F274" s="442" t="s">
        <v>1848</v>
      </c>
    </row>
    <row r="275" spans="2:6" s="29" customFormat="1" ht="30" customHeight="1" x14ac:dyDescent="0.3">
      <c r="B275" s="257">
        <v>16</v>
      </c>
      <c r="C275" s="160" t="s">
        <v>64</v>
      </c>
      <c r="D275" s="517" t="s">
        <v>228</v>
      </c>
      <c r="E275" s="160" t="s">
        <v>1737</v>
      </c>
      <c r="F275" s="442" t="s">
        <v>2412</v>
      </c>
    </row>
    <row r="276" spans="2:6" s="29" customFormat="1" ht="30" customHeight="1" x14ac:dyDescent="0.3">
      <c r="B276" s="257">
        <v>17</v>
      </c>
      <c r="C276" s="160" t="s">
        <v>64</v>
      </c>
      <c r="D276" s="517" t="s">
        <v>1635</v>
      </c>
      <c r="E276" s="160" t="s">
        <v>1705</v>
      </c>
      <c r="F276" s="442" t="s">
        <v>1795</v>
      </c>
    </row>
    <row r="277" spans="2:6" s="29" customFormat="1" ht="30" customHeight="1" x14ac:dyDescent="0.3">
      <c r="B277" s="257">
        <v>18</v>
      </c>
      <c r="C277" s="160" t="s">
        <v>64</v>
      </c>
      <c r="D277" s="517" t="s">
        <v>1638</v>
      </c>
      <c r="E277" s="160" t="s">
        <v>1672</v>
      </c>
      <c r="F277" s="442" t="s">
        <v>1847</v>
      </c>
    </row>
    <row r="278" spans="2:6" s="29" customFormat="1" ht="30" customHeight="1" x14ac:dyDescent="0.3">
      <c r="B278" s="603">
        <v>19</v>
      </c>
      <c r="C278" s="160" t="s">
        <v>2669</v>
      </c>
      <c r="D278" s="517" t="s">
        <v>3166</v>
      </c>
      <c r="E278" s="160" t="s">
        <v>1705</v>
      </c>
      <c r="F278" s="442" t="s">
        <v>1927</v>
      </c>
    </row>
    <row r="279" spans="2:6" s="29" customFormat="1" ht="30" customHeight="1" x14ac:dyDescent="0.3">
      <c r="B279" s="603"/>
      <c r="C279" s="160" t="s">
        <v>2669</v>
      </c>
      <c r="D279" s="517" t="s">
        <v>3166</v>
      </c>
      <c r="E279" s="160" t="s">
        <v>2680</v>
      </c>
      <c r="F279" s="442" t="s">
        <v>1927</v>
      </c>
    </row>
    <row r="280" spans="2:6" s="29" customFormat="1" ht="30" customHeight="1" x14ac:dyDescent="0.3">
      <c r="B280" s="603"/>
      <c r="C280" s="160" t="s">
        <v>64</v>
      </c>
      <c r="D280" s="517" t="s">
        <v>3166</v>
      </c>
      <c r="E280" s="160" t="s">
        <v>1672</v>
      </c>
      <c r="F280" s="442" t="s">
        <v>1927</v>
      </c>
    </row>
    <row r="281" spans="2:6" s="29" customFormat="1" ht="30" customHeight="1" x14ac:dyDescent="0.3">
      <c r="B281" s="603">
        <v>20</v>
      </c>
      <c r="C281" s="160" t="s">
        <v>64</v>
      </c>
      <c r="D281" s="517" t="s">
        <v>3167</v>
      </c>
      <c r="E281" s="160" t="s">
        <v>1705</v>
      </c>
      <c r="F281" s="442" t="s">
        <v>1357</v>
      </c>
    </row>
    <row r="282" spans="2:6" s="29" customFormat="1" ht="30" customHeight="1" x14ac:dyDescent="0.3">
      <c r="B282" s="603"/>
      <c r="C282" s="160" t="s">
        <v>64</v>
      </c>
      <c r="D282" s="517" t="s">
        <v>3167</v>
      </c>
      <c r="E282" s="160" t="s">
        <v>1680</v>
      </c>
      <c r="F282" s="442" t="s">
        <v>1357</v>
      </c>
    </row>
    <row r="283" spans="2:6" s="29" customFormat="1" ht="30" customHeight="1" x14ac:dyDescent="0.3">
      <c r="B283" s="603">
        <v>21</v>
      </c>
      <c r="C283" s="160" t="s">
        <v>64</v>
      </c>
      <c r="D283" s="517" t="s">
        <v>3168</v>
      </c>
      <c r="E283" s="160" t="s">
        <v>1705</v>
      </c>
      <c r="F283" s="442" t="s">
        <v>1163</v>
      </c>
    </row>
    <row r="284" spans="2:6" s="29" customFormat="1" ht="30" customHeight="1" x14ac:dyDescent="0.3">
      <c r="B284" s="603"/>
      <c r="C284" s="160" t="s">
        <v>64</v>
      </c>
      <c r="D284" s="517" t="s">
        <v>3168</v>
      </c>
      <c r="E284" s="160" t="s">
        <v>1680</v>
      </c>
      <c r="F284" s="442" t="s">
        <v>1163</v>
      </c>
    </row>
    <row r="285" spans="2:6" s="29" customFormat="1" ht="30" customHeight="1" x14ac:dyDescent="0.3">
      <c r="B285" s="603">
        <v>22</v>
      </c>
      <c r="C285" s="160" t="s">
        <v>64</v>
      </c>
      <c r="D285" s="517" t="s">
        <v>1545</v>
      </c>
      <c r="E285" s="160" t="s">
        <v>1705</v>
      </c>
      <c r="F285" s="442" t="s">
        <v>2400</v>
      </c>
    </row>
    <row r="286" spans="2:6" s="29" customFormat="1" ht="30" customHeight="1" x14ac:dyDescent="0.3">
      <c r="B286" s="603"/>
      <c r="C286" s="160" t="s">
        <v>64</v>
      </c>
      <c r="D286" s="517" t="s">
        <v>1545</v>
      </c>
      <c r="E286" s="160" t="s">
        <v>1680</v>
      </c>
      <c r="F286" s="442" t="s">
        <v>2400</v>
      </c>
    </row>
    <row r="287" spans="2:6" s="29" customFormat="1" ht="30" customHeight="1" x14ac:dyDescent="0.3">
      <c r="B287" s="603">
        <v>23</v>
      </c>
      <c r="C287" s="160" t="s">
        <v>64</v>
      </c>
      <c r="D287" s="517" t="s">
        <v>1033</v>
      </c>
      <c r="E287" s="160" t="s">
        <v>1705</v>
      </c>
      <c r="F287" s="442" t="s">
        <v>3220</v>
      </c>
    </row>
    <row r="288" spans="2:6" s="29" customFormat="1" ht="30" customHeight="1" x14ac:dyDescent="0.3">
      <c r="B288" s="603"/>
      <c r="C288" s="160" t="s">
        <v>64</v>
      </c>
      <c r="D288" s="517" t="s">
        <v>1033</v>
      </c>
      <c r="E288" s="160" t="s">
        <v>1680</v>
      </c>
      <c r="F288" s="442" t="s">
        <v>3220</v>
      </c>
    </row>
    <row r="289" spans="2:6" s="29" customFormat="1" ht="30" customHeight="1" x14ac:dyDescent="0.3">
      <c r="B289" s="603">
        <v>24</v>
      </c>
      <c r="C289" s="160" t="s">
        <v>64</v>
      </c>
      <c r="D289" s="517" t="s">
        <v>3169</v>
      </c>
      <c r="E289" s="160" t="s">
        <v>1705</v>
      </c>
      <c r="F289" s="442" t="s">
        <v>3221</v>
      </c>
    </row>
    <row r="290" spans="2:6" s="29" customFormat="1" ht="30" customHeight="1" x14ac:dyDescent="0.3">
      <c r="B290" s="603"/>
      <c r="C290" s="160" t="s">
        <v>64</v>
      </c>
      <c r="D290" s="517" t="s">
        <v>91</v>
      </c>
      <c r="E290" s="160" t="s">
        <v>1680</v>
      </c>
      <c r="F290" s="442" t="s">
        <v>3221</v>
      </c>
    </row>
    <row r="291" spans="2:6" s="29" customFormat="1" ht="30" customHeight="1" x14ac:dyDescent="0.3">
      <c r="B291" s="603">
        <v>25</v>
      </c>
      <c r="C291" s="160" t="s">
        <v>64</v>
      </c>
      <c r="D291" s="517" t="s">
        <v>639</v>
      </c>
      <c r="E291" s="160" t="s">
        <v>1705</v>
      </c>
      <c r="F291" s="442" t="s">
        <v>1160</v>
      </c>
    </row>
    <row r="292" spans="2:6" s="29" customFormat="1" ht="30" customHeight="1" x14ac:dyDescent="0.3">
      <c r="B292" s="603"/>
      <c r="C292" s="160" t="s">
        <v>64</v>
      </c>
      <c r="D292" s="517" t="s">
        <v>639</v>
      </c>
      <c r="E292" s="160" t="s">
        <v>1680</v>
      </c>
      <c r="F292" s="442" t="s">
        <v>1160</v>
      </c>
    </row>
    <row r="293" spans="2:6" s="29" customFormat="1" ht="30" customHeight="1" x14ac:dyDescent="0.3">
      <c r="B293" s="603">
        <v>26</v>
      </c>
      <c r="C293" s="160" t="s">
        <v>64</v>
      </c>
      <c r="D293" s="517" t="s">
        <v>42</v>
      </c>
      <c r="E293" s="160" t="s">
        <v>1705</v>
      </c>
      <c r="F293" s="442" t="s">
        <v>1270</v>
      </c>
    </row>
    <row r="294" spans="2:6" s="29" customFormat="1" ht="30" customHeight="1" x14ac:dyDescent="0.3">
      <c r="B294" s="603"/>
      <c r="C294" s="160" t="s">
        <v>64</v>
      </c>
      <c r="D294" s="517" t="s">
        <v>42</v>
      </c>
      <c r="E294" s="160" t="s">
        <v>1680</v>
      </c>
      <c r="F294" s="442" t="s">
        <v>1270</v>
      </c>
    </row>
    <row r="295" spans="2:6" s="29" customFormat="1" ht="30" customHeight="1" x14ac:dyDescent="0.3">
      <c r="B295" s="603">
        <v>27</v>
      </c>
      <c r="C295" s="160" t="s">
        <v>64</v>
      </c>
      <c r="D295" s="517" t="s">
        <v>108</v>
      </c>
      <c r="E295" s="160" t="s">
        <v>1705</v>
      </c>
      <c r="F295" s="442" t="s">
        <v>1346</v>
      </c>
    </row>
    <row r="296" spans="2:6" s="29" customFormat="1" ht="30" customHeight="1" x14ac:dyDescent="0.3">
      <c r="B296" s="603"/>
      <c r="C296" s="160" t="s">
        <v>64</v>
      </c>
      <c r="D296" s="517" t="s">
        <v>3170</v>
      </c>
      <c r="E296" s="160" t="s">
        <v>1680</v>
      </c>
      <c r="F296" s="442" t="s">
        <v>1346</v>
      </c>
    </row>
    <row r="297" spans="2:6" s="29" customFormat="1" ht="30" customHeight="1" x14ac:dyDescent="0.3">
      <c r="B297" s="603">
        <v>28</v>
      </c>
      <c r="C297" s="160" t="s">
        <v>64</v>
      </c>
      <c r="D297" s="518" t="s">
        <v>3171</v>
      </c>
      <c r="E297" s="160" t="s">
        <v>1705</v>
      </c>
      <c r="F297" s="444" t="s">
        <v>3434</v>
      </c>
    </row>
    <row r="298" spans="2:6" s="29" customFormat="1" ht="30" customHeight="1" x14ac:dyDescent="0.3">
      <c r="B298" s="603"/>
      <c r="C298" s="160" t="s">
        <v>64</v>
      </c>
      <c r="D298" s="519" t="s">
        <v>3172</v>
      </c>
      <c r="E298" s="160" t="s">
        <v>1737</v>
      </c>
      <c r="F298" s="444" t="s">
        <v>3434</v>
      </c>
    </row>
    <row r="299" spans="2:6" s="29" customFormat="1" ht="30" customHeight="1" x14ac:dyDescent="0.3">
      <c r="B299" s="606">
        <v>29</v>
      </c>
      <c r="C299" s="160" t="s">
        <v>64</v>
      </c>
      <c r="D299" s="517" t="s">
        <v>3173</v>
      </c>
      <c r="E299" s="160" t="s">
        <v>1705</v>
      </c>
      <c r="F299" s="442" t="s">
        <v>2425</v>
      </c>
    </row>
    <row r="300" spans="2:6" s="29" customFormat="1" ht="30" customHeight="1" x14ac:dyDescent="0.3">
      <c r="B300" s="606"/>
      <c r="C300" s="160" t="s">
        <v>64</v>
      </c>
      <c r="D300" s="517" t="s">
        <v>423</v>
      </c>
      <c r="E300" s="160" t="s">
        <v>1680</v>
      </c>
      <c r="F300" s="442" t="s">
        <v>2425</v>
      </c>
    </row>
    <row r="301" spans="2:6" s="29" customFormat="1" ht="30" customHeight="1" x14ac:dyDescent="0.3">
      <c r="B301" s="257">
        <v>30</v>
      </c>
      <c r="C301" s="160" t="s">
        <v>64</v>
      </c>
      <c r="D301" s="517" t="s">
        <v>354</v>
      </c>
      <c r="E301" s="160" t="s">
        <v>1737</v>
      </c>
      <c r="F301" s="442" t="s">
        <v>2418</v>
      </c>
    </row>
    <row r="302" spans="2:6" s="29" customFormat="1" ht="30" customHeight="1" x14ac:dyDescent="0.3">
      <c r="B302" s="603">
        <v>31</v>
      </c>
      <c r="C302" s="160" t="s">
        <v>64</v>
      </c>
      <c r="D302" s="517" t="s">
        <v>3174</v>
      </c>
      <c r="E302" s="160" t="s">
        <v>1705</v>
      </c>
      <c r="F302" s="442" t="s">
        <v>2403</v>
      </c>
    </row>
    <row r="303" spans="2:6" s="29" customFormat="1" ht="30" customHeight="1" x14ac:dyDescent="0.3">
      <c r="B303" s="603"/>
      <c r="C303" s="160" t="s">
        <v>64</v>
      </c>
      <c r="D303" s="517" t="s">
        <v>79</v>
      </c>
      <c r="E303" s="160" t="s">
        <v>1680</v>
      </c>
      <c r="F303" s="442" t="s">
        <v>2403</v>
      </c>
    </row>
    <row r="304" spans="2:6" s="29" customFormat="1" ht="30" customHeight="1" x14ac:dyDescent="0.3">
      <c r="B304" s="603">
        <v>32</v>
      </c>
      <c r="C304" s="160" t="s">
        <v>64</v>
      </c>
      <c r="D304" s="517" t="s">
        <v>1799</v>
      </c>
      <c r="E304" s="160" t="s">
        <v>1705</v>
      </c>
      <c r="F304" s="442" t="s">
        <v>1937</v>
      </c>
    </row>
    <row r="305" spans="2:6" s="29" customFormat="1" ht="30" customHeight="1" x14ac:dyDescent="0.3">
      <c r="B305" s="603"/>
      <c r="C305" s="160" t="s">
        <v>64</v>
      </c>
      <c r="D305" s="517" t="s">
        <v>3175</v>
      </c>
      <c r="E305" s="160" t="s">
        <v>1680</v>
      </c>
      <c r="F305" s="442" t="s">
        <v>1937</v>
      </c>
    </row>
    <row r="306" spans="2:6" s="29" customFormat="1" ht="30" customHeight="1" x14ac:dyDescent="0.3">
      <c r="B306" s="603">
        <v>33</v>
      </c>
      <c r="C306" s="160" t="s">
        <v>64</v>
      </c>
      <c r="D306" s="517" t="s">
        <v>3176</v>
      </c>
      <c r="E306" s="160" t="s">
        <v>1705</v>
      </c>
      <c r="F306" s="442" t="s">
        <v>1259</v>
      </c>
    </row>
    <row r="307" spans="2:6" s="29" customFormat="1" ht="30" customHeight="1" x14ac:dyDescent="0.3">
      <c r="B307" s="603"/>
      <c r="C307" s="160" t="s">
        <v>64</v>
      </c>
      <c r="D307" s="517" t="s">
        <v>348</v>
      </c>
      <c r="E307" s="160" t="s">
        <v>1680</v>
      </c>
      <c r="F307" s="442" t="s">
        <v>1259</v>
      </c>
    </row>
    <row r="308" spans="2:6" s="29" customFormat="1" ht="30" customHeight="1" x14ac:dyDescent="0.3">
      <c r="B308" s="603">
        <v>34</v>
      </c>
      <c r="C308" s="160" t="s">
        <v>64</v>
      </c>
      <c r="D308" s="517" t="s">
        <v>115</v>
      </c>
      <c r="E308" s="160" t="s">
        <v>1705</v>
      </c>
      <c r="F308" s="442" t="s">
        <v>3222</v>
      </c>
    </row>
    <row r="309" spans="2:6" s="29" customFormat="1" ht="30" customHeight="1" x14ac:dyDescent="0.3">
      <c r="B309" s="603"/>
      <c r="C309" s="160" t="s">
        <v>64</v>
      </c>
      <c r="D309" s="517" t="s">
        <v>115</v>
      </c>
      <c r="E309" s="160" t="s">
        <v>1680</v>
      </c>
      <c r="F309" s="442" t="s">
        <v>3222</v>
      </c>
    </row>
    <row r="310" spans="2:6" s="29" customFormat="1" ht="30" customHeight="1" x14ac:dyDescent="0.3">
      <c r="B310" s="603"/>
      <c r="C310" s="160" t="s">
        <v>64</v>
      </c>
      <c r="D310" s="517" t="s">
        <v>115</v>
      </c>
      <c r="E310" s="160" t="s">
        <v>1693</v>
      </c>
      <c r="F310" s="442" t="s">
        <v>3222</v>
      </c>
    </row>
    <row r="311" spans="2:6" s="29" customFormat="1" ht="30" customHeight="1" x14ac:dyDescent="0.3">
      <c r="B311" s="603">
        <v>35</v>
      </c>
      <c r="C311" s="160" t="s">
        <v>64</v>
      </c>
      <c r="D311" s="517" t="s">
        <v>3177</v>
      </c>
      <c r="E311" s="160" t="s">
        <v>1705</v>
      </c>
      <c r="F311" s="442" t="s">
        <v>2112</v>
      </c>
    </row>
    <row r="312" spans="2:6" s="29" customFormat="1" ht="30" customHeight="1" x14ac:dyDescent="0.3">
      <c r="B312" s="603"/>
      <c r="C312" s="160" t="s">
        <v>64</v>
      </c>
      <c r="D312" s="517" t="s">
        <v>347</v>
      </c>
      <c r="E312" s="160" t="s">
        <v>1680</v>
      </c>
      <c r="F312" s="442" t="s">
        <v>2112</v>
      </c>
    </row>
    <row r="313" spans="2:6" s="29" customFormat="1" ht="30" customHeight="1" x14ac:dyDescent="0.3">
      <c r="B313" s="257">
        <v>36</v>
      </c>
      <c r="C313" s="160" t="s">
        <v>64</v>
      </c>
      <c r="D313" s="517" t="s">
        <v>114</v>
      </c>
      <c r="E313" s="160" t="s">
        <v>1705</v>
      </c>
      <c r="F313" s="442" t="s">
        <v>2451</v>
      </c>
    </row>
    <row r="314" spans="2:6" s="29" customFormat="1" ht="30" customHeight="1" x14ac:dyDescent="0.3">
      <c r="B314" s="603">
        <v>37</v>
      </c>
      <c r="C314" s="160" t="s">
        <v>64</v>
      </c>
      <c r="D314" s="517" t="s">
        <v>421</v>
      </c>
      <c r="E314" s="160" t="s">
        <v>1705</v>
      </c>
      <c r="F314" s="442" t="s">
        <v>1280</v>
      </c>
    </row>
    <row r="315" spans="2:6" s="29" customFormat="1" ht="30" customHeight="1" x14ac:dyDescent="0.3">
      <c r="B315" s="603"/>
      <c r="C315" s="160" t="s">
        <v>64</v>
      </c>
      <c r="D315" s="517" t="s">
        <v>421</v>
      </c>
      <c r="E315" s="160" t="s">
        <v>1680</v>
      </c>
      <c r="F315" s="442" t="s">
        <v>1280</v>
      </c>
    </row>
    <row r="316" spans="2:6" s="29" customFormat="1" ht="30" customHeight="1" x14ac:dyDescent="0.3">
      <c r="B316" s="257">
        <v>38</v>
      </c>
      <c r="C316" s="160" t="s">
        <v>64</v>
      </c>
      <c r="D316" s="517" t="s">
        <v>1127</v>
      </c>
      <c r="E316" s="160" t="s">
        <v>1705</v>
      </c>
      <c r="F316" s="442" t="s">
        <v>2506</v>
      </c>
    </row>
    <row r="317" spans="2:6" s="29" customFormat="1" ht="30" customHeight="1" x14ac:dyDescent="0.3">
      <c r="B317" s="603">
        <v>39</v>
      </c>
      <c r="C317" s="160" t="s">
        <v>64</v>
      </c>
      <c r="D317" s="517" t="s">
        <v>621</v>
      </c>
      <c r="E317" s="160" t="s">
        <v>1705</v>
      </c>
      <c r="F317" s="442" t="s">
        <v>2416</v>
      </c>
    </row>
    <row r="318" spans="2:6" s="29" customFormat="1" ht="30" customHeight="1" x14ac:dyDescent="0.3">
      <c r="B318" s="603"/>
      <c r="C318" s="160" t="s">
        <v>64</v>
      </c>
      <c r="D318" s="517" t="s">
        <v>621</v>
      </c>
      <c r="E318" s="160" t="s">
        <v>1680</v>
      </c>
      <c r="F318" s="442" t="s">
        <v>2416</v>
      </c>
    </row>
    <row r="319" spans="2:6" s="29" customFormat="1" ht="30" customHeight="1" x14ac:dyDescent="0.3">
      <c r="B319" s="603">
        <v>40</v>
      </c>
      <c r="C319" s="160" t="s">
        <v>64</v>
      </c>
      <c r="D319" s="517" t="s">
        <v>693</v>
      </c>
      <c r="E319" s="160" t="s">
        <v>1705</v>
      </c>
      <c r="F319" s="442" t="s">
        <v>1850</v>
      </c>
    </row>
    <row r="320" spans="2:6" s="29" customFormat="1" ht="30" customHeight="1" x14ac:dyDescent="0.3">
      <c r="B320" s="603"/>
      <c r="C320" s="160" t="s">
        <v>64</v>
      </c>
      <c r="D320" s="517" t="s">
        <v>693</v>
      </c>
      <c r="E320" s="160" t="s">
        <v>1680</v>
      </c>
      <c r="F320" s="442" t="s">
        <v>1850</v>
      </c>
    </row>
    <row r="321" spans="2:6" s="29" customFormat="1" ht="30" customHeight="1" x14ac:dyDescent="0.3">
      <c r="B321" s="603">
        <v>41</v>
      </c>
      <c r="C321" s="160" t="s">
        <v>64</v>
      </c>
      <c r="D321" s="517" t="s">
        <v>351</v>
      </c>
      <c r="E321" s="160" t="s">
        <v>1705</v>
      </c>
      <c r="F321" s="442" t="s">
        <v>2443</v>
      </c>
    </row>
    <row r="322" spans="2:6" s="29" customFormat="1" ht="30" customHeight="1" x14ac:dyDescent="0.3">
      <c r="B322" s="603"/>
      <c r="C322" s="160" t="s">
        <v>64</v>
      </c>
      <c r="D322" s="517" t="s">
        <v>351</v>
      </c>
      <c r="E322" s="160" t="s">
        <v>1680</v>
      </c>
      <c r="F322" s="442" t="s">
        <v>2443</v>
      </c>
    </row>
    <row r="323" spans="2:6" s="29" customFormat="1" ht="30" customHeight="1" x14ac:dyDescent="0.3">
      <c r="B323" s="603"/>
      <c r="C323" s="160" t="s">
        <v>64</v>
      </c>
      <c r="D323" s="517" t="s">
        <v>351</v>
      </c>
      <c r="E323" s="160" t="s">
        <v>1737</v>
      </c>
      <c r="F323" s="442" t="s">
        <v>2443</v>
      </c>
    </row>
    <row r="324" spans="2:6" s="29" customFormat="1" ht="30" customHeight="1" x14ac:dyDescent="0.3">
      <c r="B324" s="603">
        <v>42</v>
      </c>
      <c r="C324" s="160" t="s">
        <v>64</v>
      </c>
      <c r="D324" s="517" t="s">
        <v>626</v>
      </c>
      <c r="E324" s="160" t="s">
        <v>1705</v>
      </c>
      <c r="F324" s="442" t="s">
        <v>1841</v>
      </c>
    </row>
    <row r="325" spans="2:6" s="29" customFormat="1" ht="30" customHeight="1" x14ac:dyDescent="0.3">
      <c r="B325" s="603"/>
      <c r="C325" s="160" t="s">
        <v>64</v>
      </c>
      <c r="D325" s="517" t="s">
        <v>626</v>
      </c>
      <c r="E325" s="160" t="s">
        <v>1680</v>
      </c>
      <c r="F325" s="442" t="s">
        <v>1841</v>
      </c>
    </row>
    <row r="326" spans="2:6" s="29" customFormat="1" ht="30" customHeight="1" x14ac:dyDescent="0.3">
      <c r="B326" s="603">
        <v>43</v>
      </c>
      <c r="C326" s="160" t="s">
        <v>64</v>
      </c>
      <c r="D326" s="517" t="s">
        <v>3178</v>
      </c>
      <c r="E326" s="160" t="s">
        <v>1705</v>
      </c>
      <c r="F326" s="442" t="s">
        <v>1223</v>
      </c>
    </row>
    <row r="327" spans="2:6" s="29" customFormat="1" ht="30" customHeight="1" x14ac:dyDescent="0.3">
      <c r="B327" s="603"/>
      <c r="C327" s="160" t="s">
        <v>64</v>
      </c>
      <c r="D327" s="517" t="s">
        <v>830</v>
      </c>
      <c r="E327" s="160" t="s">
        <v>1737</v>
      </c>
      <c r="F327" s="442" t="s">
        <v>1223</v>
      </c>
    </row>
    <row r="328" spans="2:6" s="29" customFormat="1" ht="30" customHeight="1" x14ac:dyDescent="0.3">
      <c r="B328" s="603">
        <v>44</v>
      </c>
      <c r="C328" s="160" t="s">
        <v>64</v>
      </c>
      <c r="D328" s="517" t="s">
        <v>155</v>
      </c>
      <c r="E328" s="160" t="s">
        <v>1705</v>
      </c>
      <c r="F328" s="442" t="s">
        <v>2422</v>
      </c>
    </row>
    <row r="329" spans="2:6" s="29" customFormat="1" ht="30" customHeight="1" x14ac:dyDescent="0.3">
      <c r="B329" s="603"/>
      <c r="C329" s="160" t="s">
        <v>64</v>
      </c>
      <c r="D329" s="517" t="s">
        <v>155</v>
      </c>
      <c r="E329" s="160" t="s">
        <v>1680</v>
      </c>
      <c r="F329" s="442" t="s">
        <v>2422</v>
      </c>
    </row>
    <row r="330" spans="2:6" s="29" customFormat="1" ht="30" customHeight="1" x14ac:dyDescent="0.3">
      <c r="B330" s="257">
        <v>45</v>
      </c>
      <c r="C330" s="160" t="s">
        <v>64</v>
      </c>
      <c r="D330" s="517" t="s">
        <v>359</v>
      </c>
      <c r="E330" s="160" t="s">
        <v>1737</v>
      </c>
      <c r="F330" s="442" t="s">
        <v>1305</v>
      </c>
    </row>
    <row r="331" spans="2:6" s="29" customFormat="1" ht="30" customHeight="1" x14ac:dyDescent="0.3">
      <c r="B331" s="257">
        <v>46</v>
      </c>
      <c r="C331" s="160" t="s">
        <v>64</v>
      </c>
      <c r="D331" s="517" t="s">
        <v>764</v>
      </c>
      <c r="E331" s="160" t="s">
        <v>1737</v>
      </c>
      <c r="F331" s="442" t="s">
        <v>2196</v>
      </c>
    </row>
    <row r="332" spans="2:6" s="29" customFormat="1" ht="30" customHeight="1" x14ac:dyDescent="0.3">
      <c r="B332" s="603">
        <v>47</v>
      </c>
      <c r="C332" s="160" t="s">
        <v>64</v>
      </c>
      <c r="D332" s="517" t="s">
        <v>3179</v>
      </c>
      <c r="E332" s="160" t="s">
        <v>1705</v>
      </c>
      <c r="F332" s="442" t="s">
        <v>1263</v>
      </c>
    </row>
    <row r="333" spans="2:6" s="29" customFormat="1" ht="30" customHeight="1" x14ac:dyDescent="0.3">
      <c r="B333" s="603"/>
      <c r="C333" s="160" t="s">
        <v>64</v>
      </c>
      <c r="D333" s="517" t="s">
        <v>530</v>
      </c>
      <c r="E333" s="160" t="s">
        <v>1680</v>
      </c>
      <c r="F333" s="442" t="s">
        <v>1263</v>
      </c>
    </row>
    <row r="334" spans="2:6" s="29" customFormat="1" ht="30" customHeight="1" x14ac:dyDescent="0.3">
      <c r="B334" s="603">
        <v>48</v>
      </c>
      <c r="C334" s="160" t="s">
        <v>64</v>
      </c>
      <c r="D334" s="516" t="s">
        <v>3180</v>
      </c>
      <c r="E334" s="160" t="s">
        <v>2679</v>
      </c>
      <c r="F334" s="442" t="s">
        <v>3223</v>
      </c>
    </row>
    <row r="335" spans="2:6" s="29" customFormat="1" ht="30" customHeight="1" x14ac:dyDescent="0.3">
      <c r="B335" s="603"/>
      <c r="C335" s="160" t="s">
        <v>64</v>
      </c>
      <c r="D335" s="516" t="s">
        <v>3180</v>
      </c>
      <c r="E335" s="160" t="s">
        <v>2680</v>
      </c>
      <c r="F335" s="442" t="s">
        <v>3223</v>
      </c>
    </row>
    <row r="336" spans="2:6" s="29" customFormat="1" ht="30" customHeight="1" x14ac:dyDescent="0.3">
      <c r="B336" s="603">
        <v>49</v>
      </c>
      <c r="C336" s="160" t="s">
        <v>64</v>
      </c>
      <c r="D336" s="517" t="s">
        <v>3181</v>
      </c>
      <c r="E336" s="160" t="s">
        <v>1705</v>
      </c>
      <c r="F336" s="442" t="s">
        <v>2261</v>
      </c>
    </row>
    <row r="337" spans="2:6" s="29" customFormat="1" ht="30" customHeight="1" x14ac:dyDescent="0.3">
      <c r="B337" s="603"/>
      <c r="C337" s="160" t="s">
        <v>64</v>
      </c>
      <c r="D337" s="517" t="s">
        <v>692</v>
      </c>
      <c r="E337" s="160" t="s">
        <v>1680</v>
      </c>
      <c r="F337" s="442" t="s">
        <v>2261</v>
      </c>
    </row>
    <row r="338" spans="2:6" s="29" customFormat="1" ht="30" customHeight="1" x14ac:dyDescent="0.3">
      <c r="B338" s="603">
        <v>50</v>
      </c>
      <c r="C338" s="160" t="s">
        <v>64</v>
      </c>
      <c r="D338" s="517" t="s">
        <v>3182</v>
      </c>
      <c r="E338" s="160" t="s">
        <v>2679</v>
      </c>
      <c r="F338" s="442" t="s">
        <v>3435</v>
      </c>
    </row>
    <row r="339" spans="2:6" s="29" customFormat="1" ht="30" customHeight="1" x14ac:dyDescent="0.3">
      <c r="B339" s="603"/>
      <c r="C339" s="160" t="s">
        <v>64</v>
      </c>
      <c r="D339" s="517" t="s">
        <v>3183</v>
      </c>
      <c r="E339" s="160" t="s">
        <v>2680</v>
      </c>
      <c r="F339" s="442" t="s">
        <v>3435</v>
      </c>
    </row>
    <row r="340" spans="2:6" s="29" customFormat="1" ht="30" customHeight="1" x14ac:dyDescent="0.3">
      <c r="B340" s="603">
        <v>51</v>
      </c>
      <c r="C340" s="160" t="s">
        <v>64</v>
      </c>
      <c r="D340" s="517" t="s">
        <v>3184</v>
      </c>
      <c r="E340" s="160" t="s">
        <v>1705</v>
      </c>
      <c r="F340" s="442" t="s">
        <v>2241</v>
      </c>
    </row>
    <row r="341" spans="2:6" s="29" customFormat="1" ht="30" customHeight="1" x14ac:dyDescent="0.3">
      <c r="B341" s="603"/>
      <c r="C341" s="160" t="s">
        <v>64</v>
      </c>
      <c r="D341" s="517" t="s">
        <v>3184</v>
      </c>
      <c r="E341" s="160" t="s">
        <v>1680</v>
      </c>
      <c r="F341" s="442" t="s">
        <v>2241</v>
      </c>
    </row>
    <row r="342" spans="2:6" s="29" customFormat="1" ht="30" customHeight="1" x14ac:dyDescent="0.3">
      <c r="B342" s="603">
        <v>52</v>
      </c>
      <c r="C342" s="160" t="s">
        <v>64</v>
      </c>
      <c r="D342" s="517" t="s">
        <v>90</v>
      </c>
      <c r="E342" s="160" t="s">
        <v>1705</v>
      </c>
      <c r="F342" s="442" t="s">
        <v>2484</v>
      </c>
    </row>
    <row r="343" spans="2:6" s="29" customFormat="1" ht="30" customHeight="1" x14ac:dyDescent="0.3">
      <c r="B343" s="603"/>
      <c r="C343" s="160" t="s">
        <v>64</v>
      </c>
      <c r="D343" s="517" t="s">
        <v>90</v>
      </c>
      <c r="E343" s="160" t="s">
        <v>1680</v>
      </c>
      <c r="F343" s="442" t="s">
        <v>2484</v>
      </c>
    </row>
    <row r="344" spans="2:6" s="29" customFormat="1" ht="30" customHeight="1" x14ac:dyDescent="0.3">
      <c r="B344" s="603">
        <v>53</v>
      </c>
      <c r="C344" s="160" t="s">
        <v>64</v>
      </c>
      <c r="D344" s="517" t="s">
        <v>3185</v>
      </c>
      <c r="E344" s="160" t="s">
        <v>1705</v>
      </c>
      <c r="F344" s="442" t="s">
        <v>2234</v>
      </c>
    </row>
    <row r="345" spans="2:6" s="29" customFormat="1" ht="30" customHeight="1" x14ac:dyDescent="0.3">
      <c r="B345" s="603"/>
      <c r="C345" s="160" t="s">
        <v>64</v>
      </c>
      <c r="D345" s="517" t="s">
        <v>3185</v>
      </c>
      <c r="E345" s="160" t="s">
        <v>1680</v>
      </c>
      <c r="F345" s="442" t="s">
        <v>2234</v>
      </c>
    </row>
    <row r="346" spans="2:6" s="29" customFormat="1" ht="30" customHeight="1" x14ac:dyDescent="0.3">
      <c r="B346" s="257">
        <v>54</v>
      </c>
      <c r="C346" s="160" t="s">
        <v>64</v>
      </c>
      <c r="D346" s="517" t="s">
        <v>1615</v>
      </c>
      <c r="E346" s="160" t="s">
        <v>1705</v>
      </c>
      <c r="F346" s="442" t="s">
        <v>826</v>
      </c>
    </row>
    <row r="347" spans="2:6" s="29" customFormat="1" ht="30" customHeight="1" x14ac:dyDescent="0.3">
      <c r="B347" s="603">
        <v>55</v>
      </c>
      <c r="C347" s="160" t="s">
        <v>64</v>
      </c>
      <c r="D347" s="516" t="s">
        <v>117</v>
      </c>
      <c r="E347" s="160" t="s">
        <v>1705</v>
      </c>
      <c r="F347" s="443" t="s">
        <v>2419</v>
      </c>
    </row>
    <row r="348" spans="2:6" s="29" customFormat="1" ht="30" customHeight="1" x14ac:dyDescent="0.3">
      <c r="B348" s="603"/>
      <c r="C348" s="160" t="s">
        <v>64</v>
      </c>
      <c r="D348" s="516" t="s">
        <v>117</v>
      </c>
      <c r="E348" s="160" t="s">
        <v>1680</v>
      </c>
      <c r="F348" s="443" t="s">
        <v>2419</v>
      </c>
    </row>
    <row r="349" spans="2:6" s="29" customFormat="1" ht="30" customHeight="1" x14ac:dyDescent="0.3">
      <c r="B349" s="603">
        <v>56</v>
      </c>
      <c r="C349" s="160" t="s">
        <v>64</v>
      </c>
      <c r="D349" s="516" t="s">
        <v>1714</v>
      </c>
      <c r="E349" s="160" t="s">
        <v>1705</v>
      </c>
      <c r="F349" s="443" t="s">
        <v>908</v>
      </c>
    </row>
    <row r="350" spans="2:6" s="29" customFormat="1" ht="30" customHeight="1" x14ac:dyDescent="0.3">
      <c r="B350" s="603"/>
      <c r="C350" s="160" t="s">
        <v>64</v>
      </c>
      <c r="D350" s="516" t="s">
        <v>1714</v>
      </c>
      <c r="E350" s="160" t="s">
        <v>1680</v>
      </c>
      <c r="F350" s="443" t="s">
        <v>908</v>
      </c>
    </row>
    <row r="351" spans="2:6" s="29" customFormat="1" ht="30" customHeight="1" x14ac:dyDescent="0.3">
      <c r="B351" s="257">
        <v>57</v>
      </c>
      <c r="C351" s="160" t="s">
        <v>64</v>
      </c>
      <c r="D351" s="516" t="s">
        <v>3186</v>
      </c>
      <c r="E351" s="160" t="s">
        <v>1672</v>
      </c>
      <c r="F351" s="443" t="s">
        <v>1147</v>
      </c>
    </row>
    <row r="352" spans="2:6" s="29" customFormat="1" ht="30" customHeight="1" x14ac:dyDescent="0.3">
      <c r="B352" s="603">
        <v>58</v>
      </c>
      <c r="C352" s="160" t="s">
        <v>64</v>
      </c>
      <c r="D352" s="516" t="s">
        <v>1560</v>
      </c>
      <c r="E352" s="160" t="s">
        <v>1705</v>
      </c>
      <c r="F352" s="443" t="s">
        <v>1271</v>
      </c>
    </row>
    <row r="353" spans="2:6" s="29" customFormat="1" ht="30" customHeight="1" x14ac:dyDescent="0.3">
      <c r="B353" s="603"/>
      <c r="C353" s="160" t="s">
        <v>64</v>
      </c>
      <c r="D353" s="516" t="s">
        <v>1560</v>
      </c>
      <c r="E353" s="160" t="s">
        <v>1680</v>
      </c>
      <c r="F353" s="443" t="s">
        <v>1271</v>
      </c>
    </row>
    <row r="354" spans="2:6" s="29" customFormat="1" ht="30" customHeight="1" x14ac:dyDescent="0.3">
      <c r="B354" s="603">
        <v>59</v>
      </c>
      <c r="C354" s="160" t="s">
        <v>64</v>
      </c>
      <c r="D354" s="516" t="s">
        <v>1563</v>
      </c>
      <c r="E354" s="160" t="s">
        <v>1705</v>
      </c>
      <c r="F354" s="443" t="s">
        <v>1936</v>
      </c>
    </row>
    <row r="355" spans="2:6" s="29" customFormat="1" ht="30" customHeight="1" x14ac:dyDescent="0.3">
      <c r="B355" s="603"/>
      <c r="C355" s="160" t="s">
        <v>64</v>
      </c>
      <c r="D355" s="516" t="s">
        <v>1563</v>
      </c>
      <c r="E355" s="160" t="s">
        <v>1680</v>
      </c>
      <c r="F355" s="443" t="s">
        <v>1936</v>
      </c>
    </row>
    <row r="356" spans="2:6" s="29" customFormat="1" ht="30" customHeight="1" x14ac:dyDescent="0.3">
      <c r="B356" s="603">
        <v>60</v>
      </c>
      <c r="C356" s="160" t="s">
        <v>64</v>
      </c>
      <c r="D356" s="516" t="s">
        <v>1373</v>
      </c>
      <c r="E356" s="160" t="s">
        <v>1705</v>
      </c>
      <c r="F356" s="443" t="s">
        <v>2252</v>
      </c>
    </row>
    <row r="357" spans="2:6" s="29" customFormat="1" ht="30" customHeight="1" x14ac:dyDescent="0.3">
      <c r="B357" s="603"/>
      <c r="C357" s="160" t="s">
        <v>64</v>
      </c>
      <c r="D357" s="516" t="s">
        <v>1373</v>
      </c>
      <c r="E357" s="160" t="s">
        <v>1680</v>
      </c>
      <c r="F357" s="443" t="s">
        <v>2252</v>
      </c>
    </row>
    <row r="358" spans="2:6" s="29" customFormat="1" ht="30" customHeight="1" x14ac:dyDescent="0.3">
      <c r="B358" s="603">
        <v>61</v>
      </c>
      <c r="C358" s="160" t="s">
        <v>64</v>
      </c>
      <c r="D358" s="516" t="s">
        <v>470</v>
      </c>
      <c r="E358" s="160" t="s">
        <v>1705</v>
      </c>
      <c r="F358" s="443" t="s">
        <v>1145</v>
      </c>
    </row>
    <row r="359" spans="2:6" s="29" customFormat="1" ht="30" customHeight="1" x14ac:dyDescent="0.3">
      <c r="B359" s="603"/>
      <c r="C359" s="160" t="s">
        <v>64</v>
      </c>
      <c r="D359" s="516" t="s">
        <v>470</v>
      </c>
      <c r="E359" s="160" t="s">
        <v>1680</v>
      </c>
      <c r="F359" s="443" t="s">
        <v>1145</v>
      </c>
    </row>
    <row r="360" spans="2:6" s="29" customFormat="1" ht="30" customHeight="1" x14ac:dyDescent="0.3">
      <c r="B360" s="603">
        <v>62</v>
      </c>
      <c r="C360" s="160" t="s">
        <v>64</v>
      </c>
      <c r="D360" s="516" t="s">
        <v>133</v>
      </c>
      <c r="E360" s="160" t="s">
        <v>1705</v>
      </c>
      <c r="F360" s="443" t="s">
        <v>1867</v>
      </c>
    </row>
    <row r="361" spans="2:6" s="29" customFormat="1" ht="30" customHeight="1" x14ac:dyDescent="0.3">
      <c r="B361" s="603"/>
      <c r="C361" s="160" t="s">
        <v>64</v>
      </c>
      <c r="D361" s="516" t="s">
        <v>133</v>
      </c>
      <c r="E361" s="160" t="s">
        <v>1680</v>
      </c>
      <c r="F361" s="443" t="s">
        <v>1867</v>
      </c>
    </row>
    <row r="362" spans="2:6" s="29" customFormat="1" ht="30" customHeight="1" x14ac:dyDescent="0.3">
      <c r="B362" s="603">
        <v>63</v>
      </c>
      <c r="C362" s="160" t="s">
        <v>64</v>
      </c>
      <c r="D362" s="516" t="s">
        <v>1554</v>
      </c>
      <c r="E362" s="160" t="s">
        <v>1705</v>
      </c>
      <c r="F362" s="443" t="s">
        <v>1249</v>
      </c>
    </row>
    <row r="363" spans="2:6" s="29" customFormat="1" ht="30" customHeight="1" x14ac:dyDescent="0.3">
      <c r="B363" s="603"/>
      <c r="C363" s="160" t="s">
        <v>64</v>
      </c>
      <c r="D363" s="516" t="s">
        <v>1554</v>
      </c>
      <c r="E363" s="160" t="s">
        <v>1680</v>
      </c>
      <c r="F363" s="443" t="s">
        <v>1249</v>
      </c>
    </row>
    <row r="364" spans="2:6" s="29" customFormat="1" ht="30" customHeight="1" x14ac:dyDescent="0.3">
      <c r="B364" s="603">
        <v>64</v>
      </c>
      <c r="C364" s="160" t="s">
        <v>64</v>
      </c>
      <c r="D364" s="516" t="s">
        <v>1440</v>
      </c>
      <c r="E364" s="160" t="s">
        <v>1705</v>
      </c>
      <c r="F364" s="443" t="s">
        <v>2414</v>
      </c>
    </row>
    <row r="365" spans="2:6" s="29" customFormat="1" ht="30" customHeight="1" x14ac:dyDescent="0.3">
      <c r="B365" s="603"/>
      <c r="C365" s="160" t="s">
        <v>64</v>
      </c>
      <c r="D365" s="516" t="s">
        <v>1440</v>
      </c>
      <c r="E365" s="160" t="s">
        <v>1680</v>
      </c>
      <c r="F365" s="443" t="s">
        <v>2414</v>
      </c>
    </row>
    <row r="366" spans="2:6" s="29" customFormat="1" ht="30" customHeight="1" x14ac:dyDescent="0.3">
      <c r="B366" s="257">
        <v>65</v>
      </c>
      <c r="C366" s="160" t="s">
        <v>64</v>
      </c>
      <c r="D366" s="516" t="s">
        <v>3187</v>
      </c>
      <c r="E366" s="160" t="s">
        <v>2679</v>
      </c>
      <c r="F366" s="443" t="s">
        <v>3224</v>
      </c>
    </row>
    <row r="367" spans="2:6" s="29" customFormat="1" ht="30" customHeight="1" x14ac:dyDescent="0.3">
      <c r="B367" s="603">
        <v>66</v>
      </c>
      <c r="C367" s="160" t="s">
        <v>64</v>
      </c>
      <c r="D367" s="516" t="s">
        <v>482</v>
      </c>
      <c r="E367" s="160" t="s">
        <v>1705</v>
      </c>
      <c r="F367" s="443" t="s">
        <v>3225</v>
      </c>
    </row>
    <row r="368" spans="2:6" s="29" customFormat="1" ht="30" customHeight="1" x14ac:dyDescent="0.3">
      <c r="B368" s="603"/>
      <c r="C368" s="160" t="s">
        <v>64</v>
      </c>
      <c r="D368" s="516" t="s">
        <v>482</v>
      </c>
      <c r="E368" s="160" t="s">
        <v>1680</v>
      </c>
      <c r="F368" s="443" t="s">
        <v>3225</v>
      </c>
    </row>
    <row r="369" spans="2:6" s="29" customFormat="1" ht="30" customHeight="1" x14ac:dyDescent="0.3">
      <c r="B369" s="257">
        <v>67</v>
      </c>
      <c r="C369" s="160" t="s">
        <v>64</v>
      </c>
      <c r="D369" s="516" t="s">
        <v>674</v>
      </c>
      <c r="E369" s="160" t="s">
        <v>1705</v>
      </c>
      <c r="F369" s="443" t="s">
        <v>2384</v>
      </c>
    </row>
    <row r="370" spans="2:6" s="29" customFormat="1" ht="30" customHeight="1" x14ac:dyDescent="0.3">
      <c r="B370" s="603">
        <v>68</v>
      </c>
      <c r="C370" s="160" t="s">
        <v>64</v>
      </c>
      <c r="D370" s="516" t="s">
        <v>1031</v>
      </c>
      <c r="E370" s="160" t="s">
        <v>1705</v>
      </c>
      <c r="F370" s="443" t="s">
        <v>1146</v>
      </c>
    </row>
    <row r="371" spans="2:6" s="29" customFormat="1" ht="30" customHeight="1" x14ac:dyDescent="0.3">
      <c r="B371" s="603"/>
      <c r="C371" s="160" t="s">
        <v>64</v>
      </c>
      <c r="D371" s="516" t="s">
        <v>1031</v>
      </c>
      <c r="E371" s="160" t="s">
        <v>1680</v>
      </c>
      <c r="F371" s="443" t="s">
        <v>1146</v>
      </c>
    </row>
    <row r="372" spans="2:6" s="29" customFormat="1" ht="30" customHeight="1" x14ac:dyDescent="0.3">
      <c r="B372" s="257">
        <v>69</v>
      </c>
      <c r="C372" s="160" t="s">
        <v>64</v>
      </c>
      <c r="D372" s="516" t="s">
        <v>817</v>
      </c>
      <c r="E372" s="160" t="s">
        <v>1737</v>
      </c>
      <c r="F372" s="443" t="s">
        <v>1302</v>
      </c>
    </row>
    <row r="373" spans="2:6" s="29" customFormat="1" ht="30" customHeight="1" x14ac:dyDescent="0.3">
      <c r="B373" s="257">
        <v>70</v>
      </c>
      <c r="C373" s="160" t="s">
        <v>64</v>
      </c>
      <c r="D373" s="516" t="s">
        <v>1702</v>
      </c>
      <c r="E373" s="160" t="s">
        <v>1672</v>
      </c>
      <c r="F373" s="443" t="s">
        <v>2684</v>
      </c>
    </row>
    <row r="374" spans="2:6" s="29" customFormat="1" ht="30" customHeight="1" x14ac:dyDescent="0.3">
      <c r="B374" s="603">
        <v>71</v>
      </c>
      <c r="C374" s="160" t="s">
        <v>64</v>
      </c>
      <c r="D374" s="516" t="s">
        <v>352</v>
      </c>
      <c r="E374" s="160" t="s">
        <v>1705</v>
      </c>
      <c r="F374" s="443" t="s">
        <v>964</v>
      </c>
    </row>
    <row r="375" spans="2:6" s="29" customFormat="1" ht="30" customHeight="1" x14ac:dyDescent="0.3">
      <c r="B375" s="603"/>
      <c r="C375" s="160" t="s">
        <v>64</v>
      </c>
      <c r="D375" s="516" t="s">
        <v>352</v>
      </c>
      <c r="E375" s="160" t="s">
        <v>1680</v>
      </c>
      <c r="F375" s="443" t="s">
        <v>964</v>
      </c>
    </row>
    <row r="376" spans="2:6" s="29" customFormat="1" ht="30" customHeight="1" x14ac:dyDescent="0.3">
      <c r="B376" s="603"/>
      <c r="C376" s="160" t="s">
        <v>64</v>
      </c>
      <c r="D376" s="516" t="s">
        <v>352</v>
      </c>
      <c r="E376" s="160" t="s">
        <v>1693</v>
      </c>
      <c r="F376" s="443" t="s">
        <v>964</v>
      </c>
    </row>
    <row r="377" spans="2:6" s="29" customFormat="1" ht="30" customHeight="1" x14ac:dyDescent="0.3">
      <c r="B377" s="603"/>
      <c r="C377" s="160" t="s">
        <v>64</v>
      </c>
      <c r="D377" s="516" t="s">
        <v>352</v>
      </c>
      <c r="E377" s="160" t="s">
        <v>1737</v>
      </c>
      <c r="F377" s="443" t="s">
        <v>964</v>
      </c>
    </row>
    <row r="378" spans="2:6" s="29" customFormat="1" ht="30" customHeight="1" x14ac:dyDescent="0.3">
      <c r="B378" s="257">
        <v>72</v>
      </c>
      <c r="C378" s="160" t="s">
        <v>64</v>
      </c>
      <c r="D378" s="516" t="s">
        <v>1731</v>
      </c>
      <c r="E378" s="160" t="s">
        <v>1672</v>
      </c>
      <c r="F378" s="443" t="s">
        <v>2390</v>
      </c>
    </row>
    <row r="379" spans="2:6" s="29" customFormat="1" ht="30" customHeight="1" x14ac:dyDescent="0.3">
      <c r="B379" s="257">
        <v>73</v>
      </c>
      <c r="C379" s="160" t="s">
        <v>64</v>
      </c>
      <c r="D379" s="516" t="s">
        <v>1551</v>
      </c>
      <c r="E379" s="160" t="s">
        <v>1705</v>
      </c>
      <c r="F379" s="443" t="s">
        <v>887</v>
      </c>
    </row>
    <row r="380" spans="2:6" s="29" customFormat="1" ht="30" customHeight="1" x14ac:dyDescent="0.3">
      <c r="B380" s="257">
        <v>74</v>
      </c>
      <c r="C380" s="160" t="s">
        <v>64</v>
      </c>
      <c r="D380" s="516" t="s">
        <v>1707</v>
      </c>
      <c r="E380" s="160" t="s">
        <v>1693</v>
      </c>
      <c r="F380" s="443" t="s">
        <v>2411</v>
      </c>
    </row>
    <row r="381" spans="2:6" s="29" customFormat="1" ht="30" customHeight="1" x14ac:dyDescent="0.3">
      <c r="B381" s="257">
        <v>75</v>
      </c>
      <c r="C381" s="160" t="s">
        <v>64</v>
      </c>
      <c r="D381" s="516" t="s">
        <v>814</v>
      </c>
      <c r="E381" s="160" t="s">
        <v>1737</v>
      </c>
      <c r="F381" s="443" t="s">
        <v>1255</v>
      </c>
    </row>
    <row r="382" spans="2:6" s="29" customFormat="1" ht="30" customHeight="1" x14ac:dyDescent="0.3">
      <c r="B382" s="257">
        <v>76</v>
      </c>
      <c r="C382" s="160" t="s">
        <v>64</v>
      </c>
      <c r="D382" s="160" t="s">
        <v>619</v>
      </c>
      <c r="E382" s="160" t="s">
        <v>1705</v>
      </c>
      <c r="F382" s="442" t="s">
        <v>2685</v>
      </c>
    </row>
    <row r="383" spans="2:6" s="29" customFormat="1" ht="30" customHeight="1" x14ac:dyDescent="0.3">
      <c r="B383" s="603">
        <v>77</v>
      </c>
      <c r="C383" s="160" t="s">
        <v>64</v>
      </c>
      <c r="D383" s="516" t="s">
        <v>760</v>
      </c>
      <c r="E383" s="160" t="s">
        <v>1705</v>
      </c>
      <c r="F383" s="443" t="s">
        <v>2221</v>
      </c>
    </row>
    <row r="384" spans="2:6" s="29" customFormat="1" ht="30" customHeight="1" x14ac:dyDescent="0.3">
      <c r="B384" s="603"/>
      <c r="C384" s="160" t="s">
        <v>64</v>
      </c>
      <c r="D384" s="516" t="s">
        <v>760</v>
      </c>
      <c r="E384" s="160" t="s">
        <v>1680</v>
      </c>
      <c r="F384" s="443" t="s">
        <v>2221</v>
      </c>
    </row>
    <row r="385" spans="2:6" s="29" customFormat="1" ht="30" customHeight="1" x14ac:dyDescent="0.3">
      <c r="B385" s="603"/>
      <c r="C385" s="160" t="s">
        <v>64</v>
      </c>
      <c r="D385" s="516" t="s">
        <v>760</v>
      </c>
      <c r="E385" s="160" t="s">
        <v>1693</v>
      </c>
      <c r="F385" s="443" t="s">
        <v>2221</v>
      </c>
    </row>
    <row r="386" spans="2:6" s="29" customFormat="1" ht="30" customHeight="1" x14ac:dyDescent="0.3">
      <c r="B386" s="603">
        <v>78</v>
      </c>
      <c r="C386" s="160" t="s">
        <v>64</v>
      </c>
      <c r="D386" s="516" t="s">
        <v>1558</v>
      </c>
      <c r="E386" s="160" t="s">
        <v>1705</v>
      </c>
      <c r="F386" s="443" t="s">
        <v>2110</v>
      </c>
    </row>
    <row r="387" spans="2:6" s="29" customFormat="1" ht="30" customHeight="1" x14ac:dyDescent="0.3">
      <c r="B387" s="603"/>
      <c r="C387" s="160" t="s">
        <v>64</v>
      </c>
      <c r="D387" s="516" t="s">
        <v>1558</v>
      </c>
      <c r="E387" s="160" t="s">
        <v>1680</v>
      </c>
      <c r="F387" s="443" t="s">
        <v>2110</v>
      </c>
    </row>
    <row r="388" spans="2:6" s="29" customFormat="1" ht="30" customHeight="1" x14ac:dyDescent="0.3">
      <c r="B388" s="605">
        <v>79</v>
      </c>
      <c r="C388" s="160" t="s">
        <v>64</v>
      </c>
      <c r="D388" s="516" t="s">
        <v>1556</v>
      </c>
      <c r="E388" s="160" t="s">
        <v>1705</v>
      </c>
      <c r="F388" s="443" t="s">
        <v>2505</v>
      </c>
    </row>
    <row r="389" spans="2:6" s="29" customFormat="1" ht="30" customHeight="1" x14ac:dyDescent="0.3">
      <c r="B389" s="605"/>
      <c r="C389" s="160" t="s">
        <v>64</v>
      </c>
      <c r="D389" s="516" t="s">
        <v>1556</v>
      </c>
      <c r="E389" s="160" t="s">
        <v>1680</v>
      </c>
      <c r="F389" s="443" t="s">
        <v>2505</v>
      </c>
    </row>
    <row r="390" spans="2:6" s="29" customFormat="1" ht="30" customHeight="1" x14ac:dyDescent="0.3">
      <c r="B390" s="605"/>
      <c r="C390" s="160" t="s">
        <v>64</v>
      </c>
      <c r="D390" s="516" t="s">
        <v>1556</v>
      </c>
      <c r="E390" s="160" t="s">
        <v>1693</v>
      </c>
      <c r="F390" s="443" t="s">
        <v>2505</v>
      </c>
    </row>
    <row r="391" spans="2:6" s="29" customFormat="1" ht="30" customHeight="1" x14ac:dyDescent="0.3">
      <c r="B391" s="605"/>
      <c r="C391" s="160" t="s">
        <v>64</v>
      </c>
      <c r="D391" s="516" t="s">
        <v>1556</v>
      </c>
      <c r="E391" s="160" t="s">
        <v>2683</v>
      </c>
      <c r="F391" s="443" t="s">
        <v>2505</v>
      </c>
    </row>
    <row r="392" spans="2:6" s="29" customFormat="1" ht="30" customHeight="1" x14ac:dyDescent="0.3">
      <c r="B392" s="605">
        <v>80</v>
      </c>
      <c r="C392" s="160" t="s">
        <v>64</v>
      </c>
      <c r="D392" s="516" t="s">
        <v>649</v>
      </c>
      <c r="E392" s="160" t="s">
        <v>1705</v>
      </c>
      <c r="F392" s="443" t="s">
        <v>2514</v>
      </c>
    </row>
    <row r="393" spans="2:6" s="29" customFormat="1" ht="30" customHeight="1" x14ac:dyDescent="0.3">
      <c r="B393" s="605"/>
      <c r="C393" s="160" t="s">
        <v>64</v>
      </c>
      <c r="D393" s="516" t="s">
        <v>649</v>
      </c>
      <c r="E393" s="160" t="s">
        <v>1680</v>
      </c>
      <c r="F393" s="443" t="s">
        <v>2514</v>
      </c>
    </row>
    <row r="394" spans="2:6" s="29" customFormat="1" ht="30" customHeight="1" x14ac:dyDescent="0.3">
      <c r="B394" s="605">
        <v>81</v>
      </c>
      <c r="C394" s="160" t="s">
        <v>64</v>
      </c>
      <c r="D394" s="517" t="s">
        <v>427</v>
      </c>
      <c r="E394" s="160" t="s">
        <v>1705</v>
      </c>
      <c r="F394" s="442" t="s">
        <v>2686</v>
      </c>
    </row>
    <row r="395" spans="2:6" s="29" customFormat="1" ht="30" customHeight="1" x14ac:dyDescent="0.3">
      <c r="B395" s="605"/>
      <c r="C395" s="160" t="s">
        <v>64</v>
      </c>
      <c r="D395" s="517" t="s">
        <v>427</v>
      </c>
      <c r="E395" s="160" t="s">
        <v>1680</v>
      </c>
      <c r="F395" s="442" t="s">
        <v>2686</v>
      </c>
    </row>
    <row r="396" spans="2:6" s="29" customFormat="1" ht="30" customHeight="1" x14ac:dyDescent="0.3">
      <c r="B396" s="605">
        <v>82</v>
      </c>
      <c r="C396" s="160" t="s">
        <v>64</v>
      </c>
      <c r="D396" s="516" t="s">
        <v>1549</v>
      </c>
      <c r="E396" s="160" t="s">
        <v>1705</v>
      </c>
      <c r="F396" s="443" t="s">
        <v>2487</v>
      </c>
    </row>
    <row r="397" spans="2:6" s="29" customFormat="1" ht="30" customHeight="1" x14ac:dyDescent="0.3">
      <c r="B397" s="605"/>
      <c r="C397" s="160" t="s">
        <v>64</v>
      </c>
      <c r="D397" s="516" t="s">
        <v>1549</v>
      </c>
      <c r="E397" s="160" t="s">
        <v>1680</v>
      </c>
      <c r="F397" s="443" t="s">
        <v>2487</v>
      </c>
    </row>
    <row r="398" spans="2:6" s="29" customFormat="1" ht="30" customHeight="1" x14ac:dyDescent="0.3">
      <c r="B398" s="605">
        <v>83</v>
      </c>
      <c r="C398" s="160" t="s">
        <v>64</v>
      </c>
      <c r="D398" s="516" t="s">
        <v>650</v>
      </c>
      <c r="E398" s="160" t="s">
        <v>1705</v>
      </c>
      <c r="F398" s="443" t="s">
        <v>2495</v>
      </c>
    </row>
    <row r="399" spans="2:6" s="29" customFormat="1" ht="30" customHeight="1" x14ac:dyDescent="0.3">
      <c r="B399" s="605"/>
      <c r="C399" s="160" t="s">
        <v>64</v>
      </c>
      <c r="D399" s="516" t="s">
        <v>650</v>
      </c>
      <c r="E399" s="160" t="s">
        <v>1680</v>
      </c>
      <c r="F399" s="443" t="s">
        <v>2495</v>
      </c>
    </row>
    <row r="400" spans="2:6" s="29" customFormat="1" ht="30" customHeight="1" x14ac:dyDescent="0.3">
      <c r="B400" s="257">
        <v>84</v>
      </c>
      <c r="C400" s="160" t="s">
        <v>64</v>
      </c>
      <c r="D400" s="516" t="s">
        <v>697</v>
      </c>
      <c r="E400" s="160" t="s">
        <v>1705</v>
      </c>
      <c r="F400" s="443" t="s">
        <v>1237</v>
      </c>
    </row>
    <row r="401" spans="2:7" s="29" customFormat="1" ht="30" customHeight="1" x14ac:dyDescent="0.3">
      <c r="B401" s="603">
        <v>85</v>
      </c>
      <c r="C401" s="160" t="s">
        <v>64</v>
      </c>
      <c r="D401" s="516" t="s">
        <v>2661</v>
      </c>
      <c r="E401" s="160" t="s">
        <v>2679</v>
      </c>
      <c r="F401" s="443" t="s">
        <v>2462</v>
      </c>
    </row>
    <row r="402" spans="2:7" s="29" customFormat="1" ht="30" customHeight="1" x14ac:dyDescent="0.3">
      <c r="B402" s="603"/>
      <c r="C402" s="160" t="s">
        <v>64</v>
      </c>
      <c r="D402" s="516" t="s">
        <v>2661</v>
      </c>
      <c r="E402" s="160" t="s">
        <v>2680</v>
      </c>
      <c r="F402" s="443" t="s">
        <v>2462</v>
      </c>
    </row>
    <row r="403" spans="2:7" s="29" customFormat="1" ht="30" customHeight="1" x14ac:dyDescent="0.3">
      <c r="B403" s="603"/>
      <c r="C403" s="160" t="s">
        <v>64</v>
      </c>
      <c r="D403" s="516" t="s">
        <v>2661</v>
      </c>
      <c r="E403" s="160" t="s">
        <v>2682</v>
      </c>
      <c r="F403" s="443" t="s">
        <v>2462</v>
      </c>
    </row>
    <row r="404" spans="2:7" s="29" customFormat="1" ht="30" customHeight="1" x14ac:dyDescent="0.3">
      <c r="B404" s="603">
        <v>86</v>
      </c>
      <c r="C404" s="160" t="s">
        <v>64</v>
      </c>
      <c r="D404" s="517" t="s">
        <v>634</v>
      </c>
      <c r="E404" s="160" t="s">
        <v>1705</v>
      </c>
      <c r="F404" s="442" t="s">
        <v>2423</v>
      </c>
    </row>
    <row r="405" spans="2:7" s="29" customFormat="1" ht="30" customHeight="1" x14ac:dyDescent="0.3">
      <c r="B405" s="603"/>
      <c r="C405" s="160" t="s">
        <v>64</v>
      </c>
      <c r="D405" s="517" t="s">
        <v>3188</v>
      </c>
      <c r="E405" s="160" t="s">
        <v>1680</v>
      </c>
      <c r="F405" s="442" t="s">
        <v>2423</v>
      </c>
    </row>
    <row r="406" spans="2:7" s="29" customFormat="1" ht="30" customHeight="1" x14ac:dyDescent="0.3">
      <c r="B406" s="603"/>
      <c r="C406" s="160" t="s">
        <v>64</v>
      </c>
      <c r="D406" s="517" t="s">
        <v>634</v>
      </c>
      <c r="E406" s="160" t="s">
        <v>1693</v>
      </c>
      <c r="F406" s="442" t="s">
        <v>2423</v>
      </c>
    </row>
    <row r="407" spans="2:7" s="29" customFormat="1" ht="30" customHeight="1" x14ac:dyDescent="0.3">
      <c r="B407" s="603">
        <v>87</v>
      </c>
      <c r="C407" s="160" t="s">
        <v>64</v>
      </c>
      <c r="D407" s="516" t="s">
        <v>2662</v>
      </c>
      <c r="E407" s="160" t="s">
        <v>2679</v>
      </c>
      <c r="F407" s="443" t="s">
        <v>2104</v>
      </c>
    </row>
    <row r="408" spans="2:7" s="29" customFormat="1" ht="30" customHeight="1" x14ac:dyDescent="0.3">
      <c r="B408" s="603"/>
      <c r="C408" s="160" t="s">
        <v>64</v>
      </c>
      <c r="D408" s="516" t="s">
        <v>2662</v>
      </c>
      <c r="E408" s="160" t="s">
        <v>2680</v>
      </c>
      <c r="F408" s="443" t="s">
        <v>2104</v>
      </c>
    </row>
    <row r="409" spans="2:7" s="29" customFormat="1" ht="30" customHeight="1" x14ac:dyDescent="0.3">
      <c r="B409" s="257">
        <v>88</v>
      </c>
      <c r="C409" s="160" t="s">
        <v>64</v>
      </c>
      <c r="D409" s="516" t="s">
        <v>2663</v>
      </c>
      <c r="E409" s="160" t="s">
        <v>2679</v>
      </c>
      <c r="F409" s="443" t="s">
        <v>2137</v>
      </c>
      <c r="G409" s="29">
        <v>1</v>
      </c>
    </row>
    <row r="410" spans="2:7" s="29" customFormat="1" ht="30" customHeight="1" x14ac:dyDescent="0.3">
      <c r="B410" s="603">
        <v>89</v>
      </c>
      <c r="C410" s="160" t="s">
        <v>64</v>
      </c>
      <c r="D410" s="516" t="s">
        <v>2664</v>
      </c>
      <c r="E410" s="160" t="s">
        <v>2679</v>
      </c>
      <c r="F410" s="443" t="s">
        <v>1361</v>
      </c>
    </row>
    <row r="411" spans="2:7" s="29" customFormat="1" ht="30" customHeight="1" x14ac:dyDescent="0.3">
      <c r="B411" s="603"/>
      <c r="C411" s="160" t="s">
        <v>64</v>
      </c>
      <c r="D411" s="516" t="s">
        <v>2664</v>
      </c>
      <c r="E411" s="160" t="s">
        <v>2680</v>
      </c>
      <c r="F411" s="443" t="s">
        <v>1361</v>
      </c>
    </row>
    <row r="412" spans="2:7" s="29" customFormat="1" ht="30" customHeight="1" x14ac:dyDescent="0.3">
      <c r="B412" s="603">
        <v>90</v>
      </c>
      <c r="C412" s="160" t="s">
        <v>64</v>
      </c>
      <c r="D412" s="516" t="s">
        <v>2665</v>
      </c>
      <c r="E412" s="160" t="s">
        <v>2679</v>
      </c>
      <c r="F412" s="443" t="s">
        <v>2504</v>
      </c>
    </row>
    <row r="413" spans="2:7" s="29" customFormat="1" ht="30" customHeight="1" x14ac:dyDescent="0.3">
      <c r="B413" s="603"/>
      <c r="C413" s="160" t="s">
        <v>64</v>
      </c>
      <c r="D413" s="516" t="s">
        <v>2665</v>
      </c>
      <c r="E413" s="160" t="s">
        <v>2680</v>
      </c>
      <c r="F413" s="443" t="s">
        <v>2504</v>
      </c>
    </row>
    <row r="414" spans="2:7" s="29" customFormat="1" ht="30" customHeight="1" x14ac:dyDescent="0.3">
      <c r="B414" s="603">
        <v>91</v>
      </c>
      <c r="C414" s="160" t="s">
        <v>64</v>
      </c>
      <c r="D414" s="516" t="s">
        <v>2666</v>
      </c>
      <c r="E414" s="160" t="s">
        <v>2679</v>
      </c>
      <c r="F414" s="443" t="s">
        <v>2096</v>
      </c>
    </row>
    <row r="415" spans="2:7" s="29" customFormat="1" ht="30" customHeight="1" x14ac:dyDescent="0.3">
      <c r="B415" s="603"/>
      <c r="C415" s="160" t="s">
        <v>64</v>
      </c>
      <c r="D415" s="516" t="s">
        <v>2666</v>
      </c>
      <c r="E415" s="160" t="s">
        <v>2680</v>
      </c>
      <c r="F415" s="443" t="s">
        <v>2096</v>
      </c>
    </row>
    <row r="416" spans="2:7" s="29" customFormat="1" ht="30" customHeight="1" x14ac:dyDescent="0.3">
      <c r="B416" s="257">
        <v>92</v>
      </c>
      <c r="C416" s="160" t="s">
        <v>64</v>
      </c>
      <c r="D416" s="516" t="s">
        <v>2667</v>
      </c>
      <c r="E416" s="160" t="s">
        <v>2679</v>
      </c>
      <c r="F416" s="443" t="s">
        <v>3226</v>
      </c>
    </row>
    <row r="417" spans="2:7" s="29" customFormat="1" ht="30" customHeight="1" x14ac:dyDescent="0.3">
      <c r="B417" s="603">
        <v>93</v>
      </c>
      <c r="C417" s="160" t="s">
        <v>64</v>
      </c>
      <c r="D417" s="516" t="s">
        <v>2668</v>
      </c>
      <c r="E417" s="160" t="s">
        <v>2679</v>
      </c>
      <c r="F417" s="443" t="s">
        <v>2486</v>
      </c>
    </row>
    <row r="418" spans="2:7" s="29" customFormat="1" ht="30" customHeight="1" x14ac:dyDescent="0.3">
      <c r="B418" s="603"/>
      <c r="C418" s="160" t="s">
        <v>64</v>
      </c>
      <c r="D418" s="516" t="s">
        <v>2668</v>
      </c>
      <c r="E418" s="160" t="s">
        <v>2680</v>
      </c>
      <c r="F418" s="443" t="s">
        <v>2486</v>
      </c>
    </row>
    <row r="419" spans="2:7" s="29" customFormat="1" ht="30" customHeight="1" x14ac:dyDescent="0.3">
      <c r="B419" s="603">
        <v>94</v>
      </c>
      <c r="C419" s="160" t="s">
        <v>64</v>
      </c>
      <c r="D419" s="160" t="s">
        <v>1427</v>
      </c>
      <c r="E419" s="160" t="s">
        <v>1705</v>
      </c>
      <c r="F419" s="442" t="s">
        <v>2510</v>
      </c>
    </row>
    <row r="420" spans="2:7" s="29" customFormat="1" ht="30" customHeight="1" x14ac:dyDescent="0.3">
      <c r="B420" s="603"/>
      <c r="C420" s="160" t="s">
        <v>64</v>
      </c>
      <c r="D420" s="160" t="s">
        <v>1427</v>
      </c>
      <c r="E420" s="160" t="s">
        <v>1680</v>
      </c>
      <c r="F420" s="442" t="s">
        <v>2510</v>
      </c>
    </row>
    <row r="421" spans="2:7" s="29" customFormat="1" ht="30" customHeight="1" x14ac:dyDescent="0.3">
      <c r="B421" s="603">
        <v>95</v>
      </c>
      <c r="C421" s="160" t="s">
        <v>64</v>
      </c>
      <c r="D421" s="516" t="s">
        <v>3189</v>
      </c>
      <c r="E421" s="160" t="s">
        <v>1737</v>
      </c>
      <c r="F421" s="443" t="s">
        <v>1150</v>
      </c>
    </row>
    <row r="422" spans="2:7" s="29" customFormat="1" ht="30" customHeight="1" x14ac:dyDescent="0.3">
      <c r="B422" s="603"/>
      <c r="C422" s="160" t="s">
        <v>64</v>
      </c>
      <c r="D422" s="516" t="s">
        <v>773</v>
      </c>
      <c r="E422" s="160" t="s">
        <v>1705</v>
      </c>
      <c r="F422" s="443" t="s">
        <v>1150</v>
      </c>
    </row>
    <row r="423" spans="2:7" s="29" customFormat="1" ht="30" customHeight="1" x14ac:dyDescent="0.3">
      <c r="B423" s="603">
        <v>96</v>
      </c>
      <c r="C423" s="160" t="s">
        <v>2669</v>
      </c>
      <c r="D423" s="516" t="s">
        <v>2670</v>
      </c>
      <c r="E423" s="160" t="s">
        <v>2679</v>
      </c>
      <c r="F423" s="443" t="s">
        <v>2687</v>
      </c>
    </row>
    <row r="424" spans="2:7" s="29" customFormat="1" ht="30" customHeight="1" x14ac:dyDescent="0.3">
      <c r="B424" s="603"/>
      <c r="C424" s="160" t="s">
        <v>2669</v>
      </c>
      <c r="D424" s="516" t="s">
        <v>2670</v>
      </c>
      <c r="E424" s="160" t="s">
        <v>2680</v>
      </c>
      <c r="F424" s="443" t="s">
        <v>2687</v>
      </c>
      <c r="G424" s="135"/>
    </row>
    <row r="425" spans="2:7" s="29" customFormat="1" ht="30" customHeight="1" x14ac:dyDescent="0.3">
      <c r="B425" s="603">
        <v>97</v>
      </c>
      <c r="C425" s="160" t="s">
        <v>2669</v>
      </c>
      <c r="D425" s="516" t="s">
        <v>2671</v>
      </c>
      <c r="E425" s="160" t="s">
        <v>2679</v>
      </c>
      <c r="F425" s="443" t="s">
        <v>2688</v>
      </c>
      <c r="G425" s="135"/>
    </row>
    <row r="426" spans="2:7" s="29" customFormat="1" ht="30" customHeight="1" x14ac:dyDescent="0.3">
      <c r="B426" s="603"/>
      <c r="C426" s="160" t="s">
        <v>2669</v>
      </c>
      <c r="D426" s="516" t="s">
        <v>2671</v>
      </c>
      <c r="E426" s="160" t="s">
        <v>2680</v>
      </c>
      <c r="F426" s="443" t="s">
        <v>2688</v>
      </c>
    </row>
    <row r="427" spans="2:7" s="29" customFormat="1" ht="30" customHeight="1" x14ac:dyDescent="0.3">
      <c r="B427" s="257">
        <v>98</v>
      </c>
      <c r="C427" s="160" t="s">
        <v>2669</v>
      </c>
      <c r="D427" s="516" t="s">
        <v>3190</v>
      </c>
      <c r="E427" s="160" t="s">
        <v>2681</v>
      </c>
      <c r="F427" s="443" t="s">
        <v>2689</v>
      </c>
    </row>
    <row r="428" spans="2:7" s="29" customFormat="1" ht="30" customHeight="1" x14ac:dyDescent="0.3">
      <c r="B428" s="257">
        <v>99</v>
      </c>
      <c r="C428" s="160" t="s">
        <v>2669</v>
      </c>
      <c r="D428" s="516" t="s">
        <v>2672</v>
      </c>
      <c r="E428" s="160" t="s">
        <v>2681</v>
      </c>
      <c r="F428" s="443" t="s">
        <v>2690</v>
      </c>
    </row>
    <row r="429" spans="2:7" s="29" customFormat="1" ht="30" customHeight="1" x14ac:dyDescent="0.3">
      <c r="B429" s="603">
        <v>100</v>
      </c>
      <c r="C429" s="160" t="s">
        <v>2669</v>
      </c>
      <c r="D429" s="516" t="s">
        <v>2673</v>
      </c>
      <c r="E429" s="160" t="s">
        <v>2679</v>
      </c>
      <c r="F429" s="443" t="s">
        <v>2691</v>
      </c>
    </row>
    <row r="430" spans="2:7" s="29" customFormat="1" ht="30" customHeight="1" x14ac:dyDescent="0.3">
      <c r="B430" s="603"/>
      <c r="C430" s="160" t="s">
        <v>2669</v>
      </c>
      <c r="D430" s="516" t="s">
        <v>2673</v>
      </c>
      <c r="E430" s="160" t="s">
        <v>2680</v>
      </c>
      <c r="F430" s="443" t="s">
        <v>2691</v>
      </c>
    </row>
    <row r="431" spans="2:7" s="29" customFormat="1" ht="30" customHeight="1" x14ac:dyDescent="0.3">
      <c r="B431" s="257">
        <v>101</v>
      </c>
      <c r="C431" s="160" t="s">
        <v>2669</v>
      </c>
      <c r="D431" s="516" t="s">
        <v>2674</v>
      </c>
      <c r="E431" s="160" t="s">
        <v>2679</v>
      </c>
      <c r="F431" s="443" t="s">
        <v>2692</v>
      </c>
    </row>
    <row r="432" spans="2:7" s="29" customFormat="1" ht="30" customHeight="1" x14ac:dyDescent="0.3">
      <c r="B432" s="603">
        <v>102</v>
      </c>
      <c r="C432" s="160" t="s">
        <v>2669</v>
      </c>
      <c r="D432" s="516" t="s">
        <v>2675</v>
      </c>
      <c r="E432" s="160" t="s">
        <v>2679</v>
      </c>
      <c r="F432" s="443" t="s">
        <v>2693</v>
      </c>
    </row>
    <row r="433" spans="2:6" s="29" customFormat="1" ht="30" customHeight="1" x14ac:dyDescent="0.3">
      <c r="B433" s="603"/>
      <c r="C433" s="160" t="s">
        <v>2669</v>
      </c>
      <c r="D433" s="516" t="s">
        <v>2675</v>
      </c>
      <c r="E433" s="160" t="s">
        <v>2680</v>
      </c>
      <c r="F433" s="443" t="s">
        <v>2693</v>
      </c>
    </row>
    <row r="434" spans="2:6" s="29" customFormat="1" ht="30" customHeight="1" x14ac:dyDescent="0.3">
      <c r="B434" s="603">
        <v>103</v>
      </c>
      <c r="C434" s="160" t="s">
        <v>2669</v>
      </c>
      <c r="D434" s="516" t="s">
        <v>2676</v>
      </c>
      <c r="E434" s="160" t="s">
        <v>2679</v>
      </c>
      <c r="F434" s="443" t="s">
        <v>2694</v>
      </c>
    </row>
    <row r="435" spans="2:6" s="29" customFormat="1" ht="30" customHeight="1" x14ac:dyDescent="0.3">
      <c r="B435" s="603"/>
      <c r="C435" s="160" t="s">
        <v>2669</v>
      </c>
      <c r="D435" s="516" t="s">
        <v>2676</v>
      </c>
      <c r="E435" s="160" t="s">
        <v>2680</v>
      </c>
      <c r="F435" s="443" t="s">
        <v>2694</v>
      </c>
    </row>
    <row r="436" spans="2:6" s="29" customFormat="1" ht="30" customHeight="1" x14ac:dyDescent="0.3">
      <c r="B436" s="257">
        <v>104</v>
      </c>
      <c r="C436" s="160" t="s">
        <v>2669</v>
      </c>
      <c r="D436" s="516" t="s">
        <v>2677</v>
      </c>
      <c r="E436" s="160" t="s">
        <v>2679</v>
      </c>
      <c r="F436" s="443" t="s">
        <v>2695</v>
      </c>
    </row>
    <row r="437" spans="2:6" s="29" customFormat="1" ht="30" customHeight="1" x14ac:dyDescent="0.3">
      <c r="B437" s="603">
        <v>105</v>
      </c>
      <c r="C437" s="160" t="s">
        <v>2669</v>
      </c>
      <c r="D437" s="516" t="s">
        <v>2678</v>
      </c>
      <c r="E437" s="160" t="s">
        <v>2679</v>
      </c>
      <c r="F437" s="443" t="s">
        <v>2696</v>
      </c>
    </row>
    <row r="438" spans="2:6" s="29" customFormat="1" ht="30" customHeight="1" x14ac:dyDescent="0.3">
      <c r="B438" s="603"/>
      <c r="C438" s="160" t="s">
        <v>2669</v>
      </c>
      <c r="D438" s="516" t="s">
        <v>2678</v>
      </c>
      <c r="E438" s="160" t="s">
        <v>2681</v>
      </c>
      <c r="F438" s="443" t="s">
        <v>2696</v>
      </c>
    </row>
    <row r="439" spans="2:6" s="29" customFormat="1" ht="30" customHeight="1" x14ac:dyDescent="0.3">
      <c r="B439" s="257">
        <v>106</v>
      </c>
      <c r="C439" s="160" t="s">
        <v>2669</v>
      </c>
      <c r="D439" s="516" t="s">
        <v>3191</v>
      </c>
      <c r="E439" s="160" t="s">
        <v>2682</v>
      </c>
      <c r="F439" s="443" t="s">
        <v>3227</v>
      </c>
    </row>
    <row r="440" spans="2:6" s="29" customFormat="1" ht="30" customHeight="1" x14ac:dyDescent="0.3">
      <c r="B440" s="603">
        <v>107</v>
      </c>
      <c r="C440" s="160" t="s">
        <v>2669</v>
      </c>
      <c r="D440" s="516" t="s">
        <v>3192</v>
      </c>
      <c r="E440" s="160" t="s">
        <v>2679</v>
      </c>
      <c r="F440" s="443" t="s">
        <v>3228</v>
      </c>
    </row>
    <row r="441" spans="2:6" s="29" customFormat="1" ht="30" customHeight="1" x14ac:dyDescent="0.3">
      <c r="B441" s="603"/>
      <c r="C441" s="160" t="s">
        <v>2669</v>
      </c>
      <c r="D441" s="516" t="s">
        <v>3192</v>
      </c>
      <c r="E441" s="160" t="s">
        <v>2680</v>
      </c>
      <c r="F441" s="443" t="s">
        <v>3228</v>
      </c>
    </row>
    <row r="442" spans="2:6" s="29" customFormat="1" ht="30" customHeight="1" x14ac:dyDescent="0.3">
      <c r="B442" s="603"/>
      <c r="C442" s="160" t="s">
        <v>2669</v>
      </c>
      <c r="D442" s="516" t="s">
        <v>3192</v>
      </c>
      <c r="E442" s="160" t="s">
        <v>2681</v>
      </c>
      <c r="F442" s="443" t="s">
        <v>3228</v>
      </c>
    </row>
    <row r="443" spans="2:6" s="29" customFormat="1" ht="30" customHeight="1" x14ac:dyDescent="0.3">
      <c r="B443" s="257">
        <v>108</v>
      </c>
      <c r="C443" s="160" t="s">
        <v>2669</v>
      </c>
      <c r="D443" s="516" t="s">
        <v>3193</v>
      </c>
      <c r="E443" s="160" t="s">
        <v>2679</v>
      </c>
      <c r="F443" s="443" t="s">
        <v>3229</v>
      </c>
    </row>
    <row r="444" spans="2:6" s="29" customFormat="1" ht="30" customHeight="1" x14ac:dyDescent="0.3">
      <c r="B444" s="257">
        <v>109</v>
      </c>
      <c r="C444" s="160" t="s">
        <v>2669</v>
      </c>
      <c r="D444" s="520" t="s">
        <v>3413</v>
      </c>
      <c r="E444" s="160" t="s">
        <v>2681</v>
      </c>
      <c r="F444" s="443" t="s">
        <v>3424</v>
      </c>
    </row>
    <row r="445" spans="2:6" s="29" customFormat="1" ht="30" customHeight="1" x14ac:dyDescent="0.3">
      <c r="B445" s="603">
        <v>110</v>
      </c>
      <c r="C445" s="160" t="s">
        <v>2669</v>
      </c>
      <c r="D445" s="516" t="s">
        <v>3414</v>
      </c>
      <c r="E445" s="160" t="s">
        <v>2679</v>
      </c>
      <c r="F445" s="443" t="s">
        <v>3425</v>
      </c>
    </row>
    <row r="446" spans="2:6" s="29" customFormat="1" ht="30" customHeight="1" x14ac:dyDescent="0.3">
      <c r="B446" s="603"/>
      <c r="C446" s="160" t="s">
        <v>2669</v>
      </c>
      <c r="D446" s="516" t="s">
        <v>3414</v>
      </c>
      <c r="E446" s="160" t="s">
        <v>2680</v>
      </c>
      <c r="F446" s="443" t="s">
        <v>3425</v>
      </c>
    </row>
    <row r="447" spans="2:6" s="29" customFormat="1" ht="30" customHeight="1" x14ac:dyDescent="0.3">
      <c r="B447" s="603"/>
      <c r="C447" s="160" t="s">
        <v>2669</v>
      </c>
      <c r="D447" s="516" t="s">
        <v>3414</v>
      </c>
      <c r="E447" s="160" t="s">
        <v>2682</v>
      </c>
      <c r="F447" s="443" t="s">
        <v>3425</v>
      </c>
    </row>
    <row r="448" spans="2:6" s="29" customFormat="1" ht="30" customHeight="1" x14ac:dyDescent="0.3">
      <c r="B448" s="603">
        <v>111</v>
      </c>
      <c r="C448" s="160" t="s">
        <v>2669</v>
      </c>
      <c r="D448" s="516" t="s">
        <v>3415</v>
      </c>
      <c r="E448" s="160" t="s">
        <v>2679</v>
      </c>
      <c r="F448" s="443" t="s">
        <v>3426</v>
      </c>
    </row>
    <row r="449" spans="2:6" s="29" customFormat="1" ht="30" customHeight="1" x14ac:dyDescent="0.3">
      <c r="B449" s="603"/>
      <c r="C449" s="160" t="s">
        <v>2669</v>
      </c>
      <c r="D449" s="516" t="s">
        <v>3415</v>
      </c>
      <c r="E449" s="160" t="s">
        <v>2680</v>
      </c>
      <c r="F449" s="443" t="s">
        <v>3426</v>
      </c>
    </row>
    <row r="450" spans="2:6" s="29" customFormat="1" ht="30" customHeight="1" x14ac:dyDescent="0.3">
      <c r="B450" s="257">
        <v>112</v>
      </c>
      <c r="C450" s="160" t="s">
        <v>2669</v>
      </c>
      <c r="D450" s="516" t="s">
        <v>3416</v>
      </c>
      <c r="E450" s="160" t="s">
        <v>2679</v>
      </c>
      <c r="F450" s="443" t="s">
        <v>3427</v>
      </c>
    </row>
    <row r="451" spans="2:6" s="29" customFormat="1" ht="30" customHeight="1" x14ac:dyDescent="0.3">
      <c r="B451" s="603">
        <v>113</v>
      </c>
      <c r="C451" s="160" t="s">
        <v>2669</v>
      </c>
      <c r="D451" s="516" t="s">
        <v>3417</v>
      </c>
      <c r="E451" s="160" t="s">
        <v>2679</v>
      </c>
      <c r="F451" s="443" t="s">
        <v>3428</v>
      </c>
    </row>
    <row r="452" spans="2:6" s="29" customFormat="1" ht="30" customHeight="1" x14ac:dyDescent="0.3">
      <c r="B452" s="603"/>
      <c r="C452" s="160" t="s">
        <v>2669</v>
      </c>
      <c r="D452" s="516" t="s">
        <v>3417</v>
      </c>
      <c r="E452" s="160" t="s">
        <v>2680</v>
      </c>
      <c r="F452" s="443" t="s">
        <v>3428</v>
      </c>
    </row>
    <row r="453" spans="2:6" s="29" customFormat="1" ht="30" customHeight="1" x14ac:dyDescent="0.3">
      <c r="B453" s="257">
        <v>114</v>
      </c>
      <c r="C453" s="160" t="s">
        <v>2669</v>
      </c>
      <c r="D453" s="516" t="s">
        <v>3418</v>
      </c>
      <c r="E453" s="160" t="s">
        <v>2679</v>
      </c>
      <c r="F453" s="443" t="s">
        <v>3429</v>
      </c>
    </row>
    <row r="454" spans="2:6" s="29" customFormat="1" ht="30" customHeight="1" x14ac:dyDescent="0.3">
      <c r="B454" s="257">
        <v>115</v>
      </c>
      <c r="C454" s="160" t="s">
        <v>2669</v>
      </c>
      <c r="D454" s="516" t="s">
        <v>3419</v>
      </c>
      <c r="E454" s="160" t="s">
        <v>2679</v>
      </c>
      <c r="F454" s="443" t="s">
        <v>3430</v>
      </c>
    </row>
    <row r="455" spans="2:6" s="29" customFormat="1" ht="30" customHeight="1" x14ac:dyDescent="0.3">
      <c r="B455" s="603">
        <v>116</v>
      </c>
      <c r="C455" s="160" t="s">
        <v>2669</v>
      </c>
      <c r="D455" s="516" t="s">
        <v>3420</v>
      </c>
      <c r="E455" s="160" t="s">
        <v>2679</v>
      </c>
      <c r="F455" s="443" t="s">
        <v>3431</v>
      </c>
    </row>
    <row r="456" spans="2:6" s="29" customFormat="1" ht="30" customHeight="1" x14ac:dyDescent="0.3">
      <c r="B456" s="603"/>
      <c r="C456" s="160" t="s">
        <v>2669</v>
      </c>
      <c r="D456" s="516" t="s">
        <v>3420</v>
      </c>
      <c r="E456" s="160" t="s">
        <v>2680</v>
      </c>
      <c r="F456" s="443" t="s">
        <v>3431</v>
      </c>
    </row>
    <row r="457" spans="2:6" s="29" customFormat="1" ht="30" customHeight="1" x14ac:dyDescent="0.3">
      <c r="B457" s="603">
        <v>117</v>
      </c>
      <c r="C457" s="160" t="s">
        <v>2669</v>
      </c>
      <c r="D457" s="516" t="s">
        <v>3421</v>
      </c>
      <c r="E457" s="160" t="s">
        <v>2679</v>
      </c>
      <c r="F457" s="443" t="s">
        <v>3432</v>
      </c>
    </row>
    <row r="458" spans="2:6" s="29" customFormat="1" ht="30" customHeight="1" x14ac:dyDescent="0.3">
      <c r="B458" s="603"/>
      <c r="C458" s="160" t="s">
        <v>2669</v>
      </c>
      <c r="D458" s="516" t="s">
        <v>3421</v>
      </c>
      <c r="E458" s="160" t="s">
        <v>2680</v>
      </c>
      <c r="F458" s="443" t="s">
        <v>3432</v>
      </c>
    </row>
    <row r="459" spans="2:6" s="29" customFormat="1" ht="30" customHeight="1" x14ac:dyDescent="0.3">
      <c r="B459" s="257">
        <v>118</v>
      </c>
      <c r="C459" s="160" t="s">
        <v>2669</v>
      </c>
      <c r="D459" s="516" t="s">
        <v>3422</v>
      </c>
      <c r="E459" s="160" t="s">
        <v>2679</v>
      </c>
      <c r="F459" s="443" t="s">
        <v>3433</v>
      </c>
    </row>
    <row r="460" spans="2:6" s="29" customFormat="1" ht="30" customHeight="1" x14ac:dyDescent="0.3">
      <c r="B460" s="410">
        <v>119</v>
      </c>
      <c r="C460" s="160" t="s">
        <v>2669</v>
      </c>
      <c r="D460" s="516" t="s">
        <v>3194</v>
      </c>
      <c r="E460" s="160" t="s">
        <v>2679</v>
      </c>
      <c r="F460" s="443" t="s">
        <v>3230</v>
      </c>
    </row>
    <row r="461" spans="2:6" s="29" customFormat="1" ht="30" customHeight="1" x14ac:dyDescent="0.3">
      <c r="B461" s="603">
        <v>120</v>
      </c>
      <c r="C461" s="411" t="s">
        <v>2669</v>
      </c>
      <c r="D461" s="521" t="s">
        <v>3195</v>
      </c>
      <c r="E461" s="160" t="s">
        <v>2679</v>
      </c>
      <c r="F461" s="443" t="s">
        <v>3231</v>
      </c>
    </row>
    <row r="462" spans="2:6" s="29" customFormat="1" ht="30" customHeight="1" x14ac:dyDescent="0.3">
      <c r="B462" s="603"/>
      <c r="C462" s="411" t="s">
        <v>2669</v>
      </c>
      <c r="D462" s="521" t="s">
        <v>137</v>
      </c>
      <c r="E462" s="160" t="s">
        <v>2680</v>
      </c>
      <c r="F462" s="443" t="s">
        <v>3231</v>
      </c>
    </row>
    <row r="463" spans="2:6" s="29" customFormat="1" ht="30" customHeight="1" x14ac:dyDescent="0.3">
      <c r="B463" s="605">
        <v>121</v>
      </c>
      <c r="C463" s="411" t="s">
        <v>64</v>
      </c>
      <c r="D463" s="521" t="s">
        <v>1039</v>
      </c>
      <c r="E463" s="160" t="s">
        <v>2679</v>
      </c>
      <c r="F463" s="442" t="s">
        <v>3232</v>
      </c>
    </row>
    <row r="464" spans="2:6" s="29" customFormat="1" ht="30" customHeight="1" x14ac:dyDescent="0.3">
      <c r="B464" s="605"/>
      <c r="C464" s="411" t="s">
        <v>64</v>
      </c>
      <c r="D464" s="521" t="s">
        <v>1039</v>
      </c>
      <c r="E464" s="160" t="s">
        <v>2680</v>
      </c>
      <c r="F464" s="442" t="s">
        <v>3232</v>
      </c>
    </row>
    <row r="465" spans="2:6" s="29" customFormat="1" ht="30" customHeight="1" x14ac:dyDescent="0.3">
      <c r="B465" s="605">
        <v>122</v>
      </c>
      <c r="C465" s="411" t="s">
        <v>64</v>
      </c>
      <c r="D465" s="521" t="s">
        <v>1682</v>
      </c>
      <c r="E465" s="160" t="s">
        <v>2679</v>
      </c>
      <c r="F465" s="442" t="s">
        <v>3233</v>
      </c>
    </row>
    <row r="466" spans="2:6" s="29" customFormat="1" ht="30" customHeight="1" x14ac:dyDescent="0.3">
      <c r="B466" s="605"/>
      <c r="C466" s="411" t="s">
        <v>64</v>
      </c>
      <c r="D466" s="521" t="s">
        <v>1682</v>
      </c>
      <c r="E466" s="160" t="s">
        <v>2680</v>
      </c>
      <c r="F466" s="442" t="s">
        <v>3233</v>
      </c>
    </row>
    <row r="467" spans="2:6" s="29" customFormat="1" ht="30" customHeight="1" x14ac:dyDescent="0.3">
      <c r="B467" s="605">
        <v>123</v>
      </c>
      <c r="C467" s="411" t="s">
        <v>64</v>
      </c>
      <c r="D467" s="521" t="s">
        <v>660</v>
      </c>
      <c r="E467" s="160" t="s">
        <v>2679</v>
      </c>
      <c r="F467" s="442" t="s">
        <v>2387</v>
      </c>
    </row>
    <row r="468" spans="2:6" s="29" customFormat="1" ht="30" customHeight="1" x14ac:dyDescent="0.3">
      <c r="B468" s="605"/>
      <c r="C468" s="411" t="s">
        <v>64</v>
      </c>
      <c r="D468" s="521" t="s">
        <v>3196</v>
      </c>
      <c r="E468" s="160" t="s">
        <v>2680</v>
      </c>
      <c r="F468" s="442" t="s">
        <v>2387</v>
      </c>
    </row>
    <row r="469" spans="2:6" s="29" customFormat="1" ht="30" customHeight="1" x14ac:dyDescent="0.3">
      <c r="B469" s="603">
        <v>124</v>
      </c>
      <c r="C469" s="411" t="s">
        <v>64</v>
      </c>
      <c r="D469" s="521" t="s">
        <v>3197</v>
      </c>
      <c r="E469" s="160" t="s">
        <v>2679</v>
      </c>
      <c r="F469" s="442" t="s">
        <v>3234</v>
      </c>
    </row>
    <row r="470" spans="2:6" s="29" customFormat="1" ht="30" customHeight="1" x14ac:dyDescent="0.3">
      <c r="B470" s="603"/>
      <c r="C470" s="411" t="s">
        <v>64</v>
      </c>
      <c r="D470" s="521" t="s">
        <v>408</v>
      </c>
      <c r="E470" s="160" t="s">
        <v>2680</v>
      </c>
      <c r="F470" s="442" t="s">
        <v>3234</v>
      </c>
    </row>
    <row r="471" spans="2:6" s="29" customFormat="1" ht="30" customHeight="1" x14ac:dyDescent="0.3">
      <c r="B471" s="603">
        <v>125</v>
      </c>
      <c r="C471" s="411" t="s">
        <v>64</v>
      </c>
      <c r="D471" s="521" t="s">
        <v>671</v>
      </c>
      <c r="E471" s="160" t="s">
        <v>2679</v>
      </c>
      <c r="F471" s="442" t="s">
        <v>2111</v>
      </c>
    </row>
    <row r="472" spans="2:6" s="29" customFormat="1" ht="30" customHeight="1" x14ac:dyDescent="0.3">
      <c r="B472" s="603"/>
      <c r="C472" s="411" t="s">
        <v>64</v>
      </c>
      <c r="D472" s="521" t="s">
        <v>671</v>
      </c>
      <c r="E472" s="160" t="s">
        <v>2680</v>
      </c>
      <c r="F472" s="442" t="s">
        <v>2111</v>
      </c>
    </row>
    <row r="473" spans="2:6" s="29" customFormat="1" ht="30" customHeight="1" x14ac:dyDescent="0.3">
      <c r="B473" s="603">
        <v>126</v>
      </c>
      <c r="C473" s="411" t="s">
        <v>64</v>
      </c>
      <c r="D473" s="521" t="s">
        <v>658</v>
      </c>
      <c r="E473" s="160" t="s">
        <v>2679</v>
      </c>
      <c r="F473" s="442" t="s">
        <v>3235</v>
      </c>
    </row>
    <row r="474" spans="2:6" s="29" customFormat="1" ht="30" customHeight="1" x14ac:dyDescent="0.3">
      <c r="B474" s="603"/>
      <c r="C474" s="411" t="s">
        <v>64</v>
      </c>
      <c r="D474" s="521" t="s">
        <v>658</v>
      </c>
      <c r="E474" s="160" t="s">
        <v>2680</v>
      </c>
      <c r="F474" s="442" t="s">
        <v>3235</v>
      </c>
    </row>
    <row r="475" spans="2:6" s="29" customFormat="1" ht="30" customHeight="1" x14ac:dyDescent="0.3">
      <c r="B475" s="603">
        <v>127</v>
      </c>
      <c r="C475" s="411" t="s">
        <v>64</v>
      </c>
      <c r="D475" s="521" t="s">
        <v>110</v>
      </c>
      <c r="E475" s="160" t="s">
        <v>2679</v>
      </c>
      <c r="F475" s="442" t="s">
        <v>3236</v>
      </c>
    </row>
    <row r="476" spans="2:6" s="29" customFormat="1" ht="30" customHeight="1" x14ac:dyDescent="0.3">
      <c r="B476" s="603"/>
      <c r="C476" s="411" t="s">
        <v>64</v>
      </c>
      <c r="D476" s="521" t="s">
        <v>110</v>
      </c>
      <c r="E476" s="160" t="s">
        <v>2680</v>
      </c>
      <c r="F476" s="442" t="s">
        <v>3236</v>
      </c>
    </row>
    <row r="477" spans="2:6" s="29" customFormat="1" ht="30" customHeight="1" x14ac:dyDescent="0.3">
      <c r="B477" s="603">
        <v>128</v>
      </c>
      <c r="C477" s="411" t="s">
        <v>64</v>
      </c>
      <c r="D477" s="521" t="s">
        <v>651</v>
      </c>
      <c r="E477" s="160" t="s">
        <v>2679</v>
      </c>
      <c r="F477" s="442" t="s">
        <v>3237</v>
      </c>
    </row>
    <row r="478" spans="2:6" s="29" customFormat="1" ht="30" customHeight="1" x14ac:dyDescent="0.3">
      <c r="B478" s="603"/>
      <c r="C478" s="411" t="s">
        <v>64</v>
      </c>
      <c r="D478" s="521" t="s">
        <v>651</v>
      </c>
      <c r="E478" s="160" t="s">
        <v>2680</v>
      </c>
      <c r="F478" s="442" t="s">
        <v>3237</v>
      </c>
    </row>
    <row r="479" spans="2:6" s="29" customFormat="1" ht="30" customHeight="1" x14ac:dyDescent="0.3">
      <c r="B479" s="603"/>
      <c r="C479" s="411" t="s">
        <v>64</v>
      </c>
      <c r="D479" s="521" t="s">
        <v>651</v>
      </c>
      <c r="E479" s="160" t="s">
        <v>2682</v>
      </c>
      <c r="F479" s="442" t="s">
        <v>3237</v>
      </c>
    </row>
    <row r="480" spans="2:6" s="29" customFormat="1" ht="30" customHeight="1" x14ac:dyDescent="0.3">
      <c r="B480" s="603"/>
      <c r="C480" s="411" t="s">
        <v>64</v>
      </c>
      <c r="D480" s="521" t="s">
        <v>651</v>
      </c>
      <c r="E480" s="160" t="s">
        <v>2683</v>
      </c>
      <c r="F480" s="442" t="s">
        <v>3237</v>
      </c>
    </row>
    <row r="481" spans="2:6" s="29" customFormat="1" ht="30" customHeight="1" x14ac:dyDescent="0.3">
      <c r="B481" s="603">
        <v>129</v>
      </c>
      <c r="C481" s="411" t="s">
        <v>64</v>
      </c>
      <c r="D481" s="521" t="s">
        <v>76</v>
      </c>
      <c r="E481" s="160" t="s">
        <v>2679</v>
      </c>
      <c r="F481" s="442" t="s">
        <v>3238</v>
      </c>
    </row>
    <row r="482" spans="2:6" s="29" customFormat="1" ht="30" customHeight="1" x14ac:dyDescent="0.3">
      <c r="B482" s="603"/>
      <c r="C482" s="411" t="s">
        <v>64</v>
      </c>
      <c r="D482" s="521" t="s">
        <v>76</v>
      </c>
      <c r="E482" s="160" t="s">
        <v>2680</v>
      </c>
      <c r="F482" s="442" t="s">
        <v>3238</v>
      </c>
    </row>
    <row r="483" spans="2:6" s="29" customFormat="1" ht="30" customHeight="1" x14ac:dyDescent="0.3">
      <c r="B483" s="603">
        <v>130</v>
      </c>
      <c r="C483" s="411" t="s">
        <v>64</v>
      </c>
      <c r="D483" s="521" t="s">
        <v>678</v>
      </c>
      <c r="E483" s="160" t="s">
        <v>2679</v>
      </c>
      <c r="F483" s="442" t="s">
        <v>3239</v>
      </c>
    </row>
    <row r="484" spans="2:6" s="29" customFormat="1" ht="30" customHeight="1" x14ac:dyDescent="0.3">
      <c r="B484" s="603"/>
      <c r="C484" s="411" t="s">
        <v>64</v>
      </c>
      <c r="D484" s="521" t="s">
        <v>678</v>
      </c>
      <c r="E484" s="160" t="s">
        <v>2680</v>
      </c>
      <c r="F484" s="442" t="s">
        <v>3239</v>
      </c>
    </row>
    <row r="485" spans="2:6" s="29" customFormat="1" ht="30" customHeight="1" x14ac:dyDescent="0.3">
      <c r="B485" s="603"/>
      <c r="C485" s="411" t="s">
        <v>64</v>
      </c>
      <c r="D485" s="521" t="s">
        <v>678</v>
      </c>
      <c r="E485" s="160" t="s">
        <v>2683</v>
      </c>
      <c r="F485" s="443" t="s">
        <v>3239</v>
      </c>
    </row>
    <row r="486" spans="2:6" s="29" customFormat="1" ht="30" customHeight="1" x14ac:dyDescent="0.3">
      <c r="B486" s="603">
        <v>131</v>
      </c>
      <c r="C486" s="411" t="s">
        <v>64</v>
      </c>
      <c r="D486" s="521" t="s">
        <v>112</v>
      </c>
      <c r="E486" s="160" t="s">
        <v>2679</v>
      </c>
      <c r="F486" s="443" t="s">
        <v>2040</v>
      </c>
    </row>
    <row r="487" spans="2:6" s="29" customFormat="1" ht="30" customHeight="1" x14ac:dyDescent="0.3">
      <c r="B487" s="603"/>
      <c r="C487" s="411" t="s">
        <v>64</v>
      </c>
      <c r="D487" s="521" t="s">
        <v>112</v>
      </c>
      <c r="E487" s="160" t="s">
        <v>2680</v>
      </c>
      <c r="F487" s="443" t="s">
        <v>2040</v>
      </c>
    </row>
    <row r="488" spans="2:6" s="29" customFormat="1" ht="30" customHeight="1" x14ac:dyDescent="0.3">
      <c r="B488" s="257">
        <v>132</v>
      </c>
      <c r="C488" s="411" t="s">
        <v>64</v>
      </c>
      <c r="D488" s="521" t="s">
        <v>3198</v>
      </c>
      <c r="E488" s="160" t="s">
        <v>2679</v>
      </c>
      <c r="F488" s="443" t="s">
        <v>3240</v>
      </c>
    </row>
    <row r="489" spans="2:6" s="29" customFormat="1" ht="30" customHeight="1" x14ac:dyDescent="0.3">
      <c r="B489" s="603">
        <v>133</v>
      </c>
      <c r="C489" s="411" t="s">
        <v>64</v>
      </c>
      <c r="D489" s="521" t="s">
        <v>75</v>
      </c>
      <c r="E489" s="160" t="s">
        <v>2679</v>
      </c>
      <c r="F489" s="443" t="s">
        <v>2080</v>
      </c>
    </row>
    <row r="490" spans="2:6" s="29" customFormat="1" ht="30" customHeight="1" x14ac:dyDescent="0.3">
      <c r="B490" s="603"/>
      <c r="C490" s="411" t="s">
        <v>64</v>
      </c>
      <c r="D490" s="521" t="s">
        <v>3199</v>
      </c>
      <c r="E490" s="160" t="s">
        <v>2680</v>
      </c>
      <c r="F490" s="443" t="s">
        <v>2080</v>
      </c>
    </row>
    <row r="491" spans="2:6" s="29" customFormat="1" ht="30" customHeight="1" x14ac:dyDescent="0.3">
      <c r="B491" s="603">
        <v>134</v>
      </c>
      <c r="C491" s="411" t="s">
        <v>64</v>
      </c>
      <c r="D491" s="521" t="s">
        <v>666</v>
      </c>
      <c r="E491" s="160" t="s">
        <v>2679</v>
      </c>
      <c r="F491" s="443" t="s">
        <v>3241</v>
      </c>
    </row>
    <row r="492" spans="2:6" s="29" customFormat="1" ht="30" customHeight="1" x14ac:dyDescent="0.3">
      <c r="B492" s="603"/>
      <c r="C492" s="411" t="s">
        <v>64</v>
      </c>
      <c r="D492" s="521" t="s">
        <v>3200</v>
      </c>
      <c r="E492" s="160" t="s">
        <v>2680</v>
      </c>
      <c r="F492" s="443" t="s">
        <v>3241</v>
      </c>
    </row>
    <row r="493" spans="2:6" s="29" customFormat="1" ht="30" customHeight="1" x14ac:dyDescent="0.3">
      <c r="B493" s="603">
        <v>135</v>
      </c>
      <c r="C493" s="411" t="s">
        <v>64</v>
      </c>
      <c r="D493" s="521" t="s">
        <v>78</v>
      </c>
      <c r="E493" s="160" t="s">
        <v>1705</v>
      </c>
      <c r="F493" s="443" t="s">
        <v>1840</v>
      </c>
    </row>
    <row r="494" spans="2:6" s="29" customFormat="1" ht="30" customHeight="1" x14ac:dyDescent="0.3">
      <c r="B494" s="603"/>
      <c r="C494" s="411" t="s">
        <v>64</v>
      </c>
      <c r="D494" s="521" t="s">
        <v>78</v>
      </c>
      <c r="E494" s="160" t="s">
        <v>1680</v>
      </c>
      <c r="F494" s="443" t="s">
        <v>1840</v>
      </c>
    </row>
    <row r="495" spans="2:6" s="29" customFormat="1" ht="30" customHeight="1" x14ac:dyDescent="0.3">
      <c r="B495" s="603">
        <v>136</v>
      </c>
      <c r="C495" s="411" t="s">
        <v>64</v>
      </c>
      <c r="D495" s="521" t="s">
        <v>3201</v>
      </c>
      <c r="E495" s="160" t="s">
        <v>2679</v>
      </c>
      <c r="F495" s="443" t="s">
        <v>3242</v>
      </c>
    </row>
    <row r="496" spans="2:6" s="29" customFormat="1" ht="30" customHeight="1" x14ac:dyDescent="0.3">
      <c r="B496" s="603"/>
      <c r="C496" s="411" t="s">
        <v>64</v>
      </c>
      <c r="D496" s="521" t="s">
        <v>640</v>
      </c>
      <c r="E496" s="160" t="s">
        <v>2680</v>
      </c>
      <c r="F496" s="443" t="s">
        <v>3242</v>
      </c>
    </row>
    <row r="497" spans="1:6" s="29" customFormat="1" ht="30" customHeight="1" x14ac:dyDescent="0.3">
      <c r="B497" s="603"/>
      <c r="C497" s="411" t="s">
        <v>64</v>
      </c>
      <c r="D497" s="521" t="s">
        <v>640</v>
      </c>
      <c r="E497" s="160" t="s">
        <v>2682</v>
      </c>
      <c r="F497" s="443" t="s">
        <v>3242</v>
      </c>
    </row>
    <row r="498" spans="1:6" s="29" customFormat="1" ht="30" customHeight="1" x14ac:dyDescent="0.3">
      <c r="B498" s="603">
        <v>137</v>
      </c>
      <c r="C498" s="411" t="s">
        <v>64</v>
      </c>
      <c r="D498" s="521" t="s">
        <v>618</v>
      </c>
      <c r="E498" s="160" t="s">
        <v>2679</v>
      </c>
      <c r="F498" s="443" t="s">
        <v>3243</v>
      </c>
    </row>
    <row r="499" spans="1:6" s="29" customFormat="1" ht="30" customHeight="1" x14ac:dyDescent="0.3">
      <c r="B499" s="603"/>
      <c r="C499" s="411" t="s">
        <v>64</v>
      </c>
      <c r="D499" s="521" t="s">
        <v>618</v>
      </c>
      <c r="E499" s="160" t="s">
        <v>2680</v>
      </c>
      <c r="F499" s="443" t="s">
        <v>3243</v>
      </c>
    </row>
    <row r="500" spans="1:6" s="29" customFormat="1" ht="30" customHeight="1" x14ac:dyDescent="0.3">
      <c r="B500" s="603">
        <v>138</v>
      </c>
      <c r="C500" s="411" t="s">
        <v>64</v>
      </c>
      <c r="D500" s="521" t="s">
        <v>3202</v>
      </c>
      <c r="E500" s="160" t="s">
        <v>2679</v>
      </c>
      <c r="F500" s="443" t="s">
        <v>2247</v>
      </c>
    </row>
    <row r="501" spans="1:6" s="29" customFormat="1" ht="30" customHeight="1" x14ac:dyDescent="0.3">
      <c r="B501" s="603"/>
      <c r="C501" s="411" t="s">
        <v>64</v>
      </c>
      <c r="D501" s="521" t="s">
        <v>3202</v>
      </c>
      <c r="E501" s="160" t="s">
        <v>2680</v>
      </c>
      <c r="F501" s="443" t="s">
        <v>2247</v>
      </c>
    </row>
    <row r="502" spans="1:6" s="29" customFormat="1" ht="30" customHeight="1" x14ac:dyDescent="0.3">
      <c r="B502" s="603">
        <v>139</v>
      </c>
      <c r="C502" s="411" t="s">
        <v>64</v>
      </c>
      <c r="D502" s="521" t="s">
        <v>3203</v>
      </c>
      <c r="E502" s="160" t="s">
        <v>2679</v>
      </c>
      <c r="F502" s="443" t="s">
        <v>3244</v>
      </c>
    </row>
    <row r="503" spans="1:6" s="29" customFormat="1" ht="30" customHeight="1" x14ac:dyDescent="0.3">
      <c r="B503" s="603"/>
      <c r="C503" s="411" t="s">
        <v>64</v>
      </c>
      <c r="D503" s="521" t="s">
        <v>667</v>
      </c>
      <c r="E503" s="160" t="s">
        <v>2680</v>
      </c>
      <c r="F503" s="443" t="s">
        <v>3244</v>
      </c>
    </row>
    <row r="504" spans="1:6" s="29" customFormat="1" ht="30" customHeight="1" x14ac:dyDescent="0.3">
      <c r="A504" s="29">
        <v>78</v>
      </c>
      <c r="B504" s="603"/>
      <c r="C504" s="411" t="s">
        <v>64</v>
      </c>
      <c r="D504" s="521" t="s">
        <v>667</v>
      </c>
      <c r="E504" s="160" t="s">
        <v>2683</v>
      </c>
      <c r="F504" s="443" t="s">
        <v>3244</v>
      </c>
    </row>
    <row r="505" spans="1:6" s="29" customFormat="1" ht="30" customHeight="1" x14ac:dyDescent="0.3">
      <c r="B505" s="603">
        <v>140</v>
      </c>
      <c r="C505" s="411" t="s">
        <v>64</v>
      </c>
      <c r="D505" s="521" t="s">
        <v>657</v>
      </c>
      <c r="E505" s="160" t="s">
        <v>2679</v>
      </c>
      <c r="F505" s="443" t="s">
        <v>3245</v>
      </c>
    </row>
    <row r="506" spans="1:6" s="29" customFormat="1" ht="30" customHeight="1" x14ac:dyDescent="0.3">
      <c r="B506" s="603"/>
      <c r="C506" s="411" t="s">
        <v>64</v>
      </c>
      <c r="D506" s="521" t="s">
        <v>657</v>
      </c>
      <c r="E506" s="160" t="s">
        <v>2680</v>
      </c>
      <c r="F506" s="443" t="s">
        <v>3245</v>
      </c>
    </row>
    <row r="507" spans="1:6" s="29" customFormat="1" ht="30" customHeight="1" x14ac:dyDescent="0.3">
      <c r="B507" s="603"/>
      <c r="C507" s="411" t="s">
        <v>64</v>
      </c>
      <c r="D507" s="521" t="s">
        <v>657</v>
      </c>
      <c r="E507" s="160" t="s">
        <v>2683</v>
      </c>
      <c r="F507" s="443" t="s">
        <v>3245</v>
      </c>
    </row>
    <row r="508" spans="1:6" s="29" customFormat="1" ht="30" customHeight="1" x14ac:dyDescent="0.3">
      <c r="B508" s="603">
        <v>141</v>
      </c>
      <c r="C508" s="411" t="s">
        <v>64</v>
      </c>
      <c r="D508" s="521" t="s">
        <v>3204</v>
      </c>
      <c r="E508" s="160" t="s">
        <v>2679</v>
      </c>
      <c r="F508" s="442" t="s">
        <v>2055</v>
      </c>
    </row>
    <row r="509" spans="1:6" s="29" customFormat="1" ht="30" customHeight="1" x14ac:dyDescent="0.3">
      <c r="B509" s="603"/>
      <c r="C509" s="411" t="s">
        <v>64</v>
      </c>
      <c r="D509" s="521" t="s">
        <v>1631</v>
      </c>
      <c r="E509" s="160" t="s">
        <v>2680</v>
      </c>
      <c r="F509" s="442" t="s">
        <v>2055</v>
      </c>
    </row>
    <row r="510" spans="1:6" s="29" customFormat="1" ht="30" customHeight="1" x14ac:dyDescent="0.3">
      <c r="B510" s="603">
        <v>142</v>
      </c>
      <c r="C510" s="411" t="s">
        <v>64</v>
      </c>
      <c r="D510" s="521" t="s">
        <v>3205</v>
      </c>
      <c r="E510" s="160" t="s">
        <v>2679</v>
      </c>
      <c r="F510" s="442" t="s">
        <v>3246</v>
      </c>
    </row>
    <row r="511" spans="1:6" s="29" customFormat="1" ht="30" customHeight="1" x14ac:dyDescent="0.3">
      <c r="B511" s="603"/>
      <c r="C511" s="411" t="s">
        <v>64</v>
      </c>
      <c r="D511" s="521" t="s">
        <v>3205</v>
      </c>
      <c r="E511" s="160" t="s">
        <v>2680</v>
      </c>
      <c r="F511" s="442" t="s">
        <v>3246</v>
      </c>
    </row>
    <row r="512" spans="1:6" s="29" customFormat="1" ht="30" customHeight="1" x14ac:dyDescent="0.3">
      <c r="B512" s="603">
        <v>143</v>
      </c>
      <c r="C512" s="411" t="s">
        <v>64</v>
      </c>
      <c r="D512" s="521" t="s">
        <v>3206</v>
      </c>
      <c r="E512" s="160" t="s">
        <v>2679</v>
      </c>
      <c r="F512" s="442" t="s">
        <v>2094</v>
      </c>
    </row>
    <row r="513" spans="2:6" s="29" customFormat="1" ht="30" customHeight="1" x14ac:dyDescent="0.3">
      <c r="B513" s="603"/>
      <c r="C513" s="411" t="s">
        <v>64</v>
      </c>
      <c r="D513" s="521" t="s">
        <v>662</v>
      </c>
      <c r="E513" s="160" t="s">
        <v>2680</v>
      </c>
      <c r="F513" s="442" t="s">
        <v>2094</v>
      </c>
    </row>
    <row r="514" spans="2:6" s="29" customFormat="1" ht="30" customHeight="1" x14ac:dyDescent="0.3">
      <c r="B514" s="603">
        <v>144</v>
      </c>
      <c r="C514" s="411" t="s">
        <v>64</v>
      </c>
      <c r="D514" s="521" t="s">
        <v>3207</v>
      </c>
      <c r="E514" s="160" t="s">
        <v>2679</v>
      </c>
      <c r="F514" s="442" t="s">
        <v>2094</v>
      </c>
    </row>
    <row r="515" spans="2:6" s="29" customFormat="1" ht="30" customHeight="1" x14ac:dyDescent="0.3">
      <c r="B515" s="603"/>
      <c r="C515" s="411" t="s">
        <v>64</v>
      </c>
      <c r="D515" s="521" t="s">
        <v>3207</v>
      </c>
      <c r="E515" s="160" t="s">
        <v>2680</v>
      </c>
      <c r="F515" s="442" t="s">
        <v>2094</v>
      </c>
    </row>
    <row r="516" spans="2:6" s="29" customFormat="1" ht="30" customHeight="1" x14ac:dyDescent="0.3">
      <c r="B516" s="257">
        <v>145</v>
      </c>
      <c r="C516" s="411" t="s">
        <v>64</v>
      </c>
      <c r="D516" s="521" t="s">
        <v>111</v>
      </c>
      <c r="E516" s="160" t="s">
        <v>2679</v>
      </c>
      <c r="F516" s="442" t="s">
        <v>2057</v>
      </c>
    </row>
    <row r="517" spans="2:6" s="29" customFormat="1" ht="30" customHeight="1" x14ac:dyDescent="0.3">
      <c r="B517" s="603">
        <v>146</v>
      </c>
      <c r="C517" s="411" t="s">
        <v>64</v>
      </c>
      <c r="D517" s="521" t="s">
        <v>755</v>
      </c>
      <c r="E517" s="160" t="s">
        <v>2679</v>
      </c>
      <c r="F517" s="442" t="s">
        <v>3247</v>
      </c>
    </row>
    <row r="518" spans="2:6" s="29" customFormat="1" ht="30" customHeight="1" x14ac:dyDescent="0.3">
      <c r="B518" s="603"/>
      <c r="C518" s="411" t="s">
        <v>64</v>
      </c>
      <c r="D518" s="521" t="s">
        <v>755</v>
      </c>
      <c r="E518" s="160" t="s">
        <v>2681</v>
      </c>
      <c r="F518" s="442" t="s">
        <v>3247</v>
      </c>
    </row>
    <row r="519" spans="2:6" s="29" customFormat="1" ht="30" customHeight="1" x14ac:dyDescent="0.3">
      <c r="B519" s="603">
        <v>147</v>
      </c>
      <c r="C519" s="411" t="s">
        <v>64</v>
      </c>
      <c r="D519" s="521" t="s">
        <v>3208</v>
      </c>
      <c r="E519" s="160" t="s">
        <v>2679</v>
      </c>
      <c r="F519" s="442" t="s">
        <v>3248</v>
      </c>
    </row>
    <row r="520" spans="2:6" s="29" customFormat="1" ht="30" customHeight="1" x14ac:dyDescent="0.3">
      <c r="B520" s="603"/>
      <c r="C520" s="411" t="s">
        <v>64</v>
      </c>
      <c r="D520" s="521" t="s">
        <v>3208</v>
      </c>
      <c r="E520" s="160" t="s">
        <v>2680</v>
      </c>
      <c r="F520" s="442" t="s">
        <v>3248</v>
      </c>
    </row>
    <row r="521" spans="2:6" s="29" customFormat="1" ht="30" customHeight="1" x14ac:dyDescent="0.3">
      <c r="B521" s="603"/>
      <c r="C521" s="411" t="s">
        <v>64</v>
      </c>
      <c r="D521" s="521" t="s">
        <v>3208</v>
      </c>
      <c r="E521" s="160" t="s">
        <v>2681</v>
      </c>
      <c r="F521" s="442" t="s">
        <v>3248</v>
      </c>
    </row>
    <row r="522" spans="2:6" s="29" customFormat="1" ht="30" customHeight="1" x14ac:dyDescent="0.3">
      <c r="B522" s="603">
        <v>148</v>
      </c>
      <c r="C522" s="411" t="s">
        <v>64</v>
      </c>
      <c r="D522" s="521" t="s">
        <v>1142</v>
      </c>
      <c r="E522" s="160" t="s">
        <v>2679</v>
      </c>
      <c r="F522" s="442" t="s">
        <v>3249</v>
      </c>
    </row>
    <row r="523" spans="2:6" s="29" customFormat="1" ht="30" customHeight="1" x14ac:dyDescent="0.3">
      <c r="B523" s="603"/>
      <c r="C523" s="411" t="s">
        <v>64</v>
      </c>
      <c r="D523" s="521" t="s">
        <v>1142</v>
      </c>
      <c r="E523" s="160" t="s">
        <v>2680</v>
      </c>
      <c r="F523" s="442" t="s">
        <v>3249</v>
      </c>
    </row>
    <row r="524" spans="2:6" s="29" customFormat="1" ht="30" customHeight="1" x14ac:dyDescent="0.3">
      <c r="B524" s="603">
        <v>149</v>
      </c>
      <c r="C524" s="411" t="s">
        <v>64</v>
      </c>
      <c r="D524" s="521" t="s">
        <v>3209</v>
      </c>
      <c r="E524" s="160" t="s">
        <v>2679</v>
      </c>
      <c r="F524" s="442" t="s">
        <v>1327</v>
      </c>
    </row>
    <row r="525" spans="2:6" s="29" customFormat="1" ht="30" customHeight="1" x14ac:dyDescent="0.3">
      <c r="B525" s="603"/>
      <c r="C525" s="411" t="s">
        <v>64</v>
      </c>
      <c r="D525" s="521" t="s">
        <v>719</v>
      </c>
      <c r="E525" s="160" t="s">
        <v>2681</v>
      </c>
      <c r="F525" s="442" t="s">
        <v>1327</v>
      </c>
    </row>
    <row r="526" spans="2:6" s="29" customFormat="1" ht="30" customHeight="1" x14ac:dyDescent="0.3">
      <c r="B526" s="603">
        <v>150</v>
      </c>
      <c r="C526" s="411" t="s">
        <v>64</v>
      </c>
      <c r="D526" s="521" t="s">
        <v>716</v>
      </c>
      <c r="E526" s="160" t="s">
        <v>2679</v>
      </c>
      <c r="F526" s="442" t="s">
        <v>3250</v>
      </c>
    </row>
    <row r="527" spans="2:6" s="29" customFormat="1" ht="30" customHeight="1" x14ac:dyDescent="0.3">
      <c r="B527" s="603"/>
      <c r="C527" s="411" t="s">
        <v>64</v>
      </c>
      <c r="D527" s="521" t="s">
        <v>716</v>
      </c>
      <c r="E527" s="160" t="s">
        <v>2680</v>
      </c>
      <c r="F527" s="442" t="s">
        <v>3250</v>
      </c>
    </row>
    <row r="528" spans="2:6" s="29" customFormat="1" ht="30" customHeight="1" x14ac:dyDescent="0.3">
      <c r="B528" s="603">
        <v>151</v>
      </c>
      <c r="C528" s="411" t="s">
        <v>64</v>
      </c>
      <c r="D528" s="521" t="s">
        <v>1950</v>
      </c>
      <c r="E528" s="160" t="s">
        <v>2679</v>
      </c>
      <c r="F528" s="442" t="s">
        <v>2421</v>
      </c>
    </row>
    <row r="529" spans="2:6" s="29" customFormat="1" ht="30" customHeight="1" x14ac:dyDescent="0.3">
      <c r="B529" s="603"/>
      <c r="C529" s="411" t="s">
        <v>64</v>
      </c>
      <c r="D529" s="521" t="s">
        <v>1950</v>
      </c>
      <c r="E529" s="160" t="s">
        <v>2680</v>
      </c>
      <c r="F529" s="442" t="s">
        <v>2421</v>
      </c>
    </row>
    <row r="530" spans="2:6" s="29" customFormat="1" ht="30" customHeight="1" x14ac:dyDescent="0.3">
      <c r="B530" s="603">
        <v>152</v>
      </c>
      <c r="C530" s="411" t="s">
        <v>64</v>
      </c>
      <c r="D530" s="521" t="s">
        <v>632</v>
      </c>
      <c r="E530" s="160" t="s">
        <v>2679</v>
      </c>
      <c r="F530" s="442" t="s">
        <v>2420</v>
      </c>
    </row>
    <row r="531" spans="2:6" s="29" customFormat="1" ht="30" customHeight="1" x14ac:dyDescent="0.3">
      <c r="B531" s="603"/>
      <c r="C531" s="411" t="s">
        <v>64</v>
      </c>
      <c r="D531" s="521" t="s">
        <v>632</v>
      </c>
      <c r="E531" s="160" t="s">
        <v>2680</v>
      </c>
      <c r="F531" s="442" t="s">
        <v>2420</v>
      </c>
    </row>
    <row r="532" spans="2:6" s="29" customFormat="1" ht="30" customHeight="1" x14ac:dyDescent="0.3">
      <c r="B532" s="603"/>
      <c r="C532" s="411" t="s">
        <v>64</v>
      </c>
      <c r="D532" s="521" t="s">
        <v>632</v>
      </c>
      <c r="E532" s="160" t="s">
        <v>2682</v>
      </c>
      <c r="F532" s="442" t="s">
        <v>2420</v>
      </c>
    </row>
    <row r="533" spans="2:6" s="29" customFormat="1" ht="30" customHeight="1" x14ac:dyDescent="0.3">
      <c r="B533" s="603"/>
      <c r="C533" s="411" t="s">
        <v>64</v>
      </c>
      <c r="D533" s="521" t="s">
        <v>632</v>
      </c>
      <c r="E533" s="160" t="s">
        <v>2683</v>
      </c>
      <c r="F533" s="442" t="s">
        <v>2420</v>
      </c>
    </row>
    <row r="534" spans="2:6" s="29" customFormat="1" ht="30" customHeight="1" x14ac:dyDescent="0.3">
      <c r="B534" s="603">
        <v>153</v>
      </c>
      <c r="C534" s="411" t="s">
        <v>64</v>
      </c>
      <c r="D534" s="521" t="s">
        <v>1634</v>
      </c>
      <c r="E534" s="160" t="s">
        <v>2679</v>
      </c>
      <c r="F534" s="442" t="s">
        <v>3251</v>
      </c>
    </row>
    <row r="535" spans="2:6" s="29" customFormat="1" ht="30" customHeight="1" x14ac:dyDescent="0.3">
      <c r="B535" s="603"/>
      <c r="C535" s="411" t="s">
        <v>64</v>
      </c>
      <c r="D535" s="521" t="s">
        <v>1634</v>
      </c>
      <c r="E535" s="160" t="s">
        <v>2680</v>
      </c>
      <c r="F535" s="442" t="s">
        <v>3251</v>
      </c>
    </row>
    <row r="536" spans="2:6" s="29" customFormat="1" ht="30" customHeight="1" x14ac:dyDescent="0.3">
      <c r="B536" s="603"/>
      <c r="C536" s="411" t="s">
        <v>64</v>
      </c>
      <c r="D536" s="521" t="s">
        <v>1634</v>
      </c>
      <c r="E536" s="160" t="s">
        <v>2682</v>
      </c>
      <c r="F536" s="442" t="s">
        <v>3251</v>
      </c>
    </row>
    <row r="537" spans="2:6" s="29" customFormat="1" ht="30" customHeight="1" x14ac:dyDescent="0.3">
      <c r="B537" s="603">
        <v>154</v>
      </c>
      <c r="C537" s="411" t="s">
        <v>64</v>
      </c>
      <c r="D537" s="521" t="s">
        <v>628</v>
      </c>
      <c r="E537" s="160" t="s">
        <v>2679</v>
      </c>
      <c r="F537" s="442" t="s">
        <v>1248</v>
      </c>
    </row>
    <row r="538" spans="2:6" s="29" customFormat="1" ht="30" customHeight="1" x14ac:dyDescent="0.3">
      <c r="B538" s="603"/>
      <c r="C538" s="411" t="s">
        <v>64</v>
      </c>
      <c r="D538" s="521" t="s">
        <v>628</v>
      </c>
      <c r="E538" s="160" t="s">
        <v>2680</v>
      </c>
      <c r="F538" s="442" t="s">
        <v>1248</v>
      </c>
    </row>
    <row r="539" spans="2:6" s="29" customFormat="1" ht="30" customHeight="1" x14ac:dyDescent="0.3">
      <c r="B539" s="603">
        <v>155</v>
      </c>
      <c r="C539" s="411" t="s">
        <v>64</v>
      </c>
      <c r="D539" s="521" t="s">
        <v>616</v>
      </c>
      <c r="E539" s="160" t="s">
        <v>2679</v>
      </c>
      <c r="F539" s="442" t="s">
        <v>2009</v>
      </c>
    </row>
    <row r="540" spans="2:6" s="29" customFormat="1" ht="30" customHeight="1" x14ac:dyDescent="0.3">
      <c r="B540" s="603"/>
      <c r="C540" s="411" t="s">
        <v>64</v>
      </c>
      <c r="D540" s="521" t="s">
        <v>616</v>
      </c>
      <c r="E540" s="160" t="s">
        <v>2680</v>
      </c>
      <c r="F540" s="442" t="s">
        <v>2009</v>
      </c>
    </row>
    <row r="541" spans="2:6" s="29" customFormat="1" ht="30" customHeight="1" x14ac:dyDescent="0.3">
      <c r="B541" s="603">
        <v>156</v>
      </c>
      <c r="C541" s="411" t="s">
        <v>64</v>
      </c>
      <c r="D541" s="521" t="s">
        <v>52</v>
      </c>
      <c r="E541" s="160" t="s">
        <v>2679</v>
      </c>
      <c r="F541" s="442" t="s">
        <v>3252</v>
      </c>
    </row>
    <row r="542" spans="2:6" s="29" customFormat="1" ht="30" customHeight="1" x14ac:dyDescent="0.3">
      <c r="B542" s="603"/>
      <c r="C542" s="411" t="s">
        <v>64</v>
      </c>
      <c r="D542" s="521" t="s">
        <v>52</v>
      </c>
      <c r="E542" s="160" t="s">
        <v>2680</v>
      </c>
      <c r="F542" s="442" t="s">
        <v>3252</v>
      </c>
    </row>
    <row r="543" spans="2:6" s="29" customFormat="1" ht="30" customHeight="1" x14ac:dyDescent="0.3">
      <c r="B543" s="603"/>
      <c r="C543" s="411" t="s">
        <v>64</v>
      </c>
      <c r="D543" s="521" t="s">
        <v>52</v>
      </c>
      <c r="E543" s="160" t="s">
        <v>2681</v>
      </c>
      <c r="F543" s="442" t="s">
        <v>3252</v>
      </c>
    </row>
    <row r="544" spans="2:6" s="29" customFormat="1" ht="30" customHeight="1" x14ac:dyDescent="0.3">
      <c r="B544" s="603">
        <v>157</v>
      </c>
      <c r="C544" s="411" t="s">
        <v>64</v>
      </c>
      <c r="D544" s="521" t="s">
        <v>25</v>
      </c>
      <c r="E544" s="160" t="s">
        <v>2679</v>
      </c>
      <c r="F544" s="442" t="s">
        <v>1904</v>
      </c>
    </row>
    <row r="545" spans="2:9" s="29" customFormat="1" ht="30" customHeight="1" x14ac:dyDescent="0.3">
      <c r="B545" s="603"/>
      <c r="C545" s="411" t="s">
        <v>64</v>
      </c>
      <c r="D545" s="521" t="s">
        <v>25</v>
      </c>
      <c r="E545" s="160" t="s">
        <v>2680</v>
      </c>
      <c r="F545" s="442" t="s">
        <v>1904</v>
      </c>
    </row>
    <row r="546" spans="2:9" s="29" customFormat="1" ht="30" customHeight="1" x14ac:dyDescent="0.3">
      <c r="B546" s="603">
        <v>158</v>
      </c>
      <c r="C546" s="411" t="s">
        <v>64</v>
      </c>
      <c r="D546" s="521" t="s">
        <v>29</v>
      </c>
      <c r="E546" s="160" t="s">
        <v>2679</v>
      </c>
      <c r="F546" s="442" t="s">
        <v>3253</v>
      </c>
    </row>
    <row r="547" spans="2:9" s="29" customFormat="1" ht="30" customHeight="1" x14ac:dyDescent="0.3">
      <c r="B547" s="603"/>
      <c r="C547" s="411" t="s">
        <v>64</v>
      </c>
      <c r="D547" s="521" t="s">
        <v>29</v>
      </c>
      <c r="E547" s="160" t="s">
        <v>2680</v>
      </c>
      <c r="F547" s="442" t="s">
        <v>3253</v>
      </c>
    </row>
    <row r="548" spans="2:9" s="29" customFormat="1" ht="30" customHeight="1" x14ac:dyDescent="0.3">
      <c r="B548" s="603">
        <v>159</v>
      </c>
      <c r="C548" s="411" t="s">
        <v>64</v>
      </c>
      <c r="D548" s="521" t="s">
        <v>119</v>
      </c>
      <c r="E548" s="160" t="s">
        <v>2679</v>
      </c>
      <c r="F548" s="442" t="s">
        <v>3254</v>
      </c>
    </row>
    <row r="549" spans="2:9" s="29" customFormat="1" ht="30" customHeight="1" x14ac:dyDescent="0.3">
      <c r="B549" s="603"/>
      <c r="C549" s="411" t="s">
        <v>64</v>
      </c>
      <c r="D549" s="521" t="s">
        <v>119</v>
      </c>
      <c r="E549" s="160" t="s">
        <v>2680</v>
      </c>
      <c r="F549" s="442" t="s">
        <v>3254</v>
      </c>
    </row>
    <row r="550" spans="2:9" s="29" customFormat="1" ht="30" customHeight="1" x14ac:dyDescent="0.3">
      <c r="B550" s="603">
        <v>160</v>
      </c>
      <c r="C550" s="411" t="s">
        <v>64</v>
      </c>
      <c r="D550" s="521" t="s">
        <v>31</v>
      </c>
      <c r="E550" s="160" t="s">
        <v>2679</v>
      </c>
      <c r="F550" s="442" t="s">
        <v>2434</v>
      </c>
    </row>
    <row r="551" spans="2:9" s="29" customFormat="1" ht="30" customHeight="1" x14ac:dyDescent="0.3">
      <c r="B551" s="603"/>
      <c r="C551" s="411" t="s">
        <v>64</v>
      </c>
      <c r="D551" s="521" t="s">
        <v>31</v>
      </c>
      <c r="E551" s="160" t="s">
        <v>2680</v>
      </c>
      <c r="F551" s="442" t="s">
        <v>2434</v>
      </c>
    </row>
    <row r="552" spans="2:9" s="29" customFormat="1" ht="30" customHeight="1" x14ac:dyDescent="0.3">
      <c r="B552" s="603"/>
      <c r="C552" s="411" t="s">
        <v>64</v>
      </c>
      <c r="D552" s="521" t="s">
        <v>31</v>
      </c>
      <c r="E552" s="160" t="s">
        <v>2682</v>
      </c>
      <c r="F552" s="442" t="s">
        <v>2434</v>
      </c>
    </row>
    <row r="553" spans="2:9" s="29" customFormat="1" ht="30" customHeight="1" x14ac:dyDescent="0.3">
      <c r="B553" s="257">
        <v>161</v>
      </c>
      <c r="C553" s="411" t="s">
        <v>64</v>
      </c>
      <c r="D553" s="521" t="s">
        <v>14</v>
      </c>
      <c r="E553" s="160" t="s">
        <v>2681</v>
      </c>
      <c r="F553" s="442" t="s">
        <v>1939</v>
      </c>
    </row>
    <row r="554" spans="2:9" s="29" customFormat="1" ht="30" customHeight="1" x14ac:dyDescent="0.3">
      <c r="B554" s="603">
        <v>162</v>
      </c>
      <c r="C554" s="411" t="s">
        <v>64</v>
      </c>
      <c r="D554" s="521" t="s">
        <v>672</v>
      </c>
      <c r="E554" s="160" t="s">
        <v>2679</v>
      </c>
      <c r="F554" s="442" t="s">
        <v>3255</v>
      </c>
    </row>
    <row r="555" spans="2:9" s="29" customFormat="1" ht="30" customHeight="1" x14ac:dyDescent="0.3">
      <c r="B555" s="603"/>
      <c r="C555" s="411" t="s">
        <v>64</v>
      </c>
      <c r="D555" s="521" t="s">
        <v>672</v>
      </c>
      <c r="E555" s="160" t="s">
        <v>2680</v>
      </c>
      <c r="F555" s="442" t="s">
        <v>3255</v>
      </c>
    </row>
    <row r="556" spans="2:9" s="29" customFormat="1" ht="30" customHeight="1" x14ac:dyDescent="0.3">
      <c r="B556" s="603">
        <v>163</v>
      </c>
      <c r="C556" s="411" t="s">
        <v>64</v>
      </c>
      <c r="D556" s="521" t="s">
        <v>568</v>
      </c>
      <c r="E556" s="160" t="s">
        <v>2679</v>
      </c>
      <c r="F556" s="442" t="s">
        <v>3256</v>
      </c>
    </row>
    <row r="557" spans="2:9" s="29" customFormat="1" ht="30" customHeight="1" x14ac:dyDescent="0.3">
      <c r="B557" s="603"/>
      <c r="C557" s="411" t="s">
        <v>64</v>
      </c>
      <c r="D557" s="521" t="s">
        <v>568</v>
      </c>
      <c r="E557" s="160" t="s">
        <v>2680</v>
      </c>
      <c r="F557" s="442" t="s">
        <v>3256</v>
      </c>
      <c r="I557" s="136"/>
    </row>
    <row r="558" spans="2:9" s="29" customFormat="1" ht="30" customHeight="1" x14ac:dyDescent="0.3">
      <c r="B558" s="603">
        <v>164</v>
      </c>
      <c r="C558" s="411" t="s">
        <v>64</v>
      </c>
      <c r="D558" s="521" t="s">
        <v>81</v>
      </c>
      <c r="E558" s="160" t="s">
        <v>2679</v>
      </c>
      <c r="F558" s="442" t="s">
        <v>2457</v>
      </c>
      <c r="I558" s="136"/>
    </row>
    <row r="559" spans="2:9" s="29" customFormat="1" ht="30" customHeight="1" x14ac:dyDescent="0.3">
      <c r="B559" s="603"/>
      <c r="C559" s="411" t="s">
        <v>64</v>
      </c>
      <c r="D559" s="521" t="s">
        <v>81</v>
      </c>
      <c r="E559" s="160" t="s">
        <v>2680</v>
      </c>
      <c r="F559" s="442" t="s">
        <v>2457</v>
      </c>
      <c r="I559" s="136"/>
    </row>
    <row r="560" spans="2:9" s="29" customFormat="1" ht="30" customHeight="1" x14ac:dyDescent="0.3">
      <c r="B560" s="603">
        <v>165</v>
      </c>
      <c r="C560" s="411" t="s">
        <v>64</v>
      </c>
      <c r="D560" s="521" t="s">
        <v>346</v>
      </c>
      <c r="E560" s="160" t="s">
        <v>2679</v>
      </c>
      <c r="F560" s="442" t="s">
        <v>3257</v>
      </c>
      <c r="I560" s="136"/>
    </row>
    <row r="561" spans="1:9" s="29" customFormat="1" ht="30" customHeight="1" x14ac:dyDescent="0.3">
      <c r="B561" s="603"/>
      <c r="C561" s="411" t="s">
        <v>64</v>
      </c>
      <c r="D561" s="521" t="s">
        <v>346</v>
      </c>
      <c r="E561" s="160" t="s">
        <v>2680</v>
      </c>
      <c r="F561" s="442" t="s">
        <v>3257</v>
      </c>
      <c r="I561" s="136"/>
    </row>
    <row r="562" spans="1:9" s="29" customFormat="1" ht="30" customHeight="1" x14ac:dyDescent="0.3">
      <c r="B562" s="603">
        <v>166</v>
      </c>
      <c r="C562" s="411" t="s">
        <v>64</v>
      </c>
      <c r="D562" s="521" t="s">
        <v>55</v>
      </c>
      <c r="E562" s="160" t="s">
        <v>2679</v>
      </c>
      <c r="F562" s="442" t="s">
        <v>3258</v>
      </c>
      <c r="I562" s="136"/>
    </row>
    <row r="563" spans="1:9" s="29" customFormat="1" ht="30" customHeight="1" x14ac:dyDescent="0.3">
      <c r="B563" s="603"/>
      <c r="C563" s="411" t="s">
        <v>64</v>
      </c>
      <c r="D563" s="521" t="s">
        <v>55</v>
      </c>
      <c r="E563" s="160" t="s">
        <v>2680</v>
      </c>
      <c r="F563" s="442" t="s">
        <v>3258</v>
      </c>
    </row>
    <row r="564" spans="1:9" s="29" customFormat="1" ht="30" customHeight="1" x14ac:dyDescent="0.3">
      <c r="B564" s="603">
        <v>167</v>
      </c>
      <c r="C564" s="411" t="s">
        <v>64</v>
      </c>
      <c r="D564" s="521" t="s">
        <v>3210</v>
      </c>
      <c r="E564" s="160" t="s">
        <v>2679</v>
      </c>
      <c r="F564" s="442" t="s">
        <v>2091</v>
      </c>
    </row>
    <row r="565" spans="1:9" s="29" customFormat="1" ht="30" customHeight="1" x14ac:dyDescent="0.3">
      <c r="B565" s="603"/>
      <c r="C565" s="411" t="s">
        <v>64</v>
      </c>
      <c r="D565" s="521" t="s">
        <v>641</v>
      </c>
      <c r="E565" s="160" t="s">
        <v>2680</v>
      </c>
      <c r="F565" s="442" t="s">
        <v>2091</v>
      </c>
    </row>
    <row r="566" spans="1:9" s="29" customFormat="1" ht="30" customHeight="1" x14ac:dyDescent="0.3">
      <c r="B566" s="603">
        <v>168</v>
      </c>
      <c r="C566" s="411" t="s">
        <v>64</v>
      </c>
      <c r="D566" s="521" t="s">
        <v>631</v>
      </c>
      <c r="E566" s="160" t="s">
        <v>2679</v>
      </c>
      <c r="F566" s="442" t="s">
        <v>2171</v>
      </c>
    </row>
    <row r="567" spans="1:9" s="29" customFormat="1" ht="30" customHeight="1" x14ac:dyDescent="0.3">
      <c r="A567" s="29">
        <v>6</v>
      </c>
      <c r="B567" s="603"/>
      <c r="C567" s="411" t="s">
        <v>64</v>
      </c>
      <c r="D567" s="521" t="s">
        <v>631</v>
      </c>
      <c r="E567" s="160" t="s">
        <v>2680</v>
      </c>
      <c r="F567" s="442" t="s">
        <v>2171</v>
      </c>
    </row>
    <row r="568" spans="1:9" s="29" customFormat="1" ht="30" customHeight="1" x14ac:dyDescent="0.3">
      <c r="B568" s="603">
        <v>169</v>
      </c>
      <c r="C568" s="411" t="s">
        <v>64</v>
      </c>
      <c r="D568" s="521" t="s">
        <v>615</v>
      </c>
      <c r="E568" s="160" t="s">
        <v>2679</v>
      </c>
      <c r="F568" s="442" t="s">
        <v>3259</v>
      </c>
    </row>
    <row r="569" spans="1:9" s="29" customFormat="1" ht="30" customHeight="1" x14ac:dyDescent="0.3">
      <c r="B569" s="603"/>
      <c r="C569" s="411" t="s">
        <v>64</v>
      </c>
      <c r="D569" s="521" t="s">
        <v>615</v>
      </c>
      <c r="E569" s="160" t="s">
        <v>2680</v>
      </c>
      <c r="F569" s="442" t="s">
        <v>3259</v>
      </c>
    </row>
    <row r="570" spans="1:9" s="29" customFormat="1" ht="30" customHeight="1" x14ac:dyDescent="0.3">
      <c r="B570" s="603">
        <v>170</v>
      </c>
      <c r="C570" s="411" t="s">
        <v>64</v>
      </c>
      <c r="D570" s="521" t="s">
        <v>638</v>
      </c>
      <c r="E570" s="160" t="s">
        <v>2679</v>
      </c>
      <c r="F570" s="442" t="s">
        <v>3260</v>
      </c>
    </row>
    <row r="571" spans="1:9" s="29" customFormat="1" ht="30" customHeight="1" x14ac:dyDescent="0.3">
      <c r="B571" s="603"/>
      <c r="C571" s="411" t="s">
        <v>64</v>
      </c>
      <c r="D571" s="521" t="s">
        <v>638</v>
      </c>
      <c r="E571" s="160" t="s">
        <v>2680</v>
      </c>
      <c r="F571" s="442" t="s">
        <v>3260</v>
      </c>
    </row>
    <row r="572" spans="1:9" s="29" customFormat="1" ht="30" customHeight="1" x14ac:dyDescent="0.3">
      <c r="B572" s="603">
        <v>171</v>
      </c>
      <c r="C572" s="411" t="s">
        <v>64</v>
      </c>
      <c r="D572" s="521" t="s">
        <v>1036</v>
      </c>
      <c r="E572" s="160" t="s">
        <v>2679</v>
      </c>
      <c r="F572" s="442" t="s">
        <v>3261</v>
      </c>
    </row>
    <row r="573" spans="1:9" s="29" customFormat="1" ht="30" customHeight="1" x14ac:dyDescent="0.3">
      <c r="B573" s="603"/>
      <c r="C573" s="411" t="s">
        <v>64</v>
      </c>
      <c r="D573" s="521" t="s">
        <v>1036</v>
      </c>
      <c r="E573" s="160" t="s">
        <v>2680</v>
      </c>
      <c r="F573" s="442" t="s">
        <v>3261</v>
      </c>
    </row>
    <row r="574" spans="1:9" s="29" customFormat="1" ht="30" customHeight="1" x14ac:dyDescent="0.3">
      <c r="B574" s="603">
        <v>172</v>
      </c>
      <c r="C574" s="411" t="s">
        <v>64</v>
      </c>
      <c r="D574" s="521" t="s">
        <v>109</v>
      </c>
      <c r="E574" s="160" t="s">
        <v>2679</v>
      </c>
      <c r="F574" s="442" t="s">
        <v>3262</v>
      </c>
    </row>
    <row r="575" spans="1:9" s="29" customFormat="1" ht="30" customHeight="1" x14ac:dyDescent="0.3">
      <c r="B575" s="603"/>
      <c r="C575" s="411" t="s">
        <v>64</v>
      </c>
      <c r="D575" s="521" t="s">
        <v>109</v>
      </c>
      <c r="E575" s="160" t="s">
        <v>2680</v>
      </c>
      <c r="F575" s="444" t="s">
        <v>3262</v>
      </c>
    </row>
    <row r="576" spans="1:9" s="29" customFormat="1" ht="30" customHeight="1" x14ac:dyDescent="0.3">
      <c r="B576" s="257">
        <v>173</v>
      </c>
      <c r="C576" s="411" t="s">
        <v>64</v>
      </c>
      <c r="D576" s="521" t="s">
        <v>1562</v>
      </c>
      <c r="E576" s="160" t="s">
        <v>2682</v>
      </c>
      <c r="F576" s="444" t="s">
        <v>3263</v>
      </c>
    </row>
    <row r="577" spans="2:6" s="29" customFormat="1" ht="30" customHeight="1" x14ac:dyDescent="0.3">
      <c r="B577" s="603">
        <v>174</v>
      </c>
      <c r="C577" s="411" t="s">
        <v>64</v>
      </c>
      <c r="D577" s="521" t="s">
        <v>21</v>
      </c>
      <c r="E577" s="160" t="s">
        <v>2679</v>
      </c>
      <c r="F577" s="444" t="s">
        <v>2456</v>
      </c>
    </row>
    <row r="578" spans="2:6" s="29" customFormat="1" ht="30" customHeight="1" x14ac:dyDescent="0.3">
      <c r="B578" s="603"/>
      <c r="C578" s="411" t="s">
        <v>64</v>
      </c>
      <c r="D578" s="521" t="s">
        <v>21</v>
      </c>
      <c r="E578" s="160" t="s">
        <v>2680</v>
      </c>
      <c r="F578" s="444" t="s">
        <v>2456</v>
      </c>
    </row>
    <row r="579" spans="2:6" s="29" customFormat="1" ht="30" customHeight="1" x14ac:dyDescent="0.3">
      <c r="B579" s="603"/>
      <c r="C579" s="411" t="s">
        <v>64</v>
      </c>
      <c r="D579" s="521" t="s">
        <v>21</v>
      </c>
      <c r="E579" s="160" t="s">
        <v>2681</v>
      </c>
      <c r="F579" s="442" t="s">
        <v>2456</v>
      </c>
    </row>
    <row r="580" spans="2:6" s="29" customFormat="1" ht="30" customHeight="1" x14ac:dyDescent="0.3">
      <c r="B580" s="603">
        <v>175</v>
      </c>
      <c r="C580" s="411" t="s">
        <v>64</v>
      </c>
      <c r="D580" s="521" t="s">
        <v>118</v>
      </c>
      <c r="E580" s="160" t="s">
        <v>2679</v>
      </c>
      <c r="F580" s="442" t="s">
        <v>901</v>
      </c>
    </row>
    <row r="581" spans="2:6" s="29" customFormat="1" ht="30" customHeight="1" x14ac:dyDescent="0.3">
      <c r="B581" s="603"/>
      <c r="C581" s="411" t="s">
        <v>64</v>
      </c>
      <c r="D581" s="521" t="s">
        <v>118</v>
      </c>
      <c r="E581" s="160" t="s">
        <v>2680</v>
      </c>
      <c r="F581" s="442" t="s">
        <v>901</v>
      </c>
    </row>
    <row r="582" spans="2:6" s="29" customFormat="1" ht="30" customHeight="1" x14ac:dyDescent="0.3">
      <c r="B582" s="603">
        <v>176</v>
      </c>
      <c r="C582" s="411" t="s">
        <v>64</v>
      </c>
      <c r="D582" s="521" t="s">
        <v>3211</v>
      </c>
      <c r="E582" s="160" t="s">
        <v>2679</v>
      </c>
      <c r="F582" s="442" t="s">
        <v>3264</v>
      </c>
    </row>
    <row r="583" spans="2:6" s="29" customFormat="1" ht="30" customHeight="1" x14ac:dyDescent="0.3">
      <c r="B583" s="603"/>
      <c r="C583" s="411" t="s">
        <v>64</v>
      </c>
      <c r="D583" s="521" t="s">
        <v>3211</v>
      </c>
      <c r="E583" s="160" t="s">
        <v>2680</v>
      </c>
      <c r="F583" s="442" t="s">
        <v>3264</v>
      </c>
    </row>
    <row r="584" spans="2:6" s="29" customFormat="1" ht="30" customHeight="1" x14ac:dyDescent="0.3">
      <c r="B584" s="603">
        <v>177</v>
      </c>
      <c r="C584" s="411" t="s">
        <v>64</v>
      </c>
      <c r="D584" s="521" t="s">
        <v>702</v>
      </c>
      <c r="E584" s="160" t="s">
        <v>2679</v>
      </c>
      <c r="F584" s="442" t="s">
        <v>1989</v>
      </c>
    </row>
    <row r="585" spans="2:6" s="29" customFormat="1" ht="30" customHeight="1" x14ac:dyDescent="0.3">
      <c r="B585" s="603"/>
      <c r="C585" s="411" t="s">
        <v>64</v>
      </c>
      <c r="D585" s="521" t="s">
        <v>702</v>
      </c>
      <c r="E585" s="160" t="s">
        <v>2680</v>
      </c>
      <c r="F585" s="442" t="s">
        <v>1989</v>
      </c>
    </row>
    <row r="586" spans="2:6" s="29" customFormat="1" ht="30" customHeight="1" x14ac:dyDescent="0.3">
      <c r="B586" s="603">
        <v>178</v>
      </c>
      <c r="C586" s="411" t="s">
        <v>64</v>
      </c>
      <c r="D586" s="521" t="s">
        <v>1557</v>
      </c>
      <c r="E586" s="160" t="s">
        <v>2679</v>
      </c>
      <c r="F586" s="442" t="s">
        <v>2259</v>
      </c>
    </row>
    <row r="587" spans="2:6" s="29" customFormat="1" ht="30" customHeight="1" x14ac:dyDescent="0.3">
      <c r="B587" s="603"/>
      <c r="C587" s="411" t="s">
        <v>64</v>
      </c>
      <c r="D587" s="521" t="s">
        <v>1557</v>
      </c>
      <c r="E587" s="160" t="s">
        <v>2680</v>
      </c>
      <c r="F587" s="442" t="s">
        <v>2259</v>
      </c>
    </row>
    <row r="588" spans="2:6" s="29" customFormat="1" ht="30" customHeight="1" x14ac:dyDescent="0.3">
      <c r="B588" s="603">
        <v>179</v>
      </c>
      <c r="C588" s="411" t="s">
        <v>64</v>
      </c>
      <c r="D588" s="521" t="s">
        <v>647</v>
      </c>
      <c r="E588" s="160" t="s">
        <v>2679</v>
      </c>
      <c r="F588" s="442" t="s">
        <v>3265</v>
      </c>
    </row>
    <row r="589" spans="2:6" s="29" customFormat="1" ht="30" customHeight="1" x14ac:dyDescent="0.3">
      <c r="B589" s="603"/>
      <c r="C589" s="411" t="s">
        <v>64</v>
      </c>
      <c r="D589" s="521" t="s">
        <v>647</v>
      </c>
      <c r="E589" s="160" t="s">
        <v>2680</v>
      </c>
      <c r="F589" s="442" t="s">
        <v>3265</v>
      </c>
    </row>
    <row r="590" spans="2:6" s="29" customFormat="1" ht="30" customHeight="1" x14ac:dyDescent="0.3">
      <c r="B590" s="603">
        <v>180</v>
      </c>
      <c r="C590" s="411" t="s">
        <v>64</v>
      </c>
      <c r="D590" s="521" t="s">
        <v>776</v>
      </c>
      <c r="E590" s="160" t="s">
        <v>2679</v>
      </c>
      <c r="F590" s="442" t="s">
        <v>3266</v>
      </c>
    </row>
    <row r="591" spans="2:6" s="29" customFormat="1" ht="30" customHeight="1" x14ac:dyDescent="0.3">
      <c r="B591" s="603"/>
      <c r="C591" s="411" t="s">
        <v>64</v>
      </c>
      <c r="D591" s="521" t="s">
        <v>776</v>
      </c>
      <c r="E591" s="160" t="s">
        <v>2680</v>
      </c>
      <c r="F591" s="442" t="s">
        <v>3266</v>
      </c>
    </row>
    <row r="592" spans="2:6" s="29" customFormat="1" ht="30" customHeight="1" x14ac:dyDescent="0.3">
      <c r="B592" s="603">
        <v>181</v>
      </c>
      <c r="C592" s="411" t="s">
        <v>64</v>
      </c>
      <c r="D592" s="521" t="s">
        <v>643</v>
      </c>
      <c r="E592" s="160" t="s">
        <v>2679</v>
      </c>
      <c r="F592" s="442" t="s">
        <v>2408</v>
      </c>
    </row>
    <row r="593" spans="2:6" s="29" customFormat="1" ht="30" customHeight="1" x14ac:dyDescent="0.3">
      <c r="B593" s="603"/>
      <c r="C593" s="411" t="s">
        <v>64</v>
      </c>
      <c r="D593" s="521" t="s">
        <v>643</v>
      </c>
      <c r="E593" s="160" t="s">
        <v>2680</v>
      </c>
      <c r="F593" s="442" t="s">
        <v>2408</v>
      </c>
    </row>
    <row r="594" spans="2:6" s="29" customFormat="1" ht="30" customHeight="1" x14ac:dyDescent="0.3">
      <c r="B594" s="603">
        <v>182</v>
      </c>
      <c r="C594" s="411" t="s">
        <v>64</v>
      </c>
      <c r="D594" s="521" t="s">
        <v>49</v>
      </c>
      <c r="E594" s="160" t="s">
        <v>2679</v>
      </c>
      <c r="F594" s="442" t="s">
        <v>1838</v>
      </c>
    </row>
    <row r="595" spans="2:6" s="29" customFormat="1" ht="30" customHeight="1" x14ac:dyDescent="0.3">
      <c r="B595" s="603"/>
      <c r="C595" s="411" t="s">
        <v>64</v>
      </c>
      <c r="D595" s="521" t="s">
        <v>49</v>
      </c>
      <c r="E595" s="160" t="s">
        <v>2680</v>
      </c>
      <c r="F595" s="442" t="s">
        <v>1838</v>
      </c>
    </row>
    <row r="596" spans="2:6" s="29" customFormat="1" ht="30" customHeight="1" x14ac:dyDescent="0.3">
      <c r="B596" s="603">
        <v>183</v>
      </c>
      <c r="C596" s="411" t="s">
        <v>64</v>
      </c>
      <c r="D596" s="521" t="s">
        <v>720</v>
      </c>
      <c r="E596" s="160" t="s">
        <v>2679</v>
      </c>
      <c r="F596" s="442" t="s">
        <v>2453</v>
      </c>
    </row>
    <row r="597" spans="2:6" s="29" customFormat="1" ht="30" customHeight="1" x14ac:dyDescent="0.3">
      <c r="B597" s="603"/>
      <c r="C597" s="411" t="s">
        <v>64</v>
      </c>
      <c r="D597" s="521" t="s">
        <v>720</v>
      </c>
      <c r="E597" s="160" t="s">
        <v>2680</v>
      </c>
      <c r="F597" s="442" t="s">
        <v>2453</v>
      </c>
    </row>
    <row r="598" spans="2:6" s="29" customFormat="1" ht="30" customHeight="1" x14ac:dyDescent="0.3">
      <c r="B598" s="603"/>
      <c r="C598" s="411" t="s">
        <v>64</v>
      </c>
      <c r="D598" s="521" t="s">
        <v>720</v>
      </c>
      <c r="E598" s="160" t="s">
        <v>2681</v>
      </c>
      <c r="F598" s="442" t="s">
        <v>2453</v>
      </c>
    </row>
    <row r="599" spans="2:6" s="29" customFormat="1" ht="30" customHeight="1" x14ac:dyDescent="0.3">
      <c r="B599" s="603">
        <v>184</v>
      </c>
      <c r="C599" s="411" t="s">
        <v>64</v>
      </c>
      <c r="D599" s="521" t="s">
        <v>344</v>
      </c>
      <c r="E599" s="160" t="s">
        <v>2679</v>
      </c>
      <c r="F599" s="442" t="s">
        <v>3267</v>
      </c>
    </row>
    <row r="600" spans="2:6" s="29" customFormat="1" ht="30" customHeight="1" x14ac:dyDescent="0.3">
      <c r="B600" s="603"/>
      <c r="C600" s="411" t="s">
        <v>64</v>
      </c>
      <c r="D600" s="521" t="s">
        <v>344</v>
      </c>
      <c r="E600" s="160" t="s">
        <v>2680</v>
      </c>
      <c r="F600" s="442" t="s">
        <v>3267</v>
      </c>
    </row>
    <row r="601" spans="2:6" s="29" customFormat="1" ht="30" customHeight="1" x14ac:dyDescent="0.3">
      <c r="B601" s="603">
        <v>185</v>
      </c>
      <c r="C601" s="411" t="s">
        <v>64</v>
      </c>
      <c r="D601" s="521" t="s">
        <v>1546</v>
      </c>
      <c r="E601" s="160" t="s">
        <v>2679</v>
      </c>
      <c r="F601" s="442" t="s">
        <v>3268</v>
      </c>
    </row>
    <row r="602" spans="2:6" s="29" customFormat="1" ht="30" customHeight="1" x14ac:dyDescent="0.3">
      <c r="B602" s="603"/>
      <c r="C602" s="411" t="s">
        <v>64</v>
      </c>
      <c r="D602" s="521" t="s">
        <v>1546</v>
      </c>
      <c r="E602" s="160" t="s">
        <v>2680</v>
      </c>
      <c r="F602" s="442" t="s">
        <v>3268</v>
      </c>
    </row>
    <row r="603" spans="2:6" s="29" customFormat="1" ht="30" customHeight="1" x14ac:dyDescent="0.3">
      <c r="B603" s="603">
        <v>186</v>
      </c>
      <c r="C603" s="411" t="s">
        <v>64</v>
      </c>
      <c r="D603" s="521" t="s">
        <v>612</v>
      </c>
      <c r="E603" s="160" t="s">
        <v>2679</v>
      </c>
      <c r="F603" s="442" t="s">
        <v>3269</v>
      </c>
    </row>
    <row r="604" spans="2:6" s="29" customFormat="1" ht="30" customHeight="1" x14ac:dyDescent="0.3">
      <c r="B604" s="603"/>
      <c r="C604" s="411" t="s">
        <v>64</v>
      </c>
      <c r="D604" s="521" t="s">
        <v>612</v>
      </c>
      <c r="E604" s="160" t="s">
        <v>2680</v>
      </c>
      <c r="F604" s="442" t="s">
        <v>3269</v>
      </c>
    </row>
    <row r="605" spans="2:6" s="29" customFormat="1" ht="30" customHeight="1" x14ac:dyDescent="0.3">
      <c r="B605" s="603">
        <v>187</v>
      </c>
      <c r="C605" s="411" t="s">
        <v>64</v>
      </c>
      <c r="D605" s="521" t="s">
        <v>468</v>
      </c>
      <c r="E605" s="160" t="s">
        <v>2679</v>
      </c>
      <c r="F605" s="442" t="s">
        <v>3270</v>
      </c>
    </row>
    <row r="606" spans="2:6" s="29" customFormat="1" ht="30" customHeight="1" x14ac:dyDescent="0.3">
      <c r="B606" s="603"/>
      <c r="C606" s="411" t="s">
        <v>64</v>
      </c>
      <c r="D606" s="521" t="s">
        <v>468</v>
      </c>
      <c r="E606" s="160" t="s">
        <v>2680</v>
      </c>
      <c r="F606" s="442" t="s">
        <v>3270</v>
      </c>
    </row>
    <row r="607" spans="2:6" s="29" customFormat="1" ht="30" customHeight="1" x14ac:dyDescent="0.3">
      <c r="B607" s="603">
        <v>188</v>
      </c>
      <c r="C607" s="411" t="s">
        <v>64</v>
      </c>
      <c r="D607" s="521" t="s">
        <v>113</v>
      </c>
      <c r="E607" s="160" t="s">
        <v>2679</v>
      </c>
      <c r="F607" s="442" t="s">
        <v>3271</v>
      </c>
    </row>
    <row r="608" spans="2:6" s="29" customFormat="1" ht="30" customHeight="1" x14ac:dyDescent="0.3">
      <c r="B608" s="603"/>
      <c r="C608" s="411" t="s">
        <v>64</v>
      </c>
      <c r="D608" s="521" t="s">
        <v>113</v>
      </c>
      <c r="E608" s="160" t="s">
        <v>2680</v>
      </c>
      <c r="F608" s="442" t="s">
        <v>3271</v>
      </c>
    </row>
    <row r="609" spans="2:6" s="29" customFormat="1" ht="30" customHeight="1" x14ac:dyDescent="0.3">
      <c r="B609" s="603">
        <v>189</v>
      </c>
      <c r="C609" s="411" t="s">
        <v>64</v>
      </c>
      <c r="D609" s="521" t="s">
        <v>3212</v>
      </c>
      <c r="E609" s="160" t="s">
        <v>2679</v>
      </c>
      <c r="F609" s="442" t="s">
        <v>2430</v>
      </c>
    </row>
    <row r="610" spans="2:6" s="29" customFormat="1" ht="30" customHeight="1" x14ac:dyDescent="0.3">
      <c r="B610" s="603"/>
      <c r="C610" s="411" t="s">
        <v>64</v>
      </c>
      <c r="D610" s="521" t="s">
        <v>3212</v>
      </c>
      <c r="E610" s="160" t="s">
        <v>2680</v>
      </c>
      <c r="F610" s="442" t="s">
        <v>2430</v>
      </c>
    </row>
    <row r="611" spans="2:6" s="29" customFormat="1" ht="30" customHeight="1" x14ac:dyDescent="0.3">
      <c r="B611" s="603">
        <v>190</v>
      </c>
      <c r="C611" s="411" t="s">
        <v>64</v>
      </c>
      <c r="D611" s="521" t="s">
        <v>12</v>
      </c>
      <c r="E611" s="160" t="s">
        <v>2679</v>
      </c>
      <c r="F611" s="445" t="s">
        <v>3272</v>
      </c>
    </row>
    <row r="612" spans="2:6" s="29" customFormat="1" ht="30" customHeight="1" x14ac:dyDescent="0.3">
      <c r="B612" s="603"/>
      <c r="C612" s="411" t="s">
        <v>64</v>
      </c>
      <c r="D612" s="521" t="s">
        <v>12</v>
      </c>
      <c r="E612" s="160" t="s">
        <v>2680</v>
      </c>
      <c r="F612" s="445" t="s">
        <v>3272</v>
      </c>
    </row>
    <row r="613" spans="2:6" s="29" customFormat="1" ht="30" customHeight="1" x14ac:dyDescent="0.3">
      <c r="B613" s="603"/>
      <c r="C613" s="411" t="s">
        <v>64</v>
      </c>
      <c r="D613" s="521" t="s">
        <v>12</v>
      </c>
      <c r="E613" s="160" t="s">
        <v>2681</v>
      </c>
      <c r="F613" s="445" t="s">
        <v>3272</v>
      </c>
    </row>
    <row r="614" spans="2:6" s="29" customFormat="1" ht="30" customHeight="1" x14ac:dyDescent="0.3">
      <c r="B614" s="257">
        <v>191</v>
      </c>
      <c r="C614" s="411" t="s">
        <v>64</v>
      </c>
      <c r="D614" s="521" t="s">
        <v>360</v>
      </c>
      <c r="E614" s="160" t="s">
        <v>2681</v>
      </c>
      <c r="F614" s="442" t="s">
        <v>1159</v>
      </c>
    </row>
    <row r="615" spans="2:6" s="29" customFormat="1" ht="30" customHeight="1" x14ac:dyDescent="0.3">
      <c r="B615" s="603">
        <v>192</v>
      </c>
      <c r="C615" s="411" t="s">
        <v>64</v>
      </c>
      <c r="D615" s="521" t="s">
        <v>3213</v>
      </c>
      <c r="E615" s="160" t="s">
        <v>2679</v>
      </c>
      <c r="F615" s="445" t="s">
        <v>3273</v>
      </c>
    </row>
    <row r="616" spans="2:6" s="29" customFormat="1" ht="30" customHeight="1" x14ac:dyDescent="0.3">
      <c r="B616" s="603"/>
      <c r="C616" s="411" t="s">
        <v>64</v>
      </c>
      <c r="D616" s="521" t="s">
        <v>708</v>
      </c>
      <c r="E616" s="160" t="s">
        <v>2680</v>
      </c>
      <c r="F616" s="446" t="s">
        <v>3273</v>
      </c>
    </row>
    <row r="617" spans="2:6" s="29" customFormat="1" ht="30" customHeight="1" x14ac:dyDescent="0.3">
      <c r="B617" s="603">
        <v>193</v>
      </c>
      <c r="C617" s="411" t="s">
        <v>64</v>
      </c>
      <c r="D617" s="521" t="s">
        <v>623</v>
      </c>
      <c r="E617" s="160" t="s">
        <v>2679</v>
      </c>
      <c r="F617" s="442" t="s">
        <v>2242</v>
      </c>
    </row>
    <row r="618" spans="2:6" s="29" customFormat="1" ht="30" customHeight="1" x14ac:dyDescent="0.3">
      <c r="B618" s="603"/>
      <c r="C618" s="411" t="s">
        <v>64</v>
      </c>
      <c r="D618" s="521" t="s">
        <v>623</v>
      </c>
      <c r="E618" s="160" t="s">
        <v>2680</v>
      </c>
      <c r="F618" s="442" t="s">
        <v>2242</v>
      </c>
    </row>
    <row r="619" spans="2:6" s="29" customFormat="1" ht="30" customHeight="1" x14ac:dyDescent="0.3">
      <c r="B619" s="603">
        <v>194</v>
      </c>
      <c r="C619" s="411" t="s">
        <v>64</v>
      </c>
      <c r="D619" s="521" t="s">
        <v>3214</v>
      </c>
      <c r="E619" s="160" t="s">
        <v>2679</v>
      </c>
      <c r="F619" s="442" t="s">
        <v>2413</v>
      </c>
    </row>
    <row r="620" spans="2:6" s="29" customFormat="1" ht="30" customHeight="1" x14ac:dyDescent="0.3">
      <c r="B620" s="603"/>
      <c r="C620" s="411" t="s">
        <v>64</v>
      </c>
      <c r="D620" s="521" t="s">
        <v>614</v>
      </c>
      <c r="E620" s="160" t="s">
        <v>2680</v>
      </c>
      <c r="F620" s="442" t="s">
        <v>2413</v>
      </c>
    </row>
    <row r="621" spans="2:6" s="29" customFormat="1" ht="30" customHeight="1" x14ac:dyDescent="0.3">
      <c r="B621" s="603">
        <v>195</v>
      </c>
      <c r="C621" s="411" t="s">
        <v>64</v>
      </c>
      <c r="D621" s="521" t="s">
        <v>1041</v>
      </c>
      <c r="E621" s="160" t="s">
        <v>2679</v>
      </c>
      <c r="F621" s="442" t="s">
        <v>2212</v>
      </c>
    </row>
    <row r="622" spans="2:6" s="29" customFormat="1" ht="30" customHeight="1" x14ac:dyDescent="0.3">
      <c r="B622" s="603"/>
      <c r="C622" s="411" t="s">
        <v>64</v>
      </c>
      <c r="D622" s="521" t="s">
        <v>1041</v>
      </c>
      <c r="E622" s="160" t="s">
        <v>2680</v>
      </c>
      <c r="F622" s="442" t="s">
        <v>2212</v>
      </c>
    </row>
    <row r="623" spans="2:6" s="29" customFormat="1" ht="30" customHeight="1" x14ac:dyDescent="0.3">
      <c r="B623" s="603"/>
      <c r="C623" s="411" t="s">
        <v>64</v>
      </c>
      <c r="D623" s="521" t="s">
        <v>1041</v>
      </c>
      <c r="E623" s="160" t="s">
        <v>2681</v>
      </c>
      <c r="F623" s="442" t="s">
        <v>2212</v>
      </c>
    </row>
    <row r="624" spans="2:6" s="29" customFormat="1" ht="30" customHeight="1" x14ac:dyDescent="0.3">
      <c r="B624" s="603">
        <v>196</v>
      </c>
      <c r="C624" s="411" t="s">
        <v>64</v>
      </c>
      <c r="D624" s="521" t="s">
        <v>642</v>
      </c>
      <c r="E624" s="160" t="s">
        <v>2679</v>
      </c>
      <c r="F624" s="443" t="s">
        <v>1466</v>
      </c>
    </row>
    <row r="625" spans="2:6" s="29" customFormat="1" ht="30" customHeight="1" x14ac:dyDescent="0.3">
      <c r="B625" s="603"/>
      <c r="C625" s="411" t="s">
        <v>64</v>
      </c>
      <c r="D625" s="521" t="s">
        <v>642</v>
      </c>
      <c r="E625" s="160" t="s">
        <v>2680</v>
      </c>
      <c r="F625" s="443" t="s">
        <v>1466</v>
      </c>
    </row>
    <row r="626" spans="2:6" s="29" customFormat="1" ht="30" customHeight="1" x14ac:dyDescent="0.3">
      <c r="B626" s="603">
        <v>197</v>
      </c>
      <c r="C626" s="411" t="s">
        <v>64</v>
      </c>
      <c r="D626" s="521" t="s">
        <v>1645</v>
      </c>
      <c r="E626" s="160" t="s">
        <v>2679</v>
      </c>
      <c r="F626" s="442" t="s">
        <v>1809</v>
      </c>
    </row>
    <row r="627" spans="2:6" s="29" customFormat="1" ht="30" customHeight="1" x14ac:dyDescent="0.3">
      <c r="B627" s="603"/>
      <c r="C627" s="411" t="s">
        <v>64</v>
      </c>
      <c r="D627" s="521" t="s">
        <v>1645</v>
      </c>
      <c r="E627" s="160" t="s">
        <v>2680</v>
      </c>
      <c r="F627" s="442" t="s">
        <v>1809</v>
      </c>
    </row>
    <row r="628" spans="2:6" s="29" customFormat="1" ht="30" customHeight="1" x14ac:dyDescent="0.3">
      <c r="B628" s="603">
        <v>198</v>
      </c>
      <c r="C628" s="411" t="s">
        <v>64</v>
      </c>
      <c r="D628" s="521" t="s">
        <v>1037</v>
      </c>
      <c r="E628" s="160" t="s">
        <v>2679</v>
      </c>
      <c r="F628" s="442" t="s">
        <v>1324</v>
      </c>
    </row>
    <row r="629" spans="2:6" s="29" customFormat="1" ht="30" customHeight="1" x14ac:dyDescent="0.3">
      <c r="B629" s="603"/>
      <c r="C629" s="411" t="s">
        <v>64</v>
      </c>
      <c r="D629" s="521" t="s">
        <v>1037</v>
      </c>
      <c r="E629" s="160" t="s">
        <v>2680</v>
      </c>
      <c r="F629" s="442" t="s">
        <v>1324</v>
      </c>
    </row>
    <row r="630" spans="2:6" s="29" customFormat="1" ht="30" customHeight="1" x14ac:dyDescent="0.3">
      <c r="B630" s="603">
        <v>199</v>
      </c>
      <c r="C630" s="411" t="s">
        <v>64</v>
      </c>
      <c r="D630" s="521" t="s">
        <v>775</v>
      </c>
      <c r="E630" s="160" t="s">
        <v>2679</v>
      </c>
      <c r="F630" s="442" t="s">
        <v>1164</v>
      </c>
    </row>
    <row r="631" spans="2:6" s="29" customFormat="1" ht="30" customHeight="1" x14ac:dyDescent="0.3">
      <c r="B631" s="603"/>
      <c r="C631" s="411" t="s">
        <v>64</v>
      </c>
      <c r="D631" s="521" t="s">
        <v>775</v>
      </c>
      <c r="E631" s="160" t="s">
        <v>2681</v>
      </c>
      <c r="F631" s="442" t="s">
        <v>1164</v>
      </c>
    </row>
    <row r="632" spans="2:6" s="29" customFormat="1" ht="30" customHeight="1" x14ac:dyDescent="0.3">
      <c r="B632" s="603">
        <v>200</v>
      </c>
      <c r="C632" s="411" t="s">
        <v>64</v>
      </c>
      <c r="D632" s="521" t="s">
        <v>624</v>
      </c>
      <c r="E632" s="160" t="s">
        <v>2679</v>
      </c>
      <c r="F632" s="445" t="s">
        <v>3274</v>
      </c>
    </row>
    <row r="633" spans="2:6" s="29" customFormat="1" ht="30" customHeight="1" x14ac:dyDescent="0.3">
      <c r="B633" s="603"/>
      <c r="C633" s="411" t="s">
        <v>64</v>
      </c>
      <c r="D633" s="521" t="s">
        <v>624</v>
      </c>
      <c r="E633" s="160" t="s">
        <v>2680</v>
      </c>
      <c r="F633" s="445" t="s">
        <v>3274</v>
      </c>
    </row>
    <row r="634" spans="2:6" s="29" customFormat="1" ht="30" customHeight="1" x14ac:dyDescent="0.3">
      <c r="B634" s="257">
        <v>201</v>
      </c>
      <c r="C634" s="411" t="s">
        <v>64</v>
      </c>
      <c r="D634" s="521" t="s">
        <v>1550</v>
      </c>
      <c r="E634" s="160" t="s">
        <v>2679</v>
      </c>
      <c r="F634" s="442" t="s">
        <v>1853</v>
      </c>
    </row>
    <row r="635" spans="2:6" s="29" customFormat="1" ht="30" customHeight="1" x14ac:dyDescent="0.3">
      <c r="B635" s="603">
        <v>202</v>
      </c>
      <c r="C635" s="411" t="s">
        <v>64</v>
      </c>
      <c r="D635" s="521" t="s">
        <v>1038</v>
      </c>
      <c r="E635" s="160" t="s">
        <v>2679</v>
      </c>
      <c r="F635" s="442" t="s">
        <v>1234</v>
      </c>
    </row>
    <row r="636" spans="2:6" s="29" customFormat="1" ht="30" customHeight="1" x14ac:dyDescent="0.3">
      <c r="B636" s="603"/>
      <c r="C636" s="411" t="s">
        <v>64</v>
      </c>
      <c r="D636" s="521" t="s">
        <v>1038</v>
      </c>
      <c r="E636" s="160" t="s">
        <v>2680</v>
      </c>
      <c r="F636" s="442" t="s">
        <v>1234</v>
      </c>
    </row>
    <row r="637" spans="2:6" s="29" customFormat="1" ht="30" customHeight="1" x14ac:dyDescent="0.3">
      <c r="B637" s="603">
        <v>203</v>
      </c>
      <c r="C637" s="411" t="s">
        <v>64</v>
      </c>
      <c r="D637" s="521" t="s">
        <v>1677</v>
      </c>
      <c r="E637" s="160" t="s">
        <v>2679</v>
      </c>
      <c r="F637" s="442" t="s">
        <v>1228</v>
      </c>
    </row>
    <row r="638" spans="2:6" s="29" customFormat="1" ht="30" customHeight="1" x14ac:dyDescent="0.3">
      <c r="B638" s="603"/>
      <c r="C638" s="411" t="s">
        <v>64</v>
      </c>
      <c r="D638" s="521" t="s">
        <v>1677</v>
      </c>
      <c r="E638" s="160" t="s">
        <v>2680</v>
      </c>
      <c r="F638" s="442" t="s">
        <v>1228</v>
      </c>
    </row>
    <row r="639" spans="2:6" s="29" customFormat="1" ht="30" customHeight="1" x14ac:dyDescent="0.3">
      <c r="B639" s="603"/>
      <c r="C639" s="411" t="s">
        <v>64</v>
      </c>
      <c r="D639" s="521" t="s">
        <v>1677</v>
      </c>
      <c r="E639" s="160" t="s">
        <v>2683</v>
      </c>
      <c r="F639" s="442" t="s">
        <v>1228</v>
      </c>
    </row>
    <row r="640" spans="2:6" s="29" customFormat="1" ht="30" customHeight="1" x14ac:dyDescent="0.3">
      <c r="B640" s="257">
        <v>204</v>
      </c>
      <c r="C640" s="411" t="s">
        <v>64</v>
      </c>
      <c r="D640" s="521" t="s">
        <v>3215</v>
      </c>
      <c r="E640" s="160" t="s">
        <v>2679</v>
      </c>
      <c r="F640" s="442" t="s">
        <v>2015</v>
      </c>
    </row>
    <row r="641" spans="2:6" s="29" customFormat="1" ht="30" customHeight="1" x14ac:dyDescent="0.3">
      <c r="B641" s="603">
        <v>205</v>
      </c>
      <c r="C641" s="411" t="s">
        <v>64</v>
      </c>
      <c r="D641" s="521" t="s">
        <v>1621</v>
      </c>
      <c r="E641" s="160" t="s">
        <v>2679</v>
      </c>
      <c r="F641" s="445" t="s">
        <v>3275</v>
      </c>
    </row>
    <row r="642" spans="2:6" s="29" customFormat="1" ht="30" customHeight="1" x14ac:dyDescent="0.3">
      <c r="B642" s="603"/>
      <c r="C642" s="411" t="s">
        <v>64</v>
      </c>
      <c r="D642" s="521" t="s">
        <v>1621</v>
      </c>
      <c r="E642" s="160" t="s">
        <v>2680</v>
      </c>
      <c r="F642" s="445" t="s">
        <v>3275</v>
      </c>
    </row>
    <row r="643" spans="2:6" s="29" customFormat="1" ht="30" customHeight="1" x14ac:dyDescent="0.3">
      <c r="B643" s="603"/>
      <c r="C643" s="411" t="s">
        <v>64</v>
      </c>
      <c r="D643" s="521" t="s">
        <v>1621</v>
      </c>
      <c r="E643" s="160" t="s">
        <v>2683</v>
      </c>
      <c r="F643" s="445" t="s">
        <v>3275</v>
      </c>
    </row>
    <row r="644" spans="2:6" s="29" customFormat="1" ht="30" customHeight="1" x14ac:dyDescent="0.3">
      <c r="B644" s="603">
        <v>206</v>
      </c>
      <c r="C644" s="411" t="s">
        <v>64</v>
      </c>
      <c r="D644" s="521" t="s">
        <v>529</v>
      </c>
      <c r="E644" s="160" t="s">
        <v>2679</v>
      </c>
      <c r="F644" s="443" t="s">
        <v>2699</v>
      </c>
    </row>
    <row r="645" spans="2:6" s="29" customFormat="1" ht="30" customHeight="1" x14ac:dyDescent="0.3">
      <c r="B645" s="603"/>
      <c r="C645" s="411" t="s">
        <v>64</v>
      </c>
      <c r="D645" s="521" t="s">
        <v>529</v>
      </c>
      <c r="E645" s="160" t="s">
        <v>2680</v>
      </c>
      <c r="F645" s="443" t="s">
        <v>2699</v>
      </c>
    </row>
    <row r="646" spans="2:6" s="29" customFormat="1" ht="30" customHeight="1" x14ac:dyDescent="0.3">
      <c r="B646" s="257">
        <v>207</v>
      </c>
      <c r="C646" s="411" t="s">
        <v>64</v>
      </c>
      <c r="D646" s="521" t="s">
        <v>1684</v>
      </c>
      <c r="E646" s="160" t="s">
        <v>2683</v>
      </c>
      <c r="F646" s="443" t="s">
        <v>2700</v>
      </c>
    </row>
    <row r="647" spans="2:6" s="29" customFormat="1" ht="30" customHeight="1" x14ac:dyDescent="0.3">
      <c r="B647" s="603">
        <v>208</v>
      </c>
      <c r="C647" s="411" t="s">
        <v>64</v>
      </c>
      <c r="D647" s="521" t="s">
        <v>1136</v>
      </c>
      <c r="E647" s="160" t="s">
        <v>2679</v>
      </c>
      <c r="F647" s="445" t="s">
        <v>3276</v>
      </c>
    </row>
    <row r="648" spans="2:6" s="29" customFormat="1" ht="30" customHeight="1" x14ac:dyDescent="0.3">
      <c r="B648" s="603"/>
      <c r="C648" s="411" t="s">
        <v>64</v>
      </c>
      <c r="D648" s="521" t="s">
        <v>1136</v>
      </c>
      <c r="E648" s="160" t="s">
        <v>2680</v>
      </c>
      <c r="F648" s="445" t="s">
        <v>3276</v>
      </c>
    </row>
    <row r="649" spans="2:6" s="29" customFormat="1" ht="30" customHeight="1" x14ac:dyDescent="0.3">
      <c r="B649" s="257">
        <v>209</v>
      </c>
      <c r="C649" s="411" t="s">
        <v>64</v>
      </c>
      <c r="D649" s="521" t="s">
        <v>1548</v>
      </c>
      <c r="E649" s="160" t="s">
        <v>2683</v>
      </c>
      <c r="F649" s="442" t="s">
        <v>2697</v>
      </c>
    </row>
    <row r="650" spans="2:6" s="29" customFormat="1" ht="30" customHeight="1" x14ac:dyDescent="0.3">
      <c r="B650" s="257">
        <v>210</v>
      </c>
      <c r="C650" s="411" t="s">
        <v>64</v>
      </c>
      <c r="D650" s="521" t="s">
        <v>1678</v>
      </c>
      <c r="E650" s="160" t="s">
        <v>2679</v>
      </c>
      <c r="F650" s="442" t="s">
        <v>1918</v>
      </c>
    </row>
    <row r="651" spans="2:6" s="29" customFormat="1" ht="30" customHeight="1" x14ac:dyDescent="0.3">
      <c r="B651" s="603">
        <v>211</v>
      </c>
      <c r="C651" s="411" t="s">
        <v>64</v>
      </c>
      <c r="D651" s="521" t="s">
        <v>250</v>
      </c>
      <c r="E651" s="160" t="s">
        <v>2679</v>
      </c>
      <c r="F651" s="442" t="s">
        <v>1291</v>
      </c>
    </row>
    <row r="652" spans="2:6" s="29" customFormat="1" ht="30" customHeight="1" x14ac:dyDescent="0.3">
      <c r="B652" s="603"/>
      <c r="C652" s="411" t="s">
        <v>64</v>
      </c>
      <c r="D652" s="521" t="s">
        <v>250</v>
      </c>
      <c r="E652" s="160" t="s">
        <v>2680</v>
      </c>
      <c r="F652" s="442" t="s">
        <v>1291</v>
      </c>
    </row>
    <row r="653" spans="2:6" s="29" customFormat="1" ht="30" customHeight="1" x14ac:dyDescent="0.3">
      <c r="B653" s="257">
        <v>212</v>
      </c>
      <c r="C653" s="411" t="s">
        <v>64</v>
      </c>
      <c r="D653" s="521" t="s">
        <v>1659</v>
      </c>
      <c r="E653" s="160" t="s">
        <v>2683</v>
      </c>
      <c r="F653" s="445" t="s">
        <v>3277</v>
      </c>
    </row>
    <row r="654" spans="2:6" s="29" customFormat="1" ht="30" customHeight="1" x14ac:dyDescent="0.3">
      <c r="B654" s="603">
        <v>213</v>
      </c>
      <c r="C654" s="411" t="s">
        <v>64</v>
      </c>
      <c r="D654" s="521" t="s">
        <v>1561</v>
      </c>
      <c r="E654" s="160" t="s">
        <v>2679</v>
      </c>
      <c r="F654" s="442" t="s">
        <v>1311</v>
      </c>
    </row>
    <row r="655" spans="2:6" s="29" customFormat="1" ht="30" customHeight="1" x14ac:dyDescent="0.3">
      <c r="B655" s="603"/>
      <c r="C655" s="411" t="s">
        <v>64</v>
      </c>
      <c r="D655" s="521" t="s">
        <v>1561</v>
      </c>
      <c r="E655" s="160" t="s">
        <v>2680</v>
      </c>
      <c r="F655" s="442" t="s">
        <v>1311</v>
      </c>
    </row>
    <row r="656" spans="2:6" s="29" customFormat="1" ht="30" customHeight="1" x14ac:dyDescent="0.3">
      <c r="B656" s="603">
        <v>214</v>
      </c>
      <c r="C656" s="411" t="s">
        <v>64</v>
      </c>
      <c r="D656" s="521" t="s">
        <v>1640</v>
      </c>
      <c r="E656" s="160" t="s">
        <v>2679</v>
      </c>
      <c r="F656" s="442" t="s">
        <v>2698</v>
      </c>
    </row>
    <row r="657" spans="2:6" s="29" customFormat="1" ht="30" customHeight="1" x14ac:dyDescent="0.3">
      <c r="B657" s="603"/>
      <c r="C657" s="411" t="s">
        <v>64</v>
      </c>
      <c r="D657" s="521" t="s">
        <v>1640</v>
      </c>
      <c r="E657" s="160" t="s">
        <v>2680</v>
      </c>
      <c r="F657" s="442" t="s">
        <v>2698</v>
      </c>
    </row>
    <row r="658" spans="2:6" s="29" customFormat="1" ht="30" customHeight="1" x14ac:dyDescent="0.3">
      <c r="B658" s="603">
        <v>215</v>
      </c>
      <c r="C658" s="411" t="s">
        <v>64</v>
      </c>
      <c r="D658" s="521" t="s">
        <v>636</v>
      </c>
      <c r="E658" s="160" t="s">
        <v>2679</v>
      </c>
      <c r="F658" s="445" t="s">
        <v>3278</v>
      </c>
    </row>
    <row r="659" spans="2:6" s="29" customFormat="1" ht="30" customHeight="1" x14ac:dyDescent="0.3">
      <c r="B659" s="603"/>
      <c r="C659" s="411" t="s">
        <v>64</v>
      </c>
      <c r="D659" s="521" t="s">
        <v>636</v>
      </c>
      <c r="E659" s="160" t="s">
        <v>2680</v>
      </c>
      <c r="F659" s="445" t="s">
        <v>3278</v>
      </c>
    </row>
    <row r="660" spans="2:6" s="29" customFormat="1" ht="30" customHeight="1" x14ac:dyDescent="0.3">
      <c r="B660" s="603">
        <v>216</v>
      </c>
      <c r="C660" s="411" t="s">
        <v>64</v>
      </c>
      <c r="D660" s="521" t="s">
        <v>1547</v>
      </c>
      <c r="E660" s="160" t="s">
        <v>2679</v>
      </c>
      <c r="F660" s="442" t="s">
        <v>1396</v>
      </c>
    </row>
    <row r="661" spans="2:6" s="29" customFormat="1" ht="30" customHeight="1" x14ac:dyDescent="0.3">
      <c r="B661" s="603"/>
      <c r="C661" s="411" t="s">
        <v>64</v>
      </c>
      <c r="D661" s="521" t="s">
        <v>1547</v>
      </c>
      <c r="E661" s="160" t="s">
        <v>2680</v>
      </c>
      <c r="F661" s="442" t="s">
        <v>1396</v>
      </c>
    </row>
    <row r="662" spans="2:6" s="29" customFormat="1" ht="30" customHeight="1" x14ac:dyDescent="0.3">
      <c r="B662" s="603"/>
      <c r="C662" s="411" t="s">
        <v>64</v>
      </c>
      <c r="D662" s="521" t="s">
        <v>1547</v>
      </c>
      <c r="E662" s="160" t="s">
        <v>2682</v>
      </c>
      <c r="F662" s="442" t="s">
        <v>1396</v>
      </c>
    </row>
    <row r="663" spans="2:6" s="29" customFormat="1" ht="30" customHeight="1" x14ac:dyDescent="0.3">
      <c r="B663" s="603"/>
      <c r="C663" s="411" t="s">
        <v>64</v>
      </c>
      <c r="D663" s="521" t="s">
        <v>3423</v>
      </c>
      <c r="E663" s="160" t="s">
        <v>2683</v>
      </c>
      <c r="F663" s="442" t="s">
        <v>1396</v>
      </c>
    </row>
    <row r="664" spans="2:6" s="29" customFormat="1" ht="30" customHeight="1" x14ac:dyDescent="0.3">
      <c r="B664" s="603">
        <v>217</v>
      </c>
      <c r="C664" s="411" t="s">
        <v>64</v>
      </c>
      <c r="D664" s="521" t="s">
        <v>1669</v>
      </c>
      <c r="E664" s="160" t="s">
        <v>2679</v>
      </c>
      <c r="F664" s="442" t="s">
        <v>2461</v>
      </c>
    </row>
    <row r="665" spans="2:6" s="29" customFormat="1" ht="30" customHeight="1" x14ac:dyDescent="0.3">
      <c r="B665" s="603"/>
      <c r="C665" s="411" t="s">
        <v>64</v>
      </c>
      <c r="D665" s="521" t="s">
        <v>1669</v>
      </c>
      <c r="E665" s="160" t="s">
        <v>2680</v>
      </c>
      <c r="F665" s="442" t="s">
        <v>2461</v>
      </c>
    </row>
    <row r="666" spans="2:6" s="29" customFormat="1" ht="30" customHeight="1" x14ac:dyDescent="0.3">
      <c r="B666" s="257">
        <v>218</v>
      </c>
      <c r="C666" s="411" t="s">
        <v>64</v>
      </c>
      <c r="D666" s="521" t="s">
        <v>1564</v>
      </c>
      <c r="E666" s="160" t="s">
        <v>2683</v>
      </c>
      <c r="F666" s="445" t="s">
        <v>3279</v>
      </c>
    </row>
    <row r="667" spans="2:6" s="29" customFormat="1" ht="30" customHeight="1" x14ac:dyDescent="0.3">
      <c r="B667" s="603">
        <v>219</v>
      </c>
      <c r="C667" s="411" t="s">
        <v>64</v>
      </c>
      <c r="D667" s="521" t="s">
        <v>2435</v>
      </c>
      <c r="E667" s="160" t="s">
        <v>2679</v>
      </c>
      <c r="F667" s="442" t="s">
        <v>2458</v>
      </c>
    </row>
    <row r="668" spans="2:6" s="29" customFormat="1" ht="30" customHeight="1" x14ac:dyDescent="0.3">
      <c r="B668" s="603"/>
      <c r="C668" s="411" t="s">
        <v>64</v>
      </c>
      <c r="D668" s="521" t="s">
        <v>2435</v>
      </c>
      <c r="E668" s="160" t="s">
        <v>2680</v>
      </c>
      <c r="F668" s="442" t="s">
        <v>2458</v>
      </c>
    </row>
    <row r="669" spans="2:6" s="29" customFormat="1" ht="30" customHeight="1" x14ac:dyDescent="0.3">
      <c r="B669" s="257">
        <v>220</v>
      </c>
      <c r="C669" s="411" t="s">
        <v>64</v>
      </c>
      <c r="D669" s="521" t="s">
        <v>1690</v>
      </c>
      <c r="E669" s="160" t="s">
        <v>2683</v>
      </c>
      <c r="F669" s="443" t="s">
        <v>2432</v>
      </c>
    </row>
    <row r="670" spans="2:6" s="29" customFormat="1" ht="30" customHeight="1" x14ac:dyDescent="0.3">
      <c r="B670" s="603">
        <v>221</v>
      </c>
      <c r="C670" s="411" t="s">
        <v>64</v>
      </c>
      <c r="D670" s="521" t="s">
        <v>1624</v>
      </c>
      <c r="E670" s="160" t="s">
        <v>2679</v>
      </c>
      <c r="F670" s="442" t="s">
        <v>2203</v>
      </c>
    </row>
    <row r="671" spans="2:6" s="29" customFormat="1" ht="30" customHeight="1" x14ac:dyDescent="0.3">
      <c r="B671" s="603"/>
      <c r="C671" s="411" t="s">
        <v>64</v>
      </c>
      <c r="D671" s="521" t="s">
        <v>1624</v>
      </c>
      <c r="E671" s="160" t="s">
        <v>2680</v>
      </c>
      <c r="F671" s="442" t="s">
        <v>2203</v>
      </c>
    </row>
    <row r="672" spans="2:6" s="29" customFormat="1" ht="30" customHeight="1" x14ac:dyDescent="0.3">
      <c r="B672" s="257">
        <v>222</v>
      </c>
      <c r="C672" s="411" t="s">
        <v>64</v>
      </c>
      <c r="D672" s="521" t="s">
        <v>3216</v>
      </c>
      <c r="E672" s="160" t="s">
        <v>2683</v>
      </c>
      <c r="F672" s="442" t="s">
        <v>1383</v>
      </c>
    </row>
    <row r="673" spans="2:6" s="29" customFormat="1" ht="30" customHeight="1" x14ac:dyDescent="0.3">
      <c r="B673" s="257">
        <v>223</v>
      </c>
      <c r="C673" s="411" t="s">
        <v>64</v>
      </c>
      <c r="D673" s="521" t="s">
        <v>1675</v>
      </c>
      <c r="E673" s="160" t="s">
        <v>2683</v>
      </c>
      <c r="F673" s="442" t="s">
        <v>1834</v>
      </c>
    </row>
    <row r="674" spans="2:6" s="29" customFormat="1" ht="30" customHeight="1" x14ac:dyDescent="0.3">
      <c r="B674" s="257">
        <v>224</v>
      </c>
      <c r="C674" s="411" t="s">
        <v>64</v>
      </c>
      <c r="D674" s="521" t="s">
        <v>1742</v>
      </c>
      <c r="E674" s="160" t="s">
        <v>2683</v>
      </c>
      <c r="F674" s="442" t="s">
        <v>872</v>
      </c>
    </row>
    <row r="675" spans="2:6" s="29" customFormat="1" ht="30" customHeight="1" x14ac:dyDescent="0.3">
      <c r="B675" s="257">
        <v>225</v>
      </c>
      <c r="C675" s="411" t="s">
        <v>64</v>
      </c>
      <c r="D675" s="514" t="s">
        <v>3595</v>
      </c>
      <c r="E675" s="160" t="s">
        <v>2681</v>
      </c>
      <c r="F675" s="442" t="s">
        <v>3597</v>
      </c>
    </row>
    <row r="676" spans="2:6" s="29" customFormat="1" ht="30" customHeight="1" x14ac:dyDescent="0.3">
      <c r="B676" s="257">
        <v>226</v>
      </c>
      <c r="C676" s="411" t="s">
        <v>2669</v>
      </c>
      <c r="D676" s="514" t="s">
        <v>3596</v>
      </c>
      <c r="E676" s="160" t="s">
        <v>2679</v>
      </c>
      <c r="F676" s="442" t="s">
        <v>3777</v>
      </c>
    </row>
    <row r="677" spans="2:6" s="29" customFormat="1" ht="30" customHeight="1" x14ac:dyDescent="0.3">
      <c r="B677" s="257">
        <v>227</v>
      </c>
      <c r="C677" s="411" t="s">
        <v>64</v>
      </c>
      <c r="D677" s="514" t="s">
        <v>3772</v>
      </c>
      <c r="E677" s="160" t="s">
        <v>1705</v>
      </c>
      <c r="F677" s="442" t="s">
        <v>3778</v>
      </c>
    </row>
    <row r="678" spans="2:6" s="29" customFormat="1" ht="30" customHeight="1" x14ac:dyDescent="0.3">
      <c r="B678" s="603">
        <v>228</v>
      </c>
      <c r="C678" s="411" t="s">
        <v>64</v>
      </c>
      <c r="D678" s="514" t="s">
        <v>3773</v>
      </c>
      <c r="E678" s="160" t="s">
        <v>1705</v>
      </c>
      <c r="F678" s="442" t="s">
        <v>3779</v>
      </c>
    </row>
    <row r="679" spans="2:6" s="29" customFormat="1" ht="30" customHeight="1" x14ac:dyDescent="0.3">
      <c r="B679" s="603"/>
      <c r="C679" s="411" t="s">
        <v>64</v>
      </c>
      <c r="D679" s="514" t="s">
        <v>3773</v>
      </c>
      <c r="E679" s="160" t="s">
        <v>1680</v>
      </c>
      <c r="F679" s="442" t="s">
        <v>3779</v>
      </c>
    </row>
    <row r="680" spans="2:6" s="29" customFormat="1" ht="30" customHeight="1" x14ac:dyDescent="0.3">
      <c r="B680" s="257">
        <v>229</v>
      </c>
      <c r="C680" s="411" t="s">
        <v>64</v>
      </c>
      <c r="D680" s="514" t="s">
        <v>3774</v>
      </c>
      <c r="E680" s="160" t="s">
        <v>1705</v>
      </c>
      <c r="F680" s="442" t="s">
        <v>3780</v>
      </c>
    </row>
    <row r="681" spans="2:6" s="29" customFormat="1" ht="30" customHeight="1" x14ac:dyDescent="0.3">
      <c r="B681" s="257">
        <v>230</v>
      </c>
      <c r="C681" s="411" t="s">
        <v>64</v>
      </c>
      <c r="D681" s="514" t="s">
        <v>3775</v>
      </c>
      <c r="E681" s="160" t="s">
        <v>1737</v>
      </c>
      <c r="F681" s="442" t="s">
        <v>3781</v>
      </c>
    </row>
    <row r="682" spans="2:6" s="29" customFormat="1" ht="30" customHeight="1" x14ac:dyDescent="0.3">
      <c r="B682" s="257">
        <v>231</v>
      </c>
      <c r="C682" s="411" t="s">
        <v>64</v>
      </c>
      <c r="D682" s="514" t="s">
        <v>620</v>
      </c>
      <c r="E682" s="160" t="s">
        <v>1705</v>
      </c>
      <c r="F682" s="442" t="s">
        <v>3782</v>
      </c>
    </row>
    <row r="683" spans="2:6" s="29" customFormat="1" ht="30" customHeight="1" x14ac:dyDescent="0.3">
      <c r="B683" s="603">
        <v>232</v>
      </c>
      <c r="C683" s="411" t="s">
        <v>64</v>
      </c>
      <c r="D683" s="514" t="s">
        <v>3776</v>
      </c>
      <c r="E683" s="160" t="s">
        <v>1705</v>
      </c>
      <c r="F683" s="442" t="s">
        <v>3783</v>
      </c>
    </row>
    <row r="684" spans="2:6" s="29" customFormat="1" ht="30" customHeight="1" x14ac:dyDescent="0.3">
      <c r="B684" s="604"/>
      <c r="C684" s="412" t="s">
        <v>64</v>
      </c>
      <c r="D684" s="522" t="s">
        <v>3776</v>
      </c>
      <c r="E684" s="162" t="s">
        <v>1680</v>
      </c>
      <c r="F684" s="447" t="s">
        <v>3784</v>
      </c>
    </row>
    <row r="685" spans="2:6" s="137" customFormat="1" ht="30" customHeight="1" x14ac:dyDescent="0.3">
      <c r="B685" s="610" t="s">
        <v>2540</v>
      </c>
      <c r="C685" s="611"/>
      <c r="D685" s="194">
        <f>COUNTA(D247:D684)</f>
        <v>438</v>
      </c>
      <c r="E685" s="190"/>
      <c r="F685" s="192"/>
    </row>
    <row r="686" spans="2:6" s="147" customFormat="1" ht="30" customHeight="1" x14ac:dyDescent="0.15">
      <c r="B686" s="619">
        <v>1</v>
      </c>
      <c r="C686" s="413" t="s">
        <v>85</v>
      </c>
      <c r="D686" s="413" t="s">
        <v>33</v>
      </c>
      <c r="E686" s="413" t="s">
        <v>1705</v>
      </c>
      <c r="F686" s="448" t="s">
        <v>3607</v>
      </c>
    </row>
    <row r="687" spans="2:6" s="147" customFormat="1" ht="30" customHeight="1" x14ac:dyDescent="0.15">
      <c r="B687" s="599"/>
      <c r="C687" s="414" t="s">
        <v>85</v>
      </c>
      <c r="D687" s="414" t="s">
        <v>33</v>
      </c>
      <c r="E687" s="414" t="s">
        <v>1680</v>
      </c>
      <c r="F687" s="449" t="s">
        <v>3607</v>
      </c>
    </row>
    <row r="688" spans="2:6" s="147" customFormat="1" ht="30" customHeight="1" x14ac:dyDescent="0.15">
      <c r="B688" s="599">
        <v>2</v>
      </c>
      <c r="C688" s="414" t="s">
        <v>85</v>
      </c>
      <c r="D688" s="414" t="s">
        <v>586</v>
      </c>
      <c r="E688" s="414" t="s">
        <v>1076</v>
      </c>
      <c r="F688" s="450" t="s">
        <v>1161</v>
      </c>
    </row>
    <row r="689" spans="2:6" s="147" customFormat="1" ht="30" customHeight="1" x14ac:dyDescent="0.15">
      <c r="B689" s="599"/>
      <c r="C689" s="414" t="s">
        <v>85</v>
      </c>
      <c r="D689" s="414" t="s">
        <v>586</v>
      </c>
      <c r="E689" s="414" t="s">
        <v>3283</v>
      </c>
      <c r="F689" s="450" t="s">
        <v>3284</v>
      </c>
    </row>
    <row r="690" spans="2:6" s="147" customFormat="1" ht="30" customHeight="1" x14ac:dyDescent="0.15">
      <c r="B690" s="599">
        <v>3</v>
      </c>
      <c r="C690" s="414" t="s">
        <v>85</v>
      </c>
      <c r="D690" s="414" t="s">
        <v>607</v>
      </c>
      <c r="E690" s="414" t="s">
        <v>1705</v>
      </c>
      <c r="F690" s="450" t="s">
        <v>3439</v>
      </c>
    </row>
    <row r="691" spans="2:6" s="147" customFormat="1" ht="30" customHeight="1" x14ac:dyDescent="0.15">
      <c r="B691" s="599"/>
      <c r="C691" s="414" t="s">
        <v>85</v>
      </c>
      <c r="D691" s="414" t="s">
        <v>607</v>
      </c>
      <c r="E691" s="414" t="s">
        <v>1680</v>
      </c>
      <c r="F691" s="450" t="s">
        <v>3439</v>
      </c>
    </row>
    <row r="692" spans="2:6" s="147" customFormat="1" ht="30" customHeight="1" x14ac:dyDescent="0.15">
      <c r="B692" s="599">
        <v>4</v>
      </c>
      <c r="C692" s="414" t="s">
        <v>85</v>
      </c>
      <c r="D692" s="414" t="s">
        <v>599</v>
      </c>
      <c r="E692" s="414" t="s">
        <v>1705</v>
      </c>
      <c r="F692" s="450" t="s">
        <v>3608</v>
      </c>
    </row>
    <row r="693" spans="2:6" s="147" customFormat="1" ht="30" customHeight="1" x14ac:dyDescent="0.15">
      <c r="B693" s="599"/>
      <c r="C693" s="414" t="s">
        <v>85</v>
      </c>
      <c r="D693" s="414" t="s">
        <v>599</v>
      </c>
      <c r="E693" s="414" t="s">
        <v>1680</v>
      </c>
      <c r="F693" s="450" t="s">
        <v>3608</v>
      </c>
    </row>
    <row r="694" spans="2:6" s="147" customFormat="1" ht="30" customHeight="1" x14ac:dyDescent="0.15">
      <c r="B694" s="599">
        <v>5</v>
      </c>
      <c r="C694" s="414" t="s">
        <v>85</v>
      </c>
      <c r="D694" s="414" t="s">
        <v>605</v>
      </c>
      <c r="E694" s="414" t="s">
        <v>1705</v>
      </c>
      <c r="F694" s="450" t="s">
        <v>1336</v>
      </c>
    </row>
    <row r="695" spans="2:6" s="147" customFormat="1" ht="30" customHeight="1" x14ac:dyDescent="0.15">
      <c r="B695" s="599"/>
      <c r="C695" s="414" t="s">
        <v>85</v>
      </c>
      <c r="D695" s="414" t="s">
        <v>605</v>
      </c>
      <c r="E695" s="414" t="s">
        <v>1680</v>
      </c>
      <c r="F695" s="450" t="s">
        <v>1336</v>
      </c>
    </row>
    <row r="696" spans="2:6" s="147" customFormat="1" ht="30" customHeight="1" x14ac:dyDescent="0.15">
      <c r="B696" s="599">
        <v>6</v>
      </c>
      <c r="C696" s="414" t="s">
        <v>85</v>
      </c>
      <c r="D696" s="414" t="s">
        <v>575</v>
      </c>
      <c r="E696" s="414" t="s">
        <v>1705</v>
      </c>
      <c r="F696" s="450" t="s">
        <v>3609</v>
      </c>
    </row>
    <row r="697" spans="2:6" s="147" customFormat="1" ht="30" customHeight="1" x14ac:dyDescent="0.15">
      <c r="B697" s="599"/>
      <c r="C697" s="414" t="s">
        <v>85</v>
      </c>
      <c r="D697" s="414" t="s">
        <v>575</v>
      </c>
      <c r="E697" s="414" t="s">
        <v>1680</v>
      </c>
      <c r="F697" s="450" t="s">
        <v>3609</v>
      </c>
    </row>
    <row r="698" spans="2:6" s="147" customFormat="1" ht="30" customHeight="1" x14ac:dyDescent="0.15">
      <c r="B698" s="599">
        <v>7</v>
      </c>
      <c r="C698" s="414" t="s">
        <v>85</v>
      </c>
      <c r="D698" s="414" t="s">
        <v>331</v>
      </c>
      <c r="E698" s="414" t="s">
        <v>1705</v>
      </c>
      <c r="F698" s="450" t="s">
        <v>1359</v>
      </c>
    </row>
    <row r="699" spans="2:6" s="147" customFormat="1" ht="30" customHeight="1" x14ac:dyDescent="0.15">
      <c r="B699" s="599"/>
      <c r="C699" s="414" t="s">
        <v>85</v>
      </c>
      <c r="D699" s="414" t="s">
        <v>331</v>
      </c>
      <c r="E699" s="414" t="s">
        <v>1680</v>
      </c>
      <c r="F699" s="450" t="s">
        <v>1359</v>
      </c>
    </row>
    <row r="700" spans="2:6" s="147" customFormat="1" ht="30" customHeight="1" x14ac:dyDescent="0.15">
      <c r="B700" s="599">
        <v>8</v>
      </c>
      <c r="C700" s="414" t="s">
        <v>85</v>
      </c>
      <c r="D700" s="414" t="s">
        <v>1613</v>
      </c>
      <c r="E700" s="414" t="s">
        <v>1705</v>
      </c>
      <c r="F700" s="450" t="s">
        <v>2424</v>
      </c>
    </row>
    <row r="701" spans="2:6" s="147" customFormat="1" ht="30" customHeight="1" x14ac:dyDescent="0.15">
      <c r="B701" s="599"/>
      <c r="C701" s="414" t="s">
        <v>85</v>
      </c>
      <c r="D701" s="414" t="s">
        <v>1613</v>
      </c>
      <c r="E701" s="414" t="s">
        <v>1680</v>
      </c>
      <c r="F701" s="450" t="s">
        <v>2424</v>
      </c>
    </row>
    <row r="702" spans="2:6" s="147" customFormat="1" ht="30" customHeight="1" x14ac:dyDescent="0.15">
      <c r="B702" s="599">
        <v>9</v>
      </c>
      <c r="C702" s="414" t="s">
        <v>85</v>
      </c>
      <c r="D702" s="414" t="s">
        <v>592</v>
      </c>
      <c r="E702" s="414" t="s">
        <v>1705</v>
      </c>
      <c r="F702" s="451" t="s">
        <v>2704</v>
      </c>
    </row>
    <row r="703" spans="2:6" s="147" customFormat="1" ht="30" customHeight="1" x14ac:dyDescent="0.15">
      <c r="B703" s="599"/>
      <c r="C703" s="414" t="s">
        <v>85</v>
      </c>
      <c r="D703" s="414" t="s">
        <v>592</v>
      </c>
      <c r="E703" s="414" t="s">
        <v>1680</v>
      </c>
      <c r="F703" s="451" t="s">
        <v>2704</v>
      </c>
    </row>
    <row r="704" spans="2:6" s="147" customFormat="1" ht="30" customHeight="1" x14ac:dyDescent="0.15">
      <c r="B704" s="416">
        <v>10</v>
      </c>
      <c r="C704" s="414" t="s">
        <v>85</v>
      </c>
      <c r="D704" s="414" t="s">
        <v>1719</v>
      </c>
      <c r="E704" s="414" t="s">
        <v>1672</v>
      </c>
      <c r="F704" s="450" t="s">
        <v>2123</v>
      </c>
    </row>
    <row r="705" spans="2:6" s="147" customFormat="1" ht="30" customHeight="1" x14ac:dyDescent="0.15">
      <c r="B705" s="599">
        <v>11</v>
      </c>
      <c r="C705" s="414" t="s">
        <v>85</v>
      </c>
      <c r="D705" s="414" t="s">
        <v>19</v>
      </c>
      <c r="E705" s="414" t="s">
        <v>1705</v>
      </c>
      <c r="F705" s="450" t="s">
        <v>3610</v>
      </c>
    </row>
    <row r="706" spans="2:6" s="147" customFormat="1" ht="30" customHeight="1" x14ac:dyDescent="0.15">
      <c r="B706" s="599"/>
      <c r="C706" s="414" t="s">
        <v>85</v>
      </c>
      <c r="D706" s="414" t="s">
        <v>19</v>
      </c>
      <c r="E706" s="414" t="s">
        <v>1680</v>
      </c>
      <c r="F706" s="450" t="s">
        <v>3610</v>
      </c>
    </row>
    <row r="707" spans="2:6" s="147" customFormat="1" ht="30" customHeight="1" x14ac:dyDescent="0.15">
      <c r="B707" s="599"/>
      <c r="C707" s="414" t="s">
        <v>85</v>
      </c>
      <c r="D707" s="414" t="s">
        <v>19</v>
      </c>
      <c r="E707" s="414" t="s">
        <v>1737</v>
      </c>
      <c r="F707" s="450" t="s">
        <v>3610</v>
      </c>
    </row>
    <row r="708" spans="2:6" s="147" customFormat="1" ht="30" customHeight="1" x14ac:dyDescent="0.15">
      <c r="B708" s="416">
        <v>12</v>
      </c>
      <c r="C708" s="414" t="s">
        <v>85</v>
      </c>
      <c r="D708" s="414" t="s">
        <v>588</v>
      </c>
      <c r="E708" s="414" t="s">
        <v>1737</v>
      </c>
      <c r="F708" s="450" t="s">
        <v>2705</v>
      </c>
    </row>
    <row r="709" spans="2:6" s="147" customFormat="1" ht="30" customHeight="1" x14ac:dyDescent="0.15">
      <c r="B709" s="599">
        <v>13</v>
      </c>
      <c r="C709" s="414" t="s">
        <v>85</v>
      </c>
      <c r="D709" s="414" t="s">
        <v>701</v>
      </c>
      <c r="E709" s="414" t="s">
        <v>1705</v>
      </c>
      <c r="F709" s="450" t="s">
        <v>1328</v>
      </c>
    </row>
    <row r="710" spans="2:6" s="147" customFormat="1" ht="30" customHeight="1" x14ac:dyDescent="0.15">
      <c r="B710" s="599"/>
      <c r="C710" s="414" t="s">
        <v>85</v>
      </c>
      <c r="D710" s="414" t="s">
        <v>701</v>
      </c>
      <c r="E710" s="414" t="s">
        <v>1680</v>
      </c>
      <c r="F710" s="450" t="s">
        <v>1325</v>
      </c>
    </row>
    <row r="711" spans="2:6" s="147" customFormat="1" ht="30" customHeight="1" x14ac:dyDescent="0.15">
      <c r="B711" s="599">
        <v>14</v>
      </c>
      <c r="C711" s="414" t="s">
        <v>85</v>
      </c>
      <c r="D711" s="414" t="s">
        <v>627</v>
      </c>
      <c r="E711" s="414" t="s">
        <v>1705</v>
      </c>
      <c r="F711" s="450" t="s">
        <v>1948</v>
      </c>
    </row>
    <row r="712" spans="2:6" s="147" customFormat="1" ht="30" customHeight="1" x14ac:dyDescent="0.15">
      <c r="B712" s="599"/>
      <c r="C712" s="414" t="s">
        <v>85</v>
      </c>
      <c r="D712" s="414" t="s">
        <v>627</v>
      </c>
      <c r="E712" s="414" t="s">
        <v>1680</v>
      </c>
      <c r="F712" s="450" t="s">
        <v>1948</v>
      </c>
    </row>
    <row r="713" spans="2:6" s="147" customFormat="1" ht="30" customHeight="1" x14ac:dyDescent="0.15">
      <c r="B713" s="599"/>
      <c r="C713" s="414" t="s">
        <v>85</v>
      </c>
      <c r="D713" s="414" t="s">
        <v>627</v>
      </c>
      <c r="E713" s="414" t="s">
        <v>1737</v>
      </c>
      <c r="F713" s="450" t="s">
        <v>1948</v>
      </c>
    </row>
    <row r="714" spans="2:6" s="147" customFormat="1" ht="30" customHeight="1" x14ac:dyDescent="0.15">
      <c r="B714" s="599">
        <v>15</v>
      </c>
      <c r="C714" s="414" t="s">
        <v>85</v>
      </c>
      <c r="D714" s="414" t="s">
        <v>578</v>
      </c>
      <c r="E714" s="414" t="s">
        <v>1705</v>
      </c>
      <c r="F714" s="450" t="s">
        <v>2429</v>
      </c>
    </row>
    <row r="715" spans="2:6" s="147" customFormat="1" ht="30" customHeight="1" x14ac:dyDescent="0.15">
      <c r="B715" s="599"/>
      <c r="C715" s="414" t="s">
        <v>85</v>
      </c>
      <c r="D715" s="414" t="s">
        <v>578</v>
      </c>
      <c r="E715" s="414" t="s">
        <v>1680</v>
      </c>
      <c r="F715" s="450" t="s">
        <v>2429</v>
      </c>
    </row>
    <row r="716" spans="2:6" s="147" customFormat="1" ht="30" customHeight="1" x14ac:dyDescent="0.15">
      <c r="B716" s="599">
        <v>16</v>
      </c>
      <c r="C716" s="414" t="s">
        <v>85</v>
      </c>
      <c r="D716" s="414" t="s">
        <v>1387</v>
      </c>
      <c r="E716" s="414" t="s">
        <v>1705</v>
      </c>
      <c r="F716" s="450" t="s">
        <v>2120</v>
      </c>
    </row>
    <row r="717" spans="2:6" s="147" customFormat="1" ht="30" customHeight="1" x14ac:dyDescent="0.15">
      <c r="B717" s="599"/>
      <c r="C717" s="414" t="s">
        <v>85</v>
      </c>
      <c r="D717" s="414" t="s">
        <v>1387</v>
      </c>
      <c r="E717" s="414" t="s">
        <v>1680</v>
      </c>
      <c r="F717" s="450" t="s">
        <v>2120</v>
      </c>
    </row>
    <row r="718" spans="2:6" s="147" customFormat="1" ht="30" customHeight="1" x14ac:dyDescent="0.15">
      <c r="B718" s="599">
        <v>17</v>
      </c>
      <c r="C718" s="414" t="s">
        <v>85</v>
      </c>
      <c r="D718" s="414" t="s">
        <v>609</v>
      </c>
      <c r="E718" s="414" t="s">
        <v>1705</v>
      </c>
      <c r="F718" s="450" t="s">
        <v>2230</v>
      </c>
    </row>
    <row r="719" spans="2:6" s="147" customFormat="1" ht="30" customHeight="1" x14ac:dyDescent="0.15">
      <c r="B719" s="599"/>
      <c r="C719" s="414" t="s">
        <v>85</v>
      </c>
      <c r="D719" s="414" t="s">
        <v>609</v>
      </c>
      <c r="E719" s="414" t="s">
        <v>1680</v>
      </c>
      <c r="F719" s="450" t="s">
        <v>2230</v>
      </c>
    </row>
    <row r="720" spans="2:6" s="147" customFormat="1" ht="30" customHeight="1" x14ac:dyDescent="0.15">
      <c r="B720" s="599">
        <v>18</v>
      </c>
      <c r="C720" s="414" t="s">
        <v>85</v>
      </c>
      <c r="D720" s="414" t="s">
        <v>610</v>
      </c>
      <c r="E720" s="414" t="s">
        <v>1705</v>
      </c>
      <c r="F720" s="450" t="s">
        <v>2243</v>
      </c>
    </row>
    <row r="721" spans="2:6" s="147" customFormat="1" ht="30" customHeight="1" x14ac:dyDescent="0.15">
      <c r="B721" s="599"/>
      <c r="C721" s="414" t="s">
        <v>85</v>
      </c>
      <c r="D721" s="414" t="s">
        <v>610</v>
      </c>
      <c r="E721" s="414" t="s">
        <v>1680</v>
      </c>
      <c r="F721" s="450" t="s">
        <v>1314</v>
      </c>
    </row>
    <row r="722" spans="2:6" s="147" customFormat="1" ht="30" customHeight="1" x14ac:dyDescent="0.15">
      <c r="B722" s="600">
        <v>19</v>
      </c>
      <c r="C722" s="414" t="s">
        <v>85</v>
      </c>
      <c r="D722" s="523" t="s">
        <v>123</v>
      </c>
      <c r="E722" s="415" t="s">
        <v>1705</v>
      </c>
      <c r="F722" s="451" t="s">
        <v>2067</v>
      </c>
    </row>
    <row r="723" spans="2:6" s="147" customFormat="1" ht="30" customHeight="1" x14ac:dyDescent="0.15">
      <c r="B723" s="600"/>
      <c r="C723" s="414" t="s">
        <v>85</v>
      </c>
      <c r="D723" s="523" t="s">
        <v>123</v>
      </c>
      <c r="E723" s="415" t="s">
        <v>1680</v>
      </c>
      <c r="F723" s="451" t="s">
        <v>2067</v>
      </c>
    </row>
    <row r="724" spans="2:6" s="147" customFormat="1" ht="30" customHeight="1" x14ac:dyDescent="0.15">
      <c r="B724" s="600"/>
      <c r="C724" s="414" t="s">
        <v>85</v>
      </c>
      <c r="D724" s="523" t="s">
        <v>123</v>
      </c>
      <c r="E724" s="415" t="s">
        <v>1672</v>
      </c>
      <c r="F724" s="451" t="s">
        <v>2067</v>
      </c>
    </row>
    <row r="725" spans="2:6" s="147" customFormat="1" ht="30" customHeight="1" x14ac:dyDescent="0.15">
      <c r="B725" s="600">
        <v>20</v>
      </c>
      <c r="C725" s="414" t="s">
        <v>85</v>
      </c>
      <c r="D725" s="523" t="s">
        <v>637</v>
      </c>
      <c r="E725" s="415" t="s">
        <v>1705</v>
      </c>
      <c r="F725" s="451" t="s">
        <v>3285</v>
      </c>
    </row>
    <row r="726" spans="2:6" s="147" customFormat="1" ht="30" customHeight="1" x14ac:dyDescent="0.15">
      <c r="B726" s="600"/>
      <c r="C726" s="414" t="s">
        <v>85</v>
      </c>
      <c r="D726" s="523" t="s">
        <v>637</v>
      </c>
      <c r="E726" s="415" t="s">
        <v>1680</v>
      </c>
      <c r="F726" s="451" t="s">
        <v>3285</v>
      </c>
    </row>
    <row r="727" spans="2:6" s="147" customFormat="1" ht="30" customHeight="1" x14ac:dyDescent="0.15">
      <c r="B727" s="599">
        <v>21</v>
      </c>
      <c r="C727" s="414" t="s">
        <v>85</v>
      </c>
      <c r="D727" s="414" t="s">
        <v>1543</v>
      </c>
      <c r="E727" s="414" t="s">
        <v>1705</v>
      </c>
      <c r="F727" s="450" t="s">
        <v>3440</v>
      </c>
    </row>
    <row r="728" spans="2:6" s="147" customFormat="1" ht="30" customHeight="1" x14ac:dyDescent="0.15">
      <c r="B728" s="599"/>
      <c r="C728" s="414" t="s">
        <v>85</v>
      </c>
      <c r="D728" s="414" t="s">
        <v>1543</v>
      </c>
      <c r="E728" s="414" t="s">
        <v>1680</v>
      </c>
      <c r="F728" s="450" t="s">
        <v>3440</v>
      </c>
    </row>
    <row r="729" spans="2:6" s="147" customFormat="1" ht="30" customHeight="1" x14ac:dyDescent="0.15">
      <c r="B729" s="599">
        <v>22</v>
      </c>
      <c r="C729" s="414" t="s">
        <v>85</v>
      </c>
      <c r="D729" s="414" t="s">
        <v>1537</v>
      </c>
      <c r="E729" s="414" t="s">
        <v>1705</v>
      </c>
      <c r="F729" s="451" t="s">
        <v>2706</v>
      </c>
    </row>
    <row r="730" spans="2:6" s="147" customFormat="1" ht="30" customHeight="1" x14ac:dyDescent="0.15">
      <c r="B730" s="599"/>
      <c r="C730" s="414" t="s">
        <v>85</v>
      </c>
      <c r="D730" s="414" t="s">
        <v>1537</v>
      </c>
      <c r="E730" s="414" t="s">
        <v>1680</v>
      </c>
      <c r="F730" s="451" t="s">
        <v>2706</v>
      </c>
    </row>
    <row r="731" spans="2:6" s="147" customFormat="1" ht="30" customHeight="1" x14ac:dyDescent="0.15">
      <c r="B731" s="599">
        <v>23</v>
      </c>
      <c r="C731" s="414" t="s">
        <v>85</v>
      </c>
      <c r="D731" s="414" t="s">
        <v>486</v>
      </c>
      <c r="E731" s="414" t="s">
        <v>1705</v>
      </c>
      <c r="F731" s="451" t="s">
        <v>2707</v>
      </c>
    </row>
    <row r="732" spans="2:6" s="147" customFormat="1" ht="30" customHeight="1" x14ac:dyDescent="0.15">
      <c r="B732" s="599"/>
      <c r="C732" s="414" t="s">
        <v>85</v>
      </c>
      <c r="D732" s="414" t="s">
        <v>486</v>
      </c>
      <c r="E732" s="414" t="s">
        <v>1680</v>
      </c>
      <c r="F732" s="451" t="s">
        <v>2707</v>
      </c>
    </row>
    <row r="733" spans="2:6" s="147" customFormat="1" ht="30" customHeight="1" x14ac:dyDescent="0.15">
      <c r="B733" s="599">
        <v>24</v>
      </c>
      <c r="C733" s="414" t="s">
        <v>85</v>
      </c>
      <c r="D733" s="523" t="s">
        <v>580</v>
      </c>
      <c r="E733" s="414" t="s">
        <v>1705</v>
      </c>
      <c r="F733" s="451" t="s">
        <v>3441</v>
      </c>
    </row>
    <row r="734" spans="2:6" s="147" customFormat="1" ht="30" customHeight="1" x14ac:dyDescent="0.15">
      <c r="B734" s="599"/>
      <c r="C734" s="414" t="s">
        <v>85</v>
      </c>
      <c r="D734" s="523" t="s">
        <v>580</v>
      </c>
      <c r="E734" s="414" t="s">
        <v>1680</v>
      </c>
      <c r="F734" s="451" t="s">
        <v>3441</v>
      </c>
    </row>
    <row r="735" spans="2:6" s="147" customFormat="1" ht="30" customHeight="1" x14ac:dyDescent="0.15">
      <c r="B735" s="599">
        <v>25</v>
      </c>
      <c r="C735" s="414" t="s">
        <v>85</v>
      </c>
      <c r="D735" s="523" t="s">
        <v>606</v>
      </c>
      <c r="E735" s="414" t="s">
        <v>1705</v>
      </c>
      <c r="F735" s="451" t="s">
        <v>3442</v>
      </c>
    </row>
    <row r="736" spans="2:6" s="147" customFormat="1" ht="30" customHeight="1" x14ac:dyDescent="0.15">
      <c r="B736" s="599"/>
      <c r="C736" s="414" t="s">
        <v>85</v>
      </c>
      <c r="D736" s="523" t="s">
        <v>606</v>
      </c>
      <c r="E736" s="414" t="s">
        <v>1680</v>
      </c>
      <c r="F736" s="451" t="s">
        <v>3442</v>
      </c>
    </row>
    <row r="737" spans="2:6" s="147" customFormat="1" ht="30" customHeight="1" x14ac:dyDescent="0.15">
      <c r="B737" s="599">
        <v>26</v>
      </c>
      <c r="C737" s="414" t="s">
        <v>85</v>
      </c>
      <c r="D737" s="523" t="s">
        <v>1808</v>
      </c>
      <c r="E737" s="414" t="s">
        <v>1705</v>
      </c>
      <c r="F737" s="451" t="s">
        <v>3443</v>
      </c>
    </row>
    <row r="738" spans="2:6" s="147" customFormat="1" ht="30" customHeight="1" x14ac:dyDescent="0.15">
      <c r="B738" s="599"/>
      <c r="C738" s="414" t="s">
        <v>85</v>
      </c>
      <c r="D738" s="523" t="s">
        <v>1808</v>
      </c>
      <c r="E738" s="414" t="s">
        <v>1680</v>
      </c>
      <c r="F738" s="451" t="s">
        <v>3443</v>
      </c>
    </row>
    <row r="739" spans="2:6" s="147" customFormat="1" ht="30" customHeight="1" x14ac:dyDescent="0.15">
      <c r="B739" s="599">
        <v>27</v>
      </c>
      <c r="C739" s="414" t="s">
        <v>85</v>
      </c>
      <c r="D739" s="523" t="s">
        <v>1420</v>
      </c>
      <c r="E739" s="414" t="s">
        <v>1705</v>
      </c>
      <c r="F739" s="451" t="s">
        <v>3444</v>
      </c>
    </row>
    <row r="740" spans="2:6" s="147" customFormat="1" ht="30" customHeight="1" x14ac:dyDescent="0.15">
      <c r="B740" s="599"/>
      <c r="C740" s="414" t="s">
        <v>85</v>
      </c>
      <c r="D740" s="523" t="s">
        <v>1420</v>
      </c>
      <c r="E740" s="414" t="s">
        <v>1680</v>
      </c>
      <c r="F740" s="451" t="s">
        <v>3444</v>
      </c>
    </row>
    <row r="741" spans="2:6" s="147" customFormat="1" ht="30" customHeight="1" x14ac:dyDescent="0.15">
      <c r="B741" s="599">
        <v>28</v>
      </c>
      <c r="C741" s="414" t="s">
        <v>85</v>
      </c>
      <c r="D741" s="523" t="s">
        <v>124</v>
      </c>
      <c r="E741" s="414" t="s">
        <v>1705</v>
      </c>
      <c r="F741" s="451" t="s">
        <v>2708</v>
      </c>
    </row>
    <row r="742" spans="2:6" s="147" customFormat="1" ht="30" customHeight="1" x14ac:dyDescent="0.15">
      <c r="B742" s="599"/>
      <c r="C742" s="414" t="s">
        <v>85</v>
      </c>
      <c r="D742" s="523" t="s">
        <v>124</v>
      </c>
      <c r="E742" s="414" t="s">
        <v>1680</v>
      </c>
      <c r="F742" s="451" t="s">
        <v>2708</v>
      </c>
    </row>
    <row r="743" spans="2:6" s="147" customFormat="1" ht="30" customHeight="1" x14ac:dyDescent="0.15">
      <c r="B743" s="602">
        <v>29</v>
      </c>
      <c r="C743" s="414" t="s">
        <v>85</v>
      </c>
      <c r="D743" s="523" t="s">
        <v>15</v>
      </c>
      <c r="E743" s="414" t="s">
        <v>1705</v>
      </c>
      <c r="F743" s="451" t="s">
        <v>3445</v>
      </c>
    </row>
    <row r="744" spans="2:6" s="147" customFormat="1" ht="30" customHeight="1" x14ac:dyDescent="0.15">
      <c r="B744" s="602"/>
      <c r="C744" s="414" t="s">
        <v>85</v>
      </c>
      <c r="D744" s="523" t="s">
        <v>15</v>
      </c>
      <c r="E744" s="414" t="s">
        <v>1680</v>
      </c>
      <c r="F744" s="451" t="s">
        <v>3445</v>
      </c>
    </row>
    <row r="745" spans="2:6" s="147" customFormat="1" ht="30" customHeight="1" x14ac:dyDescent="0.15">
      <c r="B745" s="602"/>
      <c r="C745" s="414" t="s">
        <v>85</v>
      </c>
      <c r="D745" s="523" t="s">
        <v>15</v>
      </c>
      <c r="E745" s="414" t="s">
        <v>1737</v>
      </c>
      <c r="F745" s="451" t="s">
        <v>3445</v>
      </c>
    </row>
    <row r="746" spans="2:6" s="147" customFormat="1" ht="30" customHeight="1" x14ac:dyDescent="0.15">
      <c r="B746" s="602">
        <v>30</v>
      </c>
      <c r="C746" s="414" t="s">
        <v>85</v>
      </c>
      <c r="D746" s="523" t="s">
        <v>1541</v>
      </c>
      <c r="E746" s="414" t="s">
        <v>1705</v>
      </c>
      <c r="F746" s="451" t="s">
        <v>3446</v>
      </c>
    </row>
    <row r="747" spans="2:6" s="147" customFormat="1" ht="30" customHeight="1" x14ac:dyDescent="0.15">
      <c r="B747" s="599"/>
      <c r="C747" s="414" t="s">
        <v>85</v>
      </c>
      <c r="D747" s="523" t="s">
        <v>1541</v>
      </c>
      <c r="E747" s="414" t="s">
        <v>1680</v>
      </c>
      <c r="F747" s="451" t="s">
        <v>3446</v>
      </c>
    </row>
    <row r="748" spans="2:6" s="147" customFormat="1" ht="30" customHeight="1" x14ac:dyDescent="0.15">
      <c r="B748" s="599"/>
      <c r="C748" s="414" t="s">
        <v>85</v>
      </c>
      <c r="D748" s="523" t="s">
        <v>1541</v>
      </c>
      <c r="E748" s="414" t="s">
        <v>1737</v>
      </c>
      <c r="F748" s="451" t="s">
        <v>3446</v>
      </c>
    </row>
    <row r="749" spans="2:6" s="147" customFormat="1" ht="30" customHeight="1" x14ac:dyDescent="0.15">
      <c r="B749" s="599">
        <v>31</v>
      </c>
      <c r="C749" s="414" t="s">
        <v>85</v>
      </c>
      <c r="D749" s="523" t="s">
        <v>768</v>
      </c>
      <c r="E749" s="414" t="s">
        <v>1705</v>
      </c>
      <c r="F749" s="451" t="s">
        <v>3447</v>
      </c>
    </row>
    <row r="750" spans="2:6" s="147" customFormat="1" ht="30" customHeight="1" x14ac:dyDescent="0.15">
      <c r="B750" s="599"/>
      <c r="C750" s="414" t="s">
        <v>85</v>
      </c>
      <c r="D750" s="523" t="s">
        <v>768</v>
      </c>
      <c r="E750" s="414" t="s">
        <v>1680</v>
      </c>
      <c r="F750" s="451" t="s">
        <v>3447</v>
      </c>
    </row>
    <row r="751" spans="2:6" s="147" customFormat="1" ht="30" customHeight="1" x14ac:dyDescent="0.15">
      <c r="B751" s="599"/>
      <c r="C751" s="414" t="s">
        <v>85</v>
      </c>
      <c r="D751" s="523" t="s">
        <v>768</v>
      </c>
      <c r="E751" s="414" t="s">
        <v>1737</v>
      </c>
      <c r="F751" s="451" t="s">
        <v>3447</v>
      </c>
    </row>
    <row r="752" spans="2:6" s="147" customFormat="1" ht="30" customHeight="1" x14ac:dyDescent="0.15">
      <c r="B752" s="599">
        <v>32</v>
      </c>
      <c r="C752" s="414" t="s">
        <v>85</v>
      </c>
      <c r="D752" s="523" t="s">
        <v>1504</v>
      </c>
      <c r="E752" s="414" t="s">
        <v>1705</v>
      </c>
      <c r="F752" s="451" t="s">
        <v>3448</v>
      </c>
    </row>
    <row r="753" spans="2:6" s="147" customFormat="1" ht="30" customHeight="1" x14ac:dyDescent="0.15">
      <c r="B753" s="599"/>
      <c r="C753" s="414" t="s">
        <v>85</v>
      </c>
      <c r="D753" s="523" t="s">
        <v>1504</v>
      </c>
      <c r="E753" s="414" t="s">
        <v>1737</v>
      </c>
      <c r="F753" s="451" t="s">
        <v>3448</v>
      </c>
    </row>
    <row r="754" spans="2:6" s="147" customFormat="1" ht="30" customHeight="1" x14ac:dyDescent="0.15">
      <c r="B754" s="416">
        <v>33</v>
      </c>
      <c r="C754" s="414" t="s">
        <v>85</v>
      </c>
      <c r="D754" s="523" t="s">
        <v>757</v>
      </c>
      <c r="E754" s="414" t="s">
        <v>1737</v>
      </c>
      <c r="F754" s="451" t="s">
        <v>3449</v>
      </c>
    </row>
    <row r="755" spans="2:6" s="147" customFormat="1" ht="30" customHeight="1" x14ac:dyDescent="0.15">
      <c r="B755" s="599">
        <v>34</v>
      </c>
      <c r="C755" s="414" t="s">
        <v>85</v>
      </c>
      <c r="D755" s="523" t="s">
        <v>625</v>
      </c>
      <c r="E755" s="414" t="s">
        <v>1705</v>
      </c>
      <c r="F755" s="451" t="s">
        <v>3450</v>
      </c>
    </row>
    <row r="756" spans="2:6" s="147" customFormat="1" ht="30" customHeight="1" x14ac:dyDescent="0.15">
      <c r="B756" s="599"/>
      <c r="C756" s="414" t="s">
        <v>85</v>
      </c>
      <c r="D756" s="523" t="s">
        <v>625</v>
      </c>
      <c r="E756" s="414" t="s">
        <v>1680</v>
      </c>
      <c r="F756" s="451" t="s">
        <v>3450</v>
      </c>
    </row>
    <row r="757" spans="2:6" s="147" customFormat="1" ht="30" customHeight="1" x14ac:dyDescent="0.15">
      <c r="B757" s="599">
        <v>35</v>
      </c>
      <c r="C757" s="414" t="s">
        <v>85</v>
      </c>
      <c r="D757" s="523" t="s">
        <v>1616</v>
      </c>
      <c r="E757" s="414" t="s">
        <v>1705</v>
      </c>
      <c r="F757" s="451" t="s">
        <v>3611</v>
      </c>
    </row>
    <row r="758" spans="2:6" s="147" customFormat="1" ht="30" customHeight="1" x14ac:dyDescent="0.15">
      <c r="B758" s="599"/>
      <c r="C758" s="414" t="s">
        <v>85</v>
      </c>
      <c r="D758" s="523" t="s">
        <v>1616</v>
      </c>
      <c r="E758" s="414" t="s">
        <v>1680</v>
      </c>
      <c r="F758" s="451" t="s">
        <v>3611</v>
      </c>
    </row>
    <row r="759" spans="2:6" s="147" customFormat="1" ht="30" customHeight="1" x14ac:dyDescent="0.15">
      <c r="B759" s="416">
        <v>36</v>
      </c>
      <c r="C759" s="414" t="s">
        <v>85</v>
      </c>
      <c r="D759" s="523" t="s">
        <v>753</v>
      </c>
      <c r="E759" s="414" t="s">
        <v>1737</v>
      </c>
      <c r="F759" s="451" t="s">
        <v>3451</v>
      </c>
    </row>
    <row r="760" spans="2:6" s="147" customFormat="1" ht="30" customHeight="1" x14ac:dyDescent="0.15">
      <c r="B760" s="416">
        <v>37</v>
      </c>
      <c r="C760" s="414" t="s">
        <v>85</v>
      </c>
      <c r="D760" s="523" t="s">
        <v>1617</v>
      </c>
      <c r="E760" s="414" t="s">
        <v>1705</v>
      </c>
      <c r="F760" s="451" t="s">
        <v>3452</v>
      </c>
    </row>
    <row r="761" spans="2:6" s="147" customFormat="1" ht="30" customHeight="1" x14ac:dyDescent="0.15">
      <c r="B761" s="599">
        <v>38</v>
      </c>
      <c r="C761" s="414" t="s">
        <v>85</v>
      </c>
      <c r="D761" s="414" t="s">
        <v>1729</v>
      </c>
      <c r="E761" s="417" t="s">
        <v>1705</v>
      </c>
      <c r="F761" s="450" t="s">
        <v>3453</v>
      </c>
    </row>
    <row r="762" spans="2:6" s="147" customFormat="1" ht="30" customHeight="1" x14ac:dyDescent="0.15">
      <c r="B762" s="599"/>
      <c r="C762" s="414" t="s">
        <v>85</v>
      </c>
      <c r="D762" s="414" t="s">
        <v>1729</v>
      </c>
      <c r="E762" s="417" t="s">
        <v>1680</v>
      </c>
      <c r="F762" s="450" t="s">
        <v>3453</v>
      </c>
    </row>
    <row r="763" spans="2:6" s="147" customFormat="1" ht="30" customHeight="1" x14ac:dyDescent="0.15">
      <c r="B763" s="599"/>
      <c r="C763" s="414" t="s">
        <v>85</v>
      </c>
      <c r="D763" s="414" t="s">
        <v>1729</v>
      </c>
      <c r="E763" s="417" t="s">
        <v>1672</v>
      </c>
      <c r="F763" s="450" t="s">
        <v>3453</v>
      </c>
    </row>
    <row r="764" spans="2:6" s="147" customFormat="1" ht="30" customHeight="1" x14ac:dyDescent="0.15">
      <c r="B764" s="416">
        <v>39</v>
      </c>
      <c r="C764" s="414" t="s">
        <v>85</v>
      </c>
      <c r="D764" s="414" t="s">
        <v>1743</v>
      </c>
      <c r="E764" s="417" t="s">
        <v>1705</v>
      </c>
      <c r="F764" s="450" t="s">
        <v>2709</v>
      </c>
    </row>
    <row r="765" spans="2:6" s="147" customFormat="1" ht="30" customHeight="1" x14ac:dyDescent="0.15">
      <c r="B765" s="416">
        <v>40</v>
      </c>
      <c r="C765" s="414" t="s">
        <v>85</v>
      </c>
      <c r="D765" s="414" t="s">
        <v>1417</v>
      </c>
      <c r="E765" s="417" t="s">
        <v>1672</v>
      </c>
      <c r="F765" s="450" t="s">
        <v>2710</v>
      </c>
    </row>
    <row r="766" spans="2:6" s="147" customFormat="1" ht="30" customHeight="1" x14ac:dyDescent="0.15">
      <c r="B766" s="416">
        <v>41</v>
      </c>
      <c r="C766" s="414" t="s">
        <v>85</v>
      </c>
      <c r="D766" s="414" t="s">
        <v>1708</v>
      </c>
      <c r="E766" s="417" t="s">
        <v>1705</v>
      </c>
      <c r="F766" s="450" t="s">
        <v>2711</v>
      </c>
    </row>
    <row r="767" spans="2:6" s="147" customFormat="1" ht="30" customHeight="1" x14ac:dyDescent="0.15">
      <c r="B767" s="600">
        <v>42</v>
      </c>
      <c r="C767" s="418" t="s">
        <v>85</v>
      </c>
      <c r="D767" s="523" t="s">
        <v>1376</v>
      </c>
      <c r="E767" s="417" t="s">
        <v>1705</v>
      </c>
      <c r="F767" s="451" t="s">
        <v>2712</v>
      </c>
    </row>
    <row r="768" spans="2:6" s="147" customFormat="1" ht="30" customHeight="1" x14ac:dyDescent="0.15">
      <c r="B768" s="600"/>
      <c r="C768" s="418" t="s">
        <v>85</v>
      </c>
      <c r="D768" s="523" t="s">
        <v>1376</v>
      </c>
      <c r="E768" s="417" t="s">
        <v>1680</v>
      </c>
      <c r="F768" s="451" t="s">
        <v>2712</v>
      </c>
    </row>
    <row r="769" spans="2:6" s="147" customFormat="1" ht="30" customHeight="1" x14ac:dyDescent="0.15">
      <c r="B769" s="600"/>
      <c r="C769" s="418" t="s">
        <v>85</v>
      </c>
      <c r="D769" s="523" t="s">
        <v>1376</v>
      </c>
      <c r="E769" s="417" t="s">
        <v>1737</v>
      </c>
      <c r="F769" s="451" t="s">
        <v>2712</v>
      </c>
    </row>
    <row r="770" spans="2:6" s="147" customFormat="1" ht="30" customHeight="1" x14ac:dyDescent="0.15">
      <c r="B770" s="599">
        <v>43</v>
      </c>
      <c r="C770" s="414" t="s">
        <v>85</v>
      </c>
      <c r="D770" s="414" t="s">
        <v>1424</v>
      </c>
      <c r="E770" s="417" t="s">
        <v>1705</v>
      </c>
      <c r="F770" s="450" t="s">
        <v>3454</v>
      </c>
    </row>
    <row r="771" spans="2:6" s="147" customFormat="1" ht="30" customHeight="1" x14ac:dyDescent="0.15">
      <c r="B771" s="599"/>
      <c r="C771" s="414" t="s">
        <v>85</v>
      </c>
      <c r="D771" s="414" t="s">
        <v>1424</v>
      </c>
      <c r="E771" s="417" t="s">
        <v>1680</v>
      </c>
      <c r="F771" s="450" t="s">
        <v>3454</v>
      </c>
    </row>
    <row r="772" spans="2:6" s="147" customFormat="1" ht="30" customHeight="1" x14ac:dyDescent="0.15">
      <c r="B772" s="599">
        <v>44</v>
      </c>
      <c r="C772" s="414" t="s">
        <v>85</v>
      </c>
      <c r="D772" s="414" t="s">
        <v>572</v>
      </c>
      <c r="E772" s="417" t="s">
        <v>1705</v>
      </c>
      <c r="F772" s="450" t="s">
        <v>2713</v>
      </c>
    </row>
    <row r="773" spans="2:6" s="147" customFormat="1" ht="30" customHeight="1" x14ac:dyDescent="0.15">
      <c r="B773" s="599"/>
      <c r="C773" s="414" t="s">
        <v>85</v>
      </c>
      <c r="D773" s="414" t="s">
        <v>572</v>
      </c>
      <c r="E773" s="417" t="s">
        <v>1680</v>
      </c>
      <c r="F773" s="450" t="s">
        <v>2713</v>
      </c>
    </row>
    <row r="774" spans="2:6" s="147" customFormat="1" ht="30" customHeight="1" x14ac:dyDescent="0.15">
      <c r="B774" s="600">
        <v>45</v>
      </c>
      <c r="C774" s="414" t="s">
        <v>85</v>
      </c>
      <c r="D774" s="414" t="s">
        <v>597</v>
      </c>
      <c r="E774" s="417" t="s">
        <v>1705</v>
      </c>
      <c r="F774" s="450" t="s">
        <v>3286</v>
      </c>
    </row>
    <row r="775" spans="2:6" s="147" customFormat="1" ht="30" customHeight="1" x14ac:dyDescent="0.15">
      <c r="B775" s="600"/>
      <c r="C775" s="414" t="s">
        <v>85</v>
      </c>
      <c r="D775" s="414" t="s">
        <v>597</v>
      </c>
      <c r="E775" s="417" t="s">
        <v>1680</v>
      </c>
      <c r="F775" s="450" t="s">
        <v>3286</v>
      </c>
    </row>
    <row r="776" spans="2:6" s="147" customFormat="1" ht="30" customHeight="1" x14ac:dyDescent="0.15">
      <c r="B776" s="416">
        <v>46</v>
      </c>
      <c r="C776" s="414" t="s">
        <v>85</v>
      </c>
      <c r="D776" s="414" t="s">
        <v>1619</v>
      </c>
      <c r="E776" s="417" t="s">
        <v>1693</v>
      </c>
      <c r="F776" s="451" t="s">
        <v>2714</v>
      </c>
    </row>
    <row r="777" spans="2:6" s="147" customFormat="1" ht="30" customHeight="1" x14ac:dyDescent="0.15">
      <c r="B777" s="599">
        <v>47</v>
      </c>
      <c r="C777" s="414" t="s">
        <v>85</v>
      </c>
      <c r="D777" s="414" t="s">
        <v>1135</v>
      </c>
      <c r="E777" s="417" t="s">
        <v>1705</v>
      </c>
      <c r="F777" s="450" t="s">
        <v>2715</v>
      </c>
    </row>
    <row r="778" spans="2:6" s="147" customFormat="1" ht="30" customHeight="1" x14ac:dyDescent="0.15">
      <c r="B778" s="599"/>
      <c r="C778" s="414" t="s">
        <v>85</v>
      </c>
      <c r="D778" s="414" t="s">
        <v>1135</v>
      </c>
      <c r="E778" s="417" t="s">
        <v>1680</v>
      </c>
      <c r="F778" s="450" t="s">
        <v>2715</v>
      </c>
    </row>
    <row r="779" spans="2:6" s="147" customFormat="1" ht="30" customHeight="1" x14ac:dyDescent="0.15">
      <c r="B779" s="599">
        <v>48</v>
      </c>
      <c r="C779" s="414" t="s">
        <v>85</v>
      </c>
      <c r="D779" s="414" t="s">
        <v>570</v>
      </c>
      <c r="E779" s="417" t="s">
        <v>1705</v>
      </c>
      <c r="F779" s="451" t="s">
        <v>2716</v>
      </c>
    </row>
    <row r="780" spans="2:6" s="147" customFormat="1" ht="30" customHeight="1" x14ac:dyDescent="0.15">
      <c r="B780" s="599"/>
      <c r="C780" s="414" t="s">
        <v>85</v>
      </c>
      <c r="D780" s="414" t="s">
        <v>570</v>
      </c>
      <c r="E780" s="417" t="s">
        <v>1680</v>
      </c>
      <c r="F780" s="451" t="s">
        <v>2716</v>
      </c>
    </row>
    <row r="781" spans="2:6" s="147" customFormat="1" ht="30" customHeight="1" x14ac:dyDescent="0.15">
      <c r="B781" s="599">
        <v>49</v>
      </c>
      <c r="C781" s="414" t="s">
        <v>85</v>
      </c>
      <c r="D781" s="523" t="s">
        <v>127</v>
      </c>
      <c r="E781" s="417" t="s">
        <v>1705</v>
      </c>
      <c r="F781" s="451" t="s">
        <v>2717</v>
      </c>
    </row>
    <row r="782" spans="2:6" s="147" customFormat="1" ht="30" customHeight="1" x14ac:dyDescent="0.15">
      <c r="B782" s="599"/>
      <c r="C782" s="414" t="s">
        <v>85</v>
      </c>
      <c r="D782" s="523" t="s">
        <v>127</v>
      </c>
      <c r="E782" s="417" t="s">
        <v>1680</v>
      </c>
      <c r="F782" s="451" t="s">
        <v>2717</v>
      </c>
    </row>
    <row r="783" spans="2:6" s="147" customFormat="1" ht="30" customHeight="1" x14ac:dyDescent="0.15">
      <c r="B783" s="416">
        <v>50</v>
      </c>
      <c r="C783" s="414" t="s">
        <v>85</v>
      </c>
      <c r="D783" s="524" t="s">
        <v>1654</v>
      </c>
      <c r="E783" s="417" t="s">
        <v>1672</v>
      </c>
      <c r="F783" s="451" t="s">
        <v>3612</v>
      </c>
    </row>
    <row r="784" spans="2:6" s="147" customFormat="1" ht="30" customHeight="1" x14ac:dyDescent="0.15">
      <c r="B784" s="599">
        <v>51</v>
      </c>
      <c r="C784" s="414" t="s">
        <v>85</v>
      </c>
      <c r="D784" s="414" t="s">
        <v>759</v>
      </c>
      <c r="E784" s="417" t="s">
        <v>1705</v>
      </c>
      <c r="F784" s="450" t="s">
        <v>2718</v>
      </c>
    </row>
    <row r="785" spans="2:6" s="147" customFormat="1" ht="30" customHeight="1" x14ac:dyDescent="0.15">
      <c r="B785" s="599"/>
      <c r="C785" s="414" t="s">
        <v>85</v>
      </c>
      <c r="D785" s="414" t="s">
        <v>759</v>
      </c>
      <c r="E785" s="417" t="s">
        <v>1737</v>
      </c>
      <c r="F785" s="450" t="s">
        <v>2718</v>
      </c>
    </row>
    <row r="786" spans="2:6" s="147" customFormat="1" ht="30" customHeight="1" x14ac:dyDescent="0.15">
      <c r="B786" s="416">
        <v>52</v>
      </c>
      <c r="C786" s="414" t="s">
        <v>85</v>
      </c>
      <c r="D786" s="414" t="s">
        <v>341</v>
      </c>
      <c r="E786" s="417" t="s">
        <v>1737</v>
      </c>
      <c r="F786" s="450" t="s">
        <v>2719</v>
      </c>
    </row>
    <row r="787" spans="2:6" s="147" customFormat="1" ht="30" customHeight="1" x14ac:dyDescent="0.15">
      <c r="B787" s="599">
        <v>53</v>
      </c>
      <c r="C787" s="414" t="s">
        <v>85</v>
      </c>
      <c r="D787" s="414" t="s">
        <v>353</v>
      </c>
      <c r="E787" s="417" t="s">
        <v>1705</v>
      </c>
      <c r="F787" s="450" t="s">
        <v>2720</v>
      </c>
    </row>
    <row r="788" spans="2:6" s="147" customFormat="1" ht="30" customHeight="1" x14ac:dyDescent="0.15">
      <c r="B788" s="599"/>
      <c r="C788" s="414" t="s">
        <v>85</v>
      </c>
      <c r="D788" s="414" t="s">
        <v>353</v>
      </c>
      <c r="E788" s="417" t="s">
        <v>1737</v>
      </c>
      <c r="F788" s="450" t="s">
        <v>2720</v>
      </c>
    </row>
    <row r="789" spans="2:6" s="147" customFormat="1" ht="30" customHeight="1" x14ac:dyDescent="0.15">
      <c r="B789" s="599">
        <v>54</v>
      </c>
      <c r="C789" s="414" t="s">
        <v>85</v>
      </c>
      <c r="D789" s="414" t="s">
        <v>770</v>
      </c>
      <c r="E789" s="417" t="s">
        <v>1705</v>
      </c>
      <c r="F789" s="450" t="s">
        <v>2721</v>
      </c>
    </row>
    <row r="790" spans="2:6" s="147" customFormat="1" ht="30" customHeight="1" x14ac:dyDescent="0.15">
      <c r="B790" s="599"/>
      <c r="C790" s="414" t="s">
        <v>85</v>
      </c>
      <c r="D790" s="414" t="s">
        <v>770</v>
      </c>
      <c r="E790" s="417" t="s">
        <v>1737</v>
      </c>
      <c r="F790" s="450" t="s">
        <v>2721</v>
      </c>
    </row>
    <row r="791" spans="2:6" s="147" customFormat="1" ht="30" customHeight="1" x14ac:dyDescent="0.15">
      <c r="B791" s="599">
        <v>55</v>
      </c>
      <c r="C791" s="414" t="s">
        <v>85</v>
      </c>
      <c r="D791" s="414" t="s">
        <v>1625</v>
      </c>
      <c r="E791" s="417" t="s">
        <v>1705</v>
      </c>
      <c r="F791" s="450" t="s">
        <v>2722</v>
      </c>
    </row>
    <row r="792" spans="2:6" s="147" customFormat="1" ht="30" customHeight="1" x14ac:dyDescent="0.15">
      <c r="B792" s="599"/>
      <c r="C792" s="414" t="s">
        <v>85</v>
      </c>
      <c r="D792" s="414" t="s">
        <v>1625</v>
      </c>
      <c r="E792" s="417" t="s">
        <v>1680</v>
      </c>
      <c r="F792" s="450" t="s">
        <v>2722</v>
      </c>
    </row>
    <row r="793" spans="2:6" s="147" customFormat="1" ht="30" customHeight="1" x14ac:dyDescent="0.15">
      <c r="B793" s="599">
        <v>56</v>
      </c>
      <c r="C793" s="414" t="s">
        <v>85</v>
      </c>
      <c r="D793" s="414" t="s">
        <v>867</v>
      </c>
      <c r="E793" s="417" t="s">
        <v>1705</v>
      </c>
      <c r="F793" s="450" t="s">
        <v>2723</v>
      </c>
    </row>
    <row r="794" spans="2:6" s="147" customFormat="1" ht="30" customHeight="1" x14ac:dyDescent="0.15">
      <c r="B794" s="599"/>
      <c r="C794" s="414" t="s">
        <v>85</v>
      </c>
      <c r="D794" s="414" t="s">
        <v>867</v>
      </c>
      <c r="E794" s="417" t="s">
        <v>1680</v>
      </c>
      <c r="F794" s="450" t="s">
        <v>2723</v>
      </c>
    </row>
    <row r="795" spans="2:6" s="147" customFormat="1" ht="30" customHeight="1" x14ac:dyDescent="0.15">
      <c r="B795" s="599">
        <v>57</v>
      </c>
      <c r="C795" s="414" t="s">
        <v>85</v>
      </c>
      <c r="D795" s="414" t="s">
        <v>1133</v>
      </c>
      <c r="E795" s="417" t="s">
        <v>1705</v>
      </c>
      <c r="F795" s="450" t="s">
        <v>2724</v>
      </c>
    </row>
    <row r="796" spans="2:6" s="147" customFormat="1" ht="30" customHeight="1" x14ac:dyDescent="0.15">
      <c r="B796" s="599"/>
      <c r="C796" s="414" t="s">
        <v>85</v>
      </c>
      <c r="D796" s="414" t="s">
        <v>1133</v>
      </c>
      <c r="E796" s="417" t="s">
        <v>1680</v>
      </c>
      <c r="F796" s="450" t="s">
        <v>2724</v>
      </c>
    </row>
    <row r="797" spans="2:6" s="147" customFormat="1" ht="30" customHeight="1" x14ac:dyDescent="0.15">
      <c r="B797" s="419">
        <v>58</v>
      </c>
      <c r="C797" s="414" t="s">
        <v>85</v>
      </c>
      <c r="D797" s="414" t="s">
        <v>1491</v>
      </c>
      <c r="E797" s="417" t="s">
        <v>1705</v>
      </c>
      <c r="F797" s="450" t="s">
        <v>1985</v>
      </c>
    </row>
    <row r="798" spans="2:6" s="147" customFormat="1" ht="30" customHeight="1" x14ac:dyDescent="0.15">
      <c r="B798" s="419">
        <v>59</v>
      </c>
      <c r="C798" s="414" t="s">
        <v>85</v>
      </c>
      <c r="D798" s="414" t="s">
        <v>1691</v>
      </c>
      <c r="E798" s="417" t="s">
        <v>1693</v>
      </c>
      <c r="F798" s="451" t="s">
        <v>2725</v>
      </c>
    </row>
    <row r="799" spans="2:6" s="147" customFormat="1" ht="30" customHeight="1" x14ac:dyDescent="0.15">
      <c r="B799" s="601">
        <v>60</v>
      </c>
      <c r="C799" s="414" t="s">
        <v>85</v>
      </c>
      <c r="D799" s="414" t="s">
        <v>601</v>
      </c>
      <c r="E799" s="417" t="s">
        <v>1705</v>
      </c>
      <c r="F799" s="451" t="s">
        <v>2726</v>
      </c>
    </row>
    <row r="800" spans="2:6" s="147" customFormat="1" ht="30" customHeight="1" x14ac:dyDescent="0.15">
      <c r="B800" s="601"/>
      <c r="C800" s="414" t="s">
        <v>85</v>
      </c>
      <c r="D800" s="414" t="s">
        <v>601</v>
      </c>
      <c r="E800" s="417" t="s">
        <v>1680</v>
      </c>
      <c r="F800" s="451" t="s">
        <v>2726</v>
      </c>
    </row>
    <row r="801" spans="2:6" s="147" customFormat="1" ht="30" customHeight="1" x14ac:dyDescent="0.15">
      <c r="B801" s="601">
        <v>61</v>
      </c>
      <c r="C801" s="414" t="s">
        <v>85</v>
      </c>
      <c r="D801" s="414" t="s">
        <v>1034</v>
      </c>
      <c r="E801" s="417" t="s">
        <v>1705</v>
      </c>
      <c r="F801" s="451" t="s">
        <v>2727</v>
      </c>
    </row>
    <row r="802" spans="2:6" s="147" customFormat="1" ht="30" customHeight="1" x14ac:dyDescent="0.15">
      <c r="B802" s="601"/>
      <c r="C802" s="414" t="s">
        <v>85</v>
      </c>
      <c r="D802" s="414" t="s">
        <v>1034</v>
      </c>
      <c r="E802" s="417" t="s">
        <v>1693</v>
      </c>
      <c r="F802" s="451" t="s">
        <v>2727</v>
      </c>
    </row>
    <row r="803" spans="2:6" s="147" customFormat="1" ht="30" customHeight="1" x14ac:dyDescent="0.15">
      <c r="B803" s="601">
        <v>62</v>
      </c>
      <c r="C803" s="414" t="s">
        <v>85</v>
      </c>
      <c r="D803" s="414" t="s">
        <v>559</v>
      </c>
      <c r="E803" s="417" t="s">
        <v>1705</v>
      </c>
      <c r="F803" s="451" t="s">
        <v>2728</v>
      </c>
    </row>
    <row r="804" spans="2:6" s="147" customFormat="1" ht="30" customHeight="1" x14ac:dyDescent="0.15">
      <c r="B804" s="601"/>
      <c r="C804" s="414" t="s">
        <v>85</v>
      </c>
      <c r="D804" s="414" t="s">
        <v>559</v>
      </c>
      <c r="E804" s="417" t="s">
        <v>1680</v>
      </c>
      <c r="F804" s="451" t="s">
        <v>2728</v>
      </c>
    </row>
    <row r="805" spans="2:6" s="147" customFormat="1" ht="30" customHeight="1" x14ac:dyDescent="0.15">
      <c r="B805" s="601">
        <v>63</v>
      </c>
      <c r="C805" s="414" t="s">
        <v>85</v>
      </c>
      <c r="D805" s="414" t="s">
        <v>608</v>
      </c>
      <c r="E805" s="417" t="s">
        <v>1705</v>
      </c>
      <c r="F805" s="451" t="s">
        <v>2729</v>
      </c>
    </row>
    <row r="806" spans="2:6" s="147" customFormat="1" ht="30" customHeight="1" x14ac:dyDescent="0.15">
      <c r="B806" s="601"/>
      <c r="C806" s="414" t="s">
        <v>85</v>
      </c>
      <c r="D806" s="414" t="s">
        <v>608</v>
      </c>
      <c r="E806" s="417" t="s">
        <v>1680</v>
      </c>
      <c r="F806" s="451" t="s">
        <v>2729</v>
      </c>
    </row>
    <row r="807" spans="2:6" s="147" customFormat="1" ht="30" customHeight="1" x14ac:dyDescent="0.15">
      <c r="B807" s="419">
        <v>64</v>
      </c>
      <c r="C807" s="414" t="s">
        <v>85</v>
      </c>
      <c r="D807" s="414" t="s">
        <v>1614</v>
      </c>
      <c r="E807" s="417" t="s">
        <v>1705</v>
      </c>
      <c r="F807" s="451" t="s">
        <v>2730</v>
      </c>
    </row>
    <row r="808" spans="2:6" s="147" customFormat="1" ht="30" customHeight="1" x14ac:dyDescent="0.15">
      <c r="B808" s="601">
        <v>65</v>
      </c>
      <c r="C808" s="414" t="s">
        <v>85</v>
      </c>
      <c r="D808" s="414" t="s">
        <v>3280</v>
      </c>
      <c r="E808" s="417" t="s">
        <v>1705</v>
      </c>
      <c r="F808" s="451" t="s">
        <v>3613</v>
      </c>
    </row>
    <row r="809" spans="2:6" s="147" customFormat="1" ht="30" customHeight="1" x14ac:dyDescent="0.15">
      <c r="B809" s="601"/>
      <c r="C809" s="414" t="s">
        <v>85</v>
      </c>
      <c r="D809" s="414" t="s">
        <v>3280</v>
      </c>
      <c r="E809" s="417" t="s">
        <v>1680</v>
      </c>
      <c r="F809" s="451" t="s">
        <v>3613</v>
      </c>
    </row>
    <row r="810" spans="2:6" s="147" customFormat="1" ht="30" customHeight="1" x14ac:dyDescent="0.15">
      <c r="B810" s="419">
        <v>66</v>
      </c>
      <c r="C810" s="414" t="s">
        <v>85</v>
      </c>
      <c r="D810" s="414" t="s">
        <v>591</v>
      </c>
      <c r="E810" s="417" t="s">
        <v>1705</v>
      </c>
      <c r="F810" s="451" t="s">
        <v>2731</v>
      </c>
    </row>
    <row r="811" spans="2:6" s="147" customFormat="1" ht="30" customHeight="1" x14ac:dyDescent="0.15">
      <c r="B811" s="419">
        <v>67</v>
      </c>
      <c r="C811" s="414" t="s">
        <v>85</v>
      </c>
      <c r="D811" s="414" t="s">
        <v>1539</v>
      </c>
      <c r="E811" s="417" t="s">
        <v>1705</v>
      </c>
      <c r="F811" s="451" t="s">
        <v>2732</v>
      </c>
    </row>
    <row r="812" spans="2:6" s="147" customFormat="1" ht="30" customHeight="1" x14ac:dyDescent="0.15">
      <c r="B812" s="601">
        <v>68</v>
      </c>
      <c r="C812" s="414" t="s">
        <v>85</v>
      </c>
      <c r="D812" s="414" t="s">
        <v>54</v>
      </c>
      <c r="E812" s="417" t="s">
        <v>1705</v>
      </c>
      <c r="F812" s="451" t="s">
        <v>2733</v>
      </c>
    </row>
    <row r="813" spans="2:6" s="147" customFormat="1" ht="30" customHeight="1" x14ac:dyDescent="0.15">
      <c r="B813" s="601"/>
      <c r="C813" s="414" t="s">
        <v>85</v>
      </c>
      <c r="D813" s="414" t="s">
        <v>54</v>
      </c>
      <c r="E813" s="417" t="s">
        <v>1680</v>
      </c>
      <c r="F813" s="451" t="s">
        <v>2733</v>
      </c>
    </row>
    <row r="814" spans="2:6" s="147" customFormat="1" ht="30" customHeight="1" x14ac:dyDescent="0.15">
      <c r="B814" s="419">
        <v>69</v>
      </c>
      <c r="C814" s="414" t="s">
        <v>85</v>
      </c>
      <c r="D814" s="414" t="s">
        <v>600</v>
      </c>
      <c r="E814" s="417" t="s">
        <v>1705</v>
      </c>
      <c r="F814" s="451" t="s">
        <v>2734</v>
      </c>
    </row>
    <row r="815" spans="2:6" s="147" customFormat="1" ht="30" customHeight="1" x14ac:dyDescent="0.15">
      <c r="B815" s="601">
        <v>70</v>
      </c>
      <c r="C815" s="414" t="s">
        <v>85</v>
      </c>
      <c r="D815" s="414" t="s">
        <v>1375</v>
      </c>
      <c r="E815" s="417" t="s">
        <v>1705</v>
      </c>
      <c r="F815" s="451" t="s">
        <v>2734</v>
      </c>
    </row>
    <row r="816" spans="2:6" s="147" customFormat="1" ht="30" customHeight="1" x14ac:dyDescent="0.15">
      <c r="B816" s="601"/>
      <c r="C816" s="414" t="s">
        <v>85</v>
      </c>
      <c r="D816" s="414" t="s">
        <v>1375</v>
      </c>
      <c r="E816" s="417" t="s">
        <v>1680</v>
      </c>
      <c r="F816" s="451" t="s">
        <v>3287</v>
      </c>
    </row>
    <row r="817" spans="2:6" s="147" customFormat="1" ht="30" customHeight="1" x14ac:dyDescent="0.15">
      <c r="B817" s="601"/>
      <c r="C817" s="414" t="s">
        <v>85</v>
      </c>
      <c r="D817" s="414" t="s">
        <v>1375</v>
      </c>
      <c r="E817" s="417" t="s">
        <v>1693</v>
      </c>
      <c r="F817" s="451" t="s">
        <v>3287</v>
      </c>
    </row>
    <row r="818" spans="2:6" s="147" customFormat="1" ht="30" customHeight="1" x14ac:dyDescent="0.15">
      <c r="B818" s="599">
        <v>71</v>
      </c>
      <c r="C818" s="414" t="s">
        <v>85</v>
      </c>
      <c r="D818" s="414" t="s">
        <v>1004</v>
      </c>
      <c r="E818" s="417" t="s">
        <v>1705</v>
      </c>
      <c r="F818" s="451" t="s">
        <v>2735</v>
      </c>
    </row>
    <row r="819" spans="2:6" s="147" customFormat="1" ht="30" customHeight="1" x14ac:dyDescent="0.15">
      <c r="B819" s="599"/>
      <c r="C819" s="414" t="s">
        <v>85</v>
      </c>
      <c r="D819" s="414" t="s">
        <v>1004</v>
      </c>
      <c r="E819" s="417" t="s">
        <v>1680</v>
      </c>
      <c r="F819" s="451" t="s">
        <v>2735</v>
      </c>
    </row>
    <row r="820" spans="2:6" s="147" customFormat="1" ht="30" customHeight="1" x14ac:dyDescent="0.15">
      <c r="B820" s="599"/>
      <c r="C820" s="414" t="s">
        <v>85</v>
      </c>
      <c r="D820" s="414" t="s">
        <v>1004</v>
      </c>
      <c r="E820" s="417" t="s">
        <v>1737</v>
      </c>
      <c r="F820" s="451" t="s">
        <v>2735</v>
      </c>
    </row>
    <row r="821" spans="2:6" s="147" customFormat="1" ht="30" customHeight="1" x14ac:dyDescent="0.15">
      <c r="B821" s="416">
        <v>72</v>
      </c>
      <c r="C821" s="414" t="s">
        <v>85</v>
      </c>
      <c r="D821" s="523" t="s">
        <v>1132</v>
      </c>
      <c r="E821" s="417" t="s">
        <v>1737</v>
      </c>
      <c r="F821" s="451" t="s">
        <v>2736</v>
      </c>
    </row>
    <row r="822" spans="2:6" s="147" customFormat="1" ht="30" customHeight="1" x14ac:dyDescent="0.15">
      <c r="B822" s="416">
        <v>73</v>
      </c>
      <c r="C822" s="414" t="s">
        <v>85</v>
      </c>
      <c r="D822" s="523" t="s">
        <v>3785</v>
      </c>
      <c r="E822" s="417" t="s">
        <v>1021</v>
      </c>
      <c r="F822" s="451" t="s">
        <v>2737</v>
      </c>
    </row>
    <row r="823" spans="2:6" s="147" customFormat="1" ht="30" customHeight="1" x14ac:dyDescent="0.15">
      <c r="B823" s="416">
        <v>74</v>
      </c>
      <c r="C823" s="418" t="s">
        <v>85</v>
      </c>
      <c r="D823" s="523" t="s">
        <v>766</v>
      </c>
      <c r="E823" s="417" t="s">
        <v>1737</v>
      </c>
      <c r="F823" s="451" t="s">
        <v>2738</v>
      </c>
    </row>
    <row r="824" spans="2:6" s="147" customFormat="1" ht="30" customHeight="1" x14ac:dyDescent="0.15">
      <c r="B824" s="416">
        <v>75</v>
      </c>
      <c r="C824" s="418" t="s">
        <v>85</v>
      </c>
      <c r="D824" s="523" t="s">
        <v>358</v>
      </c>
      <c r="E824" s="417" t="s">
        <v>1737</v>
      </c>
      <c r="F824" s="451" t="s">
        <v>2739</v>
      </c>
    </row>
    <row r="825" spans="2:6" s="147" customFormat="1" ht="30" customHeight="1" x14ac:dyDescent="0.15">
      <c r="B825" s="599">
        <v>76</v>
      </c>
      <c r="C825" s="418" t="s">
        <v>85</v>
      </c>
      <c r="D825" s="523" t="s">
        <v>622</v>
      </c>
      <c r="E825" s="417" t="s">
        <v>1705</v>
      </c>
      <c r="F825" s="451" t="s">
        <v>3288</v>
      </c>
    </row>
    <row r="826" spans="2:6" s="147" customFormat="1" ht="30" customHeight="1" x14ac:dyDescent="0.15">
      <c r="B826" s="599"/>
      <c r="C826" s="418" t="s">
        <v>85</v>
      </c>
      <c r="D826" s="523" t="s">
        <v>622</v>
      </c>
      <c r="E826" s="417" t="s">
        <v>1680</v>
      </c>
      <c r="F826" s="451" t="s">
        <v>3288</v>
      </c>
    </row>
    <row r="827" spans="2:6" s="147" customFormat="1" ht="30" customHeight="1" x14ac:dyDescent="0.15">
      <c r="B827" s="599">
        <v>77</v>
      </c>
      <c r="C827" s="418" t="s">
        <v>85</v>
      </c>
      <c r="D827" s="523" t="s">
        <v>1078</v>
      </c>
      <c r="E827" s="417" t="s">
        <v>1705</v>
      </c>
      <c r="F827" s="451" t="s">
        <v>2214</v>
      </c>
    </row>
    <row r="828" spans="2:6" s="147" customFormat="1" ht="30" customHeight="1" x14ac:dyDescent="0.15">
      <c r="B828" s="599"/>
      <c r="C828" s="418" t="s">
        <v>85</v>
      </c>
      <c r="D828" s="523" t="s">
        <v>1078</v>
      </c>
      <c r="E828" s="417" t="s">
        <v>1680</v>
      </c>
      <c r="F828" s="451" t="s">
        <v>2214</v>
      </c>
    </row>
    <row r="829" spans="2:6" s="147" customFormat="1" ht="30" customHeight="1" x14ac:dyDescent="0.15">
      <c r="B829" s="599">
        <v>78</v>
      </c>
      <c r="C829" s="418" t="s">
        <v>85</v>
      </c>
      <c r="D829" s="523" t="s">
        <v>339</v>
      </c>
      <c r="E829" s="417" t="s">
        <v>1705</v>
      </c>
      <c r="F829" s="451" t="s">
        <v>2225</v>
      </c>
    </row>
    <row r="830" spans="2:6" s="147" customFormat="1" ht="30" customHeight="1" x14ac:dyDescent="0.15">
      <c r="B830" s="599"/>
      <c r="C830" s="418" t="s">
        <v>85</v>
      </c>
      <c r="D830" s="523" t="s">
        <v>339</v>
      </c>
      <c r="E830" s="417" t="s">
        <v>1680</v>
      </c>
      <c r="F830" s="451" t="s">
        <v>2225</v>
      </c>
    </row>
    <row r="831" spans="2:6" s="147" customFormat="1" ht="30" customHeight="1" x14ac:dyDescent="0.15">
      <c r="B831" s="599">
        <v>79</v>
      </c>
      <c r="C831" s="418" t="s">
        <v>85</v>
      </c>
      <c r="D831" s="523" t="s">
        <v>602</v>
      </c>
      <c r="E831" s="417" t="s">
        <v>1705</v>
      </c>
      <c r="F831" s="451" t="s">
        <v>3614</v>
      </c>
    </row>
    <row r="832" spans="2:6" s="147" customFormat="1" ht="30" customHeight="1" x14ac:dyDescent="0.15">
      <c r="B832" s="599"/>
      <c r="C832" s="418" t="s">
        <v>85</v>
      </c>
      <c r="D832" s="523" t="s">
        <v>602</v>
      </c>
      <c r="E832" s="417" t="s">
        <v>1680</v>
      </c>
      <c r="F832" s="451" t="s">
        <v>3614</v>
      </c>
    </row>
    <row r="833" spans="2:6" s="147" customFormat="1" ht="30" customHeight="1" x14ac:dyDescent="0.15">
      <c r="B833" s="599">
        <v>80</v>
      </c>
      <c r="C833" s="418" t="s">
        <v>85</v>
      </c>
      <c r="D833" s="523" t="s">
        <v>593</v>
      </c>
      <c r="E833" s="417" t="s">
        <v>1705</v>
      </c>
      <c r="F833" s="451" t="s">
        <v>2452</v>
      </c>
    </row>
    <row r="834" spans="2:6" s="147" customFormat="1" ht="30" customHeight="1" x14ac:dyDescent="0.15">
      <c r="B834" s="599"/>
      <c r="C834" s="418" t="s">
        <v>85</v>
      </c>
      <c r="D834" s="523" t="s">
        <v>593</v>
      </c>
      <c r="E834" s="417" t="s">
        <v>1680</v>
      </c>
      <c r="F834" s="451" t="s">
        <v>2452</v>
      </c>
    </row>
    <row r="835" spans="2:6" s="147" customFormat="1" ht="30" customHeight="1" x14ac:dyDescent="0.15">
      <c r="B835" s="599">
        <v>81</v>
      </c>
      <c r="C835" s="418" t="s">
        <v>85</v>
      </c>
      <c r="D835" s="523" t="s">
        <v>1508</v>
      </c>
      <c r="E835" s="417" t="s">
        <v>1705</v>
      </c>
      <c r="F835" s="451" t="s">
        <v>1935</v>
      </c>
    </row>
    <row r="836" spans="2:6" s="147" customFormat="1" ht="30" customHeight="1" x14ac:dyDescent="0.15">
      <c r="B836" s="599"/>
      <c r="C836" s="418" t="s">
        <v>85</v>
      </c>
      <c r="D836" s="523" t="s">
        <v>1508</v>
      </c>
      <c r="E836" s="417" t="s">
        <v>1680</v>
      </c>
      <c r="F836" s="451" t="s">
        <v>1935</v>
      </c>
    </row>
    <row r="837" spans="2:6" s="147" customFormat="1" ht="30" customHeight="1" x14ac:dyDescent="0.15">
      <c r="B837" s="599">
        <v>82</v>
      </c>
      <c r="C837" s="418" t="s">
        <v>85</v>
      </c>
      <c r="D837" s="523" t="s">
        <v>2344</v>
      </c>
      <c r="E837" s="417" t="s">
        <v>1705</v>
      </c>
      <c r="F837" s="451" t="s">
        <v>3615</v>
      </c>
    </row>
    <row r="838" spans="2:6" s="147" customFormat="1" ht="30" customHeight="1" x14ac:dyDescent="0.15">
      <c r="B838" s="599"/>
      <c r="C838" s="418" t="s">
        <v>85</v>
      </c>
      <c r="D838" s="523" t="s">
        <v>2344</v>
      </c>
      <c r="E838" s="417" t="s">
        <v>1680</v>
      </c>
      <c r="F838" s="451" t="s">
        <v>3615</v>
      </c>
    </row>
    <row r="839" spans="2:6" s="147" customFormat="1" ht="30" customHeight="1" x14ac:dyDescent="0.15">
      <c r="B839" s="416">
        <v>83</v>
      </c>
      <c r="C839" s="418" t="s">
        <v>85</v>
      </c>
      <c r="D839" s="523" t="s">
        <v>594</v>
      </c>
      <c r="E839" s="417" t="s">
        <v>1705</v>
      </c>
      <c r="F839" s="451" t="s">
        <v>2248</v>
      </c>
    </row>
    <row r="840" spans="2:6" s="147" customFormat="1" ht="30" customHeight="1" x14ac:dyDescent="0.15">
      <c r="B840" s="420">
        <v>84</v>
      </c>
      <c r="C840" s="418" t="s">
        <v>85</v>
      </c>
      <c r="D840" s="523" t="s">
        <v>3281</v>
      </c>
      <c r="E840" s="417" t="s">
        <v>1737</v>
      </c>
      <c r="F840" s="451" t="s">
        <v>2415</v>
      </c>
    </row>
    <row r="841" spans="2:6" s="147" customFormat="1" ht="30" customHeight="1" x14ac:dyDescent="0.15">
      <c r="B841" s="600">
        <v>85</v>
      </c>
      <c r="C841" s="418" t="s">
        <v>85</v>
      </c>
      <c r="D841" s="523" t="s">
        <v>836</v>
      </c>
      <c r="E841" s="417" t="s">
        <v>1705</v>
      </c>
      <c r="F841" s="451" t="s">
        <v>2141</v>
      </c>
    </row>
    <row r="842" spans="2:6" s="147" customFormat="1" ht="30" customHeight="1" x14ac:dyDescent="0.15">
      <c r="B842" s="600"/>
      <c r="C842" s="418" t="s">
        <v>85</v>
      </c>
      <c r="D842" s="523" t="s">
        <v>836</v>
      </c>
      <c r="E842" s="417" t="s">
        <v>1680</v>
      </c>
      <c r="F842" s="451" t="s">
        <v>2141</v>
      </c>
    </row>
    <row r="843" spans="2:6" s="147" customFormat="1" ht="30" customHeight="1" x14ac:dyDescent="0.15">
      <c r="B843" s="600"/>
      <c r="C843" s="418" t="s">
        <v>85</v>
      </c>
      <c r="D843" s="523" t="s">
        <v>836</v>
      </c>
      <c r="E843" s="417" t="s">
        <v>1693</v>
      </c>
      <c r="F843" s="451" t="s">
        <v>2141</v>
      </c>
    </row>
    <row r="844" spans="2:6" s="147" customFormat="1" ht="30" customHeight="1" x14ac:dyDescent="0.15">
      <c r="B844" s="600">
        <v>86</v>
      </c>
      <c r="C844" s="417" t="s">
        <v>85</v>
      </c>
      <c r="D844" s="414" t="s">
        <v>702</v>
      </c>
      <c r="E844" s="417" t="s">
        <v>1705</v>
      </c>
      <c r="F844" s="451" t="s">
        <v>2129</v>
      </c>
    </row>
    <row r="845" spans="2:6" s="147" customFormat="1" ht="30" customHeight="1" x14ac:dyDescent="0.15">
      <c r="B845" s="600"/>
      <c r="C845" s="417" t="s">
        <v>85</v>
      </c>
      <c r="D845" s="414" t="s">
        <v>702</v>
      </c>
      <c r="E845" s="417" t="s">
        <v>1680</v>
      </c>
      <c r="F845" s="451" t="s">
        <v>2129</v>
      </c>
    </row>
    <row r="846" spans="2:6" s="147" customFormat="1" ht="30" customHeight="1" x14ac:dyDescent="0.15">
      <c r="B846" s="600">
        <v>87</v>
      </c>
      <c r="C846" s="417" t="s">
        <v>85</v>
      </c>
      <c r="D846" s="414" t="s">
        <v>3598</v>
      </c>
      <c r="E846" s="417" t="s">
        <v>1705</v>
      </c>
      <c r="F846" s="451" t="s">
        <v>2168</v>
      </c>
    </row>
    <row r="847" spans="2:6" s="147" customFormat="1" ht="30" customHeight="1" x14ac:dyDescent="0.15">
      <c r="B847" s="600"/>
      <c r="C847" s="417" t="s">
        <v>85</v>
      </c>
      <c r="D847" s="414" t="s">
        <v>3598</v>
      </c>
      <c r="E847" s="417" t="s">
        <v>1680</v>
      </c>
      <c r="F847" s="451" t="s">
        <v>2168</v>
      </c>
    </row>
    <row r="848" spans="2:6" s="147" customFormat="1" ht="30" customHeight="1" x14ac:dyDescent="0.15">
      <c r="B848" s="420">
        <v>88</v>
      </c>
      <c r="C848" s="417" t="s">
        <v>85</v>
      </c>
      <c r="D848" s="414" t="s">
        <v>3282</v>
      </c>
      <c r="E848" s="417" t="s">
        <v>1672</v>
      </c>
      <c r="F848" s="451" t="s">
        <v>3289</v>
      </c>
    </row>
    <row r="849" spans="2:6" s="147" customFormat="1" ht="30" customHeight="1" x14ac:dyDescent="0.15">
      <c r="B849" s="420">
        <v>89</v>
      </c>
      <c r="C849" s="417" t="s">
        <v>85</v>
      </c>
      <c r="D849" s="414" t="s">
        <v>1017</v>
      </c>
      <c r="E849" s="417" t="s">
        <v>1737</v>
      </c>
      <c r="F849" s="451" t="s">
        <v>2087</v>
      </c>
    </row>
    <row r="850" spans="2:6" s="147" customFormat="1" ht="30" customHeight="1" x14ac:dyDescent="0.15">
      <c r="B850" s="600">
        <v>90</v>
      </c>
      <c r="C850" s="417" t="s">
        <v>85</v>
      </c>
      <c r="D850" s="414" t="s">
        <v>1552</v>
      </c>
      <c r="E850" s="417" t="s">
        <v>1705</v>
      </c>
      <c r="F850" s="451" t="s">
        <v>2375</v>
      </c>
    </row>
    <row r="851" spans="2:6" s="147" customFormat="1" ht="30" customHeight="1" x14ac:dyDescent="0.15">
      <c r="B851" s="600"/>
      <c r="C851" s="417" t="s">
        <v>85</v>
      </c>
      <c r="D851" s="414" t="s">
        <v>1552</v>
      </c>
      <c r="E851" s="417" t="s">
        <v>1680</v>
      </c>
      <c r="F851" s="451" t="s">
        <v>2375</v>
      </c>
    </row>
    <row r="852" spans="2:6" s="147" customFormat="1" ht="30" customHeight="1" x14ac:dyDescent="0.15">
      <c r="B852" s="600">
        <v>91</v>
      </c>
      <c r="C852" s="417" t="s">
        <v>85</v>
      </c>
      <c r="D852" s="414" t="s">
        <v>3599</v>
      </c>
      <c r="E852" s="417" t="s">
        <v>1705</v>
      </c>
      <c r="F852" s="451" t="s">
        <v>3290</v>
      </c>
    </row>
    <row r="853" spans="2:6" s="147" customFormat="1" ht="30" customHeight="1" x14ac:dyDescent="0.15">
      <c r="B853" s="600"/>
      <c r="C853" s="417" t="s">
        <v>85</v>
      </c>
      <c r="D853" s="414" t="s">
        <v>3599</v>
      </c>
      <c r="E853" s="417" t="s">
        <v>1680</v>
      </c>
      <c r="F853" s="451" t="s">
        <v>3290</v>
      </c>
    </row>
    <row r="854" spans="2:6" s="147" customFormat="1" ht="30" customHeight="1" x14ac:dyDescent="0.15">
      <c r="B854" s="600">
        <v>92</v>
      </c>
      <c r="C854" s="417" t="s">
        <v>85</v>
      </c>
      <c r="D854" s="414" t="s">
        <v>611</v>
      </c>
      <c r="E854" s="417" t="s">
        <v>1705</v>
      </c>
      <c r="F854" s="451" t="s">
        <v>2363</v>
      </c>
    </row>
    <row r="855" spans="2:6" s="147" customFormat="1" ht="30" customHeight="1" x14ac:dyDescent="0.15">
      <c r="B855" s="600"/>
      <c r="C855" s="417" t="s">
        <v>85</v>
      </c>
      <c r="D855" s="414" t="s">
        <v>611</v>
      </c>
      <c r="E855" s="417" t="s">
        <v>1680</v>
      </c>
      <c r="F855" s="451" t="s">
        <v>2363</v>
      </c>
    </row>
    <row r="856" spans="2:6" s="147" customFormat="1" ht="30" customHeight="1" x14ac:dyDescent="0.15">
      <c r="B856" s="600">
        <v>93</v>
      </c>
      <c r="C856" s="417" t="s">
        <v>85</v>
      </c>
      <c r="D856" s="414" t="s">
        <v>582</v>
      </c>
      <c r="E856" s="417" t="s">
        <v>1705</v>
      </c>
      <c r="F856" s="451" t="s">
        <v>1162</v>
      </c>
    </row>
    <row r="857" spans="2:6" s="147" customFormat="1" ht="30" customHeight="1" x14ac:dyDescent="0.15">
      <c r="B857" s="600"/>
      <c r="C857" s="417" t="s">
        <v>85</v>
      </c>
      <c r="D857" s="414" t="s">
        <v>582</v>
      </c>
      <c r="E857" s="417" t="s">
        <v>1680</v>
      </c>
      <c r="F857" s="451" t="s">
        <v>1162</v>
      </c>
    </row>
    <row r="858" spans="2:6" s="147" customFormat="1" ht="30" customHeight="1" x14ac:dyDescent="0.15">
      <c r="B858" s="600">
        <v>94</v>
      </c>
      <c r="C858" s="417" t="s">
        <v>85</v>
      </c>
      <c r="D858" s="414" t="s">
        <v>595</v>
      </c>
      <c r="E858" s="417" t="s">
        <v>1705</v>
      </c>
      <c r="F858" s="451" t="s">
        <v>3455</v>
      </c>
    </row>
    <row r="859" spans="2:6" s="147" customFormat="1" ht="30" customHeight="1" x14ac:dyDescent="0.15">
      <c r="B859" s="600"/>
      <c r="C859" s="417" t="s">
        <v>85</v>
      </c>
      <c r="D859" s="414" t="s">
        <v>595</v>
      </c>
      <c r="E859" s="417" t="s">
        <v>1680</v>
      </c>
      <c r="F859" s="451" t="s">
        <v>3455</v>
      </c>
    </row>
    <row r="860" spans="2:6" s="147" customFormat="1" ht="30" customHeight="1" x14ac:dyDescent="0.15">
      <c r="B860" s="416">
        <v>95</v>
      </c>
      <c r="C860" s="414" t="s">
        <v>85</v>
      </c>
      <c r="D860" s="414" t="s">
        <v>792</v>
      </c>
      <c r="E860" s="414" t="s">
        <v>1737</v>
      </c>
      <c r="F860" s="450" t="s">
        <v>3456</v>
      </c>
    </row>
    <row r="861" spans="2:6" s="147" customFormat="1" ht="30" customHeight="1" x14ac:dyDescent="0.15">
      <c r="B861" s="419">
        <v>96</v>
      </c>
      <c r="C861" s="414" t="s">
        <v>85</v>
      </c>
      <c r="D861" s="414" t="s">
        <v>1008</v>
      </c>
      <c r="E861" s="417" t="s">
        <v>1737</v>
      </c>
      <c r="F861" s="450" t="s">
        <v>3457</v>
      </c>
    </row>
    <row r="862" spans="2:6" s="147" customFormat="1" ht="30" customHeight="1" x14ac:dyDescent="0.15">
      <c r="B862" s="599">
        <v>97</v>
      </c>
      <c r="C862" s="417" t="s">
        <v>85</v>
      </c>
      <c r="D862" s="414" t="s">
        <v>531</v>
      </c>
      <c r="E862" s="417" t="s">
        <v>1705</v>
      </c>
      <c r="F862" s="450" t="s">
        <v>3458</v>
      </c>
    </row>
    <row r="863" spans="2:6" s="147" customFormat="1" ht="30" customHeight="1" x14ac:dyDescent="0.15">
      <c r="B863" s="599"/>
      <c r="C863" s="417" t="s">
        <v>85</v>
      </c>
      <c r="D863" s="414" t="s">
        <v>531</v>
      </c>
      <c r="E863" s="417" t="s">
        <v>1680</v>
      </c>
      <c r="F863" s="450" t="s">
        <v>3458</v>
      </c>
    </row>
    <row r="864" spans="2:6" s="147" customFormat="1" ht="30" customHeight="1" x14ac:dyDescent="0.15">
      <c r="B864" s="600">
        <v>98</v>
      </c>
      <c r="C864" s="417" t="s">
        <v>85</v>
      </c>
      <c r="D864" s="414" t="s">
        <v>596</v>
      </c>
      <c r="E864" s="417" t="s">
        <v>1705</v>
      </c>
      <c r="F864" s="450" t="s">
        <v>1238</v>
      </c>
    </row>
    <row r="865" spans="2:6" s="147" customFormat="1" ht="30" customHeight="1" x14ac:dyDescent="0.15">
      <c r="B865" s="600"/>
      <c r="C865" s="417" t="s">
        <v>85</v>
      </c>
      <c r="D865" s="414" t="s">
        <v>596</v>
      </c>
      <c r="E865" s="417" t="s">
        <v>1680</v>
      </c>
      <c r="F865" s="450" t="s">
        <v>1238</v>
      </c>
    </row>
    <row r="866" spans="2:6" s="147" customFormat="1" ht="30" customHeight="1" x14ac:dyDescent="0.15">
      <c r="B866" s="600">
        <v>99</v>
      </c>
      <c r="C866" s="417" t="s">
        <v>85</v>
      </c>
      <c r="D866" s="414" t="s">
        <v>821</v>
      </c>
      <c r="E866" s="417" t="s">
        <v>1705</v>
      </c>
      <c r="F866" s="450" t="s">
        <v>2436</v>
      </c>
    </row>
    <row r="867" spans="2:6" s="147" customFormat="1" ht="30" customHeight="1" x14ac:dyDescent="0.15">
      <c r="B867" s="600"/>
      <c r="C867" s="417" t="s">
        <v>85</v>
      </c>
      <c r="D867" s="414" t="s">
        <v>821</v>
      </c>
      <c r="E867" s="417" t="s">
        <v>1680</v>
      </c>
      <c r="F867" s="450" t="s">
        <v>2436</v>
      </c>
    </row>
    <row r="868" spans="2:6" s="147" customFormat="1" ht="30" customHeight="1" x14ac:dyDescent="0.15">
      <c r="B868" s="600"/>
      <c r="C868" s="417" t="s">
        <v>85</v>
      </c>
      <c r="D868" s="414" t="s">
        <v>821</v>
      </c>
      <c r="E868" s="417" t="s">
        <v>1737</v>
      </c>
      <c r="F868" s="450" t="s">
        <v>2436</v>
      </c>
    </row>
    <row r="869" spans="2:6" s="147" customFormat="1" ht="30" customHeight="1" x14ac:dyDescent="0.15">
      <c r="B869" s="600">
        <v>100</v>
      </c>
      <c r="C869" s="417" t="s">
        <v>85</v>
      </c>
      <c r="D869" s="414" t="s">
        <v>1622</v>
      </c>
      <c r="E869" s="417" t="s">
        <v>1705</v>
      </c>
      <c r="F869" s="450" t="s">
        <v>1409</v>
      </c>
    </row>
    <row r="870" spans="2:6" s="147" customFormat="1" ht="30" customHeight="1" x14ac:dyDescent="0.15">
      <c r="B870" s="600"/>
      <c r="C870" s="417" t="s">
        <v>85</v>
      </c>
      <c r="D870" s="414" t="s">
        <v>1622</v>
      </c>
      <c r="E870" s="417" t="s">
        <v>1680</v>
      </c>
      <c r="F870" s="450" t="s">
        <v>1409</v>
      </c>
    </row>
    <row r="871" spans="2:6" s="147" customFormat="1" ht="30" customHeight="1" x14ac:dyDescent="0.15">
      <c r="B871" s="600">
        <v>101</v>
      </c>
      <c r="C871" s="417" t="s">
        <v>85</v>
      </c>
      <c r="D871" s="414" t="s">
        <v>1618</v>
      </c>
      <c r="E871" s="417" t="s">
        <v>1705</v>
      </c>
      <c r="F871" s="450" t="s">
        <v>2388</v>
      </c>
    </row>
    <row r="872" spans="2:6" s="147" customFormat="1" ht="30" customHeight="1" x14ac:dyDescent="0.15">
      <c r="B872" s="600"/>
      <c r="C872" s="417" t="s">
        <v>85</v>
      </c>
      <c r="D872" s="414" t="s">
        <v>1618</v>
      </c>
      <c r="E872" s="417" t="s">
        <v>1680</v>
      </c>
      <c r="F872" s="450" t="s">
        <v>2388</v>
      </c>
    </row>
    <row r="873" spans="2:6" s="147" customFormat="1" ht="30" customHeight="1" x14ac:dyDescent="0.15">
      <c r="B873" s="600">
        <v>102</v>
      </c>
      <c r="C873" s="417" t="s">
        <v>85</v>
      </c>
      <c r="D873" s="414" t="s">
        <v>1086</v>
      </c>
      <c r="E873" s="417" t="s">
        <v>1705</v>
      </c>
      <c r="F873" s="450" t="s">
        <v>2042</v>
      </c>
    </row>
    <row r="874" spans="2:6" s="147" customFormat="1" ht="30" customHeight="1" x14ac:dyDescent="0.15">
      <c r="B874" s="600"/>
      <c r="C874" s="417" t="s">
        <v>85</v>
      </c>
      <c r="D874" s="414" t="s">
        <v>1086</v>
      </c>
      <c r="E874" s="417" t="s">
        <v>1680</v>
      </c>
      <c r="F874" s="450" t="s">
        <v>2042</v>
      </c>
    </row>
    <row r="875" spans="2:6" s="147" customFormat="1" ht="30" customHeight="1" x14ac:dyDescent="0.15">
      <c r="B875" s="416">
        <v>103</v>
      </c>
      <c r="C875" s="417" t="s">
        <v>85</v>
      </c>
      <c r="D875" s="414" t="s">
        <v>3600</v>
      </c>
      <c r="E875" s="417" t="s">
        <v>1705</v>
      </c>
      <c r="F875" s="450" t="s">
        <v>1362</v>
      </c>
    </row>
    <row r="876" spans="2:6" s="147" customFormat="1" ht="30" customHeight="1" x14ac:dyDescent="0.15">
      <c r="B876" s="599">
        <v>104</v>
      </c>
      <c r="C876" s="417" t="s">
        <v>85</v>
      </c>
      <c r="D876" s="414" t="s">
        <v>2701</v>
      </c>
      <c r="E876" s="417" t="s">
        <v>1705</v>
      </c>
      <c r="F876" s="450" t="s">
        <v>3459</v>
      </c>
    </row>
    <row r="877" spans="2:6" s="147" customFormat="1" ht="30" customHeight="1" x14ac:dyDescent="0.15">
      <c r="B877" s="599"/>
      <c r="C877" s="417" t="s">
        <v>85</v>
      </c>
      <c r="D877" s="414" t="s">
        <v>2701</v>
      </c>
      <c r="E877" s="417" t="s">
        <v>1737</v>
      </c>
      <c r="F877" s="450" t="s">
        <v>3459</v>
      </c>
    </row>
    <row r="878" spans="2:6" s="147" customFormat="1" ht="30" customHeight="1" x14ac:dyDescent="0.15">
      <c r="B878" s="599">
        <v>105</v>
      </c>
      <c r="C878" s="417" t="s">
        <v>85</v>
      </c>
      <c r="D878" s="414" t="s">
        <v>633</v>
      </c>
      <c r="E878" s="417" t="s">
        <v>1705</v>
      </c>
      <c r="F878" s="450" t="s">
        <v>3460</v>
      </c>
    </row>
    <row r="879" spans="2:6" s="147" customFormat="1" ht="30" customHeight="1" x14ac:dyDescent="0.15">
      <c r="B879" s="599"/>
      <c r="C879" s="417" t="s">
        <v>85</v>
      </c>
      <c r="D879" s="414" t="s">
        <v>633</v>
      </c>
      <c r="E879" s="417" t="s">
        <v>1680</v>
      </c>
      <c r="F879" s="450" t="s">
        <v>3460</v>
      </c>
    </row>
    <row r="880" spans="2:6" s="147" customFormat="1" ht="30" customHeight="1" x14ac:dyDescent="0.15">
      <c r="B880" s="599">
        <v>106</v>
      </c>
      <c r="C880" s="417" t="s">
        <v>85</v>
      </c>
      <c r="D880" s="414" t="s">
        <v>541</v>
      </c>
      <c r="E880" s="417" t="s">
        <v>1705</v>
      </c>
      <c r="F880" s="450" t="s">
        <v>3461</v>
      </c>
    </row>
    <row r="881" spans="2:6" s="147" customFormat="1" ht="30" customHeight="1" x14ac:dyDescent="0.15">
      <c r="B881" s="599"/>
      <c r="C881" s="417" t="s">
        <v>85</v>
      </c>
      <c r="D881" s="414" t="s">
        <v>541</v>
      </c>
      <c r="E881" s="417" t="s">
        <v>1680</v>
      </c>
      <c r="F881" s="450" t="s">
        <v>3461</v>
      </c>
    </row>
    <row r="882" spans="2:6" s="147" customFormat="1" ht="30" customHeight="1" x14ac:dyDescent="0.15">
      <c r="B882" s="416">
        <v>107</v>
      </c>
      <c r="C882" s="417" t="s">
        <v>85</v>
      </c>
      <c r="D882" s="414" t="s">
        <v>2702</v>
      </c>
      <c r="E882" s="417" t="s">
        <v>1705</v>
      </c>
      <c r="F882" s="450" t="s">
        <v>3462</v>
      </c>
    </row>
    <row r="883" spans="2:6" s="147" customFormat="1" ht="30" customHeight="1" x14ac:dyDescent="0.15">
      <c r="B883" s="599">
        <v>108</v>
      </c>
      <c r="C883" s="417" t="s">
        <v>85</v>
      </c>
      <c r="D883" s="414" t="s">
        <v>2703</v>
      </c>
      <c r="E883" s="417" t="s">
        <v>1705</v>
      </c>
      <c r="F883" s="450" t="s">
        <v>3463</v>
      </c>
    </row>
    <row r="884" spans="2:6" s="147" customFormat="1" ht="30" customHeight="1" x14ac:dyDescent="0.15">
      <c r="B884" s="599"/>
      <c r="C884" s="417" t="s">
        <v>85</v>
      </c>
      <c r="D884" s="414" t="s">
        <v>2703</v>
      </c>
      <c r="E884" s="417" t="s">
        <v>1680</v>
      </c>
      <c r="F884" s="450" t="s">
        <v>3463</v>
      </c>
    </row>
    <row r="885" spans="2:6" s="147" customFormat="1" ht="30" customHeight="1" x14ac:dyDescent="0.15">
      <c r="B885" s="599">
        <v>109</v>
      </c>
      <c r="C885" s="417" t="s">
        <v>85</v>
      </c>
      <c r="D885" s="414" t="s">
        <v>1652</v>
      </c>
      <c r="E885" s="417" t="s">
        <v>1705</v>
      </c>
      <c r="F885" s="450" t="s">
        <v>875</v>
      </c>
    </row>
    <row r="886" spans="2:6" s="147" customFormat="1" ht="30" customHeight="1" x14ac:dyDescent="0.15">
      <c r="B886" s="599"/>
      <c r="C886" s="417" t="s">
        <v>85</v>
      </c>
      <c r="D886" s="414" t="s">
        <v>1652</v>
      </c>
      <c r="E886" s="417" t="s">
        <v>1680</v>
      </c>
      <c r="F886" s="450" t="s">
        <v>875</v>
      </c>
    </row>
    <row r="887" spans="2:6" s="147" customFormat="1" ht="30" customHeight="1" x14ac:dyDescent="0.15">
      <c r="B887" s="416">
        <v>110</v>
      </c>
      <c r="C887" s="417" t="s">
        <v>85</v>
      </c>
      <c r="D887" s="414" t="s">
        <v>3436</v>
      </c>
      <c r="E887" s="417" t="s">
        <v>1705</v>
      </c>
      <c r="F887" s="450" t="s">
        <v>3291</v>
      </c>
    </row>
    <row r="888" spans="2:6" s="147" customFormat="1" ht="30" customHeight="1" x14ac:dyDescent="0.15">
      <c r="B888" s="416">
        <v>111</v>
      </c>
      <c r="C888" s="417" t="s">
        <v>85</v>
      </c>
      <c r="D888" s="414" t="s">
        <v>3437</v>
      </c>
      <c r="E888" s="417" t="s">
        <v>1737</v>
      </c>
      <c r="F888" s="450" t="s">
        <v>3464</v>
      </c>
    </row>
    <row r="889" spans="2:6" s="147" customFormat="1" ht="30" customHeight="1" x14ac:dyDescent="0.15">
      <c r="B889" s="597">
        <v>112</v>
      </c>
      <c r="C889" s="417" t="s">
        <v>85</v>
      </c>
      <c r="D889" s="414" t="s">
        <v>3786</v>
      </c>
      <c r="E889" s="417" t="s">
        <v>1705</v>
      </c>
      <c r="F889" s="450" t="s">
        <v>3465</v>
      </c>
    </row>
    <row r="890" spans="2:6" s="147" customFormat="1" ht="30" customHeight="1" x14ac:dyDescent="0.15">
      <c r="B890" s="597"/>
      <c r="C890" s="417" t="s">
        <v>85</v>
      </c>
      <c r="D890" s="414" t="s">
        <v>3786</v>
      </c>
      <c r="E890" s="417" t="s">
        <v>1680</v>
      </c>
      <c r="F890" s="450" t="s">
        <v>3465</v>
      </c>
    </row>
    <row r="891" spans="2:6" s="147" customFormat="1" ht="30" customHeight="1" x14ac:dyDescent="0.15">
      <c r="B891" s="597">
        <v>113</v>
      </c>
      <c r="C891" s="417" t="s">
        <v>85</v>
      </c>
      <c r="D891" s="414" t="s">
        <v>3438</v>
      </c>
      <c r="E891" s="417" t="s">
        <v>1705</v>
      </c>
      <c r="F891" s="450" t="s">
        <v>3466</v>
      </c>
    </row>
    <row r="892" spans="2:6" s="147" customFormat="1" ht="30" customHeight="1" x14ac:dyDescent="0.15">
      <c r="B892" s="597"/>
      <c r="C892" s="417" t="s">
        <v>85</v>
      </c>
      <c r="D892" s="414" t="s">
        <v>3438</v>
      </c>
      <c r="E892" s="417" t="s">
        <v>1680</v>
      </c>
      <c r="F892" s="450" t="s">
        <v>3466</v>
      </c>
    </row>
    <row r="893" spans="2:6" s="147" customFormat="1" ht="30" customHeight="1" x14ac:dyDescent="0.15">
      <c r="B893" s="421">
        <v>114</v>
      </c>
      <c r="C893" s="417" t="s">
        <v>85</v>
      </c>
      <c r="D893" s="414" t="s">
        <v>3601</v>
      </c>
      <c r="E893" s="417" t="s">
        <v>1737</v>
      </c>
      <c r="F893" s="450" t="s">
        <v>3616</v>
      </c>
    </row>
    <row r="894" spans="2:6" s="147" customFormat="1" ht="30" customHeight="1" x14ac:dyDescent="0.15">
      <c r="B894" s="597">
        <v>115</v>
      </c>
      <c r="C894" s="417" t="s">
        <v>85</v>
      </c>
      <c r="D894" s="414" t="s">
        <v>3602</v>
      </c>
      <c r="E894" s="417" t="s">
        <v>1705</v>
      </c>
      <c r="F894" s="450" t="s">
        <v>3617</v>
      </c>
    </row>
    <row r="895" spans="2:6" s="147" customFormat="1" ht="30" customHeight="1" x14ac:dyDescent="0.15">
      <c r="B895" s="597"/>
      <c r="C895" s="417" t="s">
        <v>85</v>
      </c>
      <c r="D895" s="414" t="s">
        <v>3602</v>
      </c>
      <c r="E895" s="417" t="s">
        <v>1680</v>
      </c>
      <c r="F895" s="450" t="s">
        <v>3617</v>
      </c>
    </row>
    <row r="896" spans="2:6" s="147" customFormat="1" ht="30" customHeight="1" x14ac:dyDescent="0.15">
      <c r="B896" s="597"/>
      <c r="C896" s="417" t="s">
        <v>85</v>
      </c>
      <c r="D896" s="414" t="s">
        <v>3602</v>
      </c>
      <c r="E896" s="417" t="s">
        <v>1737</v>
      </c>
      <c r="F896" s="450" t="s">
        <v>3617</v>
      </c>
    </row>
    <row r="897" spans="2:6" s="147" customFormat="1" ht="30" customHeight="1" x14ac:dyDescent="0.15">
      <c r="B897" s="421">
        <v>116</v>
      </c>
      <c r="C897" s="417" t="s">
        <v>85</v>
      </c>
      <c r="D897" s="414" t="s">
        <v>3603</v>
      </c>
      <c r="E897" s="417" t="s">
        <v>1705</v>
      </c>
      <c r="F897" s="450" t="s">
        <v>3791</v>
      </c>
    </row>
    <row r="898" spans="2:6" s="147" customFormat="1" ht="30" customHeight="1" x14ac:dyDescent="0.15">
      <c r="B898" s="597">
        <v>117</v>
      </c>
      <c r="C898" s="417" t="s">
        <v>85</v>
      </c>
      <c r="D898" s="414" t="s">
        <v>3604</v>
      </c>
      <c r="E898" s="417" t="s">
        <v>1705</v>
      </c>
      <c r="F898" s="450" t="s">
        <v>3618</v>
      </c>
    </row>
    <row r="899" spans="2:6" s="147" customFormat="1" ht="30" customHeight="1" x14ac:dyDescent="0.15">
      <c r="B899" s="597"/>
      <c r="C899" s="417" t="s">
        <v>85</v>
      </c>
      <c r="D899" s="414" t="s">
        <v>3604</v>
      </c>
      <c r="E899" s="417" t="s">
        <v>1680</v>
      </c>
      <c r="F899" s="450" t="s">
        <v>3618</v>
      </c>
    </row>
    <row r="900" spans="2:6" s="147" customFormat="1" ht="30" customHeight="1" x14ac:dyDescent="0.15">
      <c r="B900" s="421">
        <v>118</v>
      </c>
      <c r="C900" s="417" t="s">
        <v>85</v>
      </c>
      <c r="D900" s="414" t="s">
        <v>3605</v>
      </c>
      <c r="E900" s="417" t="s">
        <v>1737</v>
      </c>
      <c r="F900" s="450" t="s">
        <v>3619</v>
      </c>
    </row>
    <row r="901" spans="2:6" s="147" customFormat="1" ht="30" customHeight="1" x14ac:dyDescent="0.15">
      <c r="B901" s="421">
        <v>119</v>
      </c>
      <c r="C901" s="417" t="s">
        <v>85</v>
      </c>
      <c r="D901" s="414" t="s">
        <v>3606</v>
      </c>
      <c r="E901" s="417" t="s">
        <v>1705</v>
      </c>
      <c r="F901" s="450" t="s">
        <v>3620</v>
      </c>
    </row>
    <row r="902" spans="2:6" s="147" customFormat="1" ht="30" customHeight="1" x14ac:dyDescent="0.15">
      <c r="B902" s="421">
        <v>120</v>
      </c>
      <c r="C902" s="417" t="s">
        <v>85</v>
      </c>
      <c r="D902" s="414" t="s">
        <v>3787</v>
      </c>
      <c r="E902" s="417" t="s">
        <v>1705</v>
      </c>
      <c r="F902" s="450" t="s">
        <v>3792</v>
      </c>
    </row>
    <row r="903" spans="2:6" s="147" customFormat="1" ht="30" customHeight="1" x14ac:dyDescent="0.15">
      <c r="B903" s="597">
        <v>121</v>
      </c>
      <c r="C903" s="417" t="s">
        <v>85</v>
      </c>
      <c r="D903" s="414" t="s">
        <v>3788</v>
      </c>
      <c r="E903" s="417" t="s">
        <v>1705</v>
      </c>
      <c r="F903" s="450" t="s">
        <v>3793</v>
      </c>
    </row>
    <row r="904" spans="2:6" s="147" customFormat="1" ht="30" customHeight="1" x14ac:dyDescent="0.15">
      <c r="B904" s="597"/>
      <c r="C904" s="417" t="s">
        <v>85</v>
      </c>
      <c r="D904" s="414" t="s">
        <v>3788</v>
      </c>
      <c r="E904" s="417" t="s">
        <v>1680</v>
      </c>
      <c r="F904" s="450" t="s">
        <v>3793</v>
      </c>
    </row>
    <row r="905" spans="2:6" s="147" customFormat="1" ht="30" customHeight="1" x14ac:dyDescent="0.15">
      <c r="B905" s="597">
        <v>122</v>
      </c>
      <c r="C905" s="417" t="s">
        <v>85</v>
      </c>
      <c r="D905" s="414" t="s">
        <v>1022</v>
      </c>
      <c r="E905" s="417" t="s">
        <v>1737</v>
      </c>
      <c r="F905" s="450" t="s">
        <v>3794</v>
      </c>
    </row>
    <row r="906" spans="2:6" s="147" customFormat="1" ht="30" customHeight="1" x14ac:dyDescent="0.15">
      <c r="B906" s="597"/>
      <c r="C906" s="417" t="s">
        <v>85</v>
      </c>
      <c r="D906" s="414" t="s">
        <v>1022</v>
      </c>
      <c r="E906" s="417" t="s">
        <v>1021</v>
      </c>
      <c r="F906" s="450" t="s">
        <v>3794</v>
      </c>
    </row>
    <row r="907" spans="2:6" s="147" customFormat="1" ht="30" customHeight="1" x14ac:dyDescent="0.15">
      <c r="B907" s="421">
        <v>123</v>
      </c>
      <c r="C907" s="417" t="s">
        <v>85</v>
      </c>
      <c r="D907" s="414" t="s">
        <v>3789</v>
      </c>
      <c r="E907" s="417" t="s">
        <v>1705</v>
      </c>
      <c r="F907" s="450" t="s">
        <v>3795</v>
      </c>
    </row>
    <row r="908" spans="2:6" s="147" customFormat="1" ht="30" customHeight="1" x14ac:dyDescent="0.15">
      <c r="B908" s="422">
        <v>124</v>
      </c>
      <c r="C908" s="423" t="s">
        <v>85</v>
      </c>
      <c r="D908" s="525" t="s">
        <v>3790</v>
      </c>
      <c r="E908" s="423" t="s">
        <v>1737</v>
      </c>
      <c r="F908" s="452" t="s">
        <v>3796</v>
      </c>
    </row>
    <row r="909" spans="2:6" s="150" customFormat="1" ht="30" customHeight="1" x14ac:dyDescent="0.15">
      <c r="B909" s="610" t="s">
        <v>2530</v>
      </c>
      <c r="C909" s="611"/>
      <c r="D909" s="194">
        <f>COUNTA(D686:D908)</f>
        <v>223</v>
      </c>
      <c r="E909" s="190"/>
      <c r="F909" s="192"/>
    </row>
    <row r="910" spans="2:6" s="23" customFormat="1" ht="30" customHeight="1" x14ac:dyDescent="0.15">
      <c r="B910" s="616">
        <v>1</v>
      </c>
      <c r="C910" s="304" t="s">
        <v>86</v>
      </c>
      <c r="D910" s="304" t="s">
        <v>338</v>
      </c>
      <c r="E910" s="305" t="s">
        <v>1705</v>
      </c>
      <c r="F910" s="322" t="s">
        <v>1870</v>
      </c>
    </row>
    <row r="911" spans="2:6" s="23" customFormat="1" ht="30" customHeight="1" x14ac:dyDescent="0.15">
      <c r="B911" s="593"/>
      <c r="C911" s="391" t="s">
        <v>86</v>
      </c>
      <c r="D911" s="391" t="s">
        <v>338</v>
      </c>
      <c r="E911" s="306" t="s">
        <v>1680</v>
      </c>
      <c r="F911" s="323" t="s">
        <v>1870</v>
      </c>
    </row>
    <row r="912" spans="2:6" s="23" customFormat="1" ht="30" customHeight="1" x14ac:dyDescent="0.15">
      <c r="B912" s="593"/>
      <c r="C912" s="391" t="s">
        <v>86</v>
      </c>
      <c r="D912" s="391" t="s">
        <v>338</v>
      </c>
      <c r="E912" s="391" t="s">
        <v>1076</v>
      </c>
      <c r="F912" s="323" t="s">
        <v>1870</v>
      </c>
    </row>
    <row r="913" spans="2:6" s="23" customFormat="1" ht="30" customHeight="1" x14ac:dyDescent="0.15">
      <c r="B913" s="593">
        <v>2</v>
      </c>
      <c r="C913" s="391" t="s">
        <v>86</v>
      </c>
      <c r="D913" s="391" t="s">
        <v>485</v>
      </c>
      <c r="E913" s="306" t="s">
        <v>1705</v>
      </c>
      <c r="F913" s="323" t="s">
        <v>2062</v>
      </c>
    </row>
    <row r="914" spans="2:6" s="23" customFormat="1" ht="30" customHeight="1" x14ac:dyDescent="0.15">
      <c r="B914" s="593"/>
      <c r="C914" s="391" t="s">
        <v>86</v>
      </c>
      <c r="D914" s="391" t="s">
        <v>485</v>
      </c>
      <c r="E914" s="306" t="s">
        <v>1680</v>
      </c>
      <c r="F914" s="323" t="s">
        <v>1794</v>
      </c>
    </row>
    <row r="915" spans="2:6" s="23" customFormat="1" ht="30" customHeight="1" x14ac:dyDescent="0.15">
      <c r="B915" s="593">
        <v>3</v>
      </c>
      <c r="C915" s="391" t="s">
        <v>86</v>
      </c>
      <c r="D915" s="391" t="s">
        <v>1405</v>
      </c>
      <c r="E915" s="306" t="s">
        <v>1705</v>
      </c>
      <c r="F915" s="323" t="s">
        <v>1825</v>
      </c>
    </row>
    <row r="916" spans="2:6" s="23" customFormat="1" ht="30" customHeight="1" x14ac:dyDescent="0.15">
      <c r="B916" s="593"/>
      <c r="C916" s="391" t="s">
        <v>86</v>
      </c>
      <c r="D916" s="391" t="s">
        <v>1405</v>
      </c>
      <c r="E916" s="306" t="s">
        <v>1680</v>
      </c>
      <c r="F916" s="323" t="s">
        <v>1825</v>
      </c>
    </row>
    <row r="917" spans="2:6" s="23" customFormat="1" ht="30" customHeight="1" x14ac:dyDescent="0.15">
      <c r="B917" s="593">
        <v>4</v>
      </c>
      <c r="C917" s="391" t="s">
        <v>86</v>
      </c>
      <c r="D917" s="391" t="s">
        <v>370</v>
      </c>
      <c r="E917" s="306" t="s">
        <v>1705</v>
      </c>
      <c r="F917" s="323" t="s">
        <v>2010</v>
      </c>
    </row>
    <row r="918" spans="2:6" s="23" customFormat="1" ht="30" customHeight="1" x14ac:dyDescent="0.15">
      <c r="B918" s="593"/>
      <c r="C918" s="391" t="s">
        <v>86</v>
      </c>
      <c r="D918" s="391" t="s">
        <v>370</v>
      </c>
      <c r="E918" s="306" t="s">
        <v>1680</v>
      </c>
      <c r="F918" s="323" t="s">
        <v>2010</v>
      </c>
    </row>
    <row r="919" spans="2:6" s="23" customFormat="1" ht="30" customHeight="1" x14ac:dyDescent="0.15">
      <c r="B919" s="598">
        <v>5</v>
      </c>
      <c r="C919" s="391" t="s">
        <v>86</v>
      </c>
      <c r="D919" s="391" t="s">
        <v>1526</v>
      </c>
      <c r="E919" s="306" t="s">
        <v>1705</v>
      </c>
      <c r="F919" s="323" t="s">
        <v>3640</v>
      </c>
    </row>
    <row r="920" spans="2:6" s="23" customFormat="1" ht="30" customHeight="1" x14ac:dyDescent="0.15">
      <c r="B920" s="598"/>
      <c r="C920" s="391" t="s">
        <v>86</v>
      </c>
      <c r="D920" s="391" t="s">
        <v>1526</v>
      </c>
      <c r="E920" s="306" t="s">
        <v>1680</v>
      </c>
      <c r="F920" s="323" t="s">
        <v>3640</v>
      </c>
    </row>
    <row r="921" spans="2:6" s="23" customFormat="1" ht="30" customHeight="1" x14ac:dyDescent="0.15">
      <c r="B921" s="593">
        <v>6</v>
      </c>
      <c r="C921" s="391" t="s">
        <v>86</v>
      </c>
      <c r="D921" s="391" t="s">
        <v>61</v>
      </c>
      <c r="E921" s="306" t="s">
        <v>1705</v>
      </c>
      <c r="F921" s="323" t="s">
        <v>3641</v>
      </c>
    </row>
    <row r="922" spans="2:6" s="23" customFormat="1" ht="30" customHeight="1" x14ac:dyDescent="0.15">
      <c r="B922" s="593"/>
      <c r="C922" s="391" t="s">
        <v>86</v>
      </c>
      <c r="D922" s="391" t="s">
        <v>61</v>
      </c>
      <c r="E922" s="306" t="s">
        <v>1680</v>
      </c>
      <c r="F922" s="323" t="s">
        <v>3641</v>
      </c>
    </row>
    <row r="923" spans="2:6" s="23" customFormat="1" ht="30" customHeight="1" x14ac:dyDescent="0.15">
      <c r="B923" s="593"/>
      <c r="C923" s="391" t="s">
        <v>86</v>
      </c>
      <c r="D923" s="391" t="s">
        <v>61</v>
      </c>
      <c r="E923" s="306" t="s">
        <v>1737</v>
      </c>
      <c r="F923" s="323" t="s">
        <v>3641</v>
      </c>
    </row>
    <row r="924" spans="2:6" s="23" customFormat="1" ht="30" customHeight="1" x14ac:dyDescent="0.15">
      <c r="B924" s="593">
        <v>7</v>
      </c>
      <c r="C924" s="391" t="s">
        <v>86</v>
      </c>
      <c r="D924" s="366" t="s">
        <v>456</v>
      </c>
      <c r="E924" s="306" t="s">
        <v>1705</v>
      </c>
      <c r="F924" s="323" t="s">
        <v>1369</v>
      </c>
    </row>
    <row r="925" spans="2:6" s="23" customFormat="1" ht="30" customHeight="1" x14ac:dyDescent="0.15">
      <c r="B925" s="593"/>
      <c r="C925" s="391" t="s">
        <v>86</v>
      </c>
      <c r="D925" s="366" t="s">
        <v>456</v>
      </c>
      <c r="E925" s="306" t="s">
        <v>1680</v>
      </c>
      <c r="F925" s="323" t="s">
        <v>1369</v>
      </c>
    </row>
    <row r="926" spans="2:6" s="23" customFormat="1" ht="30" customHeight="1" x14ac:dyDescent="0.15">
      <c r="B926" s="593"/>
      <c r="C926" s="391" t="s">
        <v>86</v>
      </c>
      <c r="D926" s="366" t="s">
        <v>456</v>
      </c>
      <c r="E926" s="306" t="s">
        <v>1737</v>
      </c>
      <c r="F926" s="323" t="s">
        <v>1369</v>
      </c>
    </row>
    <row r="927" spans="2:6" s="23" customFormat="1" ht="30" customHeight="1" x14ac:dyDescent="0.15">
      <c r="B927" s="593">
        <v>8</v>
      </c>
      <c r="C927" s="391" t="s">
        <v>86</v>
      </c>
      <c r="D927" s="366" t="s">
        <v>3467</v>
      </c>
      <c r="E927" s="306" t="s">
        <v>1705</v>
      </c>
      <c r="F927" s="323" t="s">
        <v>2485</v>
      </c>
    </row>
    <row r="928" spans="2:6" s="23" customFormat="1" ht="30" customHeight="1" x14ac:dyDescent="0.15">
      <c r="B928" s="593"/>
      <c r="C928" s="391" t="s">
        <v>86</v>
      </c>
      <c r="D928" s="366" t="s">
        <v>1528</v>
      </c>
      <c r="E928" s="306" t="s">
        <v>1680</v>
      </c>
      <c r="F928" s="323" t="s">
        <v>2485</v>
      </c>
    </row>
    <row r="929" spans="2:6" s="23" customFormat="1" ht="30" customHeight="1" x14ac:dyDescent="0.15">
      <c r="B929" s="390">
        <v>9</v>
      </c>
      <c r="C929" s="391" t="s">
        <v>86</v>
      </c>
      <c r="D929" s="366" t="s">
        <v>60</v>
      </c>
      <c r="E929" s="306" t="s">
        <v>1737</v>
      </c>
      <c r="F929" s="323" t="s">
        <v>2194</v>
      </c>
    </row>
    <row r="930" spans="2:6" s="23" customFormat="1" ht="30" customHeight="1" x14ac:dyDescent="0.15">
      <c r="B930" s="593">
        <v>10</v>
      </c>
      <c r="C930" s="391" t="s">
        <v>86</v>
      </c>
      <c r="D930" s="366" t="s">
        <v>786</v>
      </c>
      <c r="E930" s="306" t="s">
        <v>1705</v>
      </c>
      <c r="F930" s="323" t="s">
        <v>1294</v>
      </c>
    </row>
    <row r="931" spans="2:6" s="23" customFormat="1" ht="30" customHeight="1" x14ac:dyDescent="0.15">
      <c r="B931" s="593"/>
      <c r="C931" s="391" t="s">
        <v>86</v>
      </c>
      <c r="D931" s="366" t="s">
        <v>786</v>
      </c>
      <c r="E931" s="306" t="s">
        <v>1737</v>
      </c>
      <c r="F931" s="323" t="s">
        <v>1191</v>
      </c>
    </row>
    <row r="932" spans="2:6" s="23" customFormat="1" ht="30" customHeight="1" x14ac:dyDescent="0.15">
      <c r="B932" s="390">
        <v>11</v>
      </c>
      <c r="C932" s="391" t="s">
        <v>86</v>
      </c>
      <c r="D932" s="366" t="s">
        <v>473</v>
      </c>
      <c r="E932" s="306" t="s">
        <v>1737</v>
      </c>
      <c r="F932" s="323" t="s">
        <v>1171</v>
      </c>
    </row>
    <row r="933" spans="2:6" s="23" customFormat="1" ht="30" customHeight="1" x14ac:dyDescent="0.15">
      <c r="B933" s="593">
        <v>12</v>
      </c>
      <c r="C933" s="391" t="s">
        <v>86</v>
      </c>
      <c r="D933" s="366" t="s">
        <v>371</v>
      </c>
      <c r="E933" s="306" t="s">
        <v>1705</v>
      </c>
      <c r="F933" s="319" t="s">
        <v>2522</v>
      </c>
    </row>
    <row r="934" spans="2:6" s="23" customFormat="1" ht="30" customHeight="1" x14ac:dyDescent="0.15">
      <c r="B934" s="593"/>
      <c r="C934" s="391" t="s">
        <v>86</v>
      </c>
      <c r="D934" s="366" t="s">
        <v>371</v>
      </c>
      <c r="E934" s="306" t="s">
        <v>1680</v>
      </c>
      <c r="F934" s="319" t="s">
        <v>2522</v>
      </c>
    </row>
    <row r="935" spans="2:6" s="23" customFormat="1" ht="30" customHeight="1" x14ac:dyDescent="0.15">
      <c r="B935" s="593">
        <v>13</v>
      </c>
      <c r="C935" s="391" t="s">
        <v>86</v>
      </c>
      <c r="D935" s="366" t="s">
        <v>3468</v>
      </c>
      <c r="E935" s="306" t="s">
        <v>1705</v>
      </c>
      <c r="F935" s="319" t="s">
        <v>1272</v>
      </c>
    </row>
    <row r="936" spans="2:6" s="23" customFormat="1" ht="30" customHeight="1" x14ac:dyDescent="0.15">
      <c r="B936" s="593"/>
      <c r="C936" s="391" t="s">
        <v>86</v>
      </c>
      <c r="D936" s="366" t="s">
        <v>735</v>
      </c>
      <c r="E936" s="306" t="s">
        <v>1737</v>
      </c>
      <c r="F936" s="319" t="s">
        <v>1272</v>
      </c>
    </row>
    <row r="937" spans="2:6" s="23" customFormat="1" ht="30" customHeight="1" x14ac:dyDescent="0.15">
      <c r="B937" s="593">
        <v>14</v>
      </c>
      <c r="C937" s="391" t="s">
        <v>86</v>
      </c>
      <c r="D937" s="366" t="s">
        <v>736</v>
      </c>
      <c r="E937" s="295" t="s">
        <v>1705</v>
      </c>
      <c r="F937" s="319" t="s">
        <v>2189</v>
      </c>
    </row>
    <row r="938" spans="2:6" s="23" customFormat="1" ht="30" customHeight="1" x14ac:dyDescent="0.15">
      <c r="B938" s="593"/>
      <c r="C938" s="391" t="s">
        <v>86</v>
      </c>
      <c r="D938" s="366" t="s">
        <v>736</v>
      </c>
      <c r="E938" s="295" t="s">
        <v>1680</v>
      </c>
      <c r="F938" s="319" t="s">
        <v>2189</v>
      </c>
    </row>
    <row r="939" spans="2:6" s="23" customFormat="1" ht="30" customHeight="1" x14ac:dyDescent="0.15">
      <c r="B939" s="593"/>
      <c r="C939" s="391" t="s">
        <v>86</v>
      </c>
      <c r="D939" s="366" t="s">
        <v>736</v>
      </c>
      <c r="E939" s="295" t="s">
        <v>1737</v>
      </c>
      <c r="F939" s="319" t="s">
        <v>2189</v>
      </c>
    </row>
    <row r="940" spans="2:6" s="23" customFormat="1" ht="30" customHeight="1" x14ac:dyDescent="0.15">
      <c r="B940" s="593">
        <v>15</v>
      </c>
      <c r="C940" s="391" t="s">
        <v>86</v>
      </c>
      <c r="D940" s="366" t="s">
        <v>733</v>
      </c>
      <c r="E940" s="295" t="s">
        <v>1705</v>
      </c>
      <c r="F940" s="319" t="s">
        <v>2280</v>
      </c>
    </row>
    <row r="941" spans="2:6" s="23" customFormat="1" ht="30" customHeight="1" x14ac:dyDescent="0.15">
      <c r="B941" s="593"/>
      <c r="C941" s="391" t="s">
        <v>86</v>
      </c>
      <c r="D941" s="366" t="s">
        <v>733</v>
      </c>
      <c r="E941" s="295" t="s">
        <v>1737</v>
      </c>
      <c r="F941" s="319" t="s">
        <v>2280</v>
      </c>
    </row>
    <row r="942" spans="2:6" s="23" customFormat="1" ht="30" customHeight="1" x14ac:dyDescent="0.15">
      <c r="B942" s="593">
        <v>16</v>
      </c>
      <c r="C942" s="391" t="s">
        <v>86</v>
      </c>
      <c r="D942" s="366" t="s">
        <v>483</v>
      </c>
      <c r="E942" s="306" t="s">
        <v>1705</v>
      </c>
      <c r="F942" s="319" t="s">
        <v>3642</v>
      </c>
    </row>
    <row r="943" spans="2:6" s="23" customFormat="1" ht="30" customHeight="1" x14ac:dyDescent="0.15">
      <c r="B943" s="593"/>
      <c r="C943" s="391" t="s">
        <v>86</v>
      </c>
      <c r="D943" s="366" t="s">
        <v>483</v>
      </c>
      <c r="E943" s="306" t="s">
        <v>1680</v>
      </c>
      <c r="F943" s="319" t="s">
        <v>3642</v>
      </c>
    </row>
    <row r="944" spans="2:6" s="23" customFormat="1" ht="30" customHeight="1" x14ac:dyDescent="0.15">
      <c r="B944" s="593">
        <v>17</v>
      </c>
      <c r="C944" s="391" t="s">
        <v>86</v>
      </c>
      <c r="D944" s="391" t="s">
        <v>146</v>
      </c>
      <c r="E944" s="306" t="s">
        <v>1705</v>
      </c>
      <c r="F944" s="323" t="s">
        <v>1903</v>
      </c>
    </row>
    <row r="945" spans="2:6" s="23" customFormat="1" ht="30" customHeight="1" x14ac:dyDescent="0.15">
      <c r="B945" s="593"/>
      <c r="C945" s="391" t="s">
        <v>86</v>
      </c>
      <c r="D945" s="391" t="s">
        <v>146</v>
      </c>
      <c r="E945" s="306" t="s">
        <v>1680</v>
      </c>
      <c r="F945" s="323" t="s">
        <v>1903</v>
      </c>
    </row>
    <row r="946" spans="2:6" s="23" customFormat="1" ht="30" customHeight="1" x14ac:dyDescent="0.15">
      <c r="B946" s="593">
        <v>18</v>
      </c>
      <c r="C946" s="391" t="s">
        <v>86</v>
      </c>
      <c r="D946" s="391" t="s">
        <v>1075</v>
      </c>
      <c r="E946" s="306" t="s">
        <v>1705</v>
      </c>
      <c r="F946" s="323" t="s">
        <v>1251</v>
      </c>
    </row>
    <row r="947" spans="2:6" s="23" customFormat="1" ht="30" customHeight="1" x14ac:dyDescent="0.15">
      <c r="B947" s="593"/>
      <c r="C947" s="391" t="s">
        <v>86</v>
      </c>
      <c r="D947" s="391" t="s">
        <v>1075</v>
      </c>
      <c r="E947" s="306" t="s">
        <v>1680</v>
      </c>
      <c r="F947" s="323" t="s">
        <v>1251</v>
      </c>
    </row>
    <row r="948" spans="2:6" s="23" customFormat="1" ht="30" customHeight="1" x14ac:dyDescent="0.15">
      <c r="B948" s="390">
        <v>19</v>
      </c>
      <c r="C948" s="391" t="s">
        <v>86</v>
      </c>
      <c r="D948" s="391" t="s">
        <v>907</v>
      </c>
      <c r="E948" s="306" t="s">
        <v>1672</v>
      </c>
      <c r="F948" s="323" t="s">
        <v>1170</v>
      </c>
    </row>
    <row r="949" spans="2:6" s="23" customFormat="1" ht="30" customHeight="1" x14ac:dyDescent="0.15">
      <c r="B949" s="593">
        <v>20</v>
      </c>
      <c r="C949" s="391" t="s">
        <v>86</v>
      </c>
      <c r="D949" s="391" t="s">
        <v>403</v>
      </c>
      <c r="E949" s="306" t="s">
        <v>1705</v>
      </c>
      <c r="F949" s="323" t="s">
        <v>1938</v>
      </c>
    </row>
    <row r="950" spans="2:6" s="23" customFormat="1" ht="30" customHeight="1" x14ac:dyDescent="0.15">
      <c r="B950" s="593"/>
      <c r="C950" s="391" t="s">
        <v>86</v>
      </c>
      <c r="D950" s="391" t="s">
        <v>403</v>
      </c>
      <c r="E950" s="306" t="s">
        <v>1680</v>
      </c>
      <c r="F950" s="323" t="s">
        <v>1938</v>
      </c>
    </row>
    <row r="951" spans="2:6" s="23" customFormat="1" ht="30" customHeight="1" x14ac:dyDescent="0.15">
      <c r="B951" s="593">
        <v>21</v>
      </c>
      <c r="C951" s="391" t="s">
        <v>86</v>
      </c>
      <c r="D951" s="391" t="s">
        <v>3797</v>
      </c>
      <c r="E951" s="306" t="s">
        <v>1705</v>
      </c>
      <c r="F951" s="323" t="s">
        <v>2017</v>
      </c>
    </row>
    <row r="952" spans="2:6" s="23" customFormat="1" ht="30" customHeight="1" x14ac:dyDescent="0.15">
      <c r="B952" s="593"/>
      <c r="C952" s="391" t="s">
        <v>86</v>
      </c>
      <c r="D952" s="391" t="s">
        <v>409</v>
      </c>
      <c r="E952" s="306" t="s">
        <v>1680</v>
      </c>
      <c r="F952" s="323" t="s">
        <v>2017</v>
      </c>
    </row>
    <row r="953" spans="2:6" s="23" customFormat="1" ht="30" customHeight="1" x14ac:dyDescent="0.15">
      <c r="B953" s="593">
        <v>22</v>
      </c>
      <c r="C953" s="391" t="s">
        <v>86</v>
      </c>
      <c r="D953" s="391" t="s">
        <v>606</v>
      </c>
      <c r="E953" s="306" t="s">
        <v>1705</v>
      </c>
      <c r="F953" s="323" t="s">
        <v>1963</v>
      </c>
    </row>
    <row r="954" spans="2:6" s="23" customFormat="1" ht="30" customHeight="1" x14ac:dyDescent="0.15">
      <c r="B954" s="593"/>
      <c r="C954" s="391" t="s">
        <v>86</v>
      </c>
      <c r="D954" s="391" t="s">
        <v>606</v>
      </c>
      <c r="E954" s="306" t="s">
        <v>1680</v>
      </c>
      <c r="F954" s="323" t="s">
        <v>1963</v>
      </c>
    </row>
    <row r="955" spans="2:6" s="23" customFormat="1" ht="30" customHeight="1" x14ac:dyDescent="0.15">
      <c r="B955" s="390">
        <v>23</v>
      </c>
      <c r="C955" s="391" t="s">
        <v>86</v>
      </c>
      <c r="D955" s="391" t="s">
        <v>1657</v>
      </c>
      <c r="E955" s="306" t="s">
        <v>1672</v>
      </c>
      <c r="F955" s="323" t="s">
        <v>2072</v>
      </c>
    </row>
    <row r="956" spans="2:6" s="23" customFormat="1" ht="30" customHeight="1" x14ac:dyDescent="0.15">
      <c r="B956" s="593">
        <v>24</v>
      </c>
      <c r="C956" s="391" t="s">
        <v>86</v>
      </c>
      <c r="D956" s="391" t="s">
        <v>990</v>
      </c>
      <c r="E956" s="306" t="s">
        <v>1705</v>
      </c>
      <c r="F956" s="323" t="s">
        <v>2061</v>
      </c>
    </row>
    <row r="957" spans="2:6" s="23" customFormat="1" ht="30" customHeight="1" x14ac:dyDescent="0.15">
      <c r="B957" s="593"/>
      <c r="C957" s="391" t="s">
        <v>86</v>
      </c>
      <c r="D957" s="391" t="s">
        <v>990</v>
      </c>
      <c r="E957" s="306" t="s">
        <v>1680</v>
      </c>
      <c r="F957" s="323" t="s">
        <v>2061</v>
      </c>
    </row>
    <row r="958" spans="2:6" s="23" customFormat="1" ht="30" customHeight="1" x14ac:dyDescent="0.15">
      <c r="B958" s="392">
        <v>25</v>
      </c>
      <c r="C958" s="391" t="s">
        <v>86</v>
      </c>
      <c r="D958" s="391" t="s">
        <v>1744</v>
      </c>
      <c r="E958" s="306" t="s">
        <v>1705</v>
      </c>
      <c r="F958" s="323" t="s">
        <v>2222</v>
      </c>
    </row>
    <row r="959" spans="2:6" s="23" customFormat="1" ht="30" customHeight="1" x14ac:dyDescent="0.15">
      <c r="B959" s="390">
        <v>26</v>
      </c>
      <c r="C959" s="391" t="s">
        <v>86</v>
      </c>
      <c r="D959" s="391" t="s">
        <v>1805</v>
      </c>
      <c r="E959" s="306" t="s">
        <v>1672</v>
      </c>
      <c r="F959" s="323" t="s">
        <v>1955</v>
      </c>
    </row>
    <row r="960" spans="2:6" s="23" customFormat="1" ht="30" customHeight="1" x14ac:dyDescent="0.15">
      <c r="B960" s="598">
        <v>27</v>
      </c>
      <c r="C960" s="391" t="s">
        <v>86</v>
      </c>
      <c r="D960" s="391" t="s">
        <v>374</v>
      </c>
      <c r="E960" s="306" t="s">
        <v>1705</v>
      </c>
      <c r="F960" s="323" t="s">
        <v>2216</v>
      </c>
    </row>
    <row r="961" spans="2:6" s="23" customFormat="1" ht="30" customHeight="1" x14ac:dyDescent="0.15">
      <c r="B961" s="598"/>
      <c r="C961" s="391" t="s">
        <v>86</v>
      </c>
      <c r="D961" s="391" t="s">
        <v>374</v>
      </c>
      <c r="E961" s="306" t="s">
        <v>1680</v>
      </c>
      <c r="F961" s="323" t="s">
        <v>2216</v>
      </c>
    </row>
    <row r="962" spans="2:6" s="23" customFormat="1" ht="30" customHeight="1" x14ac:dyDescent="0.15">
      <c r="B962" s="598">
        <v>28</v>
      </c>
      <c r="C962" s="391" t="s">
        <v>86</v>
      </c>
      <c r="D962" s="391" t="s">
        <v>401</v>
      </c>
      <c r="E962" s="306" t="s">
        <v>1705</v>
      </c>
      <c r="F962" s="323" t="s">
        <v>1892</v>
      </c>
    </row>
    <row r="963" spans="2:6" s="23" customFormat="1" ht="30" customHeight="1" x14ac:dyDescent="0.15">
      <c r="B963" s="598"/>
      <c r="C963" s="391" t="s">
        <v>86</v>
      </c>
      <c r="D963" s="391" t="s">
        <v>401</v>
      </c>
      <c r="E963" s="306" t="s">
        <v>1680</v>
      </c>
      <c r="F963" s="323" t="s">
        <v>1892</v>
      </c>
    </row>
    <row r="964" spans="2:6" s="23" customFormat="1" ht="30" customHeight="1" x14ac:dyDescent="0.15">
      <c r="B964" s="598"/>
      <c r="C964" s="391" t="s">
        <v>86</v>
      </c>
      <c r="D964" s="391" t="s">
        <v>401</v>
      </c>
      <c r="E964" s="306" t="s">
        <v>1693</v>
      </c>
      <c r="F964" s="323" t="s">
        <v>1892</v>
      </c>
    </row>
    <row r="965" spans="2:6" s="23" customFormat="1" ht="30" customHeight="1" x14ac:dyDescent="0.15">
      <c r="B965" s="593">
        <v>29</v>
      </c>
      <c r="C965" s="391" t="s">
        <v>86</v>
      </c>
      <c r="D965" s="391" t="s">
        <v>380</v>
      </c>
      <c r="E965" s="306" t="s">
        <v>1705</v>
      </c>
      <c r="F965" s="323" t="s">
        <v>2747</v>
      </c>
    </row>
    <row r="966" spans="2:6" s="23" customFormat="1" ht="30" customHeight="1" x14ac:dyDescent="0.15">
      <c r="B966" s="593"/>
      <c r="C966" s="391" t="s">
        <v>86</v>
      </c>
      <c r="D966" s="391" t="s">
        <v>3469</v>
      </c>
      <c r="E966" s="306" t="s">
        <v>1680</v>
      </c>
      <c r="F966" s="323" t="s">
        <v>2747</v>
      </c>
    </row>
    <row r="967" spans="2:6" s="23" customFormat="1" ht="30" customHeight="1" x14ac:dyDescent="0.15">
      <c r="B967" s="593">
        <v>30</v>
      </c>
      <c r="C967" s="391" t="s">
        <v>86</v>
      </c>
      <c r="D967" s="391" t="s">
        <v>396</v>
      </c>
      <c r="E967" s="306" t="s">
        <v>1705</v>
      </c>
      <c r="F967" s="323" t="s">
        <v>1285</v>
      </c>
    </row>
    <row r="968" spans="2:6" s="23" customFormat="1" ht="30" customHeight="1" x14ac:dyDescent="0.15">
      <c r="B968" s="593"/>
      <c r="C968" s="391" t="s">
        <v>86</v>
      </c>
      <c r="D968" s="391" t="s">
        <v>396</v>
      </c>
      <c r="E968" s="306" t="s">
        <v>1680</v>
      </c>
      <c r="F968" s="323" t="s">
        <v>1285</v>
      </c>
    </row>
    <row r="969" spans="2:6" s="23" customFormat="1" ht="30" customHeight="1" x14ac:dyDescent="0.15">
      <c r="B969" s="593"/>
      <c r="C969" s="391" t="s">
        <v>86</v>
      </c>
      <c r="D969" s="391" t="s">
        <v>396</v>
      </c>
      <c r="E969" s="306" t="s">
        <v>1693</v>
      </c>
      <c r="F969" s="323" t="s">
        <v>1285</v>
      </c>
    </row>
    <row r="970" spans="2:6" s="23" customFormat="1" ht="30" customHeight="1" x14ac:dyDescent="0.15">
      <c r="B970" s="593">
        <v>31</v>
      </c>
      <c r="C970" s="391" t="s">
        <v>86</v>
      </c>
      <c r="D970" s="391" t="s">
        <v>499</v>
      </c>
      <c r="E970" s="306" t="s">
        <v>1705</v>
      </c>
      <c r="F970" s="323" t="s">
        <v>2202</v>
      </c>
    </row>
    <row r="971" spans="2:6" s="23" customFormat="1" ht="30" customHeight="1" x14ac:dyDescent="0.15">
      <c r="B971" s="593"/>
      <c r="C971" s="391" t="s">
        <v>86</v>
      </c>
      <c r="D971" s="391" t="s">
        <v>499</v>
      </c>
      <c r="E971" s="306" t="s">
        <v>1680</v>
      </c>
      <c r="F971" s="323" t="s">
        <v>2202</v>
      </c>
    </row>
    <row r="972" spans="2:6" s="23" customFormat="1" ht="30" customHeight="1" x14ac:dyDescent="0.15">
      <c r="B972" s="593">
        <v>32</v>
      </c>
      <c r="C972" s="391" t="s">
        <v>86</v>
      </c>
      <c r="D972" s="391" t="s">
        <v>375</v>
      </c>
      <c r="E972" s="306" t="s">
        <v>1705</v>
      </c>
      <c r="F972" s="323" t="s">
        <v>1377</v>
      </c>
    </row>
    <row r="973" spans="2:6" s="23" customFormat="1" ht="30" customHeight="1" x14ac:dyDescent="0.15">
      <c r="B973" s="593"/>
      <c r="C973" s="391" t="s">
        <v>86</v>
      </c>
      <c r="D973" s="391" t="s">
        <v>375</v>
      </c>
      <c r="E973" s="306" t="s">
        <v>1680</v>
      </c>
      <c r="F973" s="323" t="s">
        <v>1377</v>
      </c>
    </row>
    <row r="974" spans="2:6" s="23" customFormat="1" ht="30" customHeight="1" x14ac:dyDescent="0.15">
      <c r="B974" s="593">
        <v>33</v>
      </c>
      <c r="C974" s="391" t="s">
        <v>86</v>
      </c>
      <c r="D974" s="391" t="s">
        <v>362</v>
      </c>
      <c r="E974" s="306" t="s">
        <v>1705</v>
      </c>
      <c r="F974" s="323" t="s">
        <v>842</v>
      </c>
    </row>
    <row r="975" spans="2:6" s="23" customFormat="1" ht="30" customHeight="1" x14ac:dyDescent="0.15">
      <c r="B975" s="593"/>
      <c r="C975" s="391" t="s">
        <v>86</v>
      </c>
      <c r="D975" s="391" t="s">
        <v>362</v>
      </c>
      <c r="E975" s="306" t="s">
        <v>1680</v>
      </c>
      <c r="F975" s="323" t="s">
        <v>842</v>
      </c>
    </row>
    <row r="976" spans="2:6" s="23" customFormat="1" ht="30" customHeight="1" x14ac:dyDescent="0.15">
      <c r="B976" s="593">
        <v>34</v>
      </c>
      <c r="C976" s="391" t="s">
        <v>86</v>
      </c>
      <c r="D976" s="391" t="s">
        <v>1600</v>
      </c>
      <c r="E976" s="306" t="s">
        <v>1705</v>
      </c>
      <c r="F976" s="323" t="s">
        <v>3306</v>
      </c>
    </row>
    <row r="977" spans="2:6" s="23" customFormat="1" ht="30" customHeight="1" x14ac:dyDescent="0.15">
      <c r="B977" s="593"/>
      <c r="C977" s="391" t="s">
        <v>86</v>
      </c>
      <c r="D977" s="391" t="s">
        <v>1600</v>
      </c>
      <c r="E977" s="306" t="s">
        <v>1680</v>
      </c>
      <c r="F977" s="323" t="s">
        <v>3306</v>
      </c>
    </row>
    <row r="978" spans="2:6" s="23" customFormat="1" ht="30" customHeight="1" x14ac:dyDescent="0.15">
      <c r="B978" s="593">
        <v>35</v>
      </c>
      <c r="C978" s="391" t="s">
        <v>86</v>
      </c>
      <c r="D978" s="391" t="s">
        <v>1566</v>
      </c>
      <c r="E978" s="306" t="s">
        <v>1705</v>
      </c>
      <c r="F978" s="323" t="s">
        <v>1895</v>
      </c>
    </row>
    <row r="979" spans="2:6" s="23" customFormat="1" ht="30" customHeight="1" x14ac:dyDescent="0.15">
      <c r="B979" s="593"/>
      <c r="C979" s="391" t="s">
        <v>86</v>
      </c>
      <c r="D979" s="391" t="s">
        <v>1566</v>
      </c>
      <c r="E979" s="306" t="s">
        <v>1680</v>
      </c>
      <c r="F979" s="323" t="s">
        <v>1895</v>
      </c>
    </row>
    <row r="980" spans="2:6" s="23" customFormat="1" ht="30" customHeight="1" x14ac:dyDescent="0.15">
      <c r="B980" s="593">
        <v>36</v>
      </c>
      <c r="C980" s="391" t="s">
        <v>86</v>
      </c>
      <c r="D980" s="391" t="s">
        <v>968</v>
      </c>
      <c r="E980" s="306" t="s">
        <v>1705</v>
      </c>
      <c r="F980" s="323" t="s">
        <v>2016</v>
      </c>
    </row>
    <row r="981" spans="2:6" s="24" customFormat="1" ht="30" customHeight="1" x14ac:dyDescent="0.3">
      <c r="B981" s="593"/>
      <c r="C981" s="391" t="s">
        <v>86</v>
      </c>
      <c r="D981" s="391" t="s">
        <v>968</v>
      </c>
      <c r="E981" s="306" t="s">
        <v>1680</v>
      </c>
      <c r="F981" s="323" t="s">
        <v>2016</v>
      </c>
    </row>
    <row r="982" spans="2:6" s="24" customFormat="1" ht="30" customHeight="1" x14ac:dyDescent="0.3">
      <c r="B982" s="593">
        <v>37</v>
      </c>
      <c r="C982" s="391" t="s">
        <v>86</v>
      </c>
      <c r="D982" s="391" t="s">
        <v>616</v>
      </c>
      <c r="E982" s="306" t="s">
        <v>1705</v>
      </c>
      <c r="F982" s="323" t="s">
        <v>2473</v>
      </c>
    </row>
    <row r="983" spans="2:6" s="24" customFormat="1" ht="30" customHeight="1" x14ac:dyDescent="0.3">
      <c r="B983" s="593"/>
      <c r="C983" s="391" t="s">
        <v>86</v>
      </c>
      <c r="D983" s="391" t="s">
        <v>616</v>
      </c>
      <c r="E983" s="306" t="s">
        <v>1680</v>
      </c>
      <c r="F983" s="323" t="s">
        <v>2473</v>
      </c>
    </row>
    <row r="984" spans="2:6" s="24" customFormat="1" ht="30" customHeight="1" x14ac:dyDescent="0.3">
      <c r="B984" s="593">
        <v>38</v>
      </c>
      <c r="C984" s="391" t="s">
        <v>86</v>
      </c>
      <c r="D984" s="391" t="s">
        <v>399</v>
      </c>
      <c r="E984" s="306" t="s">
        <v>1705</v>
      </c>
      <c r="F984" s="323" t="s">
        <v>2273</v>
      </c>
    </row>
    <row r="985" spans="2:6" s="24" customFormat="1" ht="30" customHeight="1" x14ac:dyDescent="0.3">
      <c r="B985" s="593"/>
      <c r="C985" s="391" t="s">
        <v>86</v>
      </c>
      <c r="D985" s="391" t="s">
        <v>399</v>
      </c>
      <c r="E985" s="306" t="s">
        <v>1680</v>
      </c>
      <c r="F985" s="323" t="s">
        <v>2273</v>
      </c>
    </row>
    <row r="986" spans="2:6" s="24" customFormat="1" ht="30" customHeight="1" x14ac:dyDescent="0.3">
      <c r="B986" s="593">
        <v>39</v>
      </c>
      <c r="C986" s="391" t="s">
        <v>86</v>
      </c>
      <c r="D986" s="391" t="s">
        <v>406</v>
      </c>
      <c r="E986" s="306" t="s">
        <v>1705</v>
      </c>
      <c r="F986" s="323" t="s">
        <v>1187</v>
      </c>
    </row>
    <row r="987" spans="2:6" s="24" customFormat="1" ht="30" customHeight="1" x14ac:dyDescent="0.3">
      <c r="B987" s="593"/>
      <c r="C987" s="391" t="s">
        <v>86</v>
      </c>
      <c r="D987" s="391" t="s">
        <v>406</v>
      </c>
      <c r="E987" s="306" t="s">
        <v>1680</v>
      </c>
      <c r="F987" s="323" t="s">
        <v>1187</v>
      </c>
    </row>
    <row r="988" spans="2:6" s="24" customFormat="1" ht="30" customHeight="1" x14ac:dyDescent="0.3">
      <c r="B988" s="390">
        <v>40</v>
      </c>
      <c r="C988" s="391" t="s">
        <v>86</v>
      </c>
      <c r="D988" s="391" t="s">
        <v>1088</v>
      </c>
      <c r="E988" s="306" t="s">
        <v>1705</v>
      </c>
      <c r="F988" s="323" t="s">
        <v>856</v>
      </c>
    </row>
    <row r="989" spans="2:6" s="24" customFormat="1" ht="30" customHeight="1" x14ac:dyDescent="0.3">
      <c r="B989" s="593">
        <v>41</v>
      </c>
      <c r="C989" s="391" t="s">
        <v>86</v>
      </c>
      <c r="D989" s="391" t="s">
        <v>741</v>
      </c>
      <c r="E989" s="306" t="s">
        <v>1705</v>
      </c>
      <c r="F989" s="323" t="s">
        <v>2135</v>
      </c>
    </row>
    <row r="990" spans="2:6" s="24" customFormat="1" ht="30" customHeight="1" x14ac:dyDescent="0.3">
      <c r="B990" s="593"/>
      <c r="C990" s="391" t="s">
        <v>86</v>
      </c>
      <c r="D990" s="391" t="s">
        <v>741</v>
      </c>
      <c r="E990" s="306" t="s">
        <v>1680</v>
      </c>
      <c r="F990" s="323" t="s">
        <v>2135</v>
      </c>
    </row>
    <row r="991" spans="2:6" s="24" customFormat="1" ht="30" customHeight="1" x14ac:dyDescent="0.3">
      <c r="B991" s="593"/>
      <c r="C991" s="391" t="s">
        <v>86</v>
      </c>
      <c r="D991" s="391" t="s">
        <v>741</v>
      </c>
      <c r="E991" s="306" t="s">
        <v>1737</v>
      </c>
      <c r="F991" s="323" t="s">
        <v>2135</v>
      </c>
    </row>
    <row r="992" spans="2:6" s="24" customFormat="1" ht="30" customHeight="1" x14ac:dyDescent="0.3">
      <c r="B992" s="593">
        <v>42</v>
      </c>
      <c r="C992" s="391" t="s">
        <v>86</v>
      </c>
      <c r="D992" s="391" t="s">
        <v>1044</v>
      </c>
      <c r="E992" s="306" t="s">
        <v>1705</v>
      </c>
      <c r="F992" s="323" t="s">
        <v>1423</v>
      </c>
    </row>
    <row r="993" spans="2:6" s="24" customFormat="1" ht="30" customHeight="1" x14ac:dyDescent="0.3">
      <c r="B993" s="593"/>
      <c r="C993" s="391" t="s">
        <v>86</v>
      </c>
      <c r="D993" s="391" t="s">
        <v>1044</v>
      </c>
      <c r="E993" s="306" t="s">
        <v>1680</v>
      </c>
      <c r="F993" s="323" t="s">
        <v>1423</v>
      </c>
    </row>
    <row r="994" spans="2:6" s="23" customFormat="1" ht="30" customHeight="1" x14ac:dyDescent="0.15">
      <c r="B994" s="593">
        <v>43</v>
      </c>
      <c r="C994" s="391" t="s">
        <v>86</v>
      </c>
      <c r="D994" s="391" t="s">
        <v>98</v>
      </c>
      <c r="E994" s="306" t="s">
        <v>1705</v>
      </c>
      <c r="F994" s="323" t="s">
        <v>2748</v>
      </c>
    </row>
    <row r="995" spans="2:6" s="23" customFormat="1" ht="30" customHeight="1" x14ac:dyDescent="0.15">
      <c r="B995" s="593"/>
      <c r="C995" s="391" t="s">
        <v>86</v>
      </c>
      <c r="D995" s="391" t="s">
        <v>98</v>
      </c>
      <c r="E995" s="306" t="s">
        <v>1680</v>
      </c>
      <c r="F995" s="323" t="s">
        <v>2748</v>
      </c>
    </row>
    <row r="996" spans="2:6" s="23" customFormat="1" ht="30" customHeight="1" x14ac:dyDescent="0.15">
      <c r="B996" s="593">
        <v>44</v>
      </c>
      <c r="C996" s="391" t="s">
        <v>86</v>
      </c>
      <c r="D996" s="391" t="s">
        <v>387</v>
      </c>
      <c r="E996" s="306" t="s">
        <v>1705</v>
      </c>
      <c r="F996" s="323" t="s">
        <v>1258</v>
      </c>
    </row>
    <row r="997" spans="2:6" s="23" customFormat="1" ht="30" customHeight="1" x14ac:dyDescent="0.15">
      <c r="B997" s="593"/>
      <c r="C997" s="391" t="s">
        <v>86</v>
      </c>
      <c r="D997" s="391" t="s">
        <v>387</v>
      </c>
      <c r="E997" s="306" t="s">
        <v>1680</v>
      </c>
      <c r="F997" s="323" t="s">
        <v>1258</v>
      </c>
    </row>
    <row r="998" spans="2:6" s="150" customFormat="1" ht="30" customHeight="1" x14ac:dyDescent="0.15">
      <c r="B998" s="390">
        <v>45</v>
      </c>
      <c r="C998" s="391" t="s">
        <v>86</v>
      </c>
      <c r="D998" s="391" t="s">
        <v>1661</v>
      </c>
      <c r="E998" s="306" t="s">
        <v>1672</v>
      </c>
      <c r="F998" s="323" t="s">
        <v>2073</v>
      </c>
    </row>
    <row r="999" spans="2:6" s="130" customFormat="1" ht="30" customHeight="1" x14ac:dyDescent="0.15">
      <c r="B999" s="593">
        <v>46</v>
      </c>
      <c r="C999" s="391" t="s">
        <v>86</v>
      </c>
      <c r="D999" s="391" t="s">
        <v>386</v>
      </c>
      <c r="E999" s="306" t="s">
        <v>1705</v>
      </c>
      <c r="F999" s="323" t="s">
        <v>2046</v>
      </c>
    </row>
    <row r="1000" spans="2:6" s="130" customFormat="1" ht="30" customHeight="1" x14ac:dyDescent="0.15">
      <c r="B1000" s="593"/>
      <c r="C1000" s="391" t="s">
        <v>86</v>
      </c>
      <c r="D1000" s="391" t="s">
        <v>386</v>
      </c>
      <c r="E1000" s="306" t="s">
        <v>1680</v>
      </c>
      <c r="F1000" s="323" t="s">
        <v>2046</v>
      </c>
    </row>
    <row r="1001" spans="2:6" s="130" customFormat="1" ht="30" customHeight="1" x14ac:dyDescent="0.15">
      <c r="B1001" s="390">
        <v>47</v>
      </c>
      <c r="C1001" s="391" t="s">
        <v>86</v>
      </c>
      <c r="D1001" s="391" t="s">
        <v>1085</v>
      </c>
      <c r="E1001" s="306" t="s">
        <v>1672</v>
      </c>
      <c r="F1001" s="323" t="s">
        <v>1256</v>
      </c>
    </row>
    <row r="1002" spans="2:6" s="130" customFormat="1" ht="30" customHeight="1" x14ac:dyDescent="0.15">
      <c r="B1002" s="593">
        <v>48</v>
      </c>
      <c r="C1002" s="391" t="s">
        <v>86</v>
      </c>
      <c r="D1002" s="391" t="s">
        <v>938</v>
      </c>
      <c r="E1002" s="306" t="s">
        <v>1705</v>
      </c>
      <c r="F1002" s="323" t="s">
        <v>2245</v>
      </c>
    </row>
    <row r="1003" spans="2:6" s="130" customFormat="1" ht="30" customHeight="1" x14ac:dyDescent="0.15">
      <c r="B1003" s="593"/>
      <c r="C1003" s="391" t="s">
        <v>86</v>
      </c>
      <c r="D1003" s="391" t="s">
        <v>938</v>
      </c>
      <c r="E1003" s="306" t="s">
        <v>1680</v>
      </c>
      <c r="F1003" s="323" t="s">
        <v>3494</v>
      </c>
    </row>
    <row r="1004" spans="2:6" s="130" customFormat="1" ht="30" customHeight="1" x14ac:dyDescent="0.15">
      <c r="B1004" s="593">
        <v>49</v>
      </c>
      <c r="C1004" s="391" t="s">
        <v>86</v>
      </c>
      <c r="D1004" s="391" t="s">
        <v>1131</v>
      </c>
      <c r="E1004" s="306" t="s">
        <v>1705</v>
      </c>
      <c r="F1004" s="323" t="s">
        <v>1199</v>
      </c>
    </row>
    <row r="1005" spans="2:6" s="130" customFormat="1" ht="30" customHeight="1" x14ac:dyDescent="0.15">
      <c r="B1005" s="593"/>
      <c r="C1005" s="391" t="s">
        <v>86</v>
      </c>
      <c r="D1005" s="391" t="s">
        <v>1131</v>
      </c>
      <c r="E1005" s="306" t="s">
        <v>1680</v>
      </c>
      <c r="F1005" s="323" t="s">
        <v>1199</v>
      </c>
    </row>
    <row r="1006" spans="2:6" s="130" customFormat="1" ht="30" customHeight="1" x14ac:dyDescent="0.15">
      <c r="B1006" s="593">
        <v>50</v>
      </c>
      <c r="C1006" s="391" t="s">
        <v>86</v>
      </c>
      <c r="D1006" s="391" t="s">
        <v>488</v>
      </c>
      <c r="E1006" s="306" t="s">
        <v>1705</v>
      </c>
      <c r="F1006" s="323" t="s">
        <v>2749</v>
      </c>
    </row>
    <row r="1007" spans="2:6" s="130" customFormat="1" ht="30" customHeight="1" x14ac:dyDescent="0.15">
      <c r="B1007" s="593"/>
      <c r="C1007" s="391" t="s">
        <v>86</v>
      </c>
      <c r="D1007" s="391" t="s">
        <v>488</v>
      </c>
      <c r="E1007" s="306" t="s">
        <v>1680</v>
      </c>
      <c r="F1007" s="323" t="s">
        <v>2749</v>
      </c>
    </row>
    <row r="1008" spans="2:6" s="130" customFormat="1" ht="30" customHeight="1" x14ac:dyDescent="0.15">
      <c r="B1008" s="593">
        <v>51</v>
      </c>
      <c r="C1008" s="391" t="s">
        <v>86</v>
      </c>
      <c r="D1008" s="391" t="s">
        <v>52</v>
      </c>
      <c r="E1008" s="306" t="s">
        <v>1705</v>
      </c>
      <c r="F1008" s="323" t="s">
        <v>2198</v>
      </c>
    </row>
    <row r="1009" spans="2:6" s="130" customFormat="1" ht="30" customHeight="1" x14ac:dyDescent="0.15">
      <c r="B1009" s="593"/>
      <c r="C1009" s="391" t="s">
        <v>86</v>
      </c>
      <c r="D1009" s="391" t="s">
        <v>52</v>
      </c>
      <c r="E1009" s="306" t="s">
        <v>1680</v>
      </c>
      <c r="F1009" s="323" t="s">
        <v>2198</v>
      </c>
    </row>
    <row r="1010" spans="2:6" s="130" customFormat="1" ht="30" customHeight="1" x14ac:dyDescent="0.15">
      <c r="B1010" s="593">
        <v>52</v>
      </c>
      <c r="C1010" s="391" t="s">
        <v>86</v>
      </c>
      <c r="D1010" s="391" t="s">
        <v>3470</v>
      </c>
      <c r="E1010" s="306" t="s">
        <v>1705</v>
      </c>
      <c r="F1010" s="323" t="s">
        <v>2204</v>
      </c>
    </row>
    <row r="1011" spans="2:6" s="130" customFormat="1" ht="30" customHeight="1" x14ac:dyDescent="0.15">
      <c r="B1011" s="593"/>
      <c r="C1011" s="391" t="s">
        <v>86</v>
      </c>
      <c r="D1011" s="391" t="s">
        <v>503</v>
      </c>
      <c r="E1011" s="306" t="s">
        <v>1680</v>
      </c>
      <c r="F1011" s="323" t="s">
        <v>2204</v>
      </c>
    </row>
    <row r="1012" spans="2:6" s="130" customFormat="1" ht="30" customHeight="1" x14ac:dyDescent="0.15">
      <c r="B1012" s="593">
        <v>53</v>
      </c>
      <c r="C1012" s="391" t="s">
        <v>86</v>
      </c>
      <c r="D1012" s="391" t="s">
        <v>996</v>
      </c>
      <c r="E1012" s="306" t="s">
        <v>1705</v>
      </c>
      <c r="F1012" s="323" t="s">
        <v>2209</v>
      </c>
    </row>
    <row r="1013" spans="2:6" s="130" customFormat="1" ht="30" customHeight="1" x14ac:dyDescent="0.15">
      <c r="B1013" s="593"/>
      <c r="C1013" s="391" t="s">
        <v>86</v>
      </c>
      <c r="D1013" s="391" t="s">
        <v>996</v>
      </c>
      <c r="E1013" s="306" t="s">
        <v>1680</v>
      </c>
      <c r="F1013" s="323" t="s">
        <v>2209</v>
      </c>
    </row>
    <row r="1014" spans="2:6" s="130" customFormat="1" ht="30" customHeight="1" x14ac:dyDescent="0.15">
      <c r="B1014" s="390">
        <v>54</v>
      </c>
      <c r="C1014" s="391" t="s">
        <v>86</v>
      </c>
      <c r="D1014" s="391" t="s">
        <v>1016</v>
      </c>
      <c r="E1014" s="306" t="s">
        <v>1737</v>
      </c>
      <c r="F1014" s="323" t="s">
        <v>2479</v>
      </c>
    </row>
    <row r="1015" spans="2:6" s="130" customFormat="1" ht="30" customHeight="1" x14ac:dyDescent="0.15">
      <c r="B1015" s="593">
        <v>55</v>
      </c>
      <c r="C1015" s="391" t="s">
        <v>86</v>
      </c>
      <c r="D1015" s="391" t="s">
        <v>3621</v>
      </c>
      <c r="E1015" s="306" t="s">
        <v>1705</v>
      </c>
      <c r="F1015" s="323" t="s">
        <v>1402</v>
      </c>
    </row>
    <row r="1016" spans="2:6" s="130" customFormat="1" ht="30" customHeight="1" x14ac:dyDescent="0.15">
      <c r="B1016" s="593"/>
      <c r="C1016" s="391" t="s">
        <v>86</v>
      </c>
      <c r="D1016" s="391" t="s">
        <v>383</v>
      </c>
      <c r="E1016" s="306" t="s">
        <v>1680</v>
      </c>
      <c r="F1016" s="323" t="s">
        <v>1402</v>
      </c>
    </row>
    <row r="1017" spans="2:6" s="130" customFormat="1" ht="30" customHeight="1" x14ac:dyDescent="0.15">
      <c r="B1017" s="390">
        <v>56</v>
      </c>
      <c r="C1017" s="391" t="s">
        <v>86</v>
      </c>
      <c r="D1017" s="391" t="s">
        <v>1658</v>
      </c>
      <c r="E1017" s="306" t="s">
        <v>1672</v>
      </c>
      <c r="F1017" s="323" t="s">
        <v>1860</v>
      </c>
    </row>
    <row r="1018" spans="2:6" s="130" customFormat="1" ht="30" customHeight="1" x14ac:dyDescent="0.15">
      <c r="B1018" s="593">
        <v>57</v>
      </c>
      <c r="C1018" s="391" t="s">
        <v>86</v>
      </c>
      <c r="D1018" s="391" t="s">
        <v>425</v>
      </c>
      <c r="E1018" s="306" t="s">
        <v>1705</v>
      </c>
      <c r="F1018" s="323" t="s">
        <v>2201</v>
      </c>
    </row>
    <row r="1019" spans="2:6" s="130" customFormat="1" ht="30" customHeight="1" x14ac:dyDescent="0.15">
      <c r="B1019" s="593"/>
      <c r="C1019" s="391" t="s">
        <v>86</v>
      </c>
      <c r="D1019" s="391" t="s">
        <v>425</v>
      </c>
      <c r="E1019" s="306" t="s">
        <v>1693</v>
      </c>
      <c r="F1019" s="323" t="s">
        <v>2201</v>
      </c>
    </row>
    <row r="1020" spans="2:6" s="130" customFormat="1" ht="30" customHeight="1" x14ac:dyDescent="0.15">
      <c r="B1020" s="593">
        <v>58</v>
      </c>
      <c r="C1020" s="391" t="s">
        <v>86</v>
      </c>
      <c r="D1020" s="391" t="s">
        <v>3471</v>
      </c>
      <c r="E1020" s="306" t="s">
        <v>1705</v>
      </c>
      <c r="F1020" s="323" t="s">
        <v>1802</v>
      </c>
    </row>
    <row r="1021" spans="2:6" s="130" customFormat="1" ht="30" customHeight="1" x14ac:dyDescent="0.15">
      <c r="B1021" s="593"/>
      <c r="C1021" s="391" t="s">
        <v>86</v>
      </c>
      <c r="D1021" s="391" t="s">
        <v>989</v>
      </c>
      <c r="E1021" s="306" t="s">
        <v>1680</v>
      </c>
      <c r="F1021" s="323" t="s">
        <v>1802</v>
      </c>
    </row>
    <row r="1022" spans="2:6" s="130" customFormat="1" ht="30" customHeight="1" x14ac:dyDescent="0.15">
      <c r="B1022" s="593">
        <v>59</v>
      </c>
      <c r="C1022" s="391" t="s">
        <v>86</v>
      </c>
      <c r="D1022" s="391" t="s">
        <v>417</v>
      </c>
      <c r="E1022" s="306" t="s">
        <v>1705</v>
      </c>
      <c r="F1022" s="323" t="s">
        <v>2097</v>
      </c>
    </row>
    <row r="1023" spans="2:6" s="130" customFormat="1" ht="30" customHeight="1" x14ac:dyDescent="0.15">
      <c r="B1023" s="593"/>
      <c r="C1023" s="391" t="s">
        <v>86</v>
      </c>
      <c r="D1023" s="391" t="s">
        <v>417</v>
      </c>
      <c r="E1023" s="306" t="s">
        <v>1680</v>
      </c>
      <c r="F1023" s="323" t="s">
        <v>2097</v>
      </c>
    </row>
    <row r="1024" spans="2:6" s="130" customFormat="1" ht="30" customHeight="1" x14ac:dyDescent="0.15">
      <c r="B1024" s="390">
        <v>60</v>
      </c>
      <c r="C1024" s="391" t="s">
        <v>86</v>
      </c>
      <c r="D1024" s="391" t="s">
        <v>1070</v>
      </c>
      <c r="E1024" s="306" t="s">
        <v>1672</v>
      </c>
      <c r="F1024" s="323" t="s">
        <v>2509</v>
      </c>
    </row>
    <row r="1025" spans="1:6" s="130" customFormat="1" ht="30" customHeight="1" x14ac:dyDescent="0.3">
      <c r="A1025" s="131"/>
      <c r="B1025" s="593">
        <v>61</v>
      </c>
      <c r="C1025" s="391" t="s">
        <v>86</v>
      </c>
      <c r="D1025" s="391" t="s">
        <v>404</v>
      </c>
      <c r="E1025" s="306" t="s">
        <v>1705</v>
      </c>
      <c r="F1025" s="323" t="s">
        <v>3495</v>
      </c>
    </row>
    <row r="1026" spans="1:6" s="130" customFormat="1" ht="30" customHeight="1" x14ac:dyDescent="0.3">
      <c r="A1026" s="131"/>
      <c r="B1026" s="593"/>
      <c r="C1026" s="391" t="s">
        <v>86</v>
      </c>
      <c r="D1026" s="391" t="s">
        <v>404</v>
      </c>
      <c r="E1026" s="306" t="s">
        <v>1680</v>
      </c>
      <c r="F1026" s="323" t="s">
        <v>3495</v>
      </c>
    </row>
    <row r="1027" spans="1:6" s="130" customFormat="1" ht="30" customHeight="1" x14ac:dyDescent="0.15">
      <c r="A1027" s="132"/>
      <c r="B1027" s="593"/>
      <c r="C1027" s="391" t="s">
        <v>86</v>
      </c>
      <c r="D1027" s="391" t="s">
        <v>404</v>
      </c>
      <c r="E1027" s="306" t="s">
        <v>1693</v>
      </c>
      <c r="F1027" s="323" t="s">
        <v>3495</v>
      </c>
    </row>
    <row r="1028" spans="1:6" s="130" customFormat="1" ht="30" customHeight="1" x14ac:dyDescent="0.15">
      <c r="A1028" s="132"/>
      <c r="B1028" s="593"/>
      <c r="C1028" s="391" t="s">
        <v>86</v>
      </c>
      <c r="D1028" s="391" t="s">
        <v>404</v>
      </c>
      <c r="E1028" s="306" t="s">
        <v>1672</v>
      </c>
      <c r="F1028" s="323" t="s">
        <v>3495</v>
      </c>
    </row>
    <row r="1029" spans="1:6" s="130" customFormat="1" ht="30" customHeight="1" x14ac:dyDescent="0.15">
      <c r="A1029" s="132"/>
      <c r="B1029" s="593">
        <v>62</v>
      </c>
      <c r="C1029" s="391" t="s">
        <v>86</v>
      </c>
      <c r="D1029" s="391" t="s">
        <v>4</v>
      </c>
      <c r="E1029" s="306" t="s">
        <v>1705</v>
      </c>
      <c r="F1029" s="323" t="s">
        <v>2193</v>
      </c>
    </row>
    <row r="1030" spans="1:6" s="130" customFormat="1" ht="30" customHeight="1" x14ac:dyDescent="0.15">
      <c r="A1030" s="132"/>
      <c r="B1030" s="593"/>
      <c r="C1030" s="391" t="s">
        <v>86</v>
      </c>
      <c r="D1030" s="391" t="s">
        <v>4</v>
      </c>
      <c r="E1030" s="306" t="s">
        <v>1680</v>
      </c>
      <c r="F1030" s="323" t="s">
        <v>2193</v>
      </c>
    </row>
    <row r="1031" spans="1:6" s="130" customFormat="1" ht="30" customHeight="1" x14ac:dyDescent="0.15">
      <c r="A1031" s="132"/>
      <c r="B1031" s="390">
        <v>63</v>
      </c>
      <c r="C1031" s="391" t="s">
        <v>86</v>
      </c>
      <c r="D1031" s="391" t="s">
        <v>997</v>
      </c>
      <c r="E1031" s="306" t="s">
        <v>1672</v>
      </c>
      <c r="F1031" s="323" t="s">
        <v>1802</v>
      </c>
    </row>
    <row r="1032" spans="1:6" s="130" customFormat="1" ht="30" customHeight="1" x14ac:dyDescent="0.15">
      <c r="A1032" s="132"/>
      <c r="B1032" s="593">
        <v>64</v>
      </c>
      <c r="C1032" s="391" t="s">
        <v>86</v>
      </c>
      <c r="D1032" s="391" t="s">
        <v>785</v>
      </c>
      <c r="E1032" s="306" t="s">
        <v>2679</v>
      </c>
      <c r="F1032" s="323" t="s">
        <v>2023</v>
      </c>
    </row>
    <row r="1033" spans="1:6" s="130" customFormat="1" ht="30" customHeight="1" x14ac:dyDescent="0.15">
      <c r="A1033" s="132"/>
      <c r="B1033" s="593"/>
      <c r="C1033" s="391" t="s">
        <v>86</v>
      </c>
      <c r="D1033" s="391" t="s">
        <v>785</v>
      </c>
      <c r="E1033" s="306" t="s">
        <v>1737</v>
      </c>
      <c r="F1033" s="323" t="s">
        <v>2023</v>
      </c>
    </row>
    <row r="1034" spans="1:6" s="130" customFormat="1" ht="30" customHeight="1" x14ac:dyDescent="0.15">
      <c r="A1034" s="132"/>
      <c r="B1034" s="593">
        <v>65</v>
      </c>
      <c r="C1034" s="391" t="s">
        <v>86</v>
      </c>
      <c r="D1034" s="391" t="s">
        <v>993</v>
      </c>
      <c r="E1034" s="306" t="s">
        <v>1705</v>
      </c>
      <c r="F1034" s="323" t="s">
        <v>1331</v>
      </c>
    </row>
    <row r="1035" spans="1:6" s="130" customFormat="1" ht="30" customHeight="1" x14ac:dyDescent="0.15">
      <c r="A1035" s="132"/>
      <c r="B1035" s="593"/>
      <c r="C1035" s="391" t="s">
        <v>86</v>
      </c>
      <c r="D1035" s="391" t="s">
        <v>993</v>
      </c>
      <c r="E1035" s="306" t="s">
        <v>1680</v>
      </c>
      <c r="F1035" s="323" t="s">
        <v>1331</v>
      </c>
    </row>
    <row r="1036" spans="1:6" s="130" customFormat="1" ht="30" customHeight="1" x14ac:dyDescent="0.15">
      <c r="A1036" s="132"/>
      <c r="B1036" s="593">
        <v>66</v>
      </c>
      <c r="C1036" s="391" t="s">
        <v>86</v>
      </c>
      <c r="D1036" s="391" t="s">
        <v>3472</v>
      </c>
      <c r="E1036" s="306" t="s">
        <v>1705</v>
      </c>
      <c r="F1036" s="323" t="s">
        <v>1410</v>
      </c>
    </row>
    <row r="1037" spans="1:6" s="130" customFormat="1" ht="30" customHeight="1" x14ac:dyDescent="0.15">
      <c r="A1037" s="132"/>
      <c r="B1037" s="593"/>
      <c r="C1037" s="391" t="s">
        <v>86</v>
      </c>
      <c r="D1037" s="391" t="s">
        <v>1055</v>
      </c>
      <c r="E1037" s="306" t="s">
        <v>1680</v>
      </c>
      <c r="F1037" s="323" t="s">
        <v>1410</v>
      </c>
    </row>
    <row r="1038" spans="1:6" s="130" customFormat="1" ht="30" customHeight="1" x14ac:dyDescent="0.15">
      <c r="A1038" s="132"/>
      <c r="B1038" s="593">
        <v>67</v>
      </c>
      <c r="C1038" s="391" t="s">
        <v>86</v>
      </c>
      <c r="D1038" s="391" t="s">
        <v>363</v>
      </c>
      <c r="E1038" s="306" t="s">
        <v>1705</v>
      </c>
      <c r="F1038" s="323" t="s">
        <v>1355</v>
      </c>
    </row>
    <row r="1039" spans="1:6" s="130" customFormat="1" ht="30" customHeight="1" x14ac:dyDescent="0.15">
      <c r="A1039" s="132"/>
      <c r="B1039" s="593"/>
      <c r="C1039" s="391" t="s">
        <v>86</v>
      </c>
      <c r="D1039" s="391" t="s">
        <v>363</v>
      </c>
      <c r="E1039" s="306" t="s">
        <v>1680</v>
      </c>
      <c r="F1039" s="323" t="s">
        <v>1355</v>
      </c>
    </row>
    <row r="1040" spans="1:6" s="130" customFormat="1" ht="30" customHeight="1" x14ac:dyDescent="0.15">
      <c r="A1040" s="132"/>
      <c r="B1040" s="593">
        <v>68</v>
      </c>
      <c r="C1040" s="391" t="s">
        <v>86</v>
      </c>
      <c r="D1040" s="391" t="s">
        <v>3473</v>
      </c>
      <c r="E1040" s="306" t="s">
        <v>1705</v>
      </c>
      <c r="F1040" s="323" t="s">
        <v>1471</v>
      </c>
    </row>
    <row r="1041" spans="1:7" s="130" customFormat="1" ht="30" customHeight="1" x14ac:dyDescent="0.15">
      <c r="A1041" s="132"/>
      <c r="B1041" s="593"/>
      <c r="C1041" s="391" t="s">
        <v>86</v>
      </c>
      <c r="D1041" s="391" t="s">
        <v>45</v>
      </c>
      <c r="E1041" s="306" t="s">
        <v>1680</v>
      </c>
      <c r="F1041" s="323" t="s">
        <v>1471</v>
      </c>
    </row>
    <row r="1042" spans="1:7" s="130" customFormat="1" ht="30" customHeight="1" x14ac:dyDescent="0.15">
      <c r="A1042" s="132"/>
      <c r="B1042" s="593"/>
      <c r="C1042" s="391" t="s">
        <v>86</v>
      </c>
      <c r="D1042" s="391" t="s">
        <v>45</v>
      </c>
      <c r="E1042" s="306" t="s">
        <v>1693</v>
      </c>
      <c r="F1042" s="323" t="s">
        <v>1471</v>
      </c>
    </row>
    <row r="1043" spans="1:7" s="130" customFormat="1" ht="30" customHeight="1" x14ac:dyDescent="0.15">
      <c r="A1043" s="132"/>
      <c r="B1043" s="593">
        <v>69</v>
      </c>
      <c r="C1043" s="391" t="s">
        <v>86</v>
      </c>
      <c r="D1043" s="391" t="s">
        <v>394</v>
      </c>
      <c r="E1043" s="306" t="s">
        <v>1705</v>
      </c>
      <c r="F1043" s="323" t="s">
        <v>1804</v>
      </c>
    </row>
    <row r="1044" spans="1:7" s="130" customFormat="1" ht="30" customHeight="1" x14ac:dyDescent="0.3">
      <c r="A1044" s="132"/>
      <c r="B1044" s="593"/>
      <c r="C1044" s="391" t="s">
        <v>86</v>
      </c>
      <c r="D1044" s="391" t="s">
        <v>394</v>
      </c>
      <c r="E1044" s="306" t="s">
        <v>1680</v>
      </c>
      <c r="F1044" s="323" t="s">
        <v>3307</v>
      </c>
      <c r="G1044" s="131"/>
    </row>
    <row r="1045" spans="1:7" s="130" customFormat="1" ht="30" customHeight="1" x14ac:dyDescent="0.3">
      <c r="A1045" s="132"/>
      <c r="B1045" s="593"/>
      <c r="C1045" s="391" t="s">
        <v>86</v>
      </c>
      <c r="D1045" s="391" t="s">
        <v>394</v>
      </c>
      <c r="E1045" s="306" t="s">
        <v>1672</v>
      </c>
      <c r="F1045" s="323" t="s">
        <v>1804</v>
      </c>
      <c r="G1045" s="131"/>
    </row>
    <row r="1046" spans="1:7" s="131" customFormat="1" ht="30" customHeight="1" x14ac:dyDescent="0.3">
      <c r="B1046" s="390">
        <v>70</v>
      </c>
      <c r="C1046" s="391" t="s">
        <v>86</v>
      </c>
      <c r="D1046" s="391" t="s">
        <v>3292</v>
      </c>
      <c r="E1046" s="306" t="s">
        <v>1737</v>
      </c>
      <c r="F1046" s="323" t="s">
        <v>1205</v>
      </c>
    </row>
    <row r="1047" spans="1:7" s="131" customFormat="1" ht="30" customHeight="1" x14ac:dyDescent="0.3">
      <c r="B1047" s="593">
        <v>71</v>
      </c>
      <c r="C1047" s="391" t="s">
        <v>86</v>
      </c>
      <c r="D1047" s="391" t="s">
        <v>760</v>
      </c>
      <c r="E1047" s="306" t="s">
        <v>1705</v>
      </c>
      <c r="F1047" s="323" t="s">
        <v>1830</v>
      </c>
    </row>
    <row r="1048" spans="1:7" s="131" customFormat="1" ht="30" customHeight="1" x14ac:dyDescent="0.3">
      <c r="B1048" s="593"/>
      <c r="C1048" s="391" t="s">
        <v>86</v>
      </c>
      <c r="D1048" s="391" t="s">
        <v>760</v>
      </c>
      <c r="E1048" s="306" t="s">
        <v>1680</v>
      </c>
      <c r="F1048" s="323" t="s">
        <v>1830</v>
      </c>
    </row>
    <row r="1049" spans="1:7" s="131" customFormat="1" ht="30" customHeight="1" x14ac:dyDescent="0.3">
      <c r="B1049" s="593"/>
      <c r="C1049" s="391" t="s">
        <v>86</v>
      </c>
      <c r="D1049" s="391" t="s">
        <v>760</v>
      </c>
      <c r="E1049" s="306" t="s">
        <v>1693</v>
      </c>
      <c r="F1049" s="323" t="s">
        <v>1830</v>
      </c>
    </row>
    <row r="1050" spans="1:7" s="131" customFormat="1" ht="30" customHeight="1" x14ac:dyDescent="0.3">
      <c r="B1050" s="593"/>
      <c r="C1050" s="391" t="s">
        <v>86</v>
      </c>
      <c r="D1050" s="391" t="s">
        <v>760</v>
      </c>
      <c r="E1050" s="306" t="s">
        <v>1737</v>
      </c>
      <c r="F1050" s="323" t="s">
        <v>1830</v>
      </c>
    </row>
    <row r="1051" spans="1:7" s="131" customFormat="1" ht="30" customHeight="1" x14ac:dyDescent="0.3">
      <c r="B1051" s="390">
        <v>72</v>
      </c>
      <c r="C1051" s="391" t="s">
        <v>86</v>
      </c>
      <c r="D1051" s="391" t="s">
        <v>1686</v>
      </c>
      <c r="E1051" s="306" t="s">
        <v>1705</v>
      </c>
      <c r="F1051" s="323" t="s">
        <v>2507</v>
      </c>
    </row>
    <row r="1052" spans="1:7" s="131" customFormat="1" ht="30" customHeight="1" x14ac:dyDescent="0.3">
      <c r="B1052" s="593">
        <v>73</v>
      </c>
      <c r="C1052" s="391" t="s">
        <v>86</v>
      </c>
      <c r="D1052" s="391" t="s">
        <v>781</v>
      </c>
      <c r="E1052" s="306" t="s">
        <v>1737</v>
      </c>
      <c r="F1052" s="323" t="s">
        <v>2208</v>
      </c>
    </row>
    <row r="1053" spans="1:7" s="131" customFormat="1" ht="30" customHeight="1" x14ac:dyDescent="0.3">
      <c r="B1053" s="593"/>
      <c r="C1053" s="391" t="s">
        <v>86</v>
      </c>
      <c r="D1053" s="391" t="s">
        <v>781</v>
      </c>
      <c r="E1053" s="306" t="s">
        <v>1705</v>
      </c>
      <c r="F1053" s="323" t="s">
        <v>2251</v>
      </c>
    </row>
    <row r="1054" spans="1:7" s="131" customFormat="1" ht="30" customHeight="1" x14ac:dyDescent="0.3">
      <c r="B1054" s="598">
        <v>74</v>
      </c>
      <c r="C1054" s="391" t="s">
        <v>86</v>
      </c>
      <c r="D1054" s="391" t="s">
        <v>508</v>
      </c>
      <c r="E1054" s="306" t="s">
        <v>1705</v>
      </c>
      <c r="F1054" s="323" t="s">
        <v>1265</v>
      </c>
    </row>
    <row r="1055" spans="1:7" s="131" customFormat="1" ht="30" customHeight="1" x14ac:dyDescent="0.3">
      <c r="B1055" s="598"/>
      <c r="C1055" s="391" t="s">
        <v>86</v>
      </c>
      <c r="D1055" s="391" t="s">
        <v>508</v>
      </c>
      <c r="E1055" s="306" t="s">
        <v>1680</v>
      </c>
      <c r="F1055" s="323" t="s">
        <v>1265</v>
      </c>
    </row>
    <row r="1056" spans="1:7" s="131" customFormat="1" ht="30" customHeight="1" x14ac:dyDescent="0.3">
      <c r="B1056" s="598"/>
      <c r="C1056" s="391" t="s">
        <v>86</v>
      </c>
      <c r="D1056" s="391" t="s">
        <v>508</v>
      </c>
      <c r="E1056" s="306" t="s">
        <v>1693</v>
      </c>
      <c r="F1056" s="323" t="s">
        <v>1265</v>
      </c>
    </row>
    <row r="1057" spans="2:7" s="131" customFormat="1" ht="30" customHeight="1" x14ac:dyDescent="0.3">
      <c r="B1057" s="598">
        <v>75</v>
      </c>
      <c r="C1057" s="391" t="s">
        <v>86</v>
      </c>
      <c r="D1057" s="391" t="s">
        <v>519</v>
      </c>
      <c r="E1057" s="306" t="s">
        <v>1705</v>
      </c>
      <c r="F1057" s="323" t="s">
        <v>1338</v>
      </c>
    </row>
    <row r="1058" spans="2:7" s="131" customFormat="1" ht="30" customHeight="1" x14ac:dyDescent="0.3">
      <c r="B1058" s="598"/>
      <c r="C1058" s="391" t="s">
        <v>86</v>
      </c>
      <c r="D1058" s="391" t="s">
        <v>519</v>
      </c>
      <c r="E1058" s="306" t="s">
        <v>1680</v>
      </c>
      <c r="F1058" s="323" t="s">
        <v>1338</v>
      </c>
    </row>
    <row r="1059" spans="2:7" s="131" customFormat="1" ht="30" customHeight="1" x14ac:dyDescent="0.3">
      <c r="B1059" s="392">
        <v>76</v>
      </c>
      <c r="C1059" s="391" t="s">
        <v>86</v>
      </c>
      <c r="D1059" s="391" t="s">
        <v>76</v>
      </c>
      <c r="E1059" s="306" t="s">
        <v>1705</v>
      </c>
      <c r="F1059" s="323" t="s">
        <v>1896</v>
      </c>
    </row>
    <row r="1060" spans="2:7" s="131" customFormat="1" ht="30" customHeight="1" x14ac:dyDescent="0.3">
      <c r="B1060" s="593">
        <v>77</v>
      </c>
      <c r="C1060" s="391" t="s">
        <v>86</v>
      </c>
      <c r="D1060" s="391" t="s">
        <v>871</v>
      </c>
      <c r="E1060" s="306" t="s">
        <v>1705</v>
      </c>
      <c r="F1060" s="323" t="s">
        <v>2445</v>
      </c>
      <c r="G1060" s="134"/>
    </row>
    <row r="1061" spans="2:7" s="131" customFormat="1" ht="30" customHeight="1" x14ac:dyDescent="0.3">
      <c r="B1061" s="593"/>
      <c r="C1061" s="391" t="s">
        <v>86</v>
      </c>
      <c r="D1061" s="391" t="s">
        <v>871</v>
      </c>
      <c r="E1061" s="306" t="s">
        <v>1680</v>
      </c>
      <c r="F1061" s="323" t="s">
        <v>2445</v>
      </c>
    </row>
    <row r="1062" spans="2:7" s="131" customFormat="1" ht="30" customHeight="1" x14ac:dyDescent="0.3">
      <c r="B1062" s="593">
        <v>78</v>
      </c>
      <c r="C1062" s="391" t="s">
        <v>86</v>
      </c>
      <c r="D1062" s="391" t="s">
        <v>644</v>
      </c>
      <c r="E1062" s="306" t="s">
        <v>1705</v>
      </c>
      <c r="F1062" s="323" t="s">
        <v>2523</v>
      </c>
    </row>
    <row r="1063" spans="2:7" s="131" customFormat="1" ht="30" customHeight="1" x14ac:dyDescent="0.3">
      <c r="B1063" s="593"/>
      <c r="C1063" s="391" t="s">
        <v>86</v>
      </c>
      <c r="D1063" s="391" t="s">
        <v>644</v>
      </c>
      <c r="E1063" s="306" t="s">
        <v>1680</v>
      </c>
      <c r="F1063" s="323" t="s">
        <v>2523</v>
      </c>
    </row>
    <row r="1064" spans="2:7" s="131" customFormat="1" ht="30" customHeight="1" x14ac:dyDescent="0.3">
      <c r="B1064" s="593">
        <v>79</v>
      </c>
      <c r="C1064" s="391" t="s">
        <v>86</v>
      </c>
      <c r="D1064" s="391" t="s">
        <v>3474</v>
      </c>
      <c r="E1064" s="306" t="s">
        <v>1705</v>
      </c>
      <c r="F1064" s="323" t="s">
        <v>1951</v>
      </c>
    </row>
    <row r="1065" spans="2:7" s="131" customFormat="1" ht="30" customHeight="1" x14ac:dyDescent="0.3">
      <c r="B1065" s="593"/>
      <c r="C1065" s="391" t="s">
        <v>86</v>
      </c>
      <c r="D1065" s="391" t="s">
        <v>411</v>
      </c>
      <c r="E1065" s="306" t="s">
        <v>1680</v>
      </c>
      <c r="F1065" s="323" t="s">
        <v>1951</v>
      </c>
    </row>
    <row r="1066" spans="2:7" s="131" customFormat="1" ht="30" customHeight="1" x14ac:dyDescent="0.3">
      <c r="B1066" s="593">
        <v>80</v>
      </c>
      <c r="C1066" s="391" t="s">
        <v>86</v>
      </c>
      <c r="D1066" s="391" t="s">
        <v>3475</v>
      </c>
      <c r="E1066" s="306" t="s">
        <v>1705</v>
      </c>
      <c r="F1066" s="323" t="s">
        <v>3496</v>
      </c>
    </row>
    <row r="1067" spans="2:7" s="131" customFormat="1" ht="30" customHeight="1" x14ac:dyDescent="0.3">
      <c r="B1067" s="593"/>
      <c r="C1067" s="391" t="s">
        <v>86</v>
      </c>
      <c r="D1067" s="391" t="s">
        <v>749</v>
      </c>
      <c r="E1067" s="306" t="s">
        <v>1680</v>
      </c>
      <c r="F1067" s="323" t="s">
        <v>3496</v>
      </c>
    </row>
    <row r="1068" spans="2:7" s="131" customFormat="1" ht="30" customHeight="1" x14ac:dyDescent="0.3">
      <c r="B1068" s="593">
        <v>81</v>
      </c>
      <c r="C1068" s="391" t="s">
        <v>86</v>
      </c>
      <c r="D1068" s="391" t="s">
        <v>1716</v>
      </c>
      <c r="E1068" s="306" t="s">
        <v>1705</v>
      </c>
      <c r="F1068" s="323" t="s">
        <v>2187</v>
      </c>
    </row>
    <row r="1069" spans="2:7" s="131" customFormat="1" ht="30" customHeight="1" x14ac:dyDescent="0.3">
      <c r="B1069" s="593"/>
      <c r="C1069" s="391" t="s">
        <v>86</v>
      </c>
      <c r="D1069" s="391" t="s">
        <v>1716</v>
      </c>
      <c r="E1069" s="306" t="s">
        <v>2680</v>
      </c>
      <c r="F1069" s="323" t="s">
        <v>2187</v>
      </c>
    </row>
    <row r="1070" spans="2:7" s="131" customFormat="1" ht="30" customHeight="1" x14ac:dyDescent="0.3">
      <c r="B1070" s="593">
        <v>82</v>
      </c>
      <c r="C1070" s="391" t="s">
        <v>86</v>
      </c>
      <c r="D1070" s="391" t="s">
        <v>515</v>
      </c>
      <c r="E1070" s="306" t="s">
        <v>1705</v>
      </c>
      <c r="F1070" s="323" t="s">
        <v>1154</v>
      </c>
    </row>
    <row r="1071" spans="2:7" s="131" customFormat="1" ht="30" customHeight="1" x14ac:dyDescent="0.3">
      <c r="B1071" s="593"/>
      <c r="C1071" s="391" t="s">
        <v>86</v>
      </c>
      <c r="D1071" s="391" t="s">
        <v>515</v>
      </c>
      <c r="E1071" s="306" t="s">
        <v>1680</v>
      </c>
      <c r="F1071" s="323" t="s">
        <v>1154</v>
      </c>
    </row>
    <row r="1072" spans="2:7" s="29" customFormat="1" ht="30" customHeight="1" x14ac:dyDescent="0.3">
      <c r="B1072" s="593">
        <v>83</v>
      </c>
      <c r="C1072" s="391" t="s">
        <v>86</v>
      </c>
      <c r="D1072" s="391" t="s">
        <v>3476</v>
      </c>
      <c r="E1072" s="306" t="s">
        <v>1705</v>
      </c>
      <c r="F1072" s="323" t="s">
        <v>2750</v>
      </c>
    </row>
    <row r="1073" spans="1:6" s="29" customFormat="1" ht="30" customHeight="1" x14ac:dyDescent="0.3">
      <c r="B1073" s="593"/>
      <c r="C1073" s="391" t="s">
        <v>86</v>
      </c>
      <c r="D1073" s="391" t="s">
        <v>502</v>
      </c>
      <c r="E1073" s="306" t="s">
        <v>1680</v>
      </c>
      <c r="F1073" s="323" t="s">
        <v>2750</v>
      </c>
    </row>
    <row r="1074" spans="1:6" s="29" customFormat="1" ht="30" customHeight="1" x14ac:dyDescent="0.3">
      <c r="B1074" s="593">
        <v>84</v>
      </c>
      <c r="C1074" s="391" t="s">
        <v>86</v>
      </c>
      <c r="D1074" s="391" t="s">
        <v>504</v>
      </c>
      <c r="E1074" s="306" t="s">
        <v>1705</v>
      </c>
      <c r="F1074" s="323" t="s">
        <v>1857</v>
      </c>
    </row>
    <row r="1075" spans="1:6" s="29" customFormat="1" ht="30" customHeight="1" x14ac:dyDescent="0.3">
      <c r="B1075" s="593"/>
      <c r="C1075" s="391" t="s">
        <v>86</v>
      </c>
      <c r="D1075" s="391" t="s">
        <v>504</v>
      </c>
      <c r="E1075" s="306" t="s">
        <v>1680</v>
      </c>
      <c r="F1075" s="323" t="s">
        <v>1857</v>
      </c>
    </row>
    <row r="1076" spans="1:6" s="29" customFormat="1" ht="30" customHeight="1" x14ac:dyDescent="0.3">
      <c r="B1076" s="593">
        <v>85</v>
      </c>
      <c r="C1076" s="391" t="s">
        <v>86</v>
      </c>
      <c r="D1076" s="391" t="s">
        <v>381</v>
      </c>
      <c r="E1076" s="306" t="s">
        <v>1705</v>
      </c>
      <c r="F1076" s="323" t="s">
        <v>1180</v>
      </c>
    </row>
    <row r="1077" spans="1:6" s="29" customFormat="1" ht="30" customHeight="1" x14ac:dyDescent="0.3">
      <c r="B1077" s="593"/>
      <c r="C1077" s="391" t="s">
        <v>86</v>
      </c>
      <c r="D1077" s="391" t="s">
        <v>381</v>
      </c>
      <c r="E1077" s="306" t="s">
        <v>1680</v>
      </c>
      <c r="F1077" s="323" t="s">
        <v>1180</v>
      </c>
    </row>
    <row r="1078" spans="1:6" s="29" customFormat="1" ht="30" customHeight="1" x14ac:dyDescent="0.3">
      <c r="B1078" s="593">
        <v>86</v>
      </c>
      <c r="C1078" s="391" t="s">
        <v>86</v>
      </c>
      <c r="D1078" s="391" t="s">
        <v>3477</v>
      </c>
      <c r="E1078" s="306" t="s">
        <v>1705</v>
      </c>
      <c r="F1078" s="323" t="s">
        <v>2059</v>
      </c>
    </row>
    <row r="1079" spans="1:6" s="29" customFormat="1" ht="30" customHeight="1" x14ac:dyDescent="0.3">
      <c r="A1079" s="29">
        <v>17</v>
      </c>
      <c r="B1079" s="593"/>
      <c r="C1079" s="391" t="s">
        <v>86</v>
      </c>
      <c r="D1079" s="391" t="s">
        <v>758</v>
      </c>
      <c r="E1079" s="306" t="s">
        <v>1680</v>
      </c>
      <c r="F1079" s="323" t="s">
        <v>2059</v>
      </c>
    </row>
    <row r="1080" spans="1:6" s="29" customFormat="1" ht="30" customHeight="1" x14ac:dyDescent="0.3">
      <c r="A1080" s="29">
        <v>35</v>
      </c>
      <c r="B1080" s="593"/>
      <c r="C1080" s="391" t="s">
        <v>86</v>
      </c>
      <c r="D1080" s="391" t="s">
        <v>758</v>
      </c>
      <c r="E1080" s="306" t="s">
        <v>1737</v>
      </c>
      <c r="F1080" s="323" t="s">
        <v>2059</v>
      </c>
    </row>
    <row r="1081" spans="1:6" s="29" customFormat="1" ht="30" customHeight="1" x14ac:dyDescent="0.3">
      <c r="B1081" s="593">
        <v>87</v>
      </c>
      <c r="C1081" s="391" t="s">
        <v>86</v>
      </c>
      <c r="D1081" s="391" t="s">
        <v>992</v>
      </c>
      <c r="E1081" s="306" t="s">
        <v>1705</v>
      </c>
      <c r="F1081" s="323" t="s">
        <v>2489</v>
      </c>
    </row>
    <row r="1082" spans="1:6" s="29" customFormat="1" ht="30" customHeight="1" x14ac:dyDescent="0.3">
      <c r="B1082" s="593"/>
      <c r="C1082" s="391" t="s">
        <v>86</v>
      </c>
      <c r="D1082" s="391" t="s">
        <v>992</v>
      </c>
      <c r="E1082" s="306" t="s">
        <v>1680</v>
      </c>
      <c r="F1082" s="323" t="s">
        <v>2489</v>
      </c>
    </row>
    <row r="1083" spans="1:6" s="29" customFormat="1" ht="30" customHeight="1" x14ac:dyDescent="0.3">
      <c r="B1083" s="593">
        <v>88</v>
      </c>
      <c r="C1083" s="391" t="s">
        <v>86</v>
      </c>
      <c r="D1083" s="391" t="s">
        <v>1011</v>
      </c>
      <c r="E1083" s="306" t="s">
        <v>1705</v>
      </c>
      <c r="F1083" s="323" t="s">
        <v>2437</v>
      </c>
    </row>
    <row r="1084" spans="1:6" s="29" customFormat="1" ht="30" customHeight="1" x14ac:dyDescent="0.3">
      <c r="B1084" s="593"/>
      <c r="C1084" s="391" t="s">
        <v>86</v>
      </c>
      <c r="D1084" s="391" t="s">
        <v>1011</v>
      </c>
      <c r="E1084" s="306" t="s">
        <v>1680</v>
      </c>
      <c r="F1084" s="323" t="s">
        <v>2437</v>
      </c>
    </row>
    <row r="1085" spans="1:6" s="29" customFormat="1" ht="30" customHeight="1" x14ac:dyDescent="0.3">
      <c r="B1085" s="593">
        <v>89</v>
      </c>
      <c r="C1085" s="391" t="s">
        <v>86</v>
      </c>
      <c r="D1085" s="391" t="s">
        <v>969</v>
      </c>
      <c r="E1085" s="306" t="s">
        <v>1705</v>
      </c>
      <c r="F1085" s="323" t="s">
        <v>2482</v>
      </c>
    </row>
    <row r="1086" spans="1:6" s="29" customFormat="1" ht="30" customHeight="1" x14ac:dyDescent="0.3">
      <c r="B1086" s="593"/>
      <c r="C1086" s="391" t="s">
        <v>86</v>
      </c>
      <c r="D1086" s="391" t="s">
        <v>969</v>
      </c>
      <c r="E1086" s="306" t="s">
        <v>1680</v>
      </c>
      <c r="F1086" s="323" t="s">
        <v>2482</v>
      </c>
    </row>
    <row r="1087" spans="1:6" s="29" customFormat="1" ht="30" customHeight="1" x14ac:dyDescent="0.3">
      <c r="B1087" s="593">
        <v>90</v>
      </c>
      <c r="C1087" s="391" t="s">
        <v>86</v>
      </c>
      <c r="D1087" s="391" t="s">
        <v>393</v>
      </c>
      <c r="E1087" s="306" t="s">
        <v>1705</v>
      </c>
      <c r="F1087" s="323" t="s">
        <v>2459</v>
      </c>
    </row>
    <row r="1088" spans="1:6" s="29" customFormat="1" ht="30" customHeight="1" x14ac:dyDescent="0.3">
      <c r="B1088" s="593"/>
      <c r="C1088" s="391" t="s">
        <v>2553</v>
      </c>
      <c r="D1088" s="391" t="s">
        <v>393</v>
      </c>
      <c r="E1088" s="306" t="s">
        <v>1680</v>
      </c>
      <c r="F1088" s="323" t="s">
        <v>2459</v>
      </c>
    </row>
    <row r="1089" spans="2:6" s="29" customFormat="1" ht="30" customHeight="1" x14ac:dyDescent="0.3">
      <c r="B1089" s="593">
        <v>91</v>
      </c>
      <c r="C1089" s="391" t="s">
        <v>86</v>
      </c>
      <c r="D1089" s="391" t="s">
        <v>530</v>
      </c>
      <c r="E1089" s="306" t="s">
        <v>1705</v>
      </c>
      <c r="F1089" s="323" t="s">
        <v>3308</v>
      </c>
    </row>
    <row r="1090" spans="2:6" s="29" customFormat="1" ht="30" customHeight="1" x14ac:dyDescent="0.3">
      <c r="B1090" s="593"/>
      <c r="C1090" s="391" t="s">
        <v>86</v>
      </c>
      <c r="D1090" s="391" t="s">
        <v>530</v>
      </c>
      <c r="E1090" s="306" t="s">
        <v>1680</v>
      </c>
      <c r="F1090" s="323" t="s">
        <v>3308</v>
      </c>
    </row>
    <row r="1091" spans="2:6" s="29" customFormat="1" ht="30" customHeight="1" x14ac:dyDescent="0.3">
      <c r="B1091" s="593">
        <v>92</v>
      </c>
      <c r="C1091" s="391" t="s">
        <v>86</v>
      </c>
      <c r="D1091" s="391" t="s">
        <v>6</v>
      </c>
      <c r="E1091" s="306" t="s">
        <v>1705</v>
      </c>
      <c r="F1091" s="323" t="s">
        <v>2231</v>
      </c>
    </row>
    <row r="1092" spans="2:6" s="29" customFormat="1" ht="30" customHeight="1" x14ac:dyDescent="0.3">
      <c r="B1092" s="593"/>
      <c r="C1092" s="391" t="s">
        <v>86</v>
      </c>
      <c r="D1092" s="391" t="s">
        <v>6</v>
      </c>
      <c r="E1092" s="306" t="s">
        <v>1737</v>
      </c>
      <c r="F1092" s="323" t="s">
        <v>2231</v>
      </c>
    </row>
    <row r="1093" spans="2:6" s="29" customFormat="1" ht="30" customHeight="1" x14ac:dyDescent="0.3">
      <c r="B1093" s="390">
        <v>93</v>
      </c>
      <c r="C1093" s="391" t="s">
        <v>86</v>
      </c>
      <c r="D1093" s="391" t="s">
        <v>364</v>
      </c>
      <c r="E1093" s="306" t="s">
        <v>1705</v>
      </c>
      <c r="F1093" s="323" t="s">
        <v>1204</v>
      </c>
    </row>
    <row r="1094" spans="2:6" s="29" customFormat="1" ht="30" customHeight="1" x14ac:dyDescent="0.3">
      <c r="B1094" s="593">
        <v>94</v>
      </c>
      <c r="C1094" s="391" t="s">
        <v>86</v>
      </c>
      <c r="D1094" s="391" t="s">
        <v>1538</v>
      </c>
      <c r="E1094" s="306" t="s">
        <v>1705</v>
      </c>
      <c r="F1094" s="323" t="s">
        <v>1190</v>
      </c>
    </row>
    <row r="1095" spans="2:6" s="29" customFormat="1" ht="30" customHeight="1" x14ac:dyDescent="0.3">
      <c r="B1095" s="593"/>
      <c r="C1095" s="391" t="s">
        <v>86</v>
      </c>
      <c r="D1095" s="391" t="s">
        <v>1538</v>
      </c>
      <c r="E1095" s="306" t="s">
        <v>1680</v>
      </c>
      <c r="F1095" s="323" t="s">
        <v>1190</v>
      </c>
    </row>
    <row r="1096" spans="2:6" s="29" customFormat="1" ht="30" customHeight="1" x14ac:dyDescent="0.3">
      <c r="B1096" s="593">
        <v>95</v>
      </c>
      <c r="C1096" s="391" t="s">
        <v>86</v>
      </c>
      <c r="D1096" s="391" t="s">
        <v>482</v>
      </c>
      <c r="E1096" s="306" t="s">
        <v>1705</v>
      </c>
      <c r="F1096" s="323" t="s">
        <v>839</v>
      </c>
    </row>
    <row r="1097" spans="2:6" s="29" customFormat="1" ht="30" customHeight="1" x14ac:dyDescent="0.3">
      <c r="B1097" s="593"/>
      <c r="C1097" s="391" t="s">
        <v>86</v>
      </c>
      <c r="D1097" s="391" t="s">
        <v>482</v>
      </c>
      <c r="E1097" s="306" t="s">
        <v>1680</v>
      </c>
      <c r="F1097" s="323" t="s">
        <v>839</v>
      </c>
    </row>
    <row r="1098" spans="2:6" s="29" customFormat="1" ht="30" customHeight="1" x14ac:dyDescent="0.3">
      <c r="B1098" s="593">
        <v>96</v>
      </c>
      <c r="C1098" s="391" t="s">
        <v>86</v>
      </c>
      <c r="D1098" s="391" t="s">
        <v>794</v>
      </c>
      <c r="E1098" s="306" t="s">
        <v>1705</v>
      </c>
      <c r="F1098" s="323" t="s">
        <v>2751</v>
      </c>
    </row>
    <row r="1099" spans="2:6" s="29" customFormat="1" ht="30" customHeight="1" x14ac:dyDescent="0.3">
      <c r="B1099" s="593"/>
      <c r="C1099" s="391" t="s">
        <v>86</v>
      </c>
      <c r="D1099" s="391" t="s">
        <v>794</v>
      </c>
      <c r="E1099" s="306" t="s">
        <v>1680</v>
      </c>
      <c r="F1099" s="323" t="s">
        <v>2751</v>
      </c>
    </row>
    <row r="1100" spans="2:6" s="29" customFormat="1" ht="30" customHeight="1" x14ac:dyDescent="0.3">
      <c r="B1100" s="593"/>
      <c r="C1100" s="391" t="s">
        <v>86</v>
      </c>
      <c r="D1100" s="391" t="s">
        <v>794</v>
      </c>
      <c r="E1100" s="306" t="s">
        <v>1737</v>
      </c>
      <c r="F1100" s="323" t="s">
        <v>2751</v>
      </c>
    </row>
    <row r="1101" spans="2:6" s="29" customFormat="1" ht="30" customHeight="1" x14ac:dyDescent="0.3">
      <c r="B1101" s="390">
        <v>97</v>
      </c>
      <c r="C1101" s="391" t="s">
        <v>86</v>
      </c>
      <c r="D1101" s="391" t="s">
        <v>1671</v>
      </c>
      <c r="E1101" s="306" t="s">
        <v>1672</v>
      </c>
      <c r="F1101" s="323" t="s">
        <v>2030</v>
      </c>
    </row>
    <row r="1102" spans="2:6" s="29" customFormat="1" ht="30" customHeight="1" x14ac:dyDescent="0.3">
      <c r="B1102" s="390">
        <v>98</v>
      </c>
      <c r="C1102" s="391" t="s">
        <v>86</v>
      </c>
      <c r="D1102" s="391" t="s">
        <v>1689</v>
      </c>
      <c r="E1102" s="306" t="s">
        <v>1672</v>
      </c>
      <c r="F1102" s="323" t="s">
        <v>1812</v>
      </c>
    </row>
    <row r="1103" spans="2:6" s="29" customFormat="1" ht="30" customHeight="1" x14ac:dyDescent="0.3">
      <c r="B1103" s="390">
        <v>99</v>
      </c>
      <c r="C1103" s="391" t="s">
        <v>86</v>
      </c>
      <c r="D1103" s="391" t="s">
        <v>784</v>
      </c>
      <c r="E1103" s="306" t="s">
        <v>1737</v>
      </c>
      <c r="F1103" s="323" t="s">
        <v>2409</v>
      </c>
    </row>
    <row r="1104" spans="2:6" s="29" customFormat="1" ht="30" customHeight="1" x14ac:dyDescent="0.3">
      <c r="B1104" s="593">
        <v>100</v>
      </c>
      <c r="C1104" s="391" t="s">
        <v>86</v>
      </c>
      <c r="D1104" s="391" t="s">
        <v>390</v>
      </c>
      <c r="E1104" s="306" t="s">
        <v>1705</v>
      </c>
      <c r="F1104" s="323" t="s">
        <v>1911</v>
      </c>
    </row>
    <row r="1105" spans="2:6" s="29" customFormat="1" ht="30" customHeight="1" x14ac:dyDescent="0.3">
      <c r="B1105" s="593"/>
      <c r="C1105" s="391" t="s">
        <v>86</v>
      </c>
      <c r="D1105" s="391" t="s">
        <v>390</v>
      </c>
      <c r="E1105" s="306" t="s">
        <v>1680</v>
      </c>
      <c r="F1105" s="323" t="s">
        <v>1911</v>
      </c>
    </row>
    <row r="1106" spans="2:6" s="29" customFormat="1" ht="30" customHeight="1" x14ac:dyDescent="0.3">
      <c r="B1106" s="593">
        <v>101</v>
      </c>
      <c r="C1106" s="391" t="s">
        <v>86</v>
      </c>
      <c r="D1106" s="391" t="s">
        <v>937</v>
      </c>
      <c r="E1106" s="306" t="s">
        <v>1705</v>
      </c>
      <c r="F1106" s="323" t="s">
        <v>2511</v>
      </c>
    </row>
    <row r="1107" spans="2:6" s="29" customFormat="1" ht="30" customHeight="1" x14ac:dyDescent="0.3">
      <c r="B1107" s="593"/>
      <c r="C1107" s="391" t="s">
        <v>86</v>
      </c>
      <c r="D1107" s="391" t="s">
        <v>937</v>
      </c>
      <c r="E1107" s="306" t="s">
        <v>1680</v>
      </c>
      <c r="F1107" s="323" t="s">
        <v>2511</v>
      </c>
    </row>
    <row r="1108" spans="2:6" s="29" customFormat="1" ht="30" customHeight="1" x14ac:dyDescent="0.3">
      <c r="B1108" s="593">
        <v>102</v>
      </c>
      <c r="C1108" s="391" t="s">
        <v>86</v>
      </c>
      <c r="D1108" s="391" t="s">
        <v>388</v>
      </c>
      <c r="E1108" s="306" t="s">
        <v>1705</v>
      </c>
      <c r="F1108" s="323" t="s">
        <v>1152</v>
      </c>
    </row>
    <row r="1109" spans="2:6" s="29" customFormat="1" ht="30" customHeight="1" x14ac:dyDescent="0.3">
      <c r="B1109" s="593"/>
      <c r="C1109" s="391" t="s">
        <v>86</v>
      </c>
      <c r="D1109" s="391" t="s">
        <v>388</v>
      </c>
      <c r="E1109" s="306" t="s">
        <v>1680</v>
      </c>
      <c r="F1109" s="323" t="s">
        <v>1152</v>
      </c>
    </row>
    <row r="1110" spans="2:6" s="29" customFormat="1" ht="30" customHeight="1" x14ac:dyDescent="0.3">
      <c r="B1110" s="390">
        <v>103</v>
      </c>
      <c r="C1110" s="391" t="s">
        <v>86</v>
      </c>
      <c r="D1110" s="391" t="s">
        <v>1723</v>
      </c>
      <c r="E1110" s="306" t="s">
        <v>1705</v>
      </c>
      <c r="F1110" s="323" t="s">
        <v>2475</v>
      </c>
    </row>
    <row r="1111" spans="2:6" s="29" customFormat="1" ht="30" customHeight="1" x14ac:dyDescent="0.3">
      <c r="B1111" s="593">
        <v>104</v>
      </c>
      <c r="C1111" s="391" t="s">
        <v>86</v>
      </c>
      <c r="D1111" s="391" t="s">
        <v>732</v>
      </c>
      <c r="E1111" s="306" t="s">
        <v>1737</v>
      </c>
      <c r="F1111" s="323" t="s">
        <v>2483</v>
      </c>
    </row>
    <row r="1112" spans="2:6" s="29" customFormat="1" ht="30" customHeight="1" x14ac:dyDescent="0.3">
      <c r="B1112" s="593"/>
      <c r="C1112" s="391" t="s">
        <v>86</v>
      </c>
      <c r="D1112" s="391" t="s">
        <v>732</v>
      </c>
      <c r="E1112" s="306" t="s">
        <v>1705</v>
      </c>
      <c r="F1112" s="323" t="s">
        <v>2483</v>
      </c>
    </row>
    <row r="1113" spans="2:6" s="29" customFormat="1" ht="30" customHeight="1" x14ac:dyDescent="0.3">
      <c r="B1113" s="593"/>
      <c r="C1113" s="391" t="s">
        <v>86</v>
      </c>
      <c r="D1113" s="391" t="s">
        <v>732</v>
      </c>
      <c r="E1113" s="306" t="s">
        <v>1680</v>
      </c>
      <c r="F1113" s="323" t="s">
        <v>2483</v>
      </c>
    </row>
    <row r="1114" spans="2:6" s="29" customFormat="1" ht="30" customHeight="1" x14ac:dyDescent="0.3">
      <c r="B1114" s="593">
        <v>105</v>
      </c>
      <c r="C1114" s="391" t="s">
        <v>86</v>
      </c>
      <c r="D1114" s="391" t="s">
        <v>3478</v>
      </c>
      <c r="E1114" s="306" t="s">
        <v>1737</v>
      </c>
      <c r="F1114" s="323" t="s">
        <v>1175</v>
      </c>
    </row>
    <row r="1115" spans="2:6" s="29" customFormat="1" ht="30" customHeight="1" x14ac:dyDescent="0.3">
      <c r="B1115" s="593"/>
      <c r="C1115" s="391" t="s">
        <v>86</v>
      </c>
      <c r="D1115" s="391" t="s">
        <v>809</v>
      </c>
      <c r="E1115" s="306" t="s">
        <v>1705</v>
      </c>
      <c r="F1115" s="323" t="s">
        <v>1175</v>
      </c>
    </row>
    <row r="1116" spans="2:6" s="29" customFormat="1" ht="30" customHeight="1" x14ac:dyDescent="0.3">
      <c r="B1116" s="392">
        <v>106</v>
      </c>
      <c r="C1116" s="391" t="s">
        <v>86</v>
      </c>
      <c r="D1116" s="391" t="s">
        <v>1110</v>
      </c>
      <c r="E1116" s="306" t="s">
        <v>1705</v>
      </c>
      <c r="F1116" s="323" t="s">
        <v>2518</v>
      </c>
    </row>
    <row r="1117" spans="2:6" s="29" customFormat="1" ht="30" customHeight="1" x14ac:dyDescent="0.3">
      <c r="B1117" s="392">
        <v>107</v>
      </c>
      <c r="C1117" s="391" t="s">
        <v>86</v>
      </c>
      <c r="D1117" s="391" t="s">
        <v>8</v>
      </c>
      <c r="E1117" s="306" t="s">
        <v>1737</v>
      </c>
      <c r="F1117" s="323" t="s">
        <v>2211</v>
      </c>
    </row>
    <row r="1118" spans="2:6" s="29" customFormat="1" ht="30" customHeight="1" x14ac:dyDescent="0.3">
      <c r="B1118" s="593">
        <v>108</v>
      </c>
      <c r="C1118" s="391" t="s">
        <v>86</v>
      </c>
      <c r="D1118" s="391" t="s">
        <v>372</v>
      </c>
      <c r="E1118" s="306" t="s">
        <v>1705</v>
      </c>
      <c r="F1118" s="323" t="s">
        <v>2258</v>
      </c>
    </row>
    <row r="1119" spans="2:6" s="29" customFormat="1" ht="30" customHeight="1" x14ac:dyDescent="0.3">
      <c r="B1119" s="593"/>
      <c r="C1119" s="391" t="s">
        <v>86</v>
      </c>
      <c r="D1119" s="391" t="s">
        <v>372</v>
      </c>
      <c r="E1119" s="306" t="s">
        <v>1680</v>
      </c>
      <c r="F1119" s="323" t="s">
        <v>2258</v>
      </c>
    </row>
    <row r="1120" spans="2:6" s="29" customFormat="1" ht="30" customHeight="1" x14ac:dyDescent="0.3">
      <c r="B1120" s="593">
        <v>109</v>
      </c>
      <c r="C1120" s="391" t="s">
        <v>86</v>
      </c>
      <c r="D1120" s="391" t="s">
        <v>507</v>
      </c>
      <c r="E1120" s="306" t="s">
        <v>1705</v>
      </c>
      <c r="F1120" s="323" t="s">
        <v>2752</v>
      </c>
    </row>
    <row r="1121" spans="2:6" s="29" customFormat="1" ht="30" customHeight="1" x14ac:dyDescent="0.3">
      <c r="B1121" s="593"/>
      <c r="C1121" s="391" t="s">
        <v>86</v>
      </c>
      <c r="D1121" s="391" t="s">
        <v>507</v>
      </c>
      <c r="E1121" s="306" t="s">
        <v>1680</v>
      </c>
      <c r="F1121" s="323" t="s">
        <v>2752</v>
      </c>
    </row>
    <row r="1122" spans="2:6" s="29" customFormat="1" ht="30" customHeight="1" x14ac:dyDescent="0.3">
      <c r="B1122" s="593">
        <v>110</v>
      </c>
      <c r="C1122" s="391" t="s">
        <v>86</v>
      </c>
      <c r="D1122" s="391" t="s">
        <v>545</v>
      </c>
      <c r="E1122" s="306" t="s">
        <v>1705</v>
      </c>
      <c r="F1122" s="323" t="s">
        <v>1932</v>
      </c>
    </row>
    <row r="1123" spans="2:6" s="29" customFormat="1" ht="30" customHeight="1" x14ac:dyDescent="0.3">
      <c r="B1123" s="593"/>
      <c r="C1123" s="391" t="s">
        <v>86</v>
      </c>
      <c r="D1123" s="391" t="s">
        <v>545</v>
      </c>
      <c r="E1123" s="306" t="s">
        <v>1680</v>
      </c>
      <c r="F1123" s="323" t="s">
        <v>1932</v>
      </c>
    </row>
    <row r="1124" spans="2:6" s="29" customFormat="1" ht="30" customHeight="1" x14ac:dyDescent="0.3">
      <c r="B1124" s="392">
        <v>111</v>
      </c>
      <c r="C1124" s="391" t="s">
        <v>86</v>
      </c>
      <c r="D1124" s="391" t="s">
        <v>573</v>
      </c>
      <c r="E1124" s="306" t="s">
        <v>1705</v>
      </c>
      <c r="F1124" s="323" t="s">
        <v>2142</v>
      </c>
    </row>
    <row r="1125" spans="2:6" s="29" customFormat="1" ht="30" customHeight="1" x14ac:dyDescent="0.3">
      <c r="B1125" s="593">
        <v>112</v>
      </c>
      <c r="C1125" s="391" t="s">
        <v>86</v>
      </c>
      <c r="D1125" s="391" t="s">
        <v>3479</v>
      </c>
      <c r="E1125" s="306" t="s">
        <v>1705</v>
      </c>
      <c r="F1125" s="323" t="s">
        <v>3497</v>
      </c>
    </row>
    <row r="1126" spans="2:6" s="29" customFormat="1" ht="30" customHeight="1" x14ac:dyDescent="0.3">
      <c r="B1126" s="593"/>
      <c r="C1126" s="391" t="s">
        <v>86</v>
      </c>
      <c r="D1126" s="391" t="s">
        <v>3479</v>
      </c>
      <c r="E1126" s="306" t="s">
        <v>1680</v>
      </c>
      <c r="F1126" s="323" t="s">
        <v>3497</v>
      </c>
    </row>
    <row r="1127" spans="2:6" s="29" customFormat="1" ht="30" customHeight="1" x14ac:dyDescent="0.3">
      <c r="B1127" s="593"/>
      <c r="C1127" s="391" t="s">
        <v>86</v>
      </c>
      <c r="D1127" s="391" t="s">
        <v>3479</v>
      </c>
      <c r="E1127" s="306" t="s">
        <v>2681</v>
      </c>
      <c r="F1127" s="323" t="s">
        <v>3497</v>
      </c>
    </row>
    <row r="1128" spans="2:6" s="29" customFormat="1" ht="30" customHeight="1" x14ac:dyDescent="0.3">
      <c r="B1128" s="593">
        <v>113</v>
      </c>
      <c r="C1128" s="391" t="s">
        <v>86</v>
      </c>
      <c r="D1128" s="391" t="s">
        <v>365</v>
      </c>
      <c r="E1128" s="306" t="s">
        <v>1705</v>
      </c>
      <c r="F1128" s="323" t="s">
        <v>1335</v>
      </c>
    </row>
    <row r="1129" spans="2:6" s="29" customFormat="1" ht="30" customHeight="1" x14ac:dyDescent="0.3">
      <c r="B1129" s="593"/>
      <c r="C1129" s="391" t="s">
        <v>86</v>
      </c>
      <c r="D1129" s="391" t="s">
        <v>365</v>
      </c>
      <c r="E1129" s="306" t="s">
        <v>1680</v>
      </c>
      <c r="F1129" s="323" t="s">
        <v>1335</v>
      </c>
    </row>
    <row r="1130" spans="2:6" s="29" customFormat="1" ht="30" customHeight="1" x14ac:dyDescent="0.3">
      <c r="B1130" s="593">
        <v>114</v>
      </c>
      <c r="C1130" s="391" t="s">
        <v>86</v>
      </c>
      <c r="D1130" s="391" t="s">
        <v>379</v>
      </c>
      <c r="E1130" s="306" t="s">
        <v>1705</v>
      </c>
      <c r="F1130" s="323" t="s">
        <v>1349</v>
      </c>
    </row>
    <row r="1131" spans="2:6" s="29" customFormat="1" ht="30" customHeight="1" x14ac:dyDescent="0.3">
      <c r="B1131" s="593"/>
      <c r="C1131" s="391" t="s">
        <v>86</v>
      </c>
      <c r="D1131" s="391" t="s">
        <v>379</v>
      </c>
      <c r="E1131" s="306" t="s">
        <v>1680</v>
      </c>
      <c r="F1131" s="323" t="s">
        <v>1349</v>
      </c>
    </row>
    <row r="1132" spans="2:6" s="29" customFormat="1" ht="30" customHeight="1" x14ac:dyDescent="0.3">
      <c r="B1132" s="598">
        <v>115</v>
      </c>
      <c r="C1132" s="391" t="s">
        <v>86</v>
      </c>
      <c r="D1132" s="391" t="s">
        <v>748</v>
      </c>
      <c r="E1132" s="306" t="s">
        <v>1705</v>
      </c>
      <c r="F1132" s="323" t="s">
        <v>2444</v>
      </c>
    </row>
    <row r="1133" spans="2:6" s="29" customFormat="1" ht="30" customHeight="1" x14ac:dyDescent="0.3">
      <c r="B1133" s="598"/>
      <c r="C1133" s="391" t="s">
        <v>86</v>
      </c>
      <c r="D1133" s="391" t="s">
        <v>748</v>
      </c>
      <c r="E1133" s="306" t="s">
        <v>1737</v>
      </c>
      <c r="F1133" s="323" t="s">
        <v>2444</v>
      </c>
    </row>
    <row r="1134" spans="2:6" s="29" customFormat="1" ht="30" customHeight="1" x14ac:dyDescent="0.3">
      <c r="B1134" s="593">
        <v>116</v>
      </c>
      <c r="C1134" s="391" t="s">
        <v>86</v>
      </c>
      <c r="D1134" s="391" t="s">
        <v>129</v>
      </c>
      <c r="E1134" s="306" t="s">
        <v>1705</v>
      </c>
      <c r="F1134" s="323" t="s">
        <v>2232</v>
      </c>
    </row>
    <row r="1135" spans="2:6" s="29" customFormat="1" ht="30" customHeight="1" x14ac:dyDescent="0.3">
      <c r="B1135" s="593"/>
      <c r="C1135" s="391" t="s">
        <v>86</v>
      </c>
      <c r="D1135" s="391" t="s">
        <v>129</v>
      </c>
      <c r="E1135" s="306" t="s">
        <v>1680</v>
      </c>
      <c r="F1135" s="323" t="s">
        <v>2232</v>
      </c>
    </row>
    <row r="1136" spans="2:6" s="29" customFormat="1" ht="30" customHeight="1" x14ac:dyDescent="0.3">
      <c r="B1136" s="593">
        <v>117</v>
      </c>
      <c r="C1136" s="391" t="s">
        <v>86</v>
      </c>
      <c r="D1136" s="391" t="s">
        <v>1736</v>
      </c>
      <c r="E1136" s="306" t="s">
        <v>1705</v>
      </c>
      <c r="F1136" s="323" t="s">
        <v>1502</v>
      </c>
    </row>
    <row r="1137" spans="2:6" s="29" customFormat="1" ht="30" customHeight="1" x14ac:dyDescent="0.3">
      <c r="B1137" s="593"/>
      <c r="C1137" s="391" t="s">
        <v>86</v>
      </c>
      <c r="D1137" s="391" t="s">
        <v>1736</v>
      </c>
      <c r="E1137" s="306" t="s">
        <v>1680</v>
      </c>
      <c r="F1137" s="323" t="s">
        <v>1502</v>
      </c>
    </row>
    <row r="1138" spans="2:6" s="29" customFormat="1" ht="30" customHeight="1" x14ac:dyDescent="0.3">
      <c r="B1138" s="593">
        <v>118</v>
      </c>
      <c r="C1138" s="391" t="s">
        <v>86</v>
      </c>
      <c r="D1138" s="391" t="s">
        <v>3293</v>
      </c>
      <c r="E1138" s="306" t="s">
        <v>1705</v>
      </c>
      <c r="F1138" s="323" t="s">
        <v>1247</v>
      </c>
    </row>
    <row r="1139" spans="2:6" s="29" customFormat="1" ht="30" customHeight="1" x14ac:dyDescent="0.3">
      <c r="B1139" s="593"/>
      <c r="C1139" s="391" t="s">
        <v>86</v>
      </c>
      <c r="D1139" s="391" t="s">
        <v>3293</v>
      </c>
      <c r="E1139" s="306" t="s">
        <v>1680</v>
      </c>
      <c r="F1139" s="323" t="s">
        <v>1247</v>
      </c>
    </row>
    <row r="1140" spans="2:6" s="29" customFormat="1" ht="30" customHeight="1" x14ac:dyDescent="0.3">
      <c r="B1140" s="593">
        <v>119</v>
      </c>
      <c r="C1140" s="391" t="s">
        <v>86</v>
      </c>
      <c r="D1140" s="366" t="s">
        <v>1565</v>
      </c>
      <c r="E1140" s="306" t="s">
        <v>1705</v>
      </c>
      <c r="F1140" s="319" t="s">
        <v>1492</v>
      </c>
    </row>
    <row r="1141" spans="2:6" s="29" customFormat="1" ht="30" customHeight="1" x14ac:dyDescent="0.3">
      <c r="B1141" s="593"/>
      <c r="C1141" s="391" t="s">
        <v>86</v>
      </c>
      <c r="D1141" s="366" t="s">
        <v>1565</v>
      </c>
      <c r="E1141" s="306" t="s">
        <v>1680</v>
      </c>
      <c r="F1141" s="319" t="s">
        <v>1492</v>
      </c>
    </row>
    <row r="1142" spans="2:6" s="29" customFormat="1" ht="30" customHeight="1" x14ac:dyDescent="0.3">
      <c r="B1142" s="390">
        <v>120</v>
      </c>
      <c r="C1142" s="391" t="s">
        <v>86</v>
      </c>
      <c r="D1142" s="366" t="s">
        <v>392</v>
      </c>
      <c r="E1142" s="306" t="s">
        <v>1705</v>
      </c>
      <c r="F1142" s="323" t="s">
        <v>2218</v>
      </c>
    </row>
    <row r="1143" spans="2:6" s="29" customFormat="1" ht="30" customHeight="1" x14ac:dyDescent="0.3">
      <c r="B1143" s="392">
        <v>121</v>
      </c>
      <c r="C1143" s="391" t="s">
        <v>86</v>
      </c>
      <c r="D1143" s="391" t="s">
        <v>3294</v>
      </c>
      <c r="E1143" s="306" t="s">
        <v>1737</v>
      </c>
      <c r="F1143" s="319" t="s">
        <v>1960</v>
      </c>
    </row>
    <row r="1144" spans="2:6" s="29" customFormat="1" ht="30" customHeight="1" x14ac:dyDescent="0.3">
      <c r="B1144" s="593">
        <v>122</v>
      </c>
      <c r="C1144" s="391" t="s">
        <v>86</v>
      </c>
      <c r="D1144" s="391" t="s">
        <v>752</v>
      </c>
      <c r="E1144" s="306" t="s">
        <v>1705</v>
      </c>
      <c r="F1144" s="323" t="s">
        <v>1923</v>
      </c>
    </row>
    <row r="1145" spans="2:6" s="29" customFormat="1" ht="30" customHeight="1" x14ac:dyDescent="0.3">
      <c r="B1145" s="593"/>
      <c r="C1145" s="391" t="s">
        <v>86</v>
      </c>
      <c r="D1145" s="391" t="s">
        <v>752</v>
      </c>
      <c r="E1145" s="306" t="s">
        <v>1737</v>
      </c>
      <c r="F1145" s="323" t="s">
        <v>1923</v>
      </c>
    </row>
    <row r="1146" spans="2:6" s="29" customFormat="1" ht="30" customHeight="1" x14ac:dyDescent="0.3">
      <c r="B1146" s="392">
        <v>123</v>
      </c>
      <c r="C1146" s="391" t="s">
        <v>86</v>
      </c>
      <c r="D1146" s="391" t="s">
        <v>3480</v>
      </c>
      <c r="E1146" s="306" t="s">
        <v>1705</v>
      </c>
      <c r="F1146" s="323" t="s">
        <v>1877</v>
      </c>
    </row>
    <row r="1147" spans="2:6" s="29" customFormat="1" ht="30" customHeight="1" x14ac:dyDescent="0.3">
      <c r="B1147" s="392">
        <v>124</v>
      </c>
      <c r="C1147" s="391" t="s">
        <v>86</v>
      </c>
      <c r="D1147" s="391" t="s">
        <v>489</v>
      </c>
      <c r="E1147" s="306" t="s">
        <v>1705</v>
      </c>
      <c r="F1147" s="323" t="s">
        <v>2113</v>
      </c>
    </row>
    <row r="1148" spans="2:6" s="29" customFormat="1" ht="30" customHeight="1" x14ac:dyDescent="0.3">
      <c r="B1148" s="392">
        <v>125</v>
      </c>
      <c r="C1148" s="391" t="s">
        <v>86</v>
      </c>
      <c r="D1148" s="391" t="s">
        <v>494</v>
      </c>
      <c r="E1148" s="306" t="s">
        <v>1737</v>
      </c>
      <c r="F1148" s="319" t="s">
        <v>2296</v>
      </c>
    </row>
    <row r="1149" spans="2:6" s="29" customFormat="1" ht="30" customHeight="1" x14ac:dyDescent="0.3">
      <c r="B1149" s="593">
        <v>126</v>
      </c>
      <c r="C1149" s="391" t="s">
        <v>86</v>
      </c>
      <c r="D1149" s="391" t="s">
        <v>506</v>
      </c>
      <c r="E1149" s="306" t="s">
        <v>1705</v>
      </c>
      <c r="F1149" s="323" t="s">
        <v>1917</v>
      </c>
    </row>
    <row r="1150" spans="2:6" s="29" customFormat="1" ht="30" customHeight="1" x14ac:dyDescent="0.3">
      <c r="B1150" s="593"/>
      <c r="C1150" s="391" t="s">
        <v>86</v>
      </c>
      <c r="D1150" s="391" t="s">
        <v>506</v>
      </c>
      <c r="E1150" s="306" t="s">
        <v>1680</v>
      </c>
      <c r="F1150" s="323" t="s">
        <v>1917</v>
      </c>
    </row>
    <row r="1151" spans="2:6" s="29" customFormat="1" ht="30" customHeight="1" x14ac:dyDescent="0.3">
      <c r="B1151" s="593">
        <v>127</v>
      </c>
      <c r="C1151" s="391" t="s">
        <v>86</v>
      </c>
      <c r="D1151" s="366" t="s">
        <v>433</v>
      </c>
      <c r="E1151" s="306" t="s">
        <v>1705</v>
      </c>
      <c r="F1151" s="319" t="s">
        <v>1837</v>
      </c>
    </row>
    <row r="1152" spans="2:6" s="29" customFormat="1" ht="30" customHeight="1" x14ac:dyDescent="0.3">
      <c r="B1152" s="593"/>
      <c r="C1152" s="391" t="s">
        <v>86</v>
      </c>
      <c r="D1152" s="366" t="s">
        <v>433</v>
      </c>
      <c r="E1152" s="306" t="s">
        <v>1680</v>
      </c>
      <c r="F1152" s="319" t="s">
        <v>1837</v>
      </c>
    </row>
    <row r="1153" spans="2:6" s="29" customFormat="1" ht="30" customHeight="1" x14ac:dyDescent="0.3">
      <c r="B1153" s="593">
        <v>128</v>
      </c>
      <c r="C1153" s="391" t="s">
        <v>86</v>
      </c>
      <c r="D1153" s="366" t="s">
        <v>30</v>
      </c>
      <c r="E1153" s="306" t="s">
        <v>1705</v>
      </c>
      <c r="F1153" s="319" t="s">
        <v>2233</v>
      </c>
    </row>
    <row r="1154" spans="2:6" s="29" customFormat="1" ht="30" customHeight="1" x14ac:dyDescent="0.3">
      <c r="B1154" s="593"/>
      <c r="C1154" s="391" t="s">
        <v>86</v>
      </c>
      <c r="D1154" s="366" t="s">
        <v>30</v>
      </c>
      <c r="E1154" s="306" t="s">
        <v>1680</v>
      </c>
      <c r="F1154" s="319" t="s">
        <v>2233</v>
      </c>
    </row>
    <row r="1155" spans="2:6" s="29" customFormat="1" ht="30" customHeight="1" x14ac:dyDescent="0.3">
      <c r="B1155" s="593">
        <v>129</v>
      </c>
      <c r="C1155" s="391" t="s">
        <v>86</v>
      </c>
      <c r="D1155" s="366" t="s">
        <v>405</v>
      </c>
      <c r="E1155" s="306" t="s">
        <v>1705</v>
      </c>
      <c r="F1155" s="319" t="s">
        <v>2753</v>
      </c>
    </row>
    <row r="1156" spans="2:6" s="29" customFormat="1" ht="30" customHeight="1" x14ac:dyDescent="0.3">
      <c r="B1156" s="593"/>
      <c r="C1156" s="391" t="s">
        <v>86</v>
      </c>
      <c r="D1156" s="366" t="s">
        <v>405</v>
      </c>
      <c r="E1156" s="306" t="s">
        <v>1680</v>
      </c>
      <c r="F1156" s="319" t="s">
        <v>2753</v>
      </c>
    </row>
    <row r="1157" spans="2:6" s="29" customFormat="1" ht="30" customHeight="1" x14ac:dyDescent="0.3">
      <c r="B1157" s="593">
        <v>130</v>
      </c>
      <c r="C1157" s="391" t="s">
        <v>86</v>
      </c>
      <c r="D1157" s="366" t="s">
        <v>1524</v>
      </c>
      <c r="E1157" s="306" t="s">
        <v>1705</v>
      </c>
      <c r="F1157" s="319" t="s">
        <v>1156</v>
      </c>
    </row>
    <row r="1158" spans="2:6" s="29" customFormat="1" ht="30" customHeight="1" x14ac:dyDescent="0.3">
      <c r="B1158" s="593"/>
      <c r="C1158" s="391" t="s">
        <v>86</v>
      </c>
      <c r="D1158" s="366" t="s">
        <v>1524</v>
      </c>
      <c r="E1158" s="306" t="s">
        <v>1680</v>
      </c>
      <c r="F1158" s="319" t="s">
        <v>1156</v>
      </c>
    </row>
    <row r="1159" spans="2:6" s="29" customFormat="1" ht="30" customHeight="1" x14ac:dyDescent="0.3">
      <c r="B1159" s="593">
        <v>131</v>
      </c>
      <c r="C1159" s="391" t="s">
        <v>86</v>
      </c>
      <c r="D1159" s="366" t="s">
        <v>154</v>
      </c>
      <c r="E1159" s="306" t="s">
        <v>1705</v>
      </c>
      <c r="F1159" s="319" t="s">
        <v>1831</v>
      </c>
    </row>
    <row r="1160" spans="2:6" s="29" customFormat="1" ht="30" customHeight="1" x14ac:dyDescent="0.3">
      <c r="B1160" s="593"/>
      <c r="C1160" s="391" t="s">
        <v>86</v>
      </c>
      <c r="D1160" s="366" t="s">
        <v>154</v>
      </c>
      <c r="E1160" s="306" t="s">
        <v>1680</v>
      </c>
      <c r="F1160" s="319" t="s">
        <v>1831</v>
      </c>
    </row>
    <row r="1161" spans="2:6" s="29" customFormat="1" ht="30" customHeight="1" x14ac:dyDescent="0.3">
      <c r="B1161" s="593">
        <v>132</v>
      </c>
      <c r="C1161" s="391" t="s">
        <v>86</v>
      </c>
      <c r="D1161" s="366" t="s">
        <v>384</v>
      </c>
      <c r="E1161" s="306" t="s">
        <v>1705</v>
      </c>
      <c r="F1161" s="319" t="s">
        <v>3808</v>
      </c>
    </row>
    <row r="1162" spans="2:6" s="29" customFormat="1" ht="30" customHeight="1" x14ac:dyDescent="0.3">
      <c r="B1162" s="593"/>
      <c r="C1162" s="391" t="s">
        <v>86</v>
      </c>
      <c r="D1162" s="366" t="s">
        <v>384</v>
      </c>
      <c r="E1162" s="306" t="s">
        <v>1680</v>
      </c>
      <c r="F1162" s="319" t="s">
        <v>2236</v>
      </c>
    </row>
    <row r="1163" spans="2:6" s="29" customFormat="1" ht="30" customHeight="1" x14ac:dyDescent="0.3">
      <c r="B1163" s="593">
        <v>133</v>
      </c>
      <c r="C1163" s="391" t="s">
        <v>86</v>
      </c>
      <c r="D1163" s="366" t="s">
        <v>524</v>
      </c>
      <c r="E1163" s="306" t="s">
        <v>1705</v>
      </c>
      <c r="F1163" s="323" t="s">
        <v>2134</v>
      </c>
    </row>
    <row r="1164" spans="2:6" s="29" customFormat="1" ht="30" customHeight="1" x14ac:dyDescent="0.3">
      <c r="B1164" s="593"/>
      <c r="C1164" s="391" t="s">
        <v>86</v>
      </c>
      <c r="D1164" s="366" t="s">
        <v>524</v>
      </c>
      <c r="E1164" s="306" t="s">
        <v>1680</v>
      </c>
      <c r="F1164" s="323" t="s">
        <v>2134</v>
      </c>
    </row>
    <row r="1165" spans="2:6" s="29" customFormat="1" ht="30" customHeight="1" x14ac:dyDescent="0.3">
      <c r="B1165" s="392">
        <v>134</v>
      </c>
      <c r="C1165" s="391" t="s">
        <v>86</v>
      </c>
      <c r="D1165" s="366" t="s">
        <v>998</v>
      </c>
      <c r="E1165" s="306" t="s">
        <v>1693</v>
      </c>
      <c r="F1165" s="323" t="s">
        <v>1184</v>
      </c>
    </row>
    <row r="1166" spans="2:6" s="29" customFormat="1" ht="30" customHeight="1" x14ac:dyDescent="0.3">
      <c r="B1166" s="392">
        <v>135</v>
      </c>
      <c r="C1166" s="391" t="s">
        <v>86</v>
      </c>
      <c r="D1166" s="366" t="s">
        <v>779</v>
      </c>
      <c r="E1166" s="306" t="s">
        <v>1737</v>
      </c>
      <c r="F1166" s="323" t="s">
        <v>1986</v>
      </c>
    </row>
    <row r="1167" spans="2:6" s="29" customFormat="1" ht="30" customHeight="1" x14ac:dyDescent="0.3">
      <c r="B1167" s="598">
        <v>136</v>
      </c>
      <c r="C1167" s="391" t="s">
        <v>86</v>
      </c>
      <c r="D1167" s="366" t="s">
        <v>369</v>
      </c>
      <c r="E1167" s="306" t="s">
        <v>1705</v>
      </c>
      <c r="F1167" s="319" t="s">
        <v>1174</v>
      </c>
    </row>
    <row r="1168" spans="2:6" s="29" customFormat="1" ht="30" customHeight="1" x14ac:dyDescent="0.3">
      <c r="B1168" s="598"/>
      <c r="C1168" s="391" t="s">
        <v>86</v>
      </c>
      <c r="D1168" s="366" t="s">
        <v>369</v>
      </c>
      <c r="E1168" s="306" t="s">
        <v>1680</v>
      </c>
      <c r="F1168" s="319" t="s">
        <v>1174</v>
      </c>
    </row>
    <row r="1169" spans="2:6" s="29" customFormat="1" ht="30" customHeight="1" x14ac:dyDescent="0.3">
      <c r="B1169" s="593">
        <v>137</v>
      </c>
      <c r="C1169" s="391" t="s">
        <v>86</v>
      </c>
      <c r="D1169" s="391" t="s">
        <v>772</v>
      </c>
      <c r="E1169" s="306" t="s">
        <v>1737</v>
      </c>
      <c r="F1169" s="323" t="s">
        <v>2306</v>
      </c>
    </row>
    <row r="1170" spans="2:6" s="29" customFormat="1" ht="30" customHeight="1" x14ac:dyDescent="0.3">
      <c r="B1170" s="593"/>
      <c r="C1170" s="391" t="s">
        <v>86</v>
      </c>
      <c r="D1170" s="391" t="s">
        <v>772</v>
      </c>
      <c r="E1170" s="306" t="s">
        <v>1705</v>
      </c>
      <c r="F1170" s="323" t="s">
        <v>2306</v>
      </c>
    </row>
    <row r="1171" spans="2:6" s="29" customFormat="1" ht="30" customHeight="1" x14ac:dyDescent="0.3">
      <c r="B1171" s="593"/>
      <c r="C1171" s="391" t="s">
        <v>86</v>
      </c>
      <c r="D1171" s="391" t="s">
        <v>772</v>
      </c>
      <c r="E1171" s="306" t="s">
        <v>1680</v>
      </c>
      <c r="F1171" s="323" t="s">
        <v>2512</v>
      </c>
    </row>
    <row r="1172" spans="2:6" s="29" customFormat="1" ht="30" customHeight="1" x14ac:dyDescent="0.3">
      <c r="B1172" s="593">
        <v>138</v>
      </c>
      <c r="C1172" s="391" t="s">
        <v>86</v>
      </c>
      <c r="D1172" s="366" t="s">
        <v>3481</v>
      </c>
      <c r="E1172" s="306" t="s">
        <v>1705</v>
      </c>
      <c r="F1172" s="319" t="s">
        <v>1345</v>
      </c>
    </row>
    <row r="1173" spans="2:6" s="29" customFormat="1" ht="30" customHeight="1" x14ac:dyDescent="0.3">
      <c r="B1173" s="593"/>
      <c r="C1173" s="391" t="s">
        <v>86</v>
      </c>
      <c r="D1173" s="366" t="s">
        <v>382</v>
      </c>
      <c r="E1173" s="306" t="s">
        <v>1680</v>
      </c>
      <c r="F1173" s="319" t="s">
        <v>1345</v>
      </c>
    </row>
    <row r="1174" spans="2:6" s="29" customFormat="1" ht="30" customHeight="1" x14ac:dyDescent="0.3">
      <c r="B1174" s="392">
        <v>139</v>
      </c>
      <c r="C1174" s="391" t="s">
        <v>86</v>
      </c>
      <c r="D1174" s="366" t="s">
        <v>1745</v>
      </c>
      <c r="E1174" s="306" t="s">
        <v>1672</v>
      </c>
      <c r="F1174" s="323" t="s">
        <v>1343</v>
      </c>
    </row>
    <row r="1175" spans="2:6" s="29" customFormat="1" ht="30" customHeight="1" x14ac:dyDescent="0.3">
      <c r="B1175" s="392">
        <v>140</v>
      </c>
      <c r="C1175" s="391" t="s">
        <v>86</v>
      </c>
      <c r="D1175" s="366" t="s">
        <v>810</v>
      </c>
      <c r="E1175" s="306" t="s">
        <v>1737</v>
      </c>
      <c r="F1175" s="323" t="s">
        <v>2220</v>
      </c>
    </row>
    <row r="1176" spans="2:6" s="29" customFormat="1" ht="30" customHeight="1" x14ac:dyDescent="0.3">
      <c r="B1176" s="392">
        <v>141</v>
      </c>
      <c r="C1176" s="391" t="s">
        <v>86</v>
      </c>
      <c r="D1176" s="366" t="s">
        <v>342</v>
      </c>
      <c r="E1176" s="306" t="s">
        <v>1705</v>
      </c>
      <c r="F1176" s="323" t="s">
        <v>1347</v>
      </c>
    </row>
    <row r="1177" spans="2:6" s="29" customFormat="1" ht="30" customHeight="1" x14ac:dyDescent="0.3">
      <c r="B1177" s="392">
        <v>142</v>
      </c>
      <c r="C1177" s="391" t="s">
        <v>86</v>
      </c>
      <c r="D1177" s="366" t="s">
        <v>3482</v>
      </c>
      <c r="E1177" s="306" t="s">
        <v>1705</v>
      </c>
      <c r="F1177" s="323" t="s">
        <v>3309</v>
      </c>
    </row>
    <row r="1178" spans="2:6" s="29" customFormat="1" ht="30" customHeight="1" x14ac:dyDescent="0.3">
      <c r="B1178" s="392">
        <v>143</v>
      </c>
      <c r="C1178" s="391" t="s">
        <v>86</v>
      </c>
      <c r="D1178" s="366" t="s">
        <v>974</v>
      </c>
      <c r="E1178" s="306" t="s">
        <v>1672</v>
      </c>
      <c r="F1178" s="323" t="s">
        <v>1318</v>
      </c>
    </row>
    <row r="1179" spans="2:6" s="29" customFormat="1" ht="30" customHeight="1" x14ac:dyDescent="0.3">
      <c r="B1179" s="593">
        <v>144</v>
      </c>
      <c r="C1179" s="391" t="s">
        <v>86</v>
      </c>
      <c r="D1179" s="366" t="s">
        <v>418</v>
      </c>
      <c r="E1179" s="306" t="s">
        <v>1705</v>
      </c>
      <c r="F1179" s="323" t="s">
        <v>2497</v>
      </c>
    </row>
    <row r="1180" spans="2:6" s="29" customFormat="1" ht="30" customHeight="1" x14ac:dyDescent="0.3">
      <c r="B1180" s="593"/>
      <c r="C1180" s="391" t="s">
        <v>86</v>
      </c>
      <c r="D1180" s="366" t="s">
        <v>418</v>
      </c>
      <c r="E1180" s="306" t="s">
        <v>1680</v>
      </c>
      <c r="F1180" s="323" t="s">
        <v>2497</v>
      </c>
    </row>
    <row r="1181" spans="2:6" s="29" customFormat="1" ht="30" customHeight="1" x14ac:dyDescent="0.3">
      <c r="B1181" s="392">
        <v>145</v>
      </c>
      <c r="C1181" s="391" t="s">
        <v>86</v>
      </c>
      <c r="D1181" s="366" t="s">
        <v>1673</v>
      </c>
      <c r="E1181" s="306" t="s">
        <v>1672</v>
      </c>
      <c r="F1181" s="323" t="s">
        <v>1193</v>
      </c>
    </row>
    <row r="1182" spans="2:6" s="29" customFormat="1" ht="30" customHeight="1" x14ac:dyDescent="0.3">
      <c r="B1182" s="593">
        <v>146</v>
      </c>
      <c r="C1182" s="391" t="s">
        <v>86</v>
      </c>
      <c r="D1182" s="366" t="s">
        <v>534</v>
      </c>
      <c r="E1182" s="295" t="s">
        <v>1705</v>
      </c>
      <c r="F1182" s="319" t="s">
        <v>1884</v>
      </c>
    </row>
    <row r="1183" spans="2:6" s="29" customFormat="1" ht="30" customHeight="1" x14ac:dyDescent="0.3">
      <c r="B1183" s="593"/>
      <c r="C1183" s="391" t="s">
        <v>86</v>
      </c>
      <c r="D1183" s="366" t="s">
        <v>534</v>
      </c>
      <c r="E1183" s="295" t="s">
        <v>1680</v>
      </c>
      <c r="F1183" s="319" t="s">
        <v>1884</v>
      </c>
    </row>
    <row r="1184" spans="2:6" s="29" customFormat="1" ht="30" customHeight="1" x14ac:dyDescent="0.3">
      <c r="B1184" s="593">
        <v>147</v>
      </c>
      <c r="C1184" s="391" t="s">
        <v>86</v>
      </c>
      <c r="D1184" s="366" t="s">
        <v>3295</v>
      </c>
      <c r="E1184" s="295" t="s">
        <v>1705</v>
      </c>
      <c r="F1184" s="319" t="s">
        <v>1533</v>
      </c>
    </row>
    <row r="1185" spans="2:6" s="29" customFormat="1" ht="30" customHeight="1" x14ac:dyDescent="0.3">
      <c r="B1185" s="593"/>
      <c r="C1185" s="391" t="s">
        <v>86</v>
      </c>
      <c r="D1185" s="366" t="s">
        <v>567</v>
      </c>
      <c r="E1185" s="295" t="s">
        <v>1680</v>
      </c>
      <c r="F1185" s="319" t="s">
        <v>1533</v>
      </c>
    </row>
    <row r="1186" spans="2:6" s="29" customFormat="1" ht="30" customHeight="1" x14ac:dyDescent="0.3">
      <c r="B1186" s="593">
        <v>148</v>
      </c>
      <c r="C1186" s="391" t="s">
        <v>86</v>
      </c>
      <c r="D1186" s="366" t="s">
        <v>414</v>
      </c>
      <c r="E1186" s="295" t="s">
        <v>1705</v>
      </c>
      <c r="F1186" s="319" t="s">
        <v>2184</v>
      </c>
    </row>
    <row r="1187" spans="2:6" s="29" customFormat="1" ht="30" customHeight="1" x14ac:dyDescent="0.3">
      <c r="B1187" s="593"/>
      <c r="C1187" s="391" t="s">
        <v>86</v>
      </c>
      <c r="D1187" s="366" t="s">
        <v>414</v>
      </c>
      <c r="E1187" s="295" t="s">
        <v>1680</v>
      </c>
      <c r="F1187" s="319" t="s">
        <v>2184</v>
      </c>
    </row>
    <row r="1188" spans="2:6" s="29" customFormat="1" ht="30" customHeight="1" x14ac:dyDescent="0.3">
      <c r="B1188" s="593">
        <v>149</v>
      </c>
      <c r="C1188" s="391" t="s">
        <v>86</v>
      </c>
      <c r="D1188" s="366" t="s">
        <v>706</v>
      </c>
      <c r="E1188" s="295" t="s">
        <v>1705</v>
      </c>
      <c r="F1188" s="319" t="s">
        <v>2491</v>
      </c>
    </row>
    <row r="1189" spans="2:6" s="29" customFormat="1" ht="30" customHeight="1" x14ac:dyDescent="0.3">
      <c r="B1189" s="593"/>
      <c r="C1189" s="391" t="s">
        <v>86</v>
      </c>
      <c r="D1189" s="366" t="s">
        <v>706</v>
      </c>
      <c r="E1189" s="295" t="s">
        <v>1680</v>
      </c>
      <c r="F1189" s="319" t="s">
        <v>2491</v>
      </c>
    </row>
    <row r="1190" spans="2:6" s="29" customFormat="1" ht="30" customHeight="1" x14ac:dyDescent="0.3">
      <c r="B1190" s="593">
        <v>150</v>
      </c>
      <c r="C1190" s="391" t="s">
        <v>86</v>
      </c>
      <c r="D1190" s="366" t="s">
        <v>3296</v>
      </c>
      <c r="E1190" s="295" t="s">
        <v>1705</v>
      </c>
      <c r="F1190" s="319" t="s">
        <v>1151</v>
      </c>
    </row>
    <row r="1191" spans="2:6" s="29" customFormat="1" ht="30" customHeight="1" x14ac:dyDescent="0.3">
      <c r="B1191" s="593"/>
      <c r="C1191" s="391" t="s">
        <v>86</v>
      </c>
      <c r="D1191" s="366" t="s">
        <v>373</v>
      </c>
      <c r="E1191" s="295" t="s">
        <v>1680</v>
      </c>
      <c r="F1191" s="319" t="s">
        <v>1151</v>
      </c>
    </row>
    <row r="1192" spans="2:6" s="29" customFormat="1" ht="30" customHeight="1" x14ac:dyDescent="0.3">
      <c r="B1192" s="392">
        <v>151</v>
      </c>
      <c r="C1192" s="391" t="s">
        <v>86</v>
      </c>
      <c r="D1192" s="366" t="s">
        <v>426</v>
      </c>
      <c r="E1192" s="295" t="s">
        <v>1705</v>
      </c>
      <c r="F1192" s="319" t="s">
        <v>1189</v>
      </c>
    </row>
    <row r="1193" spans="2:6" s="29" customFormat="1" ht="30" customHeight="1" x14ac:dyDescent="0.3">
      <c r="B1193" s="392">
        <v>152</v>
      </c>
      <c r="C1193" s="391" t="s">
        <v>86</v>
      </c>
      <c r="D1193" s="366" t="s">
        <v>3483</v>
      </c>
      <c r="E1193" s="295" t="s">
        <v>1705</v>
      </c>
      <c r="F1193" s="319" t="s">
        <v>2498</v>
      </c>
    </row>
    <row r="1194" spans="2:6" s="29" customFormat="1" ht="30" customHeight="1" x14ac:dyDescent="0.3">
      <c r="B1194" s="593">
        <v>153</v>
      </c>
      <c r="C1194" s="391" t="s">
        <v>86</v>
      </c>
      <c r="D1194" s="366" t="s">
        <v>134</v>
      </c>
      <c r="E1194" s="295" t="s">
        <v>1705</v>
      </c>
      <c r="F1194" s="319" t="s">
        <v>1966</v>
      </c>
    </row>
    <row r="1195" spans="2:6" s="29" customFormat="1" ht="30" customHeight="1" x14ac:dyDescent="0.3">
      <c r="B1195" s="593"/>
      <c r="C1195" s="391" t="s">
        <v>86</v>
      </c>
      <c r="D1195" s="366" t="s">
        <v>134</v>
      </c>
      <c r="E1195" s="295" t="s">
        <v>1680</v>
      </c>
      <c r="F1195" s="319" t="s">
        <v>1966</v>
      </c>
    </row>
    <row r="1196" spans="2:6" s="29" customFormat="1" ht="30" customHeight="1" x14ac:dyDescent="0.3">
      <c r="B1196" s="593">
        <v>154</v>
      </c>
      <c r="C1196" s="391" t="s">
        <v>86</v>
      </c>
      <c r="D1196" s="366" t="s">
        <v>389</v>
      </c>
      <c r="E1196" s="295" t="s">
        <v>1705</v>
      </c>
      <c r="F1196" s="319" t="s">
        <v>1312</v>
      </c>
    </row>
    <row r="1197" spans="2:6" s="29" customFormat="1" ht="30" customHeight="1" x14ac:dyDescent="0.3">
      <c r="B1197" s="593"/>
      <c r="C1197" s="391" t="s">
        <v>86</v>
      </c>
      <c r="D1197" s="366" t="s">
        <v>389</v>
      </c>
      <c r="E1197" s="295" t="s">
        <v>1680</v>
      </c>
      <c r="F1197" s="319" t="s">
        <v>1312</v>
      </c>
    </row>
    <row r="1198" spans="2:6" s="29" customFormat="1" ht="30" customHeight="1" x14ac:dyDescent="0.3">
      <c r="B1198" s="593"/>
      <c r="C1198" s="391" t="s">
        <v>86</v>
      </c>
      <c r="D1198" s="366" t="s">
        <v>389</v>
      </c>
      <c r="E1198" s="295" t="s">
        <v>1693</v>
      </c>
      <c r="F1198" s="319" t="s">
        <v>1312</v>
      </c>
    </row>
    <row r="1199" spans="2:6" s="29" customFormat="1" ht="30" customHeight="1" x14ac:dyDescent="0.3">
      <c r="B1199" s="593">
        <v>155</v>
      </c>
      <c r="C1199" s="391" t="s">
        <v>86</v>
      </c>
      <c r="D1199" s="366" t="s">
        <v>3484</v>
      </c>
      <c r="E1199" s="295" t="s">
        <v>1705</v>
      </c>
      <c r="F1199" s="319" t="s">
        <v>1496</v>
      </c>
    </row>
    <row r="1200" spans="2:6" s="29" customFormat="1" ht="30" customHeight="1" x14ac:dyDescent="0.3">
      <c r="B1200" s="593"/>
      <c r="C1200" s="391" t="s">
        <v>86</v>
      </c>
      <c r="D1200" s="366" t="s">
        <v>3</v>
      </c>
      <c r="E1200" s="295" t="s">
        <v>1680</v>
      </c>
      <c r="F1200" s="319" t="s">
        <v>1496</v>
      </c>
    </row>
    <row r="1201" spans="2:6" s="29" customFormat="1" ht="30" customHeight="1" x14ac:dyDescent="0.3">
      <c r="B1201" s="390">
        <v>156</v>
      </c>
      <c r="C1201" s="391" t="s">
        <v>86</v>
      </c>
      <c r="D1201" s="366" t="s">
        <v>1141</v>
      </c>
      <c r="E1201" s="306" t="s">
        <v>1693</v>
      </c>
      <c r="F1201" s="319" t="s">
        <v>1299</v>
      </c>
    </row>
    <row r="1202" spans="2:6" s="29" customFormat="1" ht="30" customHeight="1" x14ac:dyDescent="0.3">
      <c r="B1202" s="390">
        <v>157</v>
      </c>
      <c r="C1202" s="391" t="s">
        <v>86</v>
      </c>
      <c r="D1202" s="366" t="s">
        <v>13</v>
      </c>
      <c r="E1202" s="306" t="s">
        <v>1737</v>
      </c>
      <c r="F1202" s="319" t="s">
        <v>1284</v>
      </c>
    </row>
    <row r="1203" spans="2:6" s="29" customFormat="1" ht="30" customHeight="1" x14ac:dyDescent="0.3">
      <c r="B1203" s="390">
        <v>158</v>
      </c>
      <c r="C1203" s="391" t="s">
        <v>86</v>
      </c>
      <c r="D1203" s="366" t="s">
        <v>1119</v>
      </c>
      <c r="E1203" s="306" t="s">
        <v>1705</v>
      </c>
      <c r="F1203" s="319" t="s">
        <v>1221</v>
      </c>
    </row>
    <row r="1204" spans="2:6" s="29" customFormat="1" ht="30" customHeight="1" x14ac:dyDescent="0.3">
      <c r="B1204" s="593">
        <v>159</v>
      </c>
      <c r="C1204" s="391" t="s">
        <v>86</v>
      </c>
      <c r="D1204" s="366" t="s">
        <v>1122</v>
      </c>
      <c r="E1204" s="306" t="s">
        <v>1705</v>
      </c>
      <c r="F1204" s="319" t="s">
        <v>2517</v>
      </c>
    </row>
    <row r="1205" spans="2:6" s="29" customFormat="1" ht="30" customHeight="1" x14ac:dyDescent="0.3">
      <c r="B1205" s="593"/>
      <c r="C1205" s="391" t="s">
        <v>86</v>
      </c>
      <c r="D1205" s="366" t="s">
        <v>1122</v>
      </c>
      <c r="E1205" s="306" t="s">
        <v>1680</v>
      </c>
      <c r="F1205" s="319" t="s">
        <v>2517</v>
      </c>
    </row>
    <row r="1206" spans="2:6" s="29" customFormat="1" ht="30" customHeight="1" x14ac:dyDescent="0.3">
      <c r="B1206" s="390">
        <v>160</v>
      </c>
      <c r="C1206" s="391" t="s">
        <v>86</v>
      </c>
      <c r="D1206" s="366" t="s">
        <v>1592</v>
      </c>
      <c r="E1206" s="306" t="s">
        <v>1737</v>
      </c>
      <c r="F1206" s="319" t="s">
        <v>1484</v>
      </c>
    </row>
    <row r="1207" spans="2:6" s="29" customFormat="1" ht="30" customHeight="1" x14ac:dyDescent="0.3">
      <c r="B1207" s="390">
        <v>161</v>
      </c>
      <c r="C1207" s="391" t="s">
        <v>86</v>
      </c>
      <c r="D1207" s="366" t="s">
        <v>1499</v>
      </c>
      <c r="E1207" s="306" t="s">
        <v>1737</v>
      </c>
      <c r="F1207" s="319" t="s">
        <v>2213</v>
      </c>
    </row>
    <row r="1208" spans="2:6" s="29" customFormat="1" ht="30" customHeight="1" x14ac:dyDescent="0.3">
      <c r="B1208" s="593">
        <v>162</v>
      </c>
      <c r="C1208" s="391" t="s">
        <v>86</v>
      </c>
      <c r="D1208" s="366" t="s">
        <v>1569</v>
      </c>
      <c r="E1208" s="306" t="s">
        <v>1705</v>
      </c>
      <c r="F1208" s="319" t="s">
        <v>1176</v>
      </c>
    </row>
    <row r="1209" spans="2:6" s="29" customFormat="1" ht="30" customHeight="1" x14ac:dyDescent="0.3">
      <c r="B1209" s="593"/>
      <c r="C1209" s="391" t="s">
        <v>86</v>
      </c>
      <c r="D1209" s="366" t="s">
        <v>1569</v>
      </c>
      <c r="E1209" s="306" t="s">
        <v>1680</v>
      </c>
      <c r="F1209" s="319" t="s">
        <v>1176</v>
      </c>
    </row>
    <row r="1210" spans="2:6" s="29" customFormat="1" ht="30" customHeight="1" x14ac:dyDescent="0.3">
      <c r="B1210" s="593">
        <v>163</v>
      </c>
      <c r="C1210" s="391" t="s">
        <v>86</v>
      </c>
      <c r="D1210" s="366" t="s">
        <v>1137</v>
      </c>
      <c r="E1210" s="306" t="s">
        <v>1705</v>
      </c>
      <c r="F1210" s="319" t="s">
        <v>2754</v>
      </c>
    </row>
    <row r="1211" spans="2:6" s="29" customFormat="1" ht="30" customHeight="1" x14ac:dyDescent="0.3">
      <c r="B1211" s="593"/>
      <c r="C1211" s="391" t="s">
        <v>86</v>
      </c>
      <c r="D1211" s="366" t="s">
        <v>1137</v>
      </c>
      <c r="E1211" s="306" t="s">
        <v>1680</v>
      </c>
      <c r="F1211" s="319" t="s">
        <v>2754</v>
      </c>
    </row>
    <row r="1212" spans="2:6" s="29" customFormat="1" ht="30" customHeight="1" x14ac:dyDescent="0.3">
      <c r="B1212" s="390">
        <v>164</v>
      </c>
      <c r="C1212" s="391" t="s">
        <v>86</v>
      </c>
      <c r="D1212" s="366" t="s">
        <v>837</v>
      </c>
      <c r="E1212" s="306" t="s">
        <v>1672</v>
      </c>
      <c r="F1212" s="323" t="s">
        <v>2265</v>
      </c>
    </row>
    <row r="1213" spans="2:6" s="29" customFormat="1" ht="30" customHeight="1" x14ac:dyDescent="0.3">
      <c r="B1213" s="593">
        <v>165</v>
      </c>
      <c r="C1213" s="391" t="s">
        <v>86</v>
      </c>
      <c r="D1213" s="366" t="s">
        <v>1532</v>
      </c>
      <c r="E1213" s="306" t="s">
        <v>1705</v>
      </c>
      <c r="F1213" s="323" t="s">
        <v>3498</v>
      </c>
    </row>
    <row r="1214" spans="2:6" s="29" customFormat="1" ht="30" customHeight="1" x14ac:dyDescent="0.3">
      <c r="B1214" s="593"/>
      <c r="C1214" s="391" t="s">
        <v>86</v>
      </c>
      <c r="D1214" s="366" t="s">
        <v>1532</v>
      </c>
      <c r="E1214" s="306" t="s">
        <v>1680</v>
      </c>
      <c r="F1214" s="323" t="s">
        <v>3498</v>
      </c>
    </row>
    <row r="1215" spans="2:6" s="29" customFormat="1" ht="30" customHeight="1" x14ac:dyDescent="0.3">
      <c r="B1215" s="593">
        <v>166</v>
      </c>
      <c r="C1215" s="391" t="s">
        <v>86</v>
      </c>
      <c r="D1215" s="366" t="s">
        <v>398</v>
      </c>
      <c r="E1215" s="306" t="s">
        <v>1705</v>
      </c>
      <c r="F1215" s="323" t="s">
        <v>2205</v>
      </c>
    </row>
    <row r="1216" spans="2:6" s="29" customFormat="1" ht="30" customHeight="1" x14ac:dyDescent="0.3">
      <c r="B1216" s="593"/>
      <c r="C1216" s="391" t="s">
        <v>86</v>
      </c>
      <c r="D1216" s="366" t="s">
        <v>398</v>
      </c>
      <c r="E1216" s="306" t="s">
        <v>1680</v>
      </c>
      <c r="F1216" s="323" t="s">
        <v>2205</v>
      </c>
    </row>
    <row r="1217" spans="2:7" s="29" customFormat="1" ht="30" customHeight="1" x14ac:dyDescent="0.3">
      <c r="B1217" s="593">
        <v>167</v>
      </c>
      <c r="C1217" s="391" t="s">
        <v>86</v>
      </c>
      <c r="D1217" s="366" t="s">
        <v>710</v>
      </c>
      <c r="E1217" s="306" t="s">
        <v>1705</v>
      </c>
      <c r="F1217" s="323" t="s">
        <v>2755</v>
      </c>
    </row>
    <row r="1218" spans="2:7" s="29" customFormat="1" ht="30" customHeight="1" x14ac:dyDescent="0.3">
      <c r="B1218" s="593"/>
      <c r="C1218" s="391" t="s">
        <v>86</v>
      </c>
      <c r="D1218" s="366" t="s">
        <v>710</v>
      </c>
      <c r="E1218" s="306" t="s">
        <v>1680</v>
      </c>
      <c r="F1218" s="323" t="s">
        <v>2755</v>
      </c>
    </row>
    <row r="1219" spans="2:7" s="29" customFormat="1" ht="30" customHeight="1" x14ac:dyDescent="0.3">
      <c r="B1219" s="593">
        <v>168</v>
      </c>
      <c r="C1219" s="391" t="s">
        <v>86</v>
      </c>
      <c r="D1219" s="366" t="s">
        <v>495</v>
      </c>
      <c r="E1219" s="306" t="s">
        <v>1705</v>
      </c>
      <c r="F1219" s="323" t="s">
        <v>1358</v>
      </c>
    </row>
    <row r="1220" spans="2:7" s="29" customFormat="1" ht="30" customHeight="1" x14ac:dyDescent="0.3">
      <c r="B1220" s="593"/>
      <c r="C1220" s="391" t="s">
        <v>86</v>
      </c>
      <c r="D1220" s="366" t="s">
        <v>495</v>
      </c>
      <c r="E1220" s="306" t="s">
        <v>1680</v>
      </c>
      <c r="F1220" s="323" t="s">
        <v>1358</v>
      </c>
    </row>
    <row r="1221" spans="2:7" s="29" customFormat="1" ht="30" customHeight="1" x14ac:dyDescent="0.3">
      <c r="B1221" s="593">
        <v>169</v>
      </c>
      <c r="C1221" s="391" t="s">
        <v>86</v>
      </c>
      <c r="D1221" s="366" t="s">
        <v>567</v>
      </c>
      <c r="E1221" s="306" t="s">
        <v>1705</v>
      </c>
      <c r="F1221" s="323" t="s">
        <v>2246</v>
      </c>
    </row>
    <row r="1222" spans="2:7" s="29" customFormat="1" ht="30" customHeight="1" x14ac:dyDescent="0.3">
      <c r="B1222" s="593"/>
      <c r="C1222" s="391" t="s">
        <v>86</v>
      </c>
      <c r="D1222" s="366" t="s">
        <v>567</v>
      </c>
      <c r="E1222" s="306" t="s">
        <v>2680</v>
      </c>
      <c r="F1222" s="323" t="s">
        <v>2246</v>
      </c>
    </row>
    <row r="1223" spans="2:7" s="29" customFormat="1" ht="30" customHeight="1" x14ac:dyDescent="0.3">
      <c r="B1223" s="593">
        <v>170</v>
      </c>
      <c r="C1223" s="391" t="s">
        <v>86</v>
      </c>
      <c r="D1223" s="366" t="s">
        <v>361</v>
      </c>
      <c r="E1223" s="306" t="s">
        <v>1705</v>
      </c>
      <c r="F1223" s="323" t="s">
        <v>1183</v>
      </c>
    </row>
    <row r="1224" spans="2:7" s="29" customFormat="1" ht="30" customHeight="1" x14ac:dyDescent="0.3">
      <c r="B1224" s="593"/>
      <c r="C1224" s="391" t="s">
        <v>86</v>
      </c>
      <c r="D1224" s="366" t="s">
        <v>361</v>
      </c>
      <c r="E1224" s="306" t="s">
        <v>1680</v>
      </c>
      <c r="F1224" s="323" t="s">
        <v>1183</v>
      </c>
    </row>
    <row r="1225" spans="2:7" s="29" customFormat="1" ht="30" customHeight="1" x14ac:dyDescent="0.3">
      <c r="B1225" s="593">
        <v>171</v>
      </c>
      <c r="C1225" s="391" t="s">
        <v>86</v>
      </c>
      <c r="D1225" s="366" t="s">
        <v>514</v>
      </c>
      <c r="E1225" s="306" t="s">
        <v>1705</v>
      </c>
      <c r="F1225" s="323" t="s">
        <v>1313</v>
      </c>
      <c r="G1225" s="135"/>
    </row>
    <row r="1226" spans="2:7" s="29" customFormat="1" ht="30" customHeight="1" x14ac:dyDescent="0.3">
      <c r="B1226" s="593"/>
      <c r="C1226" s="391" t="s">
        <v>86</v>
      </c>
      <c r="D1226" s="366" t="s">
        <v>514</v>
      </c>
      <c r="E1226" s="306" t="s">
        <v>1680</v>
      </c>
      <c r="F1226" s="323" t="s">
        <v>1313</v>
      </c>
    </row>
    <row r="1227" spans="2:7" s="29" customFormat="1" ht="30" customHeight="1" x14ac:dyDescent="0.3">
      <c r="B1227" s="593">
        <v>172</v>
      </c>
      <c r="C1227" s="391" t="s">
        <v>86</v>
      </c>
      <c r="D1227" s="366" t="s">
        <v>377</v>
      </c>
      <c r="E1227" s="306" t="s">
        <v>1705</v>
      </c>
      <c r="F1227" s="323" t="s">
        <v>1407</v>
      </c>
    </row>
    <row r="1228" spans="2:7" s="29" customFormat="1" ht="30" customHeight="1" x14ac:dyDescent="0.3">
      <c r="B1228" s="593"/>
      <c r="C1228" s="391" t="s">
        <v>86</v>
      </c>
      <c r="D1228" s="366" t="s">
        <v>377</v>
      </c>
      <c r="E1228" s="306" t="s">
        <v>1680</v>
      </c>
      <c r="F1228" s="323" t="s">
        <v>1407</v>
      </c>
    </row>
    <row r="1229" spans="2:7" s="29" customFormat="1" ht="30" customHeight="1" x14ac:dyDescent="0.3">
      <c r="B1229" s="593">
        <v>173</v>
      </c>
      <c r="C1229" s="391" t="s">
        <v>86</v>
      </c>
      <c r="D1229" s="366" t="s">
        <v>3485</v>
      </c>
      <c r="E1229" s="306" t="s">
        <v>1705</v>
      </c>
      <c r="F1229" s="323" t="s">
        <v>1253</v>
      </c>
    </row>
    <row r="1230" spans="2:7" s="29" customFormat="1" ht="30" customHeight="1" x14ac:dyDescent="0.3">
      <c r="B1230" s="593"/>
      <c r="C1230" s="391" t="s">
        <v>86</v>
      </c>
      <c r="D1230" s="366" t="s">
        <v>103</v>
      </c>
      <c r="E1230" s="306" t="s">
        <v>1680</v>
      </c>
      <c r="F1230" s="323" t="s">
        <v>1253</v>
      </c>
    </row>
    <row r="1231" spans="2:7" s="29" customFormat="1" ht="30" customHeight="1" x14ac:dyDescent="0.3">
      <c r="B1231" s="593">
        <v>174</v>
      </c>
      <c r="C1231" s="391" t="s">
        <v>86</v>
      </c>
      <c r="D1231" s="366" t="s">
        <v>761</v>
      </c>
      <c r="E1231" s="306" t="s">
        <v>1705</v>
      </c>
      <c r="F1231" s="323" t="s">
        <v>1320</v>
      </c>
    </row>
    <row r="1232" spans="2:7" s="29" customFormat="1" ht="30" customHeight="1" x14ac:dyDescent="0.3">
      <c r="B1232" s="593"/>
      <c r="C1232" s="391" t="s">
        <v>86</v>
      </c>
      <c r="D1232" s="366" t="s">
        <v>761</v>
      </c>
      <c r="E1232" s="306" t="s">
        <v>1737</v>
      </c>
      <c r="F1232" s="323" t="s">
        <v>1320</v>
      </c>
    </row>
    <row r="1233" spans="2:7" s="29" customFormat="1" ht="30" customHeight="1" x14ac:dyDescent="0.3">
      <c r="B1233" s="593">
        <v>175</v>
      </c>
      <c r="C1233" s="391" t="s">
        <v>86</v>
      </c>
      <c r="D1233" s="366" t="s">
        <v>1140</v>
      </c>
      <c r="E1233" s="306" t="s">
        <v>1705</v>
      </c>
      <c r="F1233" s="323" t="s">
        <v>2302</v>
      </c>
    </row>
    <row r="1234" spans="2:7" s="29" customFormat="1" ht="30" customHeight="1" x14ac:dyDescent="0.3">
      <c r="B1234" s="593"/>
      <c r="C1234" s="391" t="s">
        <v>86</v>
      </c>
      <c r="D1234" s="366" t="s">
        <v>1140</v>
      </c>
      <c r="E1234" s="306" t="s">
        <v>1680</v>
      </c>
      <c r="F1234" s="323" t="s">
        <v>2302</v>
      </c>
    </row>
    <row r="1235" spans="2:7" s="29" customFormat="1" ht="30" customHeight="1" x14ac:dyDescent="0.3">
      <c r="B1235" s="593">
        <v>176</v>
      </c>
      <c r="C1235" s="391" t="s">
        <v>86</v>
      </c>
      <c r="D1235" s="391" t="s">
        <v>3486</v>
      </c>
      <c r="E1235" s="306" t="s">
        <v>1705</v>
      </c>
      <c r="F1235" s="323" t="s">
        <v>1261</v>
      </c>
    </row>
    <row r="1236" spans="2:7" s="29" customFormat="1" ht="30" customHeight="1" x14ac:dyDescent="0.3">
      <c r="B1236" s="593"/>
      <c r="C1236" s="391" t="s">
        <v>86</v>
      </c>
      <c r="D1236" s="391" t="s">
        <v>340</v>
      </c>
      <c r="E1236" s="306" t="s">
        <v>1737</v>
      </c>
      <c r="F1236" s="323" t="s">
        <v>1261</v>
      </c>
    </row>
    <row r="1237" spans="2:7" s="29" customFormat="1" ht="30" customHeight="1" x14ac:dyDescent="0.3">
      <c r="B1237" s="593">
        <v>177</v>
      </c>
      <c r="C1237" s="391" t="s">
        <v>86</v>
      </c>
      <c r="D1237" s="391" t="s">
        <v>479</v>
      </c>
      <c r="E1237" s="306" t="s">
        <v>1705</v>
      </c>
      <c r="F1237" s="323" t="s">
        <v>917</v>
      </c>
    </row>
    <row r="1238" spans="2:7" s="29" customFormat="1" ht="30" customHeight="1" x14ac:dyDescent="0.3">
      <c r="B1238" s="593"/>
      <c r="C1238" s="391" t="s">
        <v>86</v>
      </c>
      <c r="D1238" s="391" t="s">
        <v>479</v>
      </c>
      <c r="E1238" s="306" t="s">
        <v>1680</v>
      </c>
      <c r="F1238" s="323" t="s">
        <v>917</v>
      </c>
    </row>
    <row r="1239" spans="2:7" s="29" customFormat="1" ht="30" customHeight="1" x14ac:dyDescent="0.3">
      <c r="B1239" s="593">
        <v>178</v>
      </c>
      <c r="C1239" s="391" t="s">
        <v>86</v>
      </c>
      <c r="D1239" s="391" t="s">
        <v>935</v>
      </c>
      <c r="E1239" s="306" t="s">
        <v>1705</v>
      </c>
      <c r="F1239" s="323" t="s">
        <v>1416</v>
      </c>
    </row>
    <row r="1240" spans="2:7" s="29" customFormat="1" ht="30" customHeight="1" x14ac:dyDescent="0.3">
      <c r="B1240" s="593"/>
      <c r="C1240" s="391" t="s">
        <v>86</v>
      </c>
      <c r="D1240" s="391" t="s">
        <v>935</v>
      </c>
      <c r="E1240" s="306" t="s">
        <v>1680</v>
      </c>
      <c r="F1240" s="323" t="s">
        <v>892</v>
      </c>
    </row>
    <row r="1241" spans="2:7" s="29" customFormat="1" ht="30" customHeight="1" x14ac:dyDescent="0.3">
      <c r="B1241" s="593">
        <v>179</v>
      </c>
      <c r="C1241" s="391" t="s">
        <v>86</v>
      </c>
      <c r="D1241" s="391" t="s">
        <v>3622</v>
      </c>
      <c r="E1241" s="306" t="s">
        <v>1705</v>
      </c>
      <c r="F1241" s="323" t="s">
        <v>2133</v>
      </c>
    </row>
    <row r="1242" spans="2:7" s="29" customFormat="1" ht="30" customHeight="1" x14ac:dyDescent="0.3">
      <c r="B1242" s="593"/>
      <c r="C1242" s="391" t="s">
        <v>86</v>
      </c>
      <c r="D1242" s="391" t="s">
        <v>1530</v>
      </c>
      <c r="E1242" s="306" t="s">
        <v>1680</v>
      </c>
      <c r="F1242" s="323" t="s">
        <v>2133</v>
      </c>
    </row>
    <row r="1243" spans="2:7" s="29" customFormat="1" ht="30" customHeight="1" x14ac:dyDescent="0.3">
      <c r="B1243" s="390">
        <v>180</v>
      </c>
      <c r="C1243" s="391" t="s">
        <v>86</v>
      </c>
      <c r="D1243" s="391" t="s">
        <v>973</v>
      </c>
      <c r="E1243" s="306" t="s">
        <v>1672</v>
      </c>
      <c r="F1243" s="323" t="s">
        <v>2480</v>
      </c>
    </row>
    <row r="1244" spans="2:7" s="29" customFormat="1" ht="30" customHeight="1" x14ac:dyDescent="0.3">
      <c r="B1244" s="390">
        <v>181</v>
      </c>
      <c r="C1244" s="391" t="s">
        <v>86</v>
      </c>
      <c r="D1244" s="391" t="s">
        <v>474</v>
      </c>
      <c r="E1244" s="306" t="s">
        <v>1737</v>
      </c>
      <c r="F1244" s="323" t="s">
        <v>2454</v>
      </c>
    </row>
    <row r="1245" spans="2:7" s="29" customFormat="1" ht="30" customHeight="1" x14ac:dyDescent="0.3">
      <c r="B1245" s="390">
        <v>182</v>
      </c>
      <c r="C1245" s="391" t="s">
        <v>86</v>
      </c>
      <c r="D1245" s="391" t="s">
        <v>3487</v>
      </c>
      <c r="E1245" s="306" t="s">
        <v>1705</v>
      </c>
      <c r="F1245" s="323" t="s">
        <v>2075</v>
      </c>
    </row>
    <row r="1246" spans="2:7" s="29" customFormat="1" ht="30" customHeight="1" x14ac:dyDescent="0.3">
      <c r="B1246" s="390">
        <v>183</v>
      </c>
      <c r="C1246" s="391" t="s">
        <v>86</v>
      </c>
      <c r="D1246" s="391" t="s">
        <v>1663</v>
      </c>
      <c r="E1246" s="306" t="s">
        <v>1672</v>
      </c>
      <c r="F1246" s="323" t="s">
        <v>2188</v>
      </c>
    </row>
    <row r="1247" spans="2:7" s="29" customFormat="1" ht="30" customHeight="1" x14ac:dyDescent="0.3">
      <c r="B1247" s="593">
        <v>184</v>
      </c>
      <c r="C1247" s="391" t="s">
        <v>86</v>
      </c>
      <c r="D1247" s="391" t="s">
        <v>475</v>
      </c>
      <c r="E1247" s="306" t="s">
        <v>1705</v>
      </c>
      <c r="F1247" s="323" t="s">
        <v>3809</v>
      </c>
      <c r="G1247" s="138"/>
    </row>
    <row r="1248" spans="2:7" s="29" customFormat="1" ht="30" customHeight="1" x14ac:dyDescent="0.3">
      <c r="B1248" s="593"/>
      <c r="C1248" s="391" t="s">
        <v>86</v>
      </c>
      <c r="D1248" s="391" t="s">
        <v>475</v>
      </c>
      <c r="E1248" s="306" t="s">
        <v>1680</v>
      </c>
      <c r="F1248" s="323" t="s">
        <v>3809</v>
      </c>
    </row>
    <row r="1249" spans="2:6" s="29" customFormat="1" ht="30" customHeight="1" x14ac:dyDescent="0.3">
      <c r="B1249" s="390">
        <v>185</v>
      </c>
      <c r="C1249" s="391" t="s">
        <v>86</v>
      </c>
      <c r="D1249" s="391" t="s">
        <v>751</v>
      </c>
      <c r="E1249" s="306" t="s">
        <v>1737</v>
      </c>
      <c r="F1249" s="323" t="s">
        <v>2471</v>
      </c>
    </row>
    <row r="1250" spans="2:6" s="29" customFormat="1" ht="30" customHeight="1" x14ac:dyDescent="0.3">
      <c r="B1250" s="593">
        <v>186</v>
      </c>
      <c r="C1250" s="391" t="s">
        <v>86</v>
      </c>
      <c r="D1250" s="391" t="s">
        <v>597</v>
      </c>
      <c r="E1250" s="306" t="s">
        <v>1705</v>
      </c>
      <c r="F1250" s="323" t="s">
        <v>2756</v>
      </c>
    </row>
    <row r="1251" spans="2:6" s="29" customFormat="1" ht="30" customHeight="1" x14ac:dyDescent="0.3">
      <c r="B1251" s="593"/>
      <c r="C1251" s="391" t="s">
        <v>86</v>
      </c>
      <c r="D1251" s="391" t="s">
        <v>597</v>
      </c>
      <c r="E1251" s="306" t="s">
        <v>1680</v>
      </c>
      <c r="F1251" s="323" t="s">
        <v>2756</v>
      </c>
    </row>
    <row r="1252" spans="2:6" s="29" customFormat="1" ht="30" customHeight="1" x14ac:dyDescent="0.3">
      <c r="B1252" s="593">
        <v>187</v>
      </c>
      <c r="C1252" s="391" t="s">
        <v>86</v>
      </c>
      <c r="D1252" s="391" t="s">
        <v>376</v>
      </c>
      <c r="E1252" s="306" t="s">
        <v>1705</v>
      </c>
      <c r="F1252" s="323" t="s">
        <v>3310</v>
      </c>
    </row>
    <row r="1253" spans="2:6" s="29" customFormat="1" ht="30" customHeight="1" x14ac:dyDescent="0.3">
      <c r="B1253" s="593"/>
      <c r="C1253" s="391" t="s">
        <v>86</v>
      </c>
      <c r="D1253" s="391" t="s">
        <v>376</v>
      </c>
      <c r="E1253" s="306" t="s">
        <v>1680</v>
      </c>
      <c r="F1253" s="323" t="s">
        <v>3310</v>
      </c>
    </row>
    <row r="1254" spans="2:6" s="29" customFormat="1" ht="30" customHeight="1" x14ac:dyDescent="0.3">
      <c r="B1254" s="390">
        <v>188</v>
      </c>
      <c r="C1254" s="391" t="s">
        <v>86</v>
      </c>
      <c r="D1254" s="391" t="s">
        <v>505</v>
      </c>
      <c r="E1254" s="306" t="s">
        <v>1705</v>
      </c>
      <c r="F1254" s="323" t="s">
        <v>1277</v>
      </c>
    </row>
    <row r="1255" spans="2:6" s="29" customFormat="1" ht="30" customHeight="1" x14ac:dyDescent="0.3">
      <c r="B1255" s="593">
        <v>189</v>
      </c>
      <c r="C1255" s="391" t="s">
        <v>86</v>
      </c>
      <c r="D1255" s="391" t="s">
        <v>521</v>
      </c>
      <c r="E1255" s="306" t="s">
        <v>1705</v>
      </c>
      <c r="F1255" s="323" t="s">
        <v>1304</v>
      </c>
    </row>
    <row r="1256" spans="2:6" s="29" customFormat="1" ht="30" customHeight="1" x14ac:dyDescent="0.3">
      <c r="B1256" s="593"/>
      <c r="C1256" s="391" t="s">
        <v>86</v>
      </c>
      <c r="D1256" s="391" t="s">
        <v>521</v>
      </c>
      <c r="E1256" s="306" t="s">
        <v>1680</v>
      </c>
      <c r="F1256" s="323" t="s">
        <v>1304</v>
      </c>
    </row>
    <row r="1257" spans="2:6" s="29" customFormat="1" ht="30" customHeight="1" x14ac:dyDescent="0.3">
      <c r="B1257" s="593">
        <v>190</v>
      </c>
      <c r="C1257" s="391" t="s">
        <v>86</v>
      </c>
      <c r="D1257" s="391" t="s">
        <v>131</v>
      </c>
      <c r="E1257" s="306" t="s">
        <v>1705</v>
      </c>
      <c r="F1257" s="323" t="s">
        <v>2476</v>
      </c>
    </row>
    <row r="1258" spans="2:6" s="29" customFormat="1" ht="30" customHeight="1" x14ac:dyDescent="0.3">
      <c r="B1258" s="593"/>
      <c r="C1258" s="391" t="s">
        <v>86</v>
      </c>
      <c r="D1258" s="391" t="s">
        <v>131</v>
      </c>
      <c r="E1258" s="306" t="s">
        <v>1680</v>
      </c>
      <c r="F1258" s="323" t="s">
        <v>2476</v>
      </c>
    </row>
    <row r="1259" spans="2:6" s="29" customFormat="1" ht="30" customHeight="1" x14ac:dyDescent="0.3">
      <c r="B1259" s="390">
        <v>191</v>
      </c>
      <c r="C1259" s="391" t="s">
        <v>86</v>
      </c>
      <c r="D1259" s="391" t="s">
        <v>1</v>
      </c>
      <c r="E1259" s="306" t="s">
        <v>1705</v>
      </c>
      <c r="F1259" s="323" t="s">
        <v>3499</v>
      </c>
    </row>
    <row r="1260" spans="2:6" s="29" customFormat="1" ht="30" customHeight="1" x14ac:dyDescent="0.3">
      <c r="B1260" s="593">
        <v>192</v>
      </c>
      <c r="C1260" s="391" t="s">
        <v>86</v>
      </c>
      <c r="D1260" s="391" t="s">
        <v>1053</v>
      </c>
      <c r="E1260" s="306" t="s">
        <v>1705</v>
      </c>
      <c r="F1260" s="323" t="s">
        <v>3500</v>
      </c>
    </row>
    <row r="1261" spans="2:6" s="29" customFormat="1" ht="30" customHeight="1" x14ac:dyDescent="0.3">
      <c r="B1261" s="593"/>
      <c r="C1261" s="391" t="s">
        <v>86</v>
      </c>
      <c r="D1261" s="391" t="s">
        <v>1053</v>
      </c>
      <c r="E1261" s="306" t="s">
        <v>1680</v>
      </c>
      <c r="F1261" s="323" t="s">
        <v>3500</v>
      </c>
    </row>
    <row r="1262" spans="2:6" s="29" customFormat="1" ht="30" customHeight="1" x14ac:dyDescent="0.3">
      <c r="B1262" s="593">
        <v>193</v>
      </c>
      <c r="C1262" s="391" t="s">
        <v>86</v>
      </c>
      <c r="D1262" s="391" t="s">
        <v>1091</v>
      </c>
      <c r="E1262" s="306" t="s">
        <v>1705</v>
      </c>
      <c r="F1262" s="323" t="s">
        <v>2465</v>
      </c>
    </row>
    <row r="1263" spans="2:6" s="29" customFormat="1" ht="30" customHeight="1" x14ac:dyDescent="0.3">
      <c r="B1263" s="593"/>
      <c r="C1263" s="391" t="s">
        <v>86</v>
      </c>
      <c r="D1263" s="391" t="s">
        <v>1091</v>
      </c>
      <c r="E1263" s="306" t="s">
        <v>1680</v>
      </c>
      <c r="F1263" s="323" t="s">
        <v>2465</v>
      </c>
    </row>
    <row r="1264" spans="2:6" s="29" customFormat="1" ht="30" customHeight="1" x14ac:dyDescent="0.3">
      <c r="B1264" s="390">
        <v>194</v>
      </c>
      <c r="C1264" s="391" t="s">
        <v>86</v>
      </c>
      <c r="D1264" s="391" t="s">
        <v>1746</v>
      </c>
      <c r="E1264" s="306" t="s">
        <v>1672</v>
      </c>
      <c r="F1264" s="323" t="s">
        <v>3643</v>
      </c>
    </row>
    <row r="1265" spans="2:6" s="29" customFormat="1" ht="30" customHeight="1" x14ac:dyDescent="0.3">
      <c r="B1265" s="593">
        <v>195</v>
      </c>
      <c r="C1265" s="391" t="s">
        <v>86</v>
      </c>
      <c r="D1265" s="391" t="s">
        <v>3297</v>
      </c>
      <c r="E1265" s="306" t="s">
        <v>1705</v>
      </c>
      <c r="F1265" s="323" t="s">
        <v>2450</v>
      </c>
    </row>
    <row r="1266" spans="2:6" s="29" customFormat="1" ht="30" customHeight="1" x14ac:dyDescent="0.3">
      <c r="B1266" s="593"/>
      <c r="C1266" s="391" t="s">
        <v>86</v>
      </c>
      <c r="D1266" s="391" t="s">
        <v>3297</v>
      </c>
      <c r="E1266" s="306" t="s">
        <v>1680</v>
      </c>
      <c r="F1266" s="323" t="s">
        <v>2464</v>
      </c>
    </row>
    <row r="1267" spans="2:6" s="29" customFormat="1" ht="30" customHeight="1" x14ac:dyDescent="0.3">
      <c r="B1267" s="593"/>
      <c r="C1267" s="391" t="s">
        <v>86</v>
      </c>
      <c r="D1267" s="391" t="s">
        <v>3297</v>
      </c>
      <c r="E1267" s="306" t="s">
        <v>1693</v>
      </c>
      <c r="F1267" s="323" t="s">
        <v>2447</v>
      </c>
    </row>
    <row r="1268" spans="2:6" s="29" customFormat="1" ht="30" customHeight="1" x14ac:dyDescent="0.3">
      <c r="B1268" s="593">
        <v>196</v>
      </c>
      <c r="C1268" s="391" t="s">
        <v>86</v>
      </c>
      <c r="D1268" s="391" t="s">
        <v>3798</v>
      </c>
      <c r="E1268" s="306" t="s">
        <v>1705</v>
      </c>
      <c r="F1268" s="323" t="s">
        <v>2466</v>
      </c>
    </row>
    <row r="1269" spans="2:6" s="29" customFormat="1" ht="30" customHeight="1" x14ac:dyDescent="0.3">
      <c r="B1269" s="593"/>
      <c r="C1269" s="391" t="s">
        <v>86</v>
      </c>
      <c r="D1269" s="391" t="s">
        <v>1047</v>
      </c>
      <c r="E1269" s="306" t="s">
        <v>1680</v>
      </c>
      <c r="F1269" s="323" t="s">
        <v>2449</v>
      </c>
    </row>
    <row r="1270" spans="2:6" s="29" customFormat="1" ht="30" customHeight="1" x14ac:dyDescent="0.3">
      <c r="B1270" s="390">
        <v>197</v>
      </c>
      <c r="C1270" s="391" t="s">
        <v>86</v>
      </c>
      <c r="D1270" s="391" t="s">
        <v>385</v>
      </c>
      <c r="E1270" s="306" t="s">
        <v>1705</v>
      </c>
      <c r="F1270" s="323" t="s">
        <v>1512</v>
      </c>
    </row>
    <row r="1271" spans="2:6" s="29" customFormat="1" ht="30" customHeight="1" x14ac:dyDescent="0.3">
      <c r="B1271" s="593">
        <v>198</v>
      </c>
      <c r="C1271" s="391" t="s">
        <v>86</v>
      </c>
      <c r="D1271" s="391" t="s">
        <v>811</v>
      </c>
      <c r="E1271" s="306" t="s">
        <v>1705</v>
      </c>
      <c r="F1271" s="323" t="s">
        <v>2757</v>
      </c>
    </row>
    <row r="1272" spans="2:6" s="29" customFormat="1" ht="30" customHeight="1" x14ac:dyDescent="0.3">
      <c r="B1272" s="593"/>
      <c r="C1272" s="391" t="s">
        <v>86</v>
      </c>
      <c r="D1272" s="391" t="s">
        <v>811</v>
      </c>
      <c r="E1272" s="306" t="s">
        <v>1737</v>
      </c>
      <c r="F1272" s="323" t="s">
        <v>2757</v>
      </c>
    </row>
    <row r="1273" spans="2:6" s="29" customFormat="1" ht="30" customHeight="1" x14ac:dyDescent="0.3">
      <c r="B1273" s="593">
        <v>199</v>
      </c>
      <c r="C1273" s="391" t="s">
        <v>86</v>
      </c>
      <c r="D1273" s="391" t="s">
        <v>464</v>
      </c>
      <c r="E1273" s="306" t="s">
        <v>1705</v>
      </c>
      <c r="F1273" s="323" t="s">
        <v>1979</v>
      </c>
    </row>
    <row r="1274" spans="2:6" s="29" customFormat="1" ht="30" customHeight="1" x14ac:dyDescent="0.3">
      <c r="B1274" s="593"/>
      <c r="C1274" s="391" t="s">
        <v>86</v>
      </c>
      <c r="D1274" s="391" t="s">
        <v>464</v>
      </c>
      <c r="E1274" s="306" t="s">
        <v>1680</v>
      </c>
      <c r="F1274" s="323" t="s">
        <v>1979</v>
      </c>
    </row>
    <row r="1275" spans="2:6" s="29" customFormat="1" ht="30" customHeight="1" x14ac:dyDescent="0.3">
      <c r="B1275" s="593"/>
      <c r="C1275" s="391" t="s">
        <v>86</v>
      </c>
      <c r="D1275" s="391" t="s">
        <v>464</v>
      </c>
      <c r="E1275" s="306" t="s">
        <v>1737</v>
      </c>
      <c r="F1275" s="323" t="s">
        <v>882</v>
      </c>
    </row>
    <row r="1276" spans="2:6" s="29" customFormat="1" ht="30" customHeight="1" x14ac:dyDescent="0.3">
      <c r="B1276" s="390">
        <v>200</v>
      </c>
      <c r="C1276" s="391" t="s">
        <v>86</v>
      </c>
      <c r="D1276" s="391" t="s">
        <v>1529</v>
      </c>
      <c r="E1276" s="306" t="s">
        <v>1705</v>
      </c>
      <c r="F1276" s="323" t="s">
        <v>1824</v>
      </c>
    </row>
    <row r="1277" spans="2:6" s="29" customFormat="1" ht="30" customHeight="1" x14ac:dyDescent="0.3">
      <c r="B1277" s="593">
        <v>201</v>
      </c>
      <c r="C1277" s="391" t="s">
        <v>86</v>
      </c>
      <c r="D1277" s="391" t="s">
        <v>3623</v>
      </c>
      <c r="E1277" s="306" t="s">
        <v>1705</v>
      </c>
      <c r="F1277" s="323" t="s">
        <v>855</v>
      </c>
    </row>
    <row r="1278" spans="2:6" s="29" customFormat="1" ht="30" customHeight="1" x14ac:dyDescent="0.3">
      <c r="B1278" s="593"/>
      <c r="C1278" s="391" t="s">
        <v>86</v>
      </c>
      <c r="D1278" s="391" t="s">
        <v>487</v>
      </c>
      <c r="E1278" s="306" t="s">
        <v>1680</v>
      </c>
      <c r="F1278" s="323" t="s">
        <v>870</v>
      </c>
    </row>
    <row r="1279" spans="2:6" s="29" customFormat="1" ht="30" customHeight="1" x14ac:dyDescent="0.3">
      <c r="B1279" s="593"/>
      <c r="C1279" s="391" t="s">
        <v>86</v>
      </c>
      <c r="D1279" s="391" t="s">
        <v>487</v>
      </c>
      <c r="E1279" s="306" t="s">
        <v>1672</v>
      </c>
      <c r="F1279" s="323" t="s">
        <v>870</v>
      </c>
    </row>
    <row r="1280" spans="2:6" s="29" customFormat="1" ht="30" customHeight="1" x14ac:dyDescent="0.3">
      <c r="B1280" s="390">
        <v>202</v>
      </c>
      <c r="C1280" s="391" t="s">
        <v>86</v>
      </c>
      <c r="D1280" s="391" t="s">
        <v>1722</v>
      </c>
      <c r="E1280" s="306" t="s">
        <v>1693</v>
      </c>
      <c r="F1280" s="323" t="s">
        <v>1832</v>
      </c>
    </row>
    <row r="1281" spans="2:6" s="29" customFormat="1" ht="30" customHeight="1" x14ac:dyDescent="0.3">
      <c r="B1281" s="390">
        <v>203</v>
      </c>
      <c r="C1281" s="391" t="s">
        <v>86</v>
      </c>
      <c r="D1281" s="391" t="s">
        <v>1046</v>
      </c>
      <c r="E1281" s="306" t="s">
        <v>1705</v>
      </c>
      <c r="F1281" s="323" t="s">
        <v>869</v>
      </c>
    </row>
    <row r="1282" spans="2:6" s="29" customFormat="1" ht="30" customHeight="1" x14ac:dyDescent="0.3">
      <c r="B1282" s="593">
        <v>204</v>
      </c>
      <c r="C1282" s="391" t="s">
        <v>86</v>
      </c>
      <c r="D1282" s="391" t="s">
        <v>714</v>
      </c>
      <c r="E1282" s="306" t="s">
        <v>1705</v>
      </c>
      <c r="F1282" s="323" t="s">
        <v>916</v>
      </c>
    </row>
    <row r="1283" spans="2:6" s="29" customFormat="1" ht="30" customHeight="1" x14ac:dyDescent="0.3">
      <c r="B1283" s="593"/>
      <c r="C1283" s="391" t="s">
        <v>86</v>
      </c>
      <c r="D1283" s="391" t="s">
        <v>714</v>
      </c>
      <c r="E1283" s="306" t="s">
        <v>1680</v>
      </c>
      <c r="F1283" s="323" t="s">
        <v>916</v>
      </c>
    </row>
    <row r="1284" spans="2:6" s="29" customFormat="1" ht="30" customHeight="1" x14ac:dyDescent="0.3">
      <c r="B1284" s="593">
        <v>205</v>
      </c>
      <c r="C1284" s="391" t="s">
        <v>86</v>
      </c>
      <c r="D1284" s="391" t="s">
        <v>1920</v>
      </c>
      <c r="E1284" s="306" t="s">
        <v>1705</v>
      </c>
      <c r="F1284" s="323" t="s">
        <v>3501</v>
      </c>
    </row>
    <row r="1285" spans="2:6" s="29" customFormat="1" ht="30" customHeight="1" x14ac:dyDescent="0.3">
      <c r="B1285" s="593"/>
      <c r="C1285" s="391" t="s">
        <v>86</v>
      </c>
      <c r="D1285" s="391" t="s">
        <v>1920</v>
      </c>
      <c r="E1285" s="306" t="s">
        <v>1680</v>
      </c>
      <c r="F1285" s="323" t="s">
        <v>3501</v>
      </c>
    </row>
    <row r="1286" spans="2:6" s="29" customFormat="1" ht="30" customHeight="1" x14ac:dyDescent="0.3">
      <c r="B1286" s="593">
        <v>206</v>
      </c>
      <c r="C1286" s="391" t="s">
        <v>86</v>
      </c>
      <c r="D1286" s="391" t="s">
        <v>484</v>
      </c>
      <c r="E1286" s="306" t="s">
        <v>1705</v>
      </c>
      <c r="F1286" s="323" t="s">
        <v>2052</v>
      </c>
    </row>
    <row r="1287" spans="2:6" s="29" customFormat="1" ht="30" customHeight="1" x14ac:dyDescent="0.3">
      <c r="B1287" s="593"/>
      <c r="C1287" s="391" t="s">
        <v>86</v>
      </c>
      <c r="D1287" s="391" t="s">
        <v>484</v>
      </c>
      <c r="E1287" s="306" t="s">
        <v>1680</v>
      </c>
      <c r="F1287" s="323" t="s">
        <v>868</v>
      </c>
    </row>
    <row r="1288" spans="2:6" s="29" customFormat="1" ht="30" customHeight="1" x14ac:dyDescent="0.3">
      <c r="B1288" s="390">
        <v>207</v>
      </c>
      <c r="C1288" s="391" t="s">
        <v>86</v>
      </c>
      <c r="D1288" s="391" t="s">
        <v>477</v>
      </c>
      <c r="E1288" s="306" t="s">
        <v>1705</v>
      </c>
      <c r="F1288" s="323" t="s">
        <v>1823</v>
      </c>
    </row>
    <row r="1289" spans="2:6" s="29" customFormat="1" ht="30" customHeight="1" x14ac:dyDescent="0.3">
      <c r="B1289" s="593">
        <v>208</v>
      </c>
      <c r="C1289" s="391" t="s">
        <v>86</v>
      </c>
      <c r="D1289" s="391" t="s">
        <v>490</v>
      </c>
      <c r="E1289" s="306" t="s">
        <v>1705</v>
      </c>
      <c r="F1289" s="323" t="s">
        <v>877</v>
      </c>
    </row>
    <row r="1290" spans="2:6" s="29" customFormat="1" ht="30" customHeight="1" x14ac:dyDescent="0.3">
      <c r="B1290" s="593"/>
      <c r="C1290" s="391" t="s">
        <v>86</v>
      </c>
      <c r="D1290" s="391" t="s">
        <v>490</v>
      </c>
      <c r="E1290" s="306" t="s">
        <v>1680</v>
      </c>
      <c r="F1290" s="323" t="s">
        <v>874</v>
      </c>
    </row>
    <row r="1291" spans="2:6" s="29" customFormat="1" ht="30" customHeight="1" x14ac:dyDescent="0.3">
      <c r="B1291" s="593">
        <v>209</v>
      </c>
      <c r="C1291" s="391" t="s">
        <v>86</v>
      </c>
      <c r="D1291" s="391" t="s">
        <v>516</v>
      </c>
      <c r="E1291" s="306" t="s">
        <v>1705</v>
      </c>
      <c r="F1291" s="323" t="s">
        <v>1364</v>
      </c>
    </row>
    <row r="1292" spans="2:6" s="29" customFormat="1" ht="30" customHeight="1" x14ac:dyDescent="0.3">
      <c r="B1292" s="593"/>
      <c r="C1292" s="391" t="s">
        <v>86</v>
      </c>
      <c r="D1292" s="391" t="s">
        <v>516</v>
      </c>
      <c r="E1292" s="306" t="s">
        <v>1680</v>
      </c>
      <c r="F1292" s="323" t="s">
        <v>1364</v>
      </c>
    </row>
    <row r="1293" spans="2:6" s="29" customFormat="1" ht="30" customHeight="1" x14ac:dyDescent="0.3">
      <c r="B1293" s="593">
        <v>210</v>
      </c>
      <c r="C1293" s="391" t="s">
        <v>86</v>
      </c>
      <c r="D1293" s="391" t="s">
        <v>24</v>
      </c>
      <c r="E1293" s="306" t="s">
        <v>1705</v>
      </c>
      <c r="F1293" s="323" t="s">
        <v>1987</v>
      </c>
    </row>
    <row r="1294" spans="2:6" s="29" customFormat="1" ht="30" customHeight="1" x14ac:dyDescent="0.3">
      <c r="B1294" s="593"/>
      <c r="C1294" s="391" t="s">
        <v>86</v>
      </c>
      <c r="D1294" s="391" t="s">
        <v>24</v>
      </c>
      <c r="E1294" s="306" t="s">
        <v>1680</v>
      </c>
      <c r="F1294" s="323" t="s">
        <v>1987</v>
      </c>
    </row>
    <row r="1295" spans="2:6" s="29" customFormat="1" ht="30" customHeight="1" x14ac:dyDescent="0.3">
      <c r="B1295" s="593">
        <v>211</v>
      </c>
      <c r="C1295" s="391" t="s">
        <v>86</v>
      </c>
      <c r="D1295" s="391" t="s">
        <v>1087</v>
      </c>
      <c r="E1295" s="306" t="s">
        <v>1705</v>
      </c>
      <c r="F1295" s="323" t="s">
        <v>2128</v>
      </c>
    </row>
    <row r="1296" spans="2:6" s="29" customFormat="1" ht="30" customHeight="1" x14ac:dyDescent="0.3">
      <c r="B1296" s="593"/>
      <c r="C1296" s="391" t="s">
        <v>86</v>
      </c>
      <c r="D1296" s="391" t="s">
        <v>1087</v>
      </c>
      <c r="E1296" s="306" t="s">
        <v>1680</v>
      </c>
      <c r="F1296" s="323" t="s">
        <v>2122</v>
      </c>
    </row>
    <row r="1297" spans="1:6" s="29" customFormat="1" ht="30" customHeight="1" x14ac:dyDescent="0.3">
      <c r="B1297" s="593">
        <v>212</v>
      </c>
      <c r="C1297" s="391" t="s">
        <v>86</v>
      </c>
      <c r="D1297" s="391" t="s">
        <v>246</v>
      </c>
      <c r="E1297" s="306" t="s">
        <v>1705</v>
      </c>
      <c r="F1297" s="323" t="s">
        <v>1982</v>
      </c>
    </row>
    <row r="1298" spans="1:6" s="29" customFormat="1" ht="30" customHeight="1" x14ac:dyDescent="0.3">
      <c r="B1298" s="593"/>
      <c r="C1298" s="391" t="s">
        <v>86</v>
      </c>
      <c r="D1298" s="391" t="s">
        <v>246</v>
      </c>
      <c r="E1298" s="306" t="s">
        <v>1737</v>
      </c>
      <c r="F1298" s="323" t="s">
        <v>1827</v>
      </c>
    </row>
    <row r="1299" spans="1:6" s="29" customFormat="1" ht="30" customHeight="1" x14ac:dyDescent="0.3">
      <c r="B1299" s="593">
        <v>213</v>
      </c>
      <c r="C1299" s="391" t="s">
        <v>86</v>
      </c>
      <c r="D1299" s="391" t="s">
        <v>1596</v>
      </c>
      <c r="E1299" s="306" t="s">
        <v>1705</v>
      </c>
      <c r="F1299" s="323" t="s">
        <v>1975</v>
      </c>
    </row>
    <row r="1300" spans="1:6" s="29" customFormat="1" ht="30" customHeight="1" x14ac:dyDescent="0.3">
      <c r="A1300" s="29">
        <v>78</v>
      </c>
      <c r="B1300" s="593"/>
      <c r="C1300" s="391" t="s">
        <v>86</v>
      </c>
      <c r="D1300" s="391" t="s">
        <v>1596</v>
      </c>
      <c r="E1300" s="306" t="s">
        <v>1737</v>
      </c>
      <c r="F1300" s="323" t="s">
        <v>1975</v>
      </c>
    </row>
    <row r="1301" spans="1:6" s="29" customFormat="1" ht="30" customHeight="1" x14ac:dyDescent="0.3">
      <c r="B1301" s="593">
        <v>214</v>
      </c>
      <c r="C1301" s="391" t="s">
        <v>86</v>
      </c>
      <c r="D1301" s="391" t="s">
        <v>941</v>
      </c>
      <c r="E1301" s="306" t="s">
        <v>1705</v>
      </c>
      <c r="F1301" s="323" t="s">
        <v>2455</v>
      </c>
    </row>
    <row r="1302" spans="1:6" s="29" customFormat="1" ht="30" customHeight="1" x14ac:dyDescent="0.3">
      <c r="B1302" s="593"/>
      <c r="C1302" s="391" t="s">
        <v>86</v>
      </c>
      <c r="D1302" s="391" t="s">
        <v>941</v>
      </c>
      <c r="E1302" s="306" t="s">
        <v>1680</v>
      </c>
      <c r="F1302" s="323" t="s">
        <v>2455</v>
      </c>
    </row>
    <row r="1303" spans="1:6" s="29" customFormat="1" ht="30" customHeight="1" x14ac:dyDescent="0.3">
      <c r="B1303" s="593">
        <v>215</v>
      </c>
      <c r="C1303" s="391" t="s">
        <v>86</v>
      </c>
      <c r="D1303" s="391" t="s">
        <v>3799</v>
      </c>
      <c r="E1303" s="307" t="s">
        <v>1705</v>
      </c>
      <c r="F1303" s="323" t="s">
        <v>2469</v>
      </c>
    </row>
    <row r="1304" spans="1:6" s="29" customFormat="1" ht="30" customHeight="1" x14ac:dyDescent="0.3">
      <c r="B1304" s="593"/>
      <c r="C1304" s="391" t="s">
        <v>86</v>
      </c>
      <c r="D1304" s="391" t="s">
        <v>3799</v>
      </c>
      <c r="E1304" s="307" t="s">
        <v>1680</v>
      </c>
      <c r="F1304" s="323" t="s">
        <v>2469</v>
      </c>
    </row>
    <row r="1305" spans="1:6" s="29" customFormat="1" ht="30" customHeight="1" x14ac:dyDescent="0.3">
      <c r="B1305" s="593">
        <v>216</v>
      </c>
      <c r="C1305" s="391" t="s">
        <v>86</v>
      </c>
      <c r="D1305" s="391" t="s">
        <v>708</v>
      </c>
      <c r="E1305" s="307" t="s">
        <v>1705</v>
      </c>
      <c r="F1305" s="323" t="s">
        <v>1822</v>
      </c>
    </row>
    <row r="1306" spans="1:6" s="29" customFormat="1" ht="30" customHeight="1" x14ac:dyDescent="0.3">
      <c r="B1306" s="593"/>
      <c r="C1306" s="391" t="s">
        <v>86</v>
      </c>
      <c r="D1306" s="391" t="s">
        <v>708</v>
      </c>
      <c r="E1306" s="307" t="s">
        <v>1680</v>
      </c>
      <c r="F1306" s="323" t="s">
        <v>1822</v>
      </c>
    </row>
    <row r="1307" spans="1:6" s="29" customFormat="1" ht="30" customHeight="1" x14ac:dyDescent="0.3">
      <c r="B1307" s="390">
        <v>217</v>
      </c>
      <c r="C1307" s="391" t="s">
        <v>86</v>
      </c>
      <c r="D1307" s="391" t="s">
        <v>552</v>
      </c>
      <c r="E1307" s="307" t="s">
        <v>1705</v>
      </c>
      <c r="F1307" s="323" t="s">
        <v>2758</v>
      </c>
    </row>
    <row r="1308" spans="1:6" s="29" customFormat="1" ht="30" customHeight="1" x14ac:dyDescent="0.3">
      <c r="B1308" s="593">
        <v>218</v>
      </c>
      <c r="C1308" s="391" t="s">
        <v>86</v>
      </c>
      <c r="D1308" s="391" t="s">
        <v>939</v>
      </c>
      <c r="E1308" s="307" t="s">
        <v>1705</v>
      </c>
      <c r="F1308" s="323" t="s">
        <v>2460</v>
      </c>
    </row>
    <row r="1309" spans="1:6" s="29" customFormat="1" ht="30" customHeight="1" x14ac:dyDescent="0.3">
      <c r="B1309" s="593"/>
      <c r="C1309" s="391" t="s">
        <v>86</v>
      </c>
      <c r="D1309" s="391" t="s">
        <v>939</v>
      </c>
      <c r="E1309" s="306" t="s">
        <v>1680</v>
      </c>
      <c r="F1309" s="323" t="s">
        <v>2460</v>
      </c>
    </row>
    <row r="1310" spans="1:6" s="29" customFormat="1" ht="30" customHeight="1" x14ac:dyDescent="0.3">
      <c r="B1310" s="593">
        <v>219</v>
      </c>
      <c r="C1310" s="391" t="s">
        <v>86</v>
      </c>
      <c r="D1310" s="391" t="s">
        <v>919</v>
      </c>
      <c r="E1310" s="306" t="s">
        <v>1705</v>
      </c>
      <c r="F1310" s="323" t="s">
        <v>2005</v>
      </c>
    </row>
    <row r="1311" spans="1:6" s="29" customFormat="1" ht="30" customHeight="1" x14ac:dyDescent="0.3">
      <c r="B1311" s="593"/>
      <c r="C1311" s="391" t="s">
        <v>86</v>
      </c>
      <c r="D1311" s="391" t="s">
        <v>919</v>
      </c>
      <c r="E1311" s="306" t="s">
        <v>2680</v>
      </c>
      <c r="F1311" s="323" t="s">
        <v>2005</v>
      </c>
    </row>
    <row r="1312" spans="1:6" s="29" customFormat="1" ht="30" customHeight="1" x14ac:dyDescent="0.3">
      <c r="B1312" s="593">
        <v>220</v>
      </c>
      <c r="C1312" s="391" t="s">
        <v>86</v>
      </c>
      <c r="D1312" s="391" t="s">
        <v>925</v>
      </c>
      <c r="E1312" s="306" t="s">
        <v>1705</v>
      </c>
      <c r="F1312" s="323" t="s">
        <v>1307</v>
      </c>
    </row>
    <row r="1313" spans="2:6" s="29" customFormat="1" ht="30" customHeight="1" x14ac:dyDescent="0.3">
      <c r="B1313" s="593"/>
      <c r="C1313" s="391" t="s">
        <v>86</v>
      </c>
      <c r="D1313" s="391" t="s">
        <v>925</v>
      </c>
      <c r="E1313" s="306" t="s">
        <v>1680</v>
      </c>
      <c r="F1313" s="323" t="s">
        <v>1307</v>
      </c>
    </row>
    <row r="1314" spans="2:6" s="29" customFormat="1" ht="30" customHeight="1" x14ac:dyDescent="0.3">
      <c r="B1314" s="390">
        <v>221</v>
      </c>
      <c r="C1314" s="391" t="s">
        <v>86</v>
      </c>
      <c r="D1314" s="391" t="s">
        <v>1732</v>
      </c>
      <c r="E1314" s="306" t="s">
        <v>1672</v>
      </c>
      <c r="F1314" s="323" t="s">
        <v>1295</v>
      </c>
    </row>
    <row r="1315" spans="2:6" s="29" customFormat="1" ht="30" customHeight="1" x14ac:dyDescent="0.3">
      <c r="B1315" s="593">
        <v>222</v>
      </c>
      <c r="C1315" s="391" t="s">
        <v>86</v>
      </c>
      <c r="D1315" s="391" t="s">
        <v>645</v>
      </c>
      <c r="E1315" s="306" t="s">
        <v>1705</v>
      </c>
      <c r="F1315" s="323" t="s">
        <v>1826</v>
      </c>
    </row>
    <row r="1316" spans="2:6" s="29" customFormat="1" ht="30" customHeight="1" x14ac:dyDescent="0.3">
      <c r="B1316" s="593"/>
      <c r="C1316" s="391" t="s">
        <v>86</v>
      </c>
      <c r="D1316" s="391" t="s">
        <v>645</v>
      </c>
      <c r="E1316" s="306" t="s">
        <v>1680</v>
      </c>
      <c r="F1316" s="323" t="s">
        <v>1826</v>
      </c>
    </row>
    <row r="1317" spans="2:6" s="29" customFormat="1" ht="30" customHeight="1" x14ac:dyDescent="0.3">
      <c r="B1317" s="390">
        <v>223</v>
      </c>
      <c r="C1317" s="391" t="s">
        <v>86</v>
      </c>
      <c r="D1317" s="391" t="s">
        <v>918</v>
      </c>
      <c r="E1317" s="306" t="s">
        <v>1705</v>
      </c>
      <c r="F1317" s="323" t="s">
        <v>1367</v>
      </c>
    </row>
    <row r="1318" spans="2:6" s="29" customFormat="1" ht="30" customHeight="1" x14ac:dyDescent="0.3">
      <c r="B1318" s="593">
        <v>224</v>
      </c>
      <c r="C1318" s="391" t="s">
        <v>86</v>
      </c>
      <c r="D1318" s="391" t="s">
        <v>3624</v>
      </c>
      <c r="E1318" s="306" t="s">
        <v>1705</v>
      </c>
      <c r="F1318" s="323" t="s">
        <v>3502</v>
      </c>
    </row>
    <row r="1319" spans="2:6" s="29" customFormat="1" ht="30" customHeight="1" x14ac:dyDescent="0.3">
      <c r="B1319" s="593"/>
      <c r="C1319" s="391" t="s">
        <v>86</v>
      </c>
      <c r="D1319" s="391" t="s">
        <v>927</v>
      </c>
      <c r="E1319" s="306" t="s">
        <v>1680</v>
      </c>
      <c r="F1319" s="323" t="s">
        <v>3502</v>
      </c>
    </row>
    <row r="1320" spans="2:6" s="29" customFormat="1" ht="30" customHeight="1" x14ac:dyDescent="0.3">
      <c r="B1320" s="593">
        <v>225</v>
      </c>
      <c r="C1320" s="391" t="s">
        <v>86</v>
      </c>
      <c r="D1320" s="391" t="s">
        <v>500</v>
      </c>
      <c r="E1320" s="306" t="s">
        <v>1705</v>
      </c>
      <c r="F1320" s="323" t="s">
        <v>2474</v>
      </c>
    </row>
    <row r="1321" spans="2:6" s="29" customFormat="1" ht="30" customHeight="1" x14ac:dyDescent="0.3">
      <c r="B1321" s="593"/>
      <c r="C1321" s="391" t="s">
        <v>86</v>
      </c>
      <c r="D1321" s="391" t="s">
        <v>500</v>
      </c>
      <c r="E1321" s="306" t="s">
        <v>1680</v>
      </c>
      <c r="F1321" s="323" t="s">
        <v>2474</v>
      </c>
    </row>
    <row r="1322" spans="2:6" s="29" customFormat="1" ht="30" customHeight="1" x14ac:dyDescent="0.3">
      <c r="B1322" s="593">
        <v>226</v>
      </c>
      <c r="C1322" s="391" t="s">
        <v>86</v>
      </c>
      <c r="D1322" s="391" t="s">
        <v>915</v>
      </c>
      <c r="E1322" s="306" t="s">
        <v>1680</v>
      </c>
      <c r="F1322" s="323" t="s">
        <v>1983</v>
      </c>
    </row>
    <row r="1323" spans="2:6" s="29" customFormat="1" ht="30" customHeight="1" x14ac:dyDescent="0.3">
      <c r="B1323" s="593"/>
      <c r="C1323" s="391" t="s">
        <v>86</v>
      </c>
      <c r="D1323" s="391" t="s">
        <v>915</v>
      </c>
      <c r="E1323" s="306" t="s">
        <v>2679</v>
      </c>
      <c r="F1323" s="323" t="s">
        <v>1983</v>
      </c>
    </row>
    <row r="1324" spans="2:6" s="29" customFormat="1" ht="30" customHeight="1" x14ac:dyDescent="0.3">
      <c r="B1324" s="390">
        <v>227</v>
      </c>
      <c r="C1324" s="391" t="s">
        <v>86</v>
      </c>
      <c r="D1324" s="391" t="s">
        <v>2740</v>
      </c>
      <c r="E1324" s="306" t="s">
        <v>2679</v>
      </c>
      <c r="F1324" s="323" t="s">
        <v>2759</v>
      </c>
    </row>
    <row r="1325" spans="2:6" s="29" customFormat="1" ht="30" customHeight="1" x14ac:dyDescent="0.3">
      <c r="B1325" s="593">
        <v>228</v>
      </c>
      <c r="C1325" s="391" t="s">
        <v>86</v>
      </c>
      <c r="D1325" s="391" t="s">
        <v>2741</v>
      </c>
      <c r="E1325" s="306" t="s">
        <v>2679</v>
      </c>
      <c r="F1325" s="323" t="s">
        <v>2760</v>
      </c>
    </row>
    <row r="1326" spans="2:6" s="29" customFormat="1" ht="30" customHeight="1" x14ac:dyDescent="0.3">
      <c r="B1326" s="593"/>
      <c r="C1326" s="391" t="s">
        <v>86</v>
      </c>
      <c r="D1326" s="391" t="s">
        <v>2741</v>
      </c>
      <c r="E1326" s="306" t="s">
        <v>1680</v>
      </c>
      <c r="F1326" s="323" t="s">
        <v>2760</v>
      </c>
    </row>
    <row r="1327" spans="2:6" s="29" customFormat="1" ht="30" customHeight="1" x14ac:dyDescent="0.3">
      <c r="B1327" s="593">
        <v>229</v>
      </c>
      <c r="C1327" s="391" t="s">
        <v>86</v>
      </c>
      <c r="D1327" s="391" t="s">
        <v>2742</v>
      </c>
      <c r="E1327" s="306" t="s">
        <v>2679</v>
      </c>
      <c r="F1327" s="323" t="s">
        <v>2494</v>
      </c>
    </row>
    <row r="1328" spans="2:6" s="29" customFormat="1" ht="30" customHeight="1" x14ac:dyDescent="0.3">
      <c r="B1328" s="593"/>
      <c r="C1328" s="391" t="s">
        <v>86</v>
      </c>
      <c r="D1328" s="391" t="s">
        <v>2742</v>
      </c>
      <c r="E1328" s="306" t="s">
        <v>1680</v>
      </c>
      <c r="F1328" s="323" t="s">
        <v>2494</v>
      </c>
    </row>
    <row r="1329" spans="2:6" s="29" customFormat="1" ht="30" customHeight="1" x14ac:dyDescent="0.3">
      <c r="B1329" s="593"/>
      <c r="C1329" s="391" t="s">
        <v>86</v>
      </c>
      <c r="D1329" s="391" t="s">
        <v>2742</v>
      </c>
      <c r="E1329" s="306" t="s">
        <v>2682</v>
      </c>
      <c r="F1329" s="323" t="s">
        <v>2494</v>
      </c>
    </row>
    <row r="1330" spans="2:6" s="29" customFormat="1" ht="30" customHeight="1" x14ac:dyDescent="0.3">
      <c r="B1330" s="593">
        <v>230</v>
      </c>
      <c r="C1330" s="391" t="s">
        <v>86</v>
      </c>
      <c r="D1330" s="391" t="s">
        <v>2743</v>
      </c>
      <c r="E1330" s="306" t="s">
        <v>2679</v>
      </c>
      <c r="F1330" s="323" t="s">
        <v>2761</v>
      </c>
    </row>
    <row r="1331" spans="2:6" s="29" customFormat="1" ht="30" customHeight="1" x14ac:dyDescent="0.3">
      <c r="B1331" s="593"/>
      <c r="C1331" s="391" t="s">
        <v>86</v>
      </c>
      <c r="D1331" s="391" t="s">
        <v>2743</v>
      </c>
      <c r="E1331" s="306" t="s">
        <v>1680</v>
      </c>
      <c r="F1331" s="323" t="s">
        <v>2761</v>
      </c>
    </row>
    <row r="1332" spans="2:6" s="29" customFormat="1" ht="30" customHeight="1" x14ac:dyDescent="0.3">
      <c r="B1332" s="593">
        <v>231</v>
      </c>
      <c r="C1332" s="391" t="s">
        <v>86</v>
      </c>
      <c r="D1332" s="391" t="s">
        <v>2744</v>
      </c>
      <c r="E1332" s="306" t="s">
        <v>2679</v>
      </c>
      <c r="F1332" s="323" t="s">
        <v>3311</v>
      </c>
    </row>
    <row r="1333" spans="2:6" s="29" customFormat="1" ht="30" customHeight="1" x14ac:dyDescent="0.3">
      <c r="B1333" s="593"/>
      <c r="C1333" s="391" t="s">
        <v>86</v>
      </c>
      <c r="D1333" s="391" t="s">
        <v>2744</v>
      </c>
      <c r="E1333" s="306" t="s">
        <v>1680</v>
      </c>
      <c r="F1333" s="323" t="s">
        <v>3311</v>
      </c>
    </row>
    <row r="1334" spans="2:6" s="29" customFormat="1" ht="30" customHeight="1" x14ac:dyDescent="0.3">
      <c r="B1334" s="593">
        <v>232</v>
      </c>
      <c r="C1334" s="391" t="s">
        <v>86</v>
      </c>
      <c r="D1334" s="391" t="s">
        <v>2745</v>
      </c>
      <c r="E1334" s="306" t="s">
        <v>2679</v>
      </c>
      <c r="F1334" s="323" t="s">
        <v>2762</v>
      </c>
    </row>
    <row r="1335" spans="2:6" s="29" customFormat="1" ht="30" customHeight="1" x14ac:dyDescent="0.3">
      <c r="B1335" s="593"/>
      <c r="C1335" s="391" t="s">
        <v>86</v>
      </c>
      <c r="D1335" s="391" t="s">
        <v>2745</v>
      </c>
      <c r="E1335" s="306" t="s">
        <v>1680</v>
      </c>
      <c r="F1335" s="323" t="s">
        <v>2762</v>
      </c>
    </row>
    <row r="1336" spans="2:6" s="29" customFormat="1" ht="30" customHeight="1" x14ac:dyDescent="0.3">
      <c r="B1336" s="390">
        <v>233</v>
      </c>
      <c r="C1336" s="391" t="s">
        <v>86</v>
      </c>
      <c r="D1336" s="391" t="s">
        <v>1054</v>
      </c>
      <c r="E1336" s="306" t="s">
        <v>2683</v>
      </c>
      <c r="F1336" s="323" t="s">
        <v>2274</v>
      </c>
    </row>
    <row r="1337" spans="2:6" s="29" customFormat="1" ht="30" customHeight="1" x14ac:dyDescent="0.3">
      <c r="B1337" s="593">
        <v>234</v>
      </c>
      <c r="C1337" s="391" t="s">
        <v>86</v>
      </c>
      <c r="D1337" s="391" t="s">
        <v>100</v>
      </c>
      <c r="E1337" s="306" t="s">
        <v>2679</v>
      </c>
      <c r="F1337" s="323" t="s">
        <v>1177</v>
      </c>
    </row>
    <row r="1338" spans="2:6" s="29" customFormat="1" ht="30" customHeight="1" x14ac:dyDescent="0.3">
      <c r="B1338" s="593"/>
      <c r="C1338" s="391" t="s">
        <v>86</v>
      </c>
      <c r="D1338" s="391" t="s">
        <v>100</v>
      </c>
      <c r="E1338" s="306" t="s">
        <v>1680</v>
      </c>
      <c r="F1338" s="323" t="s">
        <v>1177</v>
      </c>
    </row>
    <row r="1339" spans="2:6" s="29" customFormat="1" ht="30" customHeight="1" x14ac:dyDescent="0.3">
      <c r="B1339" s="593">
        <v>235</v>
      </c>
      <c r="C1339" s="391" t="s">
        <v>86</v>
      </c>
      <c r="D1339" s="391" t="s">
        <v>2746</v>
      </c>
      <c r="E1339" s="306" t="s">
        <v>2679</v>
      </c>
      <c r="F1339" s="323" t="s">
        <v>3503</v>
      </c>
    </row>
    <row r="1340" spans="2:6" s="29" customFormat="1" ht="30" customHeight="1" x14ac:dyDescent="0.3">
      <c r="B1340" s="593"/>
      <c r="C1340" s="391" t="s">
        <v>86</v>
      </c>
      <c r="D1340" s="391" t="s">
        <v>2746</v>
      </c>
      <c r="E1340" s="306" t="s">
        <v>1680</v>
      </c>
      <c r="F1340" s="323" t="s">
        <v>3503</v>
      </c>
    </row>
    <row r="1341" spans="2:6" s="29" customFormat="1" ht="30" customHeight="1" x14ac:dyDescent="0.3">
      <c r="B1341" s="593">
        <v>236</v>
      </c>
      <c r="C1341" s="391" t="s">
        <v>86</v>
      </c>
      <c r="D1341" s="391" t="s">
        <v>356</v>
      </c>
      <c r="E1341" s="306" t="s">
        <v>2679</v>
      </c>
      <c r="F1341" s="323" t="s">
        <v>2763</v>
      </c>
    </row>
    <row r="1342" spans="2:6" s="29" customFormat="1" ht="30" customHeight="1" x14ac:dyDescent="0.3">
      <c r="B1342" s="593"/>
      <c r="C1342" s="391" t="s">
        <v>86</v>
      </c>
      <c r="D1342" s="391" t="s">
        <v>356</v>
      </c>
      <c r="E1342" s="306" t="s">
        <v>1680</v>
      </c>
      <c r="F1342" s="323" t="s">
        <v>2763</v>
      </c>
    </row>
    <row r="1343" spans="2:6" s="29" customFormat="1" ht="30" customHeight="1" x14ac:dyDescent="0.3">
      <c r="B1343" s="593"/>
      <c r="C1343" s="391" t="s">
        <v>86</v>
      </c>
      <c r="D1343" s="391" t="s">
        <v>356</v>
      </c>
      <c r="E1343" s="306" t="s">
        <v>1737</v>
      </c>
      <c r="F1343" s="323" t="s">
        <v>2763</v>
      </c>
    </row>
    <row r="1344" spans="2:6" s="29" customFormat="1" ht="30" customHeight="1" x14ac:dyDescent="0.3">
      <c r="B1344" s="390">
        <v>237</v>
      </c>
      <c r="C1344" s="391" t="s">
        <v>86</v>
      </c>
      <c r="D1344" s="391" t="s">
        <v>3298</v>
      </c>
      <c r="E1344" s="306" t="s">
        <v>1737</v>
      </c>
      <c r="F1344" s="323" t="s">
        <v>3644</v>
      </c>
    </row>
    <row r="1345" spans="2:9" s="29" customFormat="1" ht="30" customHeight="1" x14ac:dyDescent="0.3">
      <c r="B1345" s="390">
        <v>238</v>
      </c>
      <c r="C1345" s="391" t="s">
        <v>86</v>
      </c>
      <c r="D1345" s="391" t="s">
        <v>3299</v>
      </c>
      <c r="E1345" s="306" t="s">
        <v>2681</v>
      </c>
      <c r="F1345" s="323" t="s">
        <v>3312</v>
      </c>
    </row>
    <row r="1346" spans="2:9" s="29" customFormat="1" ht="30" customHeight="1" x14ac:dyDescent="0.3">
      <c r="B1346" s="390">
        <v>239</v>
      </c>
      <c r="C1346" s="391" t="s">
        <v>86</v>
      </c>
      <c r="D1346" s="391" t="s">
        <v>3300</v>
      </c>
      <c r="E1346" s="306" t="s">
        <v>2681</v>
      </c>
      <c r="F1346" s="323" t="s">
        <v>3313</v>
      </c>
    </row>
    <row r="1347" spans="2:9" s="29" customFormat="1" ht="30" customHeight="1" x14ac:dyDescent="0.3">
      <c r="B1347" s="390">
        <v>240</v>
      </c>
      <c r="C1347" s="391" t="s">
        <v>86</v>
      </c>
      <c r="D1347" s="391" t="s">
        <v>3301</v>
      </c>
      <c r="E1347" s="306" t="s">
        <v>2681</v>
      </c>
      <c r="F1347" s="323" t="s">
        <v>3314</v>
      </c>
    </row>
    <row r="1348" spans="2:9" s="29" customFormat="1" ht="30" customHeight="1" x14ac:dyDescent="0.3">
      <c r="B1348" s="593">
        <v>241</v>
      </c>
      <c r="C1348" s="391" t="s">
        <v>86</v>
      </c>
      <c r="D1348" s="391" t="s">
        <v>3625</v>
      </c>
      <c r="E1348" s="306" t="s">
        <v>2679</v>
      </c>
      <c r="F1348" s="323" t="s">
        <v>1167</v>
      </c>
    </row>
    <row r="1349" spans="2:9" s="29" customFormat="1" ht="30" customHeight="1" x14ac:dyDescent="0.3">
      <c r="B1349" s="593"/>
      <c r="C1349" s="391" t="s">
        <v>86</v>
      </c>
      <c r="D1349" s="391" t="s">
        <v>11</v>
      </c>
      <c r="E1349" s="306" t="s">
        <v>2682</v>
      </c>
      <c r="F1349" s="323" t="s">
        <v>1167</v>
      </c>
    </row>
    <row r="1350" spans="2:9" s="29" customFormat="1" ht="30" customHeight="1" x14ac:dyDescent="0.3">
      <c r="B1350" s="593"/>
      <c r="C1350" s="391" t="s">
        <v>86</v>
      </c>
      <c r="D1350" s="391" t="s">
        <v>11</v>
      </c>
      <c r="E1350" s="306" t="s">
        <v>1737</v>
      </c>
      <c r="F1350" s="323" t="s">
        <v>1167</v>
      </c>
    </row>
    <row r="1351" spans="2:9" s="29" customFormat="1" ht="30" customHeight="1" x14ac:dyDescent="0.3">
      <c r="B1351" s="593">
        <v>242</v>
      </c>
      <c r="C1351" s="391" t="s">
        <v>86</v>
      </c>
      <c r="D1351" s="391" t="s">
        <v>3302</v>
      </c>
      <c r="E1351" s="306" t="s">
        <v>2679</v>
      </c>
      <c r="F1351" s="323" t="s">
        <v>3315</v>
      </c>
    </row>
    <row r="1352" spans="2:9" s="29" customFormat="1" ht="30" customHeight="1" x14ac:dyDescent="0.3">
      <c r="B1352" s="593"/>
      <c r="C1352" s="391" t="s">
        <v>86</v>
      </c>
      <c r="D1352" s="391" t="s">
        <v>3488</v>
      </c>
      <c r="E1352" s="306" t="s">
        <v>1680</v>
      </c>
      <c r="F1352" s="323" t="s">
        <v>3315</v>
      </c>
    </row>
    <row r="1353" spans="2:9" s="29" customFormat="1" ht="30" customHeight="1" x14ac:dyDescent="0.3">
      <c r="B1353" s="390">
        <v>243</v>
      </c>
      <c r="C1353" s="391" t="s">
        <v>86</v>
      </c>
      <c r="D1353" s="391" t="s">
        <v>3303</v>
      </c>
      <c r="E1353" s="306" t="s">
        <v>2679</v>
      </c>
      <c r="F1353" s="323" t="s">
        <v>3316</v>
      </c>
      <c r="I1353" s="136"/>
    </row>
    <row r="1354" spans="2:9" s="29" customFormat="1" ht="30" customHeight="1" x14ac:dyDescent="0.3">
      <c r="B1354" s="390">
        <v>244</v>
      </c>
      <c r="C1354" s="391" t="s">
        <v>86</v>
      </c>
      <c r="D1354" s="391" t="s">
        <v>3626</v>
      </c>
      <c r="E1354" s="306" t="s">
        <v>3305</v>
      </c>
      <c r="F1354" s="323" t="s">
        <v>3317</v>
      </c>
      <c r="I1354" s="136"/>
    </row>
    <row r="1355" spans="2:9" s="29" customFormat="1" ht="30" customHeight="1" x14ac:dyDescent="0.3">
      <c r="B1355" s="390">
        <v>245</v>
      </c>
      <c r="C1355" s="391" t="s">
        <v>86</v>
      </c>
      <c r="D1355" s="391" t="s">
        <v>831</v>
      </c>
      <c r="E1355" s="306" t="s">
        <v>2681</v>
      </c>
      <c r="F1355" s="323" t="s">
        <v>3318</v>
      </c>
      <c r="I1355" s="136"/>
    </row>
    <row r="1356" spans="2:9" s="29" customFormat="1" ht="30" customHeight="1" x14ac:dyDescent="0.3">
      <c r="B1356" s="593">
        <v>246</v>
      </c>
      <c r="C1356" s="391" t="s">
        <v>86</v>
      </c>
      <c r="D1356" s="391" t="s">
        <v>3304</v>
      </c>
      <c r="E1356" s="306" t="s">
        <v>2679</v>
      </c>
      <c r="F1356" s="323" t="s">
        <v>3319</v>
      </c>
      <c r="I1356" s="136"/>
    </row>
    <row r="1357" spans="2:9" s="29" customFormat="1" ht="30" customHeight="1" x14ac:dyDescent="0.3">
      <c r="B1357" s="593"/>
      <c r="C1357" s="391" t="s">
        <v>86</v>
      </c>
      <c r="D1357" s="391" t="s">
        <v>3304</v>
      </c>
      <c r="E1357" s="306" t="s">
        <v>1680</v>
      </c>
      <c r="F1357" s="323" t="s">
        <v>3319</v>
      </c>
      <c r="I1357" s="136"/>
    </row>
    <row r="1358" spans="2:9" s="29" customFormat="1" ht="30" customHeight="1" x14ac:dyDescent="0.3">
      <c r="B1358" s="593">
        <v>247</v>
      </c>
      <c r="C1358" s="391" t="s">
        <v>86</v>
      </c>
      <c r="D1358" s="391" t="s">
        <v>3489</v>
      </c>
      <c r="E1358" s="306" t="s">
        <v>2679</v>
      </c>
      <c r="F1358" s="323" t="s">
        <v>3504</v>
      </c>
      <c r="I1358" s="136"/>
    </row>
    <row r="1359" spans="2:9" s="29" customFormat="1" ht="30" customHeight="1" x14ac:dyDescent="0.3">
      <c r="B1359" s="593"/>
      <c r="C1359" s="391" t="s">
        <v>86</v>
      </c>
      <c r="D1359" s="391" t="s">
        <v>3489</v>
      </c>
      <c r="E1359" s="306" t="s">
        <v>2680</v>
      </c>
      <c r="F1359" s="323" t="s">
        <v>3504</v>
      </c>
      <c r="I1359" s="136"/>
    </row>
    <row r="1360" spans="2:9" s="29" customFormat="1" ht="30" customHeight="1" x14ac:dyDescent="0.3">
      <c r="B1360" s="390">
        <v>248</v>
      </c>
      <c r="C1360" s="391" t="s">
        <v>86</v>
      </c>
      <c r="D1360" s="391" t="s">
        <v>3490</v>
      </c>
      <c r="E1360" s="306" t="s">
        <v>2679</v>
      </c>
      <c r="F1360" s="323" t="s">
        <v>3505</v>
      </c>
      <c r="I1360" s="136"/>
    </row>
    <row r="1361" spans="2:9" s="29" customFormat="1" ht="30" customHeight="1" x14ac:dyDescent="0.3">
      <c r="B1361" s="593">
        <v>249</v>
      </c>
      <c r="C1361" s="391" t="s">
        <v>86</v>
      </c>
      <c r="D1361" s="391" t="s">
        <v>3491</v>
      </c>
      <c r="E1361" s="306" t="s">
        <v>2679</v>
      </c>
      <c r="F1361" s="323" t="s">
        <v>3506</v>
      </c>
      <c r="I1361" s="136"/>
    </row>
    <row r="1362" spans="2:9" s="29" customFormat="1" ht="30" customHeight="1" x14ac:dyDescent="0.3">
      <c r="B1362" s="593"/>
      <c r="C1362" s="391" t="s">
        <v>86</v>
      </c>
      <c r="D1362" s="391" t="s">
        <v>3491</v>
      </c>
      <c r="E1362" s="306" t="s">
        <v>2680</v>
      </c>
      <c r="F1362" s="323" t="s">
        <v>3506</v>
      </c>
      <c r="I1362" s="136"/>
    </row>
    <row r="1363" spans="2:9" s="29" customFormat="1" ht="30" customHeight="1" x14ac:dyDescent="0.3">
      <c r="B1363" s="593">
        <v>250</v>
      </c>
      <c r="C1363" s="391" t="s">
        <v>86</v>
      </c>
      <c r="D1363" s="391" t="s">
        <v>3492</v>
      </c>
      <c r="E1363" s="306" t="s">
        <v>2679</v>
      </c>
      <c r="F1363" s="323" t="s">
        <v>3507</v>
      </c>
      <c r="I1363" s="136"/>
    </row>
    <row r="1364" spans="2:9" s="29" customFormat="1" ht="30" customHeight="1" x14ac:dyDescent="0.3">
      <c r="B1364" s="593"/>
      <c r="C1364" s="391" t="s">
        <v>86</v>
      </c>
      <c r="D1364" s="391" t="s">
        <v>3492</v>
      </c>
      <c r="E1364" s="306" t="s">
        <v>2680</v>
      </c>
      <c r="F1364" s="323" t="s">
        <v>3507</v>
      </c>
      <c r="I1364" s="136"/>
    </row>
    <row r="1365" spans="2:9" s="29" customFormat="1" ht="30" customHeight="1" x14ac:dyDescent="0.3">
      <c r="B1365" s="593"/>
      <c r="C1365" s="391" t="s">
        <v>86</v>
      </c>
      <c r="D1365" s="391" t="s">
        <v>3492</v>
      </c>
      <c r="E1365" s="306" t="s">
        <v>2682</v>
      </c>
      <c r="F1365" s="323" t="s">
        <v>3507</v>
      </c>
      <c r="I1365" s="136"/>
    </row>
    <row r="1366" spans="2:9" s="29" customFormat="1" ht="30" customHeight="1" x14ac:dyDescent="0.3">
      <c r="B1366" s="390">
        <v>251</v>
      </c>
      <c r="C1366" s="391" t="s">
        <v>86</v>
      </c>
      <c r="D1366" s="391" t="s">
        <v>3493</v>
      </c>
      <c r="E1366" s="306" t="s">
        <v>2679</v>
      </c>
      <c r="F1366" s="323" t="s">
        <v>3508</v>
      </c>
      <c r="I1366" s="136"/>
    </row>
    <row r="1367" spans="2:9" s="29" customFormat="1" ht="30" customHeight="1" x14ac:dyDescent="0.3">
      <c r="B1367" s="390">
        <v>252</v>
      </c>
      <c r="C1367" s="391" t="s">
        <v>86</v>
      </c>
      <c r="D1367" s="391" t="s">
        <v>3627</v>
      </c>
      <c r="E1367" s="306" t="s">
        <v>2679</v>
      </c>
      <c r="F1367" s="323" t="s">
        <v>3645</v>
      </c>
      <c r="I1367" s="136"/>
    </row>
    <row r="1368" spans="2:9" s="29" customFormat="1" ht="30" customHeight="1" x14ac:dyDescent="0.3">
      <c r="B1368" s="390">
        <v>253</v>
      </c>
      <c r="C1368" s="391" t="s">
        <v>86</v>
      </c>
      <c r="D1368" s="391" t="s">
        <v>3628</v>
      </c>
      <c r="E1368" s="306" t="s">
        <v>2683</v>
      </c>
      <c r="F1368" s="323" t="s">
        <v>3646</v>
      </c>
      <c r="I1368" s="136"/>
    </row>
    <row r="1369" spans="2:9" s="29" customFormat="1" ht="30" customHeight="1" x14ac:dyDescent="0.3">
      <c r="B1369" s="593">
        <v>254</v>
      </c>
      <c r="C1369" s="595" t="s">
        <v>86</v>
      </c>
      <c r="D1369" s="391" t="s">
        <v>3629</v>
      </c>
      <c r="E1369" s="306" t="s">
        <v>2679</v>
      </c>
      <c r="F1369" s="323" t="s">
        <v>3647</v>
      </c>
      <c r="I1369" s="136"/>
    </row>
    <row r="1370" spans="2:9" s="29" customFormat="1" ht="30" customHeight="1" x14ac:dyDescent="0.3">
      <c r="B1370" s="593"/>
      <c r="C1370" s="595"/>
      <c r="D1370" s="391" t="s">
        <v>3629</v>
      </c>
      <c r="E1370" s="306" t="s">
        <v>2680</v>
      </c>
      <c r="F1370" s="323" t="s">
        <v>3647</v>
      </c>
    </row>
    <row r="1371" spans="2:9" s="29" customFormat="1" ht="30" customHeight="1" x14ac:dyDescent="0.3">
      <c r="B1371" s="593"/>
      <c r="C1371" s="595"/>
      <c r="D1371" s="391" t="s">
        <v>3629</v>
      </c>
      <c r="E1371" s="306" t="s">
        <v>2682</v>
      </c>
      <c r="F1371" s="323" t="s">
        <v>3647</v>
      </c>
    </row>
    <row r="1372" spans="2:9" s="29" customFormat="1" ht="30" customHeight="1" x14ac:dyDescent="0.3">
      <c r="B1372" s="390">
        <v>255</v>
      </c>
      <c r="C1372" s="391" t="s">
        <v>2553</v>
      </c>
      <c r="D1372" s="391" t="s">
        <v>3630</v>
      </c>
      <c r="E1372" s="306" t="s">
        <v>2681</v>
      </c>
      <c r="F1372" s="323" t="s">
        <v>3648</v>
      </c>
    </row>
    <row r="1373" spans="2:9" s="29" customFormat="1" ht="30" customHeight="1" x14ac:dyDescent="0.3">
      <c r="B1373" s="390">
        <v>256</v>
      </c>
      <c r="C1373" s="391" t="s">
        <v>2553</v>
      </c>
      <c r="D1373" s="391" t="s">
        <v>3631</v>
      </c>
      <c r="E1373" s="306" t="s">
        <v>2683</v>
      </c>
      <c r="F1373" s="323" t="s">
        <v>3649</v>
      </c>
    </row>
    <row r="1374" spans="2:9" s="29" customFormat="1" ht="30" customHeight="1" x14ac:dyDescent="0.3">
      <c r="B1374" s="593">
        <v>257</v>
      </c>
      <c r="C1374" s="595" t="s">
        <v>2553</v>
      </c>
      <c r="D1374" s="391" t="s">
        <v>3632</v>
      </c>
      <c r="E1374" s="306" t="s">
        <v>2679</v>
      </c>
      <c r="F1374" s="323" t="s">
        <v>3650</v>
      </c>
    </row>
    <row r="1375" spans="2:9" s="29" customFormat="1" ht="30" customHeight="1" x14ac:dyDescent="0.3">
      <c r="B1375" s="593"/>
      <c r="C1375" s="595"/>
      <c r="D1375" s="391" t="s">
        <v>3632</v>
      </c>
      <c r="E1375" s="306" t="s">
        <v>2680</v>
      </c>
      <c r="F1375" s="323" t="s">
        <v>3650</v>
      </c>
    </row>
    <row r="1376" spans="2:9" s="29" customFormat="1" ht="30" customHeight="1" x14ac:dyDescent="0.3">
      <c r="B1376" s="593">
        <v>258</v>
      </c>
      <c r="C1376" s="595" t="s">
        <v>2553</v>
      </c>
      <c r="D1376" s="391" t="s">
        <v>3633</v>
      </c>
      <c r="E1376" s="306" t="s">
        <v>2679</v>
      </c>
      <c r="F1376" s="323" t="s">
        <v>3651</v>
      </c>
    </row>
    <row r="1377" spans="2:6" s="29" customFormat="1" ht="30" customHeight="1" x14ac:dyDescent="0.3">
      <c r="B1377" s="593"/>
      <c r="C1377" s="595"/>
      <c r="D1377" s="391" t="s">
        <v>3633</v>
      </c>
      <c r="E1377" s="306" t="s">
        <v>2681</v>
      </c>
      <c r="F1377" s="323" t="s">
        <v>3651</v>
      </c>
    </row>
    <row r="1378" spans="2:6" s="29" customFormat="1" ht="30" customHeight="1" x14ac:dyDescent="0.3">
      <c r="B1378" s="593">
        <v>259</v>
      </c>
      <c r="C1378" s="596" t="s">
        <v>2553</v>
      </c>
      <c r="D1378" s="391" t="s">
        <v>3634</v>
      </c>
      <c r="E1378" s="306" t="s">
        <v>2679</v>
      </c>
      <c r="F1378" s="323" t="s">
        <v>3652</v>
      </c>
    </row>
    <row r="1379" spans="2:6" s="29" customFormat="1" ht="30" customHeight="1" x14ac:dyDescent="0.3">
      <c r="B1379" s="593"/>
      <c r="C1379" s="596"/>
      <c r="D1379" s="391" t="s">
        <v>3634</v>
      </c>
      <c r="E1379" s="306" t="s">
        <v>2680</v>
      </c>
      <c r="F1379" s="323" t="s">
        <v>3652</v>
      </c>
    </row>
    <row r="1380" spans="2:6" s="29" customFormat="1" ht="30" customHeight="1" x14ac:dyDescent="0.3">
      <c r="B1380" s="390">
        <v>260</v>
      </c>
      <c r="C1380" s="391" t="s">
        <v>2553</v>
      </c>
      <c r="D1380" s="391" t="s">
        <v>3635</v>
      </c>
      <c r="E1380" s="306" t="s">
        <v>2681</v>
      </c>
      <c r="F1380" s="323" t="s">
        <v>3653</v>
      </c>
    </row>
    <row r="1381" spans="2:6" s="29" customFormat="1" ht="30" customHeight="1" x14ac:dyDescent="0.3">
      <c r="B1381" s="390">
        <v>261</v>
      </c>
      <c r="C1381" s="391" t="s">
        <v>2553</v>
      </c>
      <c r="D1381" s="391" t="s">
        <v>3636</v>
      </c>
      <c r="E1381" s="306" t="s">
        <v>2681</v>
      </c>
      <c r="F1381" s="323" t="s">
        <v>3654</v>
      </c>
    </row>
    <row r="1382" spans="2:6" s="29" customFormat="1" ht="30" customHeight="1" x14ac:dyDescent="0.3">
      <c r="B1382" s="390">
        <v>262</v>
      </c>
      <c r="C1382" s="391" t="s">
        <v>2553</v>
      </c>
      <c r="D1382" s="391" t="s">
        <v>3637</v>
      </c>
      <c r="E1382" s="306" t="s">
        <v>2681</v>
      </c>
      <c r="F1382" s="323" t="s">
        <v>3655</v>
      </c>
    </row>
    <row r="1383" spans="2:6" s="29" customFormat="1" ht="30" customHeight="1" x14ac:dyDescent="0.3">
      <c r="B1383" s="593">
        <v>263</v>
      </c>
      <c r="C1383" s="595" t="s">
        <v>2553</v>
      </c>
      <c r="D1383" s="391" t="s">
        <v>3638</v>
      </c>
      <c r="E1383" s="306" t="s">
        <v>2679</v>
      </c>
      <c r="F1383" s="323" t="s">
        <v>3656</v>
      </c>
    </row>
    <row r="1384" spans="2:6" s="29" customFormat="1" ht="30" customHeight="1" x14ac:dyDescent="0.3">
      <c r="B1384" s="593"/>
      <c r="C1384" s="595"/>
      <c r="D1384" s="391" t="s">
        <v>3638</v>
      </c>
      <c r="E1384" s="306" t="s">
        <v>2680</v>
      </c>
      <c r="F1384" s="323" t="s">
        <v>3656</v>
      </c>
    </row>
    <row r="1385" spans="2:6" s="29" customFormat="1" ht="30" customHeight="1" x14ac:dyDescent="0.3">
      <c r="B1385" s="390">
        <v>264</v>
      </c>
      <c r="C1385" s="391" t="s">
        <v>2553</v>
      </c>
      <c r="D1385" s="391" t="s">
        <v>3639</v>
      </c>
      <c r="E1385" s="306" t="s">
        <v>2679</v>
      </c>
      <c r="F1385" s="323" t="s">
        <v>3657</v>
      </c>
    </row>
    <row r="1386" spans="2:6" s="29" customFormat="1" ht="30" customHeight="1" x14ac:dyDescent="0.3">
      <c r="B1386" s="390">
        <v>265</v>
      </c>
      <c r="C1386" s="391" t="s">
        <v>2553</v>
      </c>
      <c r="D1386" s="391" t="s">
        <v>3800</v>
      </c>
      <c r="E1386" s="306" t="s">
        <v>2681</v>
      </c>
      <c r="F1386" s="323" t="s">
        <v>3810</v>
      </c>
    </row>
    <row r="1387" spans="2:6" s="29" customFormat="1" ht="30" customHeight="1" x14ac:dyDescent="0.3">
      <c r="B1387" s="593">
        <v>266</v>
      </c>
      <c r="C1387" s="391" t="s">
        <v>2553</v>
      </c>
      <c r="D1387" s="391" t="s">
        <v>3801</v>
      </c>
      <c r="E1387" s="306" t="s">
        <v>2679</v>
      </c>
      <c r="F1387" s="323" t="s">
        <v>3811</v>
      </c>
    </row>
    <row r="1388" spans="2:6" s="29" customFormat="1" ht="30" customHeight="1" x14ac:dyDescent="0.3">
      <c r="B1388" s="593"/>
      <c r="C1388" s="391" t="s">
        <v>2553</v>
      </c>
      <c r="D1388" s="391" t="s">
        <v>3801</v>
      </c>
      <c r="E1388" s="306" t="s">
        <v>2680</v>
      </c>
      <c r="F1388" s="323" t="s">
        <v>3811</v>
      </c>
    </row>
    <row r="1389" spans="2:6" s="29" customFormat="1" ht="30" customHeight="1" x14ac:dyDescent="0.3">
      <c r="B1389" s="593">
        <v>267</v>
      </c>
      <c r="C1389" s="391" t="s">
        <v>2553</v>
      </c>
      <c r="D1389" s="391" t="s">
        <v>3802</v>
      </c>
      <c r="E1389" s="306" t="s">
        <v>2679</v>
      </c>
      <c r="F1389" s="323" t="s">
        <v>3812</v>
      </c>
    </row>
    <row r="1390" spans="2:6" s="29" customFormat="1" ht="30" customHeight="1" x14ac:dyDescent="0.3">
      <c r="B1390" s="593"/>
      <c r="C1390" s="391" t="s">
        <v>2553</v>
      </c>
      <c r="D1390" s="391" t="s">
        <v>3802</v>
      </c>
      <c r="E1390" s="306" t="s">
        <v>2680</v>
      </c>
      <c r="F1390" s="323" t="s">
        <v>3812</v>
      </c>
    </row>
    <row r="1391" spans="2:6" s="29" customFormat="1" ht="30" customHeight="1" x14ac:dyDescent="0.3">
      <c r="B1391" s="593">
        <v>268</v>
      </c>
      <c r="C1391" s="391" t="s">
        <v>2553</v>
      </c>
      <c r="D1391" s="391" t="s">
        <v>3803</v>
      </c>
      <c r="E1391" s="306" t="s">
        <v>2679</v>
      </c>
      <c r="F1391" s="323" t="s">
        <v>3813</v>
      </c>
    </row>
    <row r="1392" spans="2:6" s="29" customFormat="1" ht="30" customHeight="1" x14ac:dyDescent="0.3">
      <c r="B1392" s="593"/>
      <c r="C1392" s="391" t="s">
        <v>2553</v>
      </c>
      <c r="D1392" s="391" t="s">
        <v>3803</v>
      </c>
      <c r="E1392" s="306" t="s">
        <v>2680</v>
      </c>
      <c r="F1392" s="323" t="s">
        <v>3813</v>
      </c>
    </row>
    <row r="1393" spans="1:7" s="29" customFormat="1" ht="30" customHeight="1" x14ac:dyDescent="0.3">
      <c r="B1393" s="593">
        <v>269</v>
      </c>
      <c r="C1393" s="391" t="s">
        <v>2553</v>
      </c>
      <c r="D1393" s="391" t="s">
        <v>3804</v>
      </c>
      <c r="E1393" s="306" t="s">
        <v>2679</v>
      </c>
      <c r="F1393" s="323" t="s">
        <v>3814</v>
      </c>
    </row>
    <row r="1394" spans="1:7" s="29" customFormat="1" ht="30" customHeight="1" x14ac:dyDescent="0.3">
      <c r="B1394" s="593"/>
      <c r="C1394" s="391" t="s">
        <v>2553</v>
      </c>
      <c r="D1394" s="391" t="s">
        <v>3804</v>
      </c>
      <c r="E1394" s="306" t="s">
        <v>2680</v>
      </c>
      <c r="F1394" s="323" t="s">
        <v>3814</v>
      </c>
    </row>
    <row r="1395" spans="1:7" s="29" customFormat="1" ht="30" customHeight="1" x14ac:dyDescent="0.3">
      <c r="B1395" s="593">
        <v>270</v>
      </c>
      <c r="C1395" s="391" t="s">
        <v>2553</v>
      </c>
      <c r="D1395" s="391" t="s">
        <v>3805</v>
      </c>
      <c r="E1395" s="306" t="s">
        <v>2679</v>
      </c>
      <c r="F1395" s="323" t="s">
        <v>3815</v>
      </c>
    </row>
    <row r="1396" spans="1:7" s="29" customFormat="1" ht="30" customHeight="1" x14ac:dyDescent="0.3">
      <c r="B1396" s="593"/>
      <c r="C1396" s="391" t="s">
        <v>2553</v>
      </c>
      <c r="D1396" s="391" t="s">
        <v>3805</v>
      </c>
      <c r="E1396" s="306" t="s">
        <v>2680</v>
      </c>
      <c r="F1396" s="323" t="s">
        <v>3815</v>
      </c>
    </row>
    <row r="1397" spans="1:7" s="29" customFormat="1" ht="30" customHeight="1" x14ac:dyDescent="0.3">
      <c r="B1397" s="390">
        <v>271</v>
      </c>
      <c r="C1397" s="391" t="s">
        <v>2553</v>
      </c>
      <c r="D1397" s="391" t="s">
        <v>3806</v>
      </c>
      <c r="E1397" s="306" t="s">
        <v>2683</v>
      </c>
      <c r="F1397" s="323" t="s">
        <v>3816</v>
      </c>
    </row>
    <row r="1398" spans="1:7" s="29" customFormat="1" ht="30" customHeight="1" x14ac:dyDescent="0.3">
      <c r="B1398" s="593">
        <v>272</v>
      </c>
      <c r="C1398" s="391" t="s">
        <v>2553</v>
      </c>
      <c r="D1398" s="391" t="s">
        <v>3807</v>
      </c>
      <c r="E1398" s="306" t="s">
        <v>2679</v>
      </c>
      <c r="F1398" s="323" t="s">
        <v>3817</v>
      </c>
    </row>
    <row r="1399" spans="1:7" s="29" customFormat="1" ht="30" customHeight="1" x14ac:dyDescent="0.3">
      <c r="B1399" s="594"/>
      <c r="C1399" s="308" t="s">
        <v>2553</v>
      </c>
      <c r="D1399" s="308" t="s">
        <v>3807</v>
      </c>
      <c r="E1399" s="309" t="s">
        <v>2680</v>
      </c>
      <c r="F1399" s="324" t="s">
        <v>3817</v>
      </c>
    </row>
    <row r="1400" spans="1:7" s="24" customFormat="1" ht="30" customHeight="1" x14ac:dyDescent="0.3">
      <c r="A1400" s="137"/>
      <c r="B1400" s="610" t="s">
        <v>2531</v>
      </c>
      <c r="C1400" s="611"/>
      <c r="D1400" s="193">
        <f>COUNTA(D910:D1399)</f>
        <v>490</v>
      </c>
      <c r="E1400" s="190"/>
      <c r="F1400" s="192"/>
      <c r="G1400" s="137"/>
    </row>
    <row r="1401" spans="1:7" s="23" customFormat="1" ht="30" customHeight="1" x14ac:dyDescent="0.3">
      <c r="A1401" s="137"/>
      <c r="B1401" s="310">
        <v>1</v>
      </c>
      <c r="C1401" s="311" t="s">
        <v>88</v>
      </c>
      <c r="D1401" s="311" t="s">
        <v>834</v>
      </c>
      <c r="E1401" s="311" t="s">
        <v>1672</v>
      </c>
      <c r="F1401" s="325" t="s">
        <v>1200</v>
      </c>
      <c r="G1401" s="137"/>
    </row>
    <row r="1402" spans="1:7" s="23" customFormat="1" ht="30" customHeight="1" x14ac:dyDescent="0.3">
      <c r="A1402" s="137"/>
      <c r="B1402" s="591">
        <v>2</v>
      </c>
      <c r="C1402" s="312" t="s">
        <v>88</v>
      </c>
      <c r="D1402" s="312" t="s">
        <v>3320</v>
      </c>
      <c r="E1402" s="312" t="s">
        <v>1705</v>
      </c>
      <c r="F1402" s="326" t="s">
        <v>2369</v>
      </c>
      <c r="G1402" s="137"/>
    </row>
    <row r="1403" spans="1:7" s="23" customFormat="1" ht="30" customHeight="1" x14ac:dyDescent="0.3">
      <c r="A1403" s="137"/>
      <c r="B1403" s="591"/>
      <c r="C1403" s="312" t="s">
        <v>88</v>
      </c>
      <c r="D1403" s="312" t="s">
        <v>3320</v>
      </c>
      <c r="E1403" s="312" t="s">
        <v>1680</v>
      </c>
      <c r="F1403" s="326" t="s">
        <v>2369</v>
      </c>
      <c r="G1403" s="137"/>
    </row>
    <row r="1404" spans="1:7" s="23" customFormat="1" ht="30" customHeight="1" x14ac:dyDescent="0.3">
      <c r="A1404" s="137"/>
      <c r="B1404" s="591">
        <v>3</v>
      </c>
      <c r="C1404" s="312" t="s">
        <v>88</v>
      </c>
      <c r="D1404" s="312" t="s">
        <v>1588</v>
      </c>
      <c r="E1404" s="312" t="s">
        <v>1705</v>
      </c>
      <c r="F1404" s="326" t="s">
        <v>1814</v>
      </c>
      <c r="G1404" s="137"/>
    </row>
    <row r="1405" spans="1:7" s="23" customFormat="1" ht="30" customHeight="1" x14ac:dyDescent="0.3">
      <c r="A1405" s="137"/>
      <c r="B1405" s="591"/>
      <c r="C1405" s="312" t="s">
        <v>88</v>
      </c>
      <c r="D1405" s="312" t="s">
        <v>1588</v>
      </c>
      <c r="E1405" s="312" t="s">
        <v>1680</v>
      </c>
      <c r="F1405" s="326" t="s">
        <v>1814</v>
      </c>
      <c r="G1405" s="137"/>
    </row>
    <row r="1406" spans="1:7" s="23" customFormat="1" ht="30" customHeight="1" x14ac:dyDescent="0.3">
      <c r="A1406" s="137"/>
      <c r="B1406" s="591"/>
      <c r="C1406" s="312" t="s">
        <v>88</v>
      </c>
      <c r="D1406" s="312" t="s">
        <v>1588</v>
      </c>
      <c r="E1406" s="312" t="s">
        <v>1737</v>
      </c>
      <c r="F1406" s="326" t="s">
        <v>1814</v>
      </c>
      <c r="G1406" s="137"/>
    </row>
    <row r="1407" spans="1:7" s="23" customFormat="1" ht="30" customHeight="1" x14ac:dyDescent="0.3">
      <c r="A1407" s="137"/>
      <c r="B1407" s="591">
        <v>4</v>
      </c>
      <c r="C1407" s="312" t="s">
        <v>88</v>
      </c>
      <c r="D1407" s="313" t="s">
        <v>335</v>
      </c>
      <c r="E1407" s="312" t="s">
        <v>1705</v>
      </c>
      <c r="F1407" s="327" t="s">
        <v>2488</v>
      </c>
      <c r="G1407" s="137"/>
    </row>
    <row r="1408" spans="1:7" s="23" customFormat="1" ht="30" customHeight="1" x14ac:dyDescent="0.3">
      <c r="A1408" s="137"/>
      <c r="B1408" s="591"/>
      <c r="C1408" s="312" t="s">
        <v>88</v>
      </c>
      <c r="D1408" s="313" t="s">
        <v>335</v>
      </c>
      <c r="E1408" s="312" t="s">
        <v>1680</v>
      </c>
      <c r="F1408" s="327" t="s">
        <v>2488</v>
      </c>
      <c r="G1408" s="137"/>
    </row>
    <row r="1409" spans="1:7" s="23" customFormat="1" ht="30" customHeight="1" x14ac:dyDescent="0.3">
      <c r="A1409" s="137"/>
      <c r="B1409" s="591">
        <v>5</v>
      </c>
      <c r="C1409" s="312" t="s">
        <v>88</v>
      </c>
      <c r="D1409" s="313" t="s">
        <v>3509</v>
      </c>
      <c r="E1409" s="312" t="s">
        <v>1705</v>
      </c>
      <c r="F1409" s="327" t="s">
        <v>3519</v>
      </c>
      <c r="G1409" s="137"/>
    </row>
    <row r="1410" spans="1:7" s="23" customFormat="1" ht="30" customHeight="1" x14ac:dyDescent="0.3">
      <c r="A1410" s="137"/>
      <c r="B1410" s="591"/>
      <c r="C1410" s="312" t="s">
        <v>88</v>
      </c>
      <c r="D1410" s="313" t="s">
        <v>3509</v>
      </c>
      <c r="E1410" s="312" t="s">
        <v>1680</v>
      </c>
      <c r="F1410" s="327" t="s">
        <v>3519</v>
      </c>
      <c r="G1410" s="137"/>
    </row>
    <row r="1411" spans="1:7" s="23" customFormat="1" ht="30" customHeight="1" x14ac:dyDescent="0.3">
      <c r="A1411" s="137"/>
      <c r="B1411" s="591">
        <v>6</v>
      </c>
      <c r="C1411" s="312" t="s">
        <v>88</v>
      </c>
      <c r="D1411" s="313" t="s">
        <v>1637</v>
      </c>
      <c r="E1411" s="312" t="s">
        <v>1680</v>
      </c>
      <c r="F1411" s="328" t="s">
        <v>2019</v>
      </c>
      <c r="G1411" s="137"/>
    </row>
    <row r="1412" spans="1:7" s="23" customFormat="1" ht="30" customHeight="1" x14ac:dyDescent="0.3">
      <c r="A1412" s="137"/>
      <c r="B1412" s="591"/>
      <c r="C1412" s="312" t="s">
        <v>88</v>
      </c>
      <c r="D1412" s="312" t="s">
        <v>1637</v>
      </c>
      <c r="E1412" s="312" t="s">
        <v>1705</v>
      </c>
      <c r="F1412" s="328" t="s">
        <v>2019</v>
      </c>
      <c r="G1412" s="137"/>
    </row>
    <row r="1413" spans="1:7" s="23" customFormat="1" ht="30" customHeight="1" x14ac:dyDescent="0.3">
      <c r="A1413" s="137"/>
      <c r="B1413" s="598">
        <v>7</v>
      </c>
      <c r="C1413" s="312" t="s">
        <v>88</v>
      </c>
      <c r="D1413" s="391" t="s">
        <v>1082</v>
      </c>
      <c r="E1413" s="306" t="s">
        <v>1705</v>
      </c>
      <c r="F1413" s="329" t="s">
        <v>2781</v>
      </c>
      <c r="G1413" s="137"/>
    </row>
    <row r="1414" spans="1:7" s="23" customFormat="1" ht="30" customHeight="1" x14ac:dyDescent="0.3">
      <c r="A1414" s="137"/>
      <c r="B1414" s="598"/>
      <c r="C1414" s="312" t="s">
        <v>88</v>
      </c>
      <c r="D1414" s="391" t="s">
        <v>1082</v>
      </c>
      <c r="E1414" s="306" t="s">
        <v>1680</v>
      </c>
      <c r="F1414" s="329" t="s">
        <v>2781</v>
      </c>
      <c r="G1414" s="137"/>
    </row>
    <row r="1415" spans="1:7" s="23" customFormat="1" ht="30" customHeight="1" x14ac:dyDescent="0.3">
      <c r="A1415" s="137"/>
      <c r="B1415" s="591">
        <v>8</v>
      </c>
      <c r="C1415" s="312" t="s">
        <v>88</v>
      </c>
      <c r="D1415" s="312" t="s">
        <v>557</v>
      </c>
      <c r="E1415" s="312" t="s">
        <v>1705</v>
      </c>
      <c r="F1415" s="326" t="s">
        <v>1797</v>
      </c>
      <c r="G1415" s="137"/>
    </row>
    <row r="1416" spans="1:7" s="23" customFormat="1" ht="30" customHeight="1" x14ac:dyDescent="0.3">
      <c r="A1416" s="137"/>
      <c r="B1416" s="591"/>
      <c r="C1416" s="312" t="s">
        <v>88</v>
      </c>
      <c r="D1416" s="312" t="s">
        <v>557</v>
      </c>
      <c r="E1416" s="312" t="s">
        <v>1680</v>
      </c>
      <c r="F1416" s="326" t="s">
        <v>1797</v>
      </c>
      <c r="G1416" s="137"/>
    </row>
    <row r="1417" spans="1:7" s="23" customFormat="1" ht="30" customHeight="1" x14ac:dyDescent="0.3">
      <c r="A1417" s="137"/>
      <c r="B1417" s="591">
        <v>9</v>
      </c>
      <c r="C1417" s="312" t="s">
        <v>88</v>
      </c>
      <c r="D1417" s="312" t="s">
        <v>545</v>
      </c>
      <c r="E1417" s="312" t="s">
        <v>1705</v>
      </c>
      <c r="F1417" s="326" t="s">
        <v>2084</v>
      </c>
      <c r="G1417" s="137"/>
    </row>
    <row r="1418" spans="1:7" s="23" customFormat="1" ht="30" customHeight="1" x14ac:dyDescent="0.3">
      <c r="A1418" s="137"/>
      <c r="B1418" s="591"/>
      <c r="C1418" s="312" t="s">
        <v>88</v>
      </c>
      <c r="D1418" s="312" t="s">
        <v>545</v>
      </c>
      <c r="E1418" s="312" t="s">
        <v>1680</v>
      </c>
      <c r="F1418" s="326" t="s">
        <v>2084</v>
      </c>
      <c r="G1418" s="137"/>
    </row>
    <row r="1419" spans="1:7" s="23" customFormat="1" ht="30" customHeight="1" x14ac:dyDescent="0.3">
      <c r="A1419" s="137"/>
      <c r="B1419" s="591">
        <v>10</v>
      </c>
      <c r="C1419" s="312" t="s">
        <v>88</v>
      </c>
      <c r="D1419" s="312" t="s">
        <v>566</v>
      </c>
      <c r="E1419" s="312" t="s">
        <v>1705</v>
      </c>
      <c r="F1419" s="326" t="s">
        <v>2215</v>
      </c>
      <c r="G1419" s="137"/>
    </row>
    <row r="1420" spans="1:7" s="23" customFormat="1" ht="30" customHeight="1" x14ac:dyDescent="0.3">
      <c r="A1420" s="137"/>
      <c r="B1420" s="591"/>
      <c r="C1420" s="312" t="s">
        <v>88</v>
      </c>
      <c r="D1420" s="312" t="s">
        <v>566</v>
      </c>
      <c r="E1420" s="312" t="s">
        <v>1680</v>
      </c>
      <c r="F1420" s="326" t="s">
        <v>2215</v>
      </c>
      <c r="G1420" s="137"/>
    </row>
    <row r="1421" spans="1:7" s="23" customFormat="1" ht="30" customHeight="1" x14ac:dyDescent="0.3">
      <c r="A1421" s="137"/>
      <c r="B1421" s="392">
        <v>11</v>
      </c>
      <c r="C1421" s="312" t="s">
        <v>88</v>
      </c>
      <c r="D1421" s="391" t="s">
        <v>524</v>
      </c>
      <c r="E1421" s="306" t="s">
        <v>1705</v>
      </c>
      <c r="F1421" s="329" t="s">
        <v>2777</v>
      </c>
      <c r="G1421" s="137"/>
    </row>
    <row r="1422" spans="1:7" s="23" customFormat="1" ht="30" customHeight="1" x14ac:dyDescent="0.3">
      <c r="A1422" s="137"/>
      <c r="B1422" s="392">
        <v>12</v>
      </c>
      <c r="C1422" s="312" t="s">
        <v>88</v>
      </c>
      <c r="D1422" s="391" t="s">
        <v>3321</v>
      </c>
      <c r="E1422" s="306" t="s">
        <v>1737</v>
      </c>
      <c r="F1422" s="329" t="s">
        <v>2783</v>
      </c>
      <c r="G1422" s="137"/>
    </row>
    <row r="1423" spans="1:7" s="23" customFormat="1" ht="30" customHeight="1" x14ac:dyDescent="0.3">
      <c r="A1423" s="137"/>
      <c r="B1423" s="591">
        <v>13</v>
      </c>
      <c r="C1423" s="312" t="s">
        <v>88</v>
      </c>
      <c r="D1423" s="312" t="s">
        <v>551</v>
      </c>
      <c r="E1423" s="312" t="s">
        <v>1705</v>
      </c>
      <c r="F1423" s="326" t="s">
        <v>1185</v>
      </c>
      <c r="G1423" s="137"/>
    </row>
    <row r="1424" spans="1:7" s="23" customFormat="1" ht="30" customHeight="1" x14ac:dyDescent="0.3">
      <c r="A1424" s="137"/>
      <c r="B1424" s="591"/>
      <c r="C1424" s="312" t="s">
        <v>88</v>
      </c>
      <c r="D1424" s="312" t="s">
        <v>551</v>
      </c>
      <c r="E1424" s="312" t="s">
        <v>1680</v>
      </c>
      <c r="F1424" s="326" t="s">
        <v>1185</v>
      </c>
      <c r="G1424" s="137"/>
    </row>
    <row r="1425" spans="1:7" s="23" customFormat="1" ht="30" customHeight="1" x14ac:dyDescent="0.3">
      <c r="A1425" s="137"/>
      <c r="B1425" s="389">
        <v>14</v>
      </c>
      <c r="C1425" s="312" t="s">
        <v>88</v>
      </c>
      <c r="D1425" s="391" t="s">
        <v>1077</v>
      </c>
      <c r="E1425" s="306" t="s">
        <v>1672</v>
      </c>
      <c r="F1425" s="323" t="s">
        <v>2769</v>
      </c>
      <c r="G1425" s="137"/>
    </row>
    <row r="1426" spans="1:7" s="23" customFormat="1" ht="30" customHeight="1" x14ac:dyDescent="0.3">
      <c r="A1426" s="137"/>
      <c r="B1426" s="591">
        <v>15</v>
      </c>
      <c r="C1426" s="312" t="s">
        <v>88</v>
      </c>
      <c r="D1426" s="312" t="s">
        <v>584</v>
      </c>
      <c r="E1426" s="312" t="s">
        <v>1705</v>
      </c>
      <c r="F1426" s="326" t="s">
        <v>2332</v>
      </c>
      <c r="G1426" s="137"/>
    </row>
    <row r="1427" spans="1:7" s="23" customFormat="1" ht="30" customHeight="1" x14ac:dyDescent="0.3">
      <c r="A1427" s="137"/>
      <c r="B1427" s="591"/>
      <c r="C1427" s="312" t="s">
        <v>88</v>
      </c>
      <c r="D1427" s="312" t="s">
        <v>584</v>
      </c>
      <c r="E1427" s="312" t="s">
        <v>1680</v>
      </c>
      <c r="F1427" s="326" t="s">
        <v>2332</v>
      </c>
      <c r="G1427" s="137"/>
    </row>
    <row r="1428" spans="1:7" s="23" customFormat="1" ht="30" customHeight="1" x14ac:dyDescent="0.3">
      <c r="A1428" s="137"/>
      <c r="B1428" s="591">
        <v>16</v>
      </c>
      <c r="C1428" s="312" t="s">
        <v>88</v>
      </c>
      <c r="D1428" s="312" t="s">
        <v>35</v>
      </c>
      <c r="E1428" s="312" t="s">
        <v>1705</v>
      </c>
      <c r="F1428" s="326" t="s">
        <v>806</v>
      </c>
      <c r="G1428" s="137"/>
    </row>
    <row r="1429" spans="1:7" s="23" customFormat="1" ht="30" customHeight="1" x14ac:dyDescent="0.3">
      <c r="A1429" s="137"/>
      <c r="B1429" s="591"/>
      <c r="C1429" s="312" t="s">
        <v>88</v>
      </c>
      <c r="D1429" s="312" t="s">
        <v>35</v>
      </c>
      <c r="E1429" s="312" t="s">
        <v>1680</v>
      </c>
      <c r="F1429" s="326" t="s">
        <v>806</v>
      </c>
      <c r="G1429" s="137"/>
    </row>
    <row r="1430" spans="1:7" s="23" customFormat="1" ht="30" customHeight="1" x14ac:dyDescent="0.3">
      <c r="A1430" s="137"/>
      <c r="B1430" s="591">
        <v>17</v>
      </c>
      <c r="C1430" s="312" t="s">
        <v>88</v>
      </c>
      <c r="D1430" s="312" t="s">
        <v>3322</v>
      </c>
      <c r="E1430" s="312" t="s">
        <v>1705</v>
      </c>
      <c r="F1430" s="326" t="s">
        <v>3335</v>
      </c>
      <c r="G1430" s="137"/>
    </row>
    <row r="1431" spans="1:7" s="23" customFormat="1" ht="30" customHeight="1" x14ac:dyDescent="0.3">
      <c r="A1431" s="137"/>
      <c r="B1431" s="591"/>
      <c r="C1431" s="312" t="s">
        <v>88</v>
      </c>
      <c r="D1431" s="312" t="s">
        <v>3322</v>
      </c>
      <c r="E1431" s="312" t="s">
        <v>1680</v>
      </c>
      <c r="F1431" s="326" t="s">
        <v>3335</v>
      </c>
      <c r="G1431" s="137"/>
    </row>
    <row r="1432" spans="1:7" s="23" customFormat="1" ht="30" customHeight="1" x14ac:dyDescent="0.3">
      <c r="A1432" s="137"/>
      <c r="B1432" s="591">
        <v>18</v>
      </c>
      <c r="C1432" s="312" t="s">
        <v>88</v>
      </c>
      <c r="D1432" s="374" t="s">
        <v>1650</v>
      </c>
      <c r="E1432" s="312" t="s">
        <v>1705</v>
      </c>
      <c r="F1432" s="330" t="s">
        <v>1913</v>
      </c>
      <c r="G1432" s="137"/>
    </row>
    <row r="1433" spans="1:7" s="23" customFormat="1" ht="30" customHeight="1" x14ac:dyDescent="0.3">
      <c r="A1433" s="137"/>
      <c r="B1433" s="591"/>
      <c r="C1433" s="312" t="s">
        <v>88</v>
      </c>
      <c r="D1433" s="374" t="s">
        <v>1650</v>
      </c>
      <c r="E1433" s="312" t="s">
        <v>1680</v>
      </c>
      <c r="F1433" s="330" t="s">
        <v>1913</v>
      </c>
      <c r="G1433" s="137"/>
    </row>
    <row r="1434" spans="1:7" s="23" customFormat="1" ht="30" customHeight="1" x14ac:dyDescent="0.3">
      <c r="A1434" s="137"/>
      <c r="B1434" s="591">
        <v>19</v>
      </c>
      <c r="C1434" s="312" t="s">
        <v>88</v>
      </c>
      <c r="D1434" s="312" t="s">
        <v>807</v>
      </c>
      <c r="E1434" s="312" t="s">
        <v>1705</v>
      </c>
      <c r="F1434" s="326" t="s">
        <v>1173</v>
      </c>
      <c r="G1434" s="137"/>
    </row>
    <row r="1435" spans="1:7" s="23" customFormat="1" ht="30" customHeight="1" x14ac:dyDescent="0.3">
      <c r="A1435" s="137"/>
      <c r="B1435" s="591"/>
      <c r="C1435" s="312" t="s">
        <v>88</v>
      </c>
      <c r="D1435" s="312" t="s">
        <v>807</v>
      </c>
      <c r="E1435" s="312" t="s">
        <v>1680</v>
      </c>
      <c r="F1435" s="326" t="s">
        <v>1173</v>
      </c>
      <c r="G1435" s="137"/>
    </row>
    <row r="1436" spans="1:7" s="23" customFormat="1" ht="30" customHeight="1" x14ac:dyDescent="0.3">
      <c r="A1436" s="137"/>
      <c r="B1436" s="591"/>
      <c r="C1436" s="312" t="s">
        <v>88</v>
      </c>
      <c r="D1436" s="312" t="s">
        <v>807</v>
      </c>
      <c r="E1436" s="312" t="s">
        <v>1737</v>
      </c>
      <c r="F1436" s="326" t="s">
        <v>1173</v>
      </c>
      <c r="G1436" s="137"/>
    </row>
    <row r="1437" spans="1:7" s="23" customFormat="1" ht="30" customHeight="1" x14ac:dyDescent="0.3">
      <c r="A1437" s="137"/>
      <c r="B1437" s="389">
        <v>20</v>
      </c>
      <c r="C1437" s="312" t="s">
        <v>88</v>
      </c>
      <c r="D1437" s="312" t="s">
        <v>467</v>
      </c>
      <c r="E1437" s="312" t="s">
        <v>1737</v>
      </c>
      <c r="F1437" s="326" t="s">
        <v>2521</v>
      </c>
      <c r="G1437" s="137"/>
    </row>
    <row r="1438" spans="1:7" s="23" customFormat="1" ht="30" customHeight="1" x14ac:dyDescent="0.3">
      <c r="A1438" s="137"/>
      <c r="B1438" s="591">
        <v>21</v>
      </c>
      <c r="C1438" s="312" t="s">
        <v>88</v>
      </c>
      <c r="D1438" s="312" t="s">
        <v>3323</v>
      </c>
      <c r="E1438" s="312" t="s">
        <v>1705</v>
      </c>
      <c r="F1438" s="326" t="s">
        <v>3336</v>
      </c>
      <c r="G1438" s="137"/>
    </row>
    <row r="1439" spans="1:7" s="23" customFormat="1" ht="30" customHeight="1" x14ac:dyDescent="0.3">
      <c r="A1439" s="137"/>
      <c r="B1439" s="591"/>
      <c r="C1439" s="312" t="s">
        <v>88</v>
      </c>
      <c r="D1439" s="312" t="s">
        <v>3323</v>
      </c>
      <c r="E1439" s="312" t="s">
        <v>1680</v>
      </c>
      <c r="F1439" s="326" t="s">
        <v>3336</v>
      </c>
      <c r="G1439" s="137"/>
    </row>
    <row r="1440" spans="1:7" s="23" customFormat="1" ht="30" customHeight="1" x14ac:dyDescent="0.3">
      <c r="A1440" s="137"/>
      <c r="B1440" s="591">
        <v>22</v>
      </c>
      <c r="C1440" s="312" t="s">
        <v>88</v>
      </c>
      <c r="D1440" s="391" t="s">
        <v>532</v>
      </c>
      <c r="E1440" s="306" t="s">
        <v>1705</v>
      </c>
      <c r="F1440" s="323" t="s">
        <v>2770</v>
      </c>
      <c r="G1440" s="137"/>
    </row>
    <row r="1441" spans="1:7" s="23" customFormat="1" ht="30" customHeight="1" x14ac:dyDescent="0.3">
      <c r="A1441" s="137"/>
      <c r="B1441" s="591"/>
      <c r="C1441" s="312" t="s">
        <v>88</v>
      </c>
      <c r="D1441" s="391" t="s">
        <v>532</v>
      </c>
      <c r="E1441" s="306" t="s">
        <v>1680</v>
      </c>
      <c r="F1441" s="323" t="s">
        <v>2770</v>
      </c>
      <c r="G1441" s="137"/>
    </row>
    <row r="1442" spans="1:7" s="23" customFormat="1" ht="30" customHeight="1" x14ac:dyDescent="0.3">
      <c r="A1442" s="137"/>
      <c r="B1442" s="389">
        <v>23</v>
      </c>
      <c r="C1442" s="312" t="s">
        <v>88</v>
      </c>
      <c r="D1442" s="312" t="s">
        <v>466</v>
      </c>
      <c r="E1442" s="312" t="s">
        <v>1737</v>
      </c>
      <c r="F1442" s="326" t="s">
        <v>2219</v>
      </c>
      <c r="G1442" s="137"/>
    </row>
    <row r="1443" spans="1:7" s="23" customFormat="1" ht="30" customHeight="1" x14ac:dyDescent="0.3">
      <c r="A1443" s="137"/>
      <c r="B1443" s="389">
        <v>24</v>
      </c>
      <c r="C1443" s="312" t="s">
        <v>88</v>
      </c>
      <c r="D1443" s="374" t="s">
        <v>1639</v>
      </c>
      <c r="E1443" s="314" t="s">
        <v>1705</v>
      </c>
      <c r="F1443" s="330" t="s">
        <v>1872</v>
      </c>
      <c r="G1443" s="137"/>
    </row>
    <row r="1444" spans="1:7" s="23" customFormat="1" ht="30" customHeight="1" x14ac:dyDescent="0.3">
      <c r="A1444" s="137"/>
      <c r="B1444" s="389">
        <v>25</v>
      </c>
      <c r="C1444" s="312" t="s">
        <v>88</v>
      </c>
      <c r="D1444" s="312" t="s">
        <v>23</v>
      </c>
      <c r="E1444" s="312" t="s">
        <v>1737</v>
      </c>
      <c r="F1444" s="326" t="s">
        <v>2210</v>
      </c>
      <c r="G1444" s="137"/>
    </row>
    <row r="1445" spans="1:7" s="23" customFormat="1" ht="30" customHeight="1" x14ac:dyDescent="0.3">
      <c r="A1445" s="137"/>
      <c r="B1445" s="598">
        <v>26</v>
      </c>
      <c r="C1445" s="312" t="s">
        <v>88</v>
      </c>
      <c r="D1445" s="391" t="s">
        <v>563</v>
      </c>
      <c r="E1445" s="306" t="s">
        <v>1705</v>
      </c>
      <c r="F1445" s="329" t="s">
        <v>2779</v>
      </c>
      <c r="G1445" s="137"/>
    </row>
    <row r="1446" spans="1:7" s="23" customFormat="1" ht="30" customHeight="1" x14ac:dyDescent="0.3">
      <c r="A1446" s="137"/>
      <c r="B1446" s="598"/>
      <c r="C1446" s="312" t="s">
        <v>88</v>
      </c>
      <c r="D1446" s="391" t="s">
        <v>563</v>
      </c>
      <c r="E1446" s="306" t="s">
        <v>1680</v>
      </c>
      <c r="F1446" s="329" t="s">
        <v>2779</v>
      </c>
      <c r="G1446" s="137"/>
    </row>
    <row r="1447" spans="1:7" s="23" customFormat="1" ht="30" customHeight="1" x14ac:dyDescent="0.3">
      <c r="A1447" s="137"/>
      <c r="B1447" s="389">
        <v>27</v>
      </c>
      <c r="C1447" s="312" t="s">
        <v>88</v>
      </c>
      <c r="D1447" s="312" t="s">
        <v>1735</v>
      </c>
      <c r="E1447" s="312" t="s">
        <v>1672</v>
      </c>
      <c r="F1447" s="326" t="s">
        <v>1443</v>
      </c>
      <c r="G1447" s="137"/>
    </row>
    <row r="1448" spans="1:7" s="23" customFormat="1" ht="30" customHeight="1" x14ac:dyDescent="0.3">
      <c r="A1448" s="137"/>
      <c r="B1448" s="389">
        <v>28</v>
      </c>
      <c r="C1448" s="312" t="s">
        <v>88</v>
      </c>
      <c r="D1448" s="313" t="s">
        <v>1999</v>
      </c>
      <c r="E1448" s="312" t="s">
        <v>1672</v>
      </c>
      <c r="F1448" s="328" t="s">
        <v>2011</v>
      </c>
      <c r="G1448" s="137"/>
    </row>
    <row r="1449" spans="1:7" s="23" customFormat="1" ht="30" customHeight="1" x14ac:dyDescent="0.3">
      <c r="A1449" s="137"/>
      <c r="B1449" s="389">
        <v>29</v>
      </c>
      <c r="C1449" s="312" t="s">
        <v>88</v>
      </c>
      <c r="D1449" s="312" t="s">
        <v>1706</v>
      </c>
      <c r="E1449" s="312" t="s">
        <v>1672</v>
      </c>
      <c r="F1449" s="326" t="s">
        <v>1906</v>
      </c>
      <c r="G1449" s="137"/>
    </row>
    <row r="1450" spans="1:7" s="23" customFormat="1" ht="30" customHeight="1" x14ac:dyDescent="0.3">
      <c r="A1450" s="137"/>
      <c r="B1450" s="389">
        <v>30</v>
      </c>
      <c r="C1450" s="312" t="s">
        <v>88</v>
      </c>
      <c r="D1450" s="312" t="s">
        <v>1642</v>
      </c>
      <c r="E1450" s="312" t="s">
        <v>1737</v>
      </c>
      <c r="F1450" s="328" t="s">
        <v>1878</v>
      </c>
      <c r="G1450" s="137"/>
    </row>
    <row r="1451" spans="1:7" s="23" customFormat="1" ht="30" customHeight="1" x14ac:dyDescent="0.3">
      <c r="A1451" s="137"/>
      <c r="B1451" s="591">
        <v>31</v>
      </c>
      <c r="C1451" s="312" t="s">
        <v>88</v>
      </c>
      <c r="D1451" s="312" t="s">
        <v>1497</v>
      </c>
      <c r="E1451" s="312" t="s">
        <v>1705</v>
      </c>
      <c r="F1451" s="326" t="s">
        <v>1322</v>
      </c>
      <c r="G1451" s="137"/>
    </row>
    <row r="1452" spans="1:7" s="23" customFormat="1" ht="30" customHeight="1" x14ac:dyDescent="0.3">
      <c r="A1452" s="137"/>
      <c r="B1452" s="591"/>
      <c r="C1452" s="312" t="s">
        <v>88</v>
      </c>
      <c r="D1452" s="312" t="s">
        <v>1497</v>
      </c>
      <c r="E1452" s="312" t="s">
        <v>1680</v>
      </c>
      <c r="F1452" s="326" t="s">
        <v>1322</v>
      </c>
      <c r="G1452" s="137"/>
    </row>
    <row r="1453" spans="1:7" s="23" customFormat="1" ht="30" customHeight="1" x14ac:dyDescent="0.3">
      <c r="A1453" s="137"/>
      <c r="B1453" s="389">
        <v>32</v>
      </c>
      <c r="C1453" s="312" t="s">
        <v>88</v>
      </c>
      <c r="D1453" s="312" t="s">
        <v>1907</v>
      </c>
      <c r="E1453" s="312" t="s">
        <v>1685</v>
      </c>
      <c r="F1453" s="326" t="s">
        <v>1956</v>
      </c>
      <c r="G1453" s="137"/>
    </row>
    <row r="1454" spans="1:7" s="23" customFormat="1" ht="30" customHeight="1" x14ac:dyDescent="0.3">
      <c r="A1454" s="137"/>
      <c r="B1454" s="591">
        <v>33</v>
      </c>
      <c r="C1454" s="312" t="s">
        <v>88</v>
      </c>
      <c r="D1454" s="312" t="s">
        <v>583</v>
      </c>
      <c r="E1454" s="312" t="s">
        <v>1705</v>
      </c>
      <c r="F1454" s="326" t="s">
        <v>2276</v>
      </c>
      <c r="G1454" s="137"/>
    </row>
    <row r="1455" spans="1:7" s="23" customFormat="1" ht="30" customHeight="1" x14ac:dyDescent="0.3">
      <c r="A1455" s="137"/>
      <c r="B1455" s="591"/>
      <c r="C1455" s="312" t="s">
        <v>88</v>
      </c>
      <c r="D1455" s="312" t="s">
        <v>583</v>
      </c>
      <c r="E1455" s="312" t="s">
        <v>1680</v>
      </c>
      <c r="F1455" s="326" t="s">
        <v>2276</v>
      </c>
      <c r="G1455" s="137"/>
    </row>
    <row r="1456" spans="1:7" s="23" customFormat="1" ht="30" customHeight="1" x14ac:dyDescent="0.3">
      <c r="A1456" s="137"/>
      <c r="B1456" s="591">
        <v>34</v>
      </c>
      <c r="C1456" s="312" t="s">
        <v>88</v>
      </c>
      <c r="D1456" s="312" t="s">
        <v>3510</v>
      </c>
      <c r="E1456" s="312" t="s">
        <v>2679</v>
      </c>
      <c r="F1456" s="326" t="s">
        <v>3520</v>
      </c>
      <c r="G1456" s="137"/>
    </row>
    <row r="1457" spans="1:7" s="23" customFormat="1" ht="30" customHeight="1" x14ac:dyDescent="0.3">
      <c r="A1457" s="137"/>
      <c r="B1457" s="591"/>
      <c r="C1457" s="312" t="s">
        <v>88</v>
      </c>
      <c r="D1457" s="312" t="s">
        <v>3510</v>
      </c>
      <c r="E1457" s="312" t="s">
        <v>2680</v>
      </c>
      <c r="F1457" s="326" t="s">
        <v>3520</v>
      </c>
      <c r="G1457" s="137"/>
    </row>
    <row r="1458" spans="1:7" s="23" customFormat="1" ht="30" customHeight="1" x14ac:dyDescent="0.3">
      <c r="A1458" s="137"/>
      <c r="B1458" s="591"/>
      <c r="C1458" s="312" t="s">
        <v>88</v>
      </c>
      <c r="D1458" s="312" t="s">
        <v>3510</v>
      </c>
      <c r="E1458" s="312" t="s">
        <v>2682</v>
      </c>
      <c r="F1458" s="326" t="s">
        <v>3520</v>
      </c>
      <c r="G1458" s="137"/>
    </row>
    <row r="1459" spans="1:7" s="23" customFormat="1" ht="30" customHeight="1" x14ac:dyDescent="0.3">
      <c r="A1459" s="137"/>
      <c r="B1459" s="591"/>
      <c r="C1459" s="312" t="s">
        <v>88</v>
      </c>
      <c r="D1459" s="312" t="s">
        <v>3510</v>
      </c>
      <c r="E1459" s="312" t="s">
        <v>1737</v>
      </c>
      <c r="F1459" s="326" t="s">
        <v>3520</v>
      </c>
      <c r="G1459" s="137"/>
    </row>
    <row r="1460" spans="1:7" s="23" customFormat="1" ht="30" customHeight="1" x14ac:dyDescent="0.3">
      <c r="A1460" s="137"/>
      <c r="B1460" s="389">
        <v>35</v>
      </c>
      <c r="C1460" s="312" t="s">
        <v>88</v>
      </c>
      <c r="D1460" s="374" t="s">
        <v>1646</v>
      </c>
      <c r="E1460" s="315" t="s">
        <v>1705</v>
      </c>
      <c r="F1460" s="330" t="s">
        <v>1214</v>
      </c>
      <c r="G1460" s="137"/>
    </row>
    <row r="1461" spans="1:7" s="23" customFormat="1" ht="30" customHeight="1" x14ac:dyDescent="0.3">
      <c r="A1461" s="137"/>
      <c r="B1461" s="591">
        <v>36</v>
      </c>
      <c r="C1461" s="312" t="s">
        <v>88</v>
      </c>
      <c r="D1461" s="374" t="s">
        <v>3324</v>
      </c>
      <c r="E1461" s="312" t="s">
        <v>1705</v>
      </c>
      <c r="F1461" s="330" t="s">
        <v>3337</v>
      </c>
      <c r="G1461" s="137"/>
    </row>
    <row r="1462" spans="1:7" s="23" customFormat="1" ht="30" customHeight="1" x14ac:dyDescent="0.3">
      <c r="A1462" s="137"/>
      <c r="B1462" s="591"/>
      <c r="C1462" s="312" t="s">
        <v>88</v>
      </c>
      <c r="D1462" s="374" t="s">
        <v>3324</v>
      </c>
      <c r="E1462" s="312" t="s">
        <v>1680</v>
      </c>
      <c r="F1462" s="330" t="s">
        <v>3337</v>
      </c>
      <c r="G1462" s="137"/>
    </row>
    <row r="1463" spans="1:7" s="23" customFormat="1" ht="30" customHeight="1" x14ac:dyDescent="0.3">
      <c r="A1463" s="137"/>
      <c r="B1463" s="591">
        <v>37</v>
      </c>
      <c r="C1463" s="312" t="s">
        <v>88</v>
      </c>
      <c r="D1463" s="312" t="s">
        <v>145</v>
      </c>
      <c r="E1463" s="312" t="s">
        <v>1705</v>
      </c>
      <c r="F1463" s="326" t="s">
        <v>2282</v>
      </c>
      <c r="G1463" s="137"/>
    </row>
    <row r="1464" spans="1:7" s="23" customFormat="1" ht="30" customHeight="1" x14ac:dyDescent="0.3">
      <c r="A1464" s="137"/>
      <c r="B1464" s="591"/>
      <c r="C1464" s="312" t="s">
        <v>88</v>
      </c>
      <c r="D1464" s="312" t="s">
        <v>145</v>
      </c>
      <c r="E1464" s="312" t="s">
        <v>1680</v>
      </c>
      <c r="F1464" s="326" t="s">
        <v>2282</v>
      </c>
      <c r="G1464" s="137"/>
    </row>
    <row r="1465" spans="1:7" s="23" customFormat="1" ht="30" customHeight="1" x14ac:dyDescent="0.3">
      <c r="A1465" s="137"/>
      <c r="B1465" s="591">
        <v>38</v>
      </c>
      <c r="C1465" s="312" t="s">
        <v>88</v>
      </c>
      <c r="D1465" s="313" t="s">
        <v>510</v>
      </c>
      <c r="E1465" s="312" t="s">
        <v>1705</v>
      </c>
      <c r="F1465" s="327" t="s">
        <v>2281</v>
      </c>
      <c r="G1465" s="137"/>
    </row>
    <row r="1466" spans="1:7" s="23" customFormat="1" ht="30" customHeight="1" x14ac:dyDescent="0.3">
      <c r="A1466" s="137"/>
      <c r="B1466" s="591"/>
      <c r="C1466" s="312" t="s">
        <v>88</v>
      </c>
      <c r="D1466" s="313" t="s">
        <v>510</v>
      </c>
      <c r="E1466" s="312" t="s">
        <v>1680</v>
      </c>
      <c r="F1466" s="327" t="s">
        <v>2281</v>
      </c>
      <c r="G1466" s="137"/>
    </row>
    <row r="1467" spans="1:7" s="23" customFormat="1" ht="30" customHeight="1" x14ac:dyDescent="0.3">
      <c r="A1467" s="137"/>
      <c r="B1467" s="591">
        <v>39</v>
      </c>
      <c r="C1467" s="312" t="s">
        <v>88</v>
      </c>
      <c r="D1467" s="312" t="s">
        <v>512</v>
      </c>
      <c r="E1467" s="312" t="s">
        <v>1705</v>
      </c>
      <c r="F1467" s="326" t="s">
        <v>1467</v>
      </c>
      <c r="G1467" s="137"/>
    </row>
    <row r="1468" spans="1:7" s="23" customFormat="1" ht="30" customHeight="1" x14ac:dyDescent="0.3">
      <c r="A1468" s="137"/>
      <c r="B1468" s="591"/>
      <c r="C1468" s="312" t="s">
        <v>88</v>
      </c>
      <c r="D1468" s="312" t="s">
        <v>512</v>
      </c>
      <c r="E1468" s="312" t="s">
        <v>1680</v>
      </c>
      <c r="F1468" s="326" t="s">
        <v>1467</v>
      </c>
      <c r="G1468" s="137"/>
    </row>
    <row r="1469" spans="1:7" s="23" customFormat="1" ht="30" customHeight="1" x14ac:dyDescent="0.3">
      <c r="A1469" s="137"/>
      <c r="B1469" s="591">
        <v>40</v>
      </c>
      <c r="C1469" s="312" t="s">
        <v>88</v>
      </c>
      <c r="D1469" s="312" t="s">
        <v>538</v>
      </c>
      <c r="E1469" s="312" t="s">
        <v>1705</v>
      </c>
      <c r="F1469" s="326" t="s">
        <v>1356</v>
      </c>
      <c r="G1469" s="137"/>
    </row>
    <row r="1470" spans="1:7" s="23" customFormat="1" ht="30" customHeight="1" x14ac:dyDescent="0.3">
      <c r="A1470" s="137"/>
      <c r="B1470" s="591"/>
      <c r="C1470" s="312" t="s">
        <v>88</v>
      </c>
      <c r="D1470" s="312" t="s">
        <v>538</v>
      </c>
      <c r="E1470" s="312" t="s">
        <v>1680</v>
      </c>
      <c r="F1470" s="326" t="s">
        <v>1356</v>
      </c>
      <c r="G1470" s="137"/>
    </row>
    <row r="1471" spans="1:7" s="23" customFormat="1" ht="30" customHeight="1" x14ac:dyDescent="0.3">
      <c r="A1471" s="137"/>
      <c r="B1471" s="591">
        <v>41</v>
      </c>
      <c r="C1471" s="312" t="s">
        <v>88</v>
      </c>
      <c r="D1471" s="391" t="s">
        <v>3325</v>
      </c>
      <c r="E1471" s="312" t="s">
        <v>1705</v>
      </c>
      <c r="F1471" s="323" t="s">
        <v>3338</v>
      </c>
      <c r="G1471" s="137"/>
    </row>
    <row r="1472" spans="1:7" s="24" customFormat="1" ht="30" customHeight="1" x14ac:dyDescent="0.3">
      <c r="A1472" s="137"/>
      <c r="B1472" s="591"/>
      <c r="C1472" s="312" t="s">
        <v>88</v>
      </c>
      <c r="D1472" s="391" t="s">
        <v>3325</v>
      </c>
      <c r="E1472" s="312" t="s">
        <v>1680</v>
      </c>
      <c r="F1472" s="323" t="s">
        <v>3338</v>
      </c>
      <c r="G1472" s="137"/>
    </row>
    <row r="1473" spans="1:7" s="24" customFormat="1" ht="30" customHeight="1" x14ac:dyDescent="0.3">
      <c r="A1473" s="137"/>
      <c r="B1473" s="591">
        <v>42</v>
      </c>
      <c r="C1473" s="312" t="s">
        <v>88</v>
      </c>
      <c r="D1473" s="313" t="s">
        <v>543</v>
      </c>
      <c r="E1473" s="312" t="s">
        <v>1705</v>
      </c>
      <c r="F1473" s="327" t="s">
        <v>1858</v>
      </c>
      <c r="G1473" s="137"/>
    </row>
    <row r="1474" spans="1:7" s="24" customFormat="1" ht="30" customHeight="1" x14ac:dyDescent="0.3">
      <c r="A1474" s="137"/>
      <c r="B1474" s="591"/>
      <c r="C1474" s="312" t="s">
        <v>88</v>
      </c>
      <c r="D1474" s="313" t="s">
        <v>543</v>
      </c>
      <c r="E1474" s="312" t="s">
        <v>1680</v>
      </c>
      <c r="F1474" s="327" t="s">
        <v>1858</v>
      </c>
      <c r="G1474" s="137"/>
    </row>
    <row r="1475" spans="1:7" s="24" customFormat="1" ht="30" customHeight="1" x14ac:dyDescent="0.3">
      <c r="A1475" s="137"/>
      <c r="B1475" s="591">
        <v>43</v>
      </c>
      <c r="C1475" s="312" t="s">
        <v>88</v>
      </c>
      <c r="D1475" s="312" t="s">
        <v>1629</v>
      </c>
      <c r="E1475" s="312" t="s">
        <v>1705</v>
      </c>
      <c r="F1475" s="326" t="s">
        <v>2321</v>
      </c>
      <c r="G1475" s="137"/>
    </row>
    <row r="1476" spans="1:7" s="24" customFormat="1" ht="30" customHeight="1" x14ac:dyDescent="0.3">
      <c r="A1476" s="137"/>
      <c r="B1476" s="591"/>
      <c r="C1476" s="312" t="s">
        <v>88</v>
      </c>
      <c r="D1476" s="312" t="s">
        <v>1629</v>
      </c>
      <c r="E1476" s="312" t="s">
        <v>1680</v>
      </c>
      <c r="F1476" s="326" t="s">
        <v>2321</v>
      </c>
      <c r="G1476" s="137"/>
    </row>
    <row r="1477" spans="1:7" s="150" customFormat="1" ht="30" customHeight="1" x14ac:dyDescent="0.3">
      <c r="A1477" s="137"/>
      <c r="B1477" s="591">
        <v>44</v>
      </c>
      <c r="C1477" s="312" t="s">
        <v>88</v>
      </c>
      <c r="D1477" s="312" t="s">
        <v>562</v>
      </c>
      <c r="E1477" s="312" t="s">
        <v>1705</v>
      </c>
      <c r="F1477" s="326" t="s">
        <v>1155</v>
      </c>
      <c r="G1477" s="137"/>
    </row>
    <row r="1478" spans="1:7" s="139" customFormat="1" ht="30" customHeight="1" x14ac:dyDescent="0.3">
      <c r="A1478" s="137"/>
      <c r="B1478" s="591"/>
      <c r="C1478" s="312" t="s">
        <v>88</v>
      </c>
      <c r="D1478" s="312" t="s">
        <v>562</v>
      </c>
      <c r="E1478" s="312" t="s">
        <v>1680</v>
      </c>
      <c r="F1478" s="326" t="s">
        <v>1155</v>
      </c>
      <c r="G1478" s="137"/>
    </row>
    <row r="1479" spans="1:7" s="139" customFormat="1" ht="30" customHeight="1" x14ac:dyDescent="0.3">
      <c r="A1479" s="137"/>
      <c r="B1479" s="591">
        <v>45</v>
      </c>
      <c r="C1479" s="312" t="s">
        <v>88</v>
      </c>
      <c r="D1479" s="312" t="s">
        <v>511</v>
      </c>
      <c r="E1479" s="312" t="s">
        <v>1680</v>
      </c>
      <c r="F1479" s="331" t="s">
        <v>1490</v>
      </c>
      <c r="G1479" s="137"/>
    </row>
    <row r="1480" spans="1:7" s="139" customFormat="1" ht="30" customHeight="1" x14ac:dyDescent="0.3">
      <c r="A1480" s="137"/>
      <c r="B1480" s="591"/>
      <c r="C1480" s="312" t="s">
        <v>88</v>
      </c>
      <c r="D1480" s="312" t="s">
        <v>511</v>
      </c>
      <c r="E1480" s="312" t="s">
        <v>1705</v>
      </c>
      <c r="F1480" s="331" t="s">
        <v>1490</v>
      </c>
      <c r="G1480" s="137"/>
    </row>
    <row r="1481" spans="1:7" s="139" customFormat="1" ht="30" customHeight="1" x14ac:dyDescent="0.3">
      <c r="A1481" s="137"/>
      <c r="B1481" s="591">
        <v>46</v>
      </c>
      <c r="C1481" s="312" t="s">
        <v>88</v>
      </c>
      <c r="D1481" s="312" t="s">
        <v>1498</v>
      </c>
      <c r="E1481" s="312" t="s">
        <v>1705</v>
      </c>
      <c r="F1481" s="326" t="s">
        <v>1179</v>
      </c>
      <c r="G1481" s="137"/>
    </row>
    <row r="1482" spans="1:7" s="139" customFormat="1" ht="30" customHeight="1" x14ac:dyDescent="0.3">
      <c r="A1482" s="137"/>
      <c r="B1482" s="591"/>
      <c r="C1482" s="312" t="s">
        <v>88</v>
      </c>
      <c r="D1482" s="312" t="s">
        <v>1498</v>
      </c>
      <c r="E1482" s="312" t="s">
        <v>1680</v>
      </c>
      <c r="F1482" s="326" t="s">
        <v>1179</v>
      </c>
      <c r="G1482" s="137"/>
    </row>
    <row r="1483" spans="1:7" s="139" customFormat="1" ht="30" customHeight="1" x14ac:dyDescent="0.3">
      <c r="A1483" s="137"/>
      <c r="B1483" s="591">
        <v>47</v>
      </c>
      <c r="C1483" s="312" t="s">
        <v>88</v>
      </c>
      <c r="D1483" s="312" t="s">
        <v>3326</v>
      </c>
      <c r="E1483" s="312" t="s">
        <v>1705</v>
      </c>
      <c r="F1483" s="326" t="s">
        <v>2119</v>
      </c>
      <c r="G1483" s="137"/>
    </row>
    <row r="1484" spans="1:7" s="139" customFormat="1" ht="30" customHeight="1" x14ac:dyDescent="0.3">
      <c r="A1484" s="137"/>
      <c r="B1484" s="591"/>
      <c r="C1484" s="312" t="s">
        <v>88</v>
      </c>
      <c r="D1484" s="312" t="s">
        <v>3326</v>
      </c>
      <c r="E1484" s="312" t="s">
        <v>1680</v>
      </c>
      <c r="F1484" s="326" t="s">
        <v>2119</v>
      </c>
      <c r="G1484" s="137"/>
    </row>
    <row r="1485" spans="1:7" s="139" customFormat="1" ht="30" customHeight="1" x14ac:dyDescent="0.3">
      <c r="A1485" s="137"/>
      <c r="B1485" s="389">
        <v>48</v>
      </c>
      <c r="C1485" s="312" t="s">
        <v>88</v>
      </c>
      <c r="D1485" s="313" t="s">
        <v>1727</v>
      </c>
      <c r="E1485" s="312" t="s">
        <v>1672</v>
      </c>
      <c r="F1485" s="327" t="s">
        <v>2508</v>
      </c>
      <c r="G1485" s="137"/>
    </row>
    <row r="1486" spans="1:7" s="139" customFormat="1" ht="30" customHeight="1" x14ac:dyDescent="0.3">
      <c r="A1486" s="137"/>
      <c r="B1486" s="591">
        <v>49</v>
      </c>
      <c r="C1486" s="312" t="s">
        <v>88</v>
      </c>
      <c r="D1486" s="312" t="s">
        <v>533</v>
      </c>
      <c r="E1486" s="312" t="s">
        <v>1705</v>
      </c>
      <c r="F1486" s="326" t="s">
        <v>3339</v>
      </c>
      <c r="G1486" s="137"/>
    </row>
    <row r="1487" spans="1:7" s="139" customFormat="1" ht="30" customHeight="1" x14ac:dyDescent="0.3">
      <c r="A1487" s="137"/>
      <c r="B1487" s="591"/>
      <c r="C1487" s="312" t="s">
        <v>88</v>
      </c>
      <c r="D1487" s="312" t="s">
        <v>533</v>
      </c>
      <c r="E1487" s="312" t="s">
        <v>1680</v>
      </c>
      <c r="F1487" s="326" t="s">
        <v>3339</v>
      </c>
      <c r="G1487" s="137"/>
    </row>
    <row r="1488" spans="1:7" s="139" customFormat="1" ht="30" customHeight="1" x14ac:dyDescent="0.3">
      <c r="A1488" s="137"/>
      <c r="B1488" s="591">
        <v>50</v>
      </c>
      <c r="C1488" s="312" t="s">
        <v>88</v>
      </c>
      <c r="D1488" s="312" t="s">
        <v>1630</v>
      </c>
      <c r="E1488" s="312" t="s">
        <v>1705</v>
      </c>
      <c r="F1488" s="326" t="s">
        <v>1500</v>
      </c>
      <c r="G1488" s="137"/>
    </row>
    <row r="1489" spans="1:7" s="139" customFormat="1" ht="30" customHeight="1" x14ac:dyDescent="0.3">
      <c r="A1489" s="137"/>
      <c r="B1489" s="591"/>
      <c r="C1489" s="312" t="s">
        <v>88</v>
      </c>
      <c r="D1489" s="312" t="s">
        <v>1630</v>
      </c>
      <c r="E1489" s="312" t="s">
        <v>1680</v>
      </c>
      <c r="F1489" s="326" t="s">
        <v>1500</v>
      </c>
      <c r="G1489" s="137"/>
    </row>
    <row r="1490" spans="1:7" s="139" customFormat="1" ht="30" customHeight="1" x14ac:dyDescent="0.3">
      <c r="A1490" s="137"/>
      <c r="B1490" s="591">
        <v>51</v>
      </c>
      <c r="C1490" s="312" t="s">
        <v>88</v>
      </c>
      <c r="D1490" s="313" t="s">
        <v>32</v>
      </c>
      <c r="E1490" s="312" t="s">
        <v>1705</v>
      </c>
      <c r="F1490" s="331" t="s">
        <v>2305</v>
      </c>
      <c r="G1490" s="137"/>
    </row>
    <row r="1491" spans="1:7" s="139" customFormat="1" ht="30" customHeight="1" x14ac:dyDescent="0.3">
      <c r="A1491" s="137"/>
      <c r="B1491" s="591"/>
      <c r="C1491" s="312" t="s">
        <v>88</v>
      </c>
      <c r="D1491" s="313" t="s">
        <v>32</v>
      </c>
      <c r="E1491" s="312" t="s">
        <v>1680</v>
      </c>
      <c r="F1491" s="331" t="s">
        <v>2305</v>
      </c>
      <c r="G1491" s="137"/>
    </row>
    <row r="1492" spans="1:7" s="139" customFormat="1" ht="30" customHeight="1" x14ac:dyDescent="0.3">
      <c r="A1492" s="137"/>
      <c r="B1492" s="591">
        <v>52</v>
      </c>
      <c r="C1492" s="312" t="s">
        <v>88</v>
      </c>
      <c r="D1492" s="312" t="s">
        <v>587</v>
      </c>
      <c r="E1492" s="312" t="s">
        <v>1705</v>
      </c>
      <c r="F1492" s="326" t="s">
        <v>1869</v>
      </c>
      <c r="G1492" s="137"/>
    </row>
    <row r="1493" spans="1:7" s="139" customFormat="1" ht="30" customHeight="1" x14ac:dyDescent="0.3">
      <c r="A1493" s="137"/>
      <c r="B1493" s="591"/>
      <c r="C1493" s="312" t="s">
        <v>88</v>
      </c>
      <c r="D1493" s="312" t="s">
        <v>587</v>
      </c>
      <c r="E1493" s="312" t="s">
        <v>1680</v>
      </c>
      <c r="F1493" s="326" t="s">
        <v>1869</v>
      </c>
      <c r="G1493" s="137"/>
    </row>
    <row r="1494" spans="1:7" s="139" customFormat="1" ht="30" customHeight="1" x14ac:dyDescent="0.3">
      <c r="A1494" s="137"/>
      <c r="B1494" s="591">
        <v>53</v>
      </c>
      <c r="C1494" s="312" t="s">
        <v>88</v>
      </c>
      <c r="D1494" s="312" t="s">
        <v>565</v>
      </c>
      <c r="E1494" s="312" t="s">
        <v>1705</v>
      </c>
      <c r="F1494" s="326" t="s">
        <v>2107</v>
      </c>
      <c r="G1494" s="137"/>
    </row>
    <row r="1495" spans="1:7" s="139" customFormat="1" ht="30" customHeight="1" x14ac:dyDescent="0.3">
      <c r="A1495" s="137"/>
      <c r="B1495" s="591"/>
      <c r="C1495" s="312" t="s">
        <v>88</v>
      </c>
      <c r="D1495" s="312" t="s">
        <v>565</v>
      </c>
      <c r="E1495" s="312" t="s">
        <v>1680</v>
      </c>
      <c r="F1495" s="326" t="s">
        <v>2107</v>
      </c>
      <c r="G1495" s="137"/>
    </row>
    <row r="1496" spans="1:7" s="139" customFormat="1" ht="30" customHeight="1" x14ac:dyDescent="0.3">
      <c r="A1496" s="137"/>
      <c r="B1496" s="591">
        <v>54</v>
      </c>
      <c r="C1496" s="312" t="s">
        <v>88</v>
      </c>
      <c r="D1496" s="312" t="s">
        <v>534</v>
      </c>
      <c r="E1496" s="312" t="s">
        <v>1705</v>
      </c>
      <c r="F1496" s="326" t="s">
        <v>2289</v>
      </c>
      <c r="G1496" s="137"/>
    </row>
    <row r="1497" spans="1:7" s="139" customFormat="1" ht="30" customHeight="1" x14ac:dyDescent="0.3">
      <c r="A1497" s="137"/>
      <c r="B1497" s="591"/>
      <c r="C1497" s="312" t="s">
        <v>88</v>
      </c>
      <c r="D1497" s="312" t="s">
        <v>534</v>
      </c>
      <c r="E1497" s="312" t="s">
        <v>1680</v>
      </c>
      <c r="F1497" s="326" t="s">
        <v>2289</v>
      </c>
      <c r="G1497" s="137"/>
    </row>
    <row r="1498" spans="1:7" s="139" customFormat="1" ht="30" customHeight="1" x14ac:dyDescent="0.3">
      <c r="A1498" s="137"/>
      <c r="B1498" s="392">
        <v>55</v>
      </c>
      <c r="C1498" s="312" t="s">
        <v>88</v>
      </c>
      <c r="D1498" s="391" t="s">
        <v>966</v>
      </c>
      <c r="E1498" s="306" t="s">
        <v>1705</v>
      </c>
      <c r="F1498" s="329" t="s">
        <v>2776</v>
      </c>
      <c r="G1498" s="137"/>
    </row>
    <row r="1499" spans="1:7" s="139" customFormat="1" ht="30" customHeight="1" x14ac:dyDescent="0.3">
      <c r="A1499" s="137"/>
      <c r="B1499" s="591">
        <v>56</v>
      </c>
      <c r="C1499" s="312" t="s">
        <v>88</v>
      </c>
      <c r="D1499" s="312" t="s">
        <v>1632</v>
      </c>
      <c r="E1499" s="312" t="s">
        <v>1705</v>
      </c>
      <c r="F1499" s="326" t="s">
        <v>1914</v>
      </c>
      <c r="G1499" s="137"/>
    </row>
    <row r="1500" spans="1:7" s="139" customFormat="1" ht="30" customHeight="1" x14ac:dyDescent="0.3">
      <c r="A1500" s="137"/>
      <c r="B1500" s="591"/>
      <c r="C1500" s="312" t="s">
        <v>88</v>
      </c>
      <c r="D1500" s="312" t="s">
        <v>1632</v>
      </c>
      <c r="E1500" s="312" t="s">
        <v>1680</v>
      </c>
      <c r="F1500" s="326" t="s">
        <v>1914</v>
      </c>
      <c r="G1500" s="137"/>
    </row>
    <row r="1501" spans="1:7" s="139" customFormat="1" ht="30" customHeight="1" x14ac:dyDescent="0.3">
      <c r="A1501" s="137"/>
      <c r="B1501" s="389">
        <v>57</v>
      </c>
      <c r="C1501" s="312" t="s">
        <v>88</v>
      </c>
      <c r="D1501" s="312" t="s">
        <v>3327</v>
      </c>
      <c r="E1501" s="312" t="s">
        <v>2683</v>
      </c>
      <c r="F1501" s="326" t="s">
        <v>3340</v>
      </c>
      <c r="G1501" s="137"/>
    </row>
    <row r="1502" spans="1:7" s="139" customFormat="1" ht="30" customHeight="1" x14ac:dyDescent="0.3">
      <c r="A1502" s="137"/>
      <c r="B1502" s="591">
        <v>58</v>
      </c>
      <c r="C1502" s="312" t="s">
        <v>88</v>
      </c>
      <c r="D1502" s="374" t="s">
        <v>501</v>
      </c>
      <c r="E1502" s="312" t="s">
        <v>1705</v>
      </c>
      <c r="F1502" s="330" t="s">
        <v>2217</v>
      </c>
      <c r="G1502" s="137"/>
    </row>
    <row r="1503" spans="1:7" s="139" customFormat="1" ht="30" customHeight="1" x14ac:dyDescent="0.3">
      <c r="A1503" s="137"/>
      <c r="B1503" s="591"/>
      <c r="C1503" s="312" t="s">
        <v>88</v>
      </c>
      <c r="D1503" s="374" t="s">
        <v>501</v>
      </c>
      <c r="E1503" s="312" t="s">
        <v>1680</v>
      </c>
      <c r="F1503" s="330" t="s">
        <v>2217</v>
      </c>
      <c r="G1503" s="137"/>
    </row>
    <row r="1504" spans="1:7" s="139" customFormat="1" ht="30" customHeight="1" x14ac:dyDescent="0.3">
      <c r="A1504" s="137"/>
      <c r="B1504" s="591">
        <v>59</v>
      </c>
      <c r="C1504" s="312" t="s">
        <v>88</v>
      </c>
      <c r="D1504" s="374" t="s">
        <v>3511</v>
      </c>
      <c r="E1504" s="312" t="s">
        <v>1705</v>
      </c>
      <c r="F1504" s="330" t="s">
        <v>3521</v>
      </c>
      <c r="G1504" s="137"/>
    </row>
    <row r="1505" spans="1:7" s="139" customFormat="1" ht="30" customHeight="1" x14ac:dyDescent="0.3">
      <c r="A1505" s="137"/>
      <c r="B1505" s="591"/>
      <c r="C1505" s="312" t="s">
        <v>88</v>
      </c>
      <c r="D1505" s="374" t="s">
        <v>3511</v>
      </c>
      <c r="E1505" s="312" t="s">
        <v>1680</v>
      </c>
      <c r="F1505" s="330" t="s">
        <v>3521</v>
      </c>
      <c r="G1505" s="137"/>
    </row>
    <row r="1506" spans="1:7" s="139" customFormat="1" ht="30" customHeight="1" x14ac:dyDescent="0.3">
      <c r="A1506" s="137"/>
      <c r="B1506" s="591"/>
      <c r="C1506" s="312" t="s">
        <v>88</v>
      </c>
      <c r="D1506" s="374" t="s">
        <v>3511</v>
      </c>
      <c r="E1506" s="312" t="s">
        <v>2682</v>
      </c>
      <c r="F1506" s="330" t="s">
        <v>3521</v>
      </c>
      <c r="G1506" s="137"/>
    </row>
    <row r="1507" spans="1:7" s="139" customFormat="1" ht="30" customHeight="1" x14ac:dyDescent="0.3">
      <c r="A1507" s="137"/>
      <c r="B1507" s="591">
        <v>60</v>
      </c>
      <c r="C1507" s="312" t="s">
        <v>88</v>
      </c>
      <c r="D1507" s="312" t="s">
        <v>971</v>
      </c>
      <c r="E1507" s="312" t="s">
        <v>1705</v>
      </c>
      <c r="F1507" s="326" t="s">
        <v>1810</v>
      </c>
      <c r="G1507" s="137"/>
    </row>
    <row r="1508" spans="1:7" s="139" customFormat="1" ht="30" customHeight="1" x14ac:dyDescent="0.3">
      <c r="A1508" s="137"/>
      <c r="B1508" s="591"/>
      <c r="C1508" s="312" t="s">
        <v>88</v>
      </c>
      <c r="D1508" s="312" t="s">
        <v>971</v>
      </c>
      <c r="E1508" s="312" t="s">
        <v>1680</v>
      </c>
      <c r="F1508" s="326" t="s">
        <v>1810</v>
      </c>
      <c r="G1508" s="137"/>
    </row>
    <row r="1509" spans="1:7" s="139" customFormat="1" ht="30" customHeight="1" x14ac:dyDescent="0.3">
      <c r="A1509" s="137"/>
      <c r="B1509" s="591">
        <v>61</v>
      </c>
      <c r="C1509" s="312" t="s">
        <v>88</v>
      </c>
      <c r="D1509" s="374" t="s">
        <v>542</v>
      </c>
      <c r="E1509" s="315" t="s">
        <v>1705</v>
      </c>
      <c r="F1509" s="330" t="s">
        <v>1819</v>
      </c>
      <c r="G1509" s="137"/>
    </row>
    <row r="1510" spans="1:7" s="139" customFormat="1" ht="30" customHeight="1" x14ac:dyDescent="0.3">
      <c r="A1510" s="137"/>
      <c r="B1510" s="591"/>
      <c r="C1510" s="312" t="s">
        <v>88</v>
      </c>
      <c r="D1510" s="374" t="s">
        <v>542</v>
      </c>
      <c r="E1510" s="315" t="s">
        <v>1680</v>
      </c>
      <c r="F1510" s="330" t="s">
        <v>1819</v>
      </c>
      <c r="G1510" s="137"/>
    </row>
    <row r="1511" spans="1:7" s="139" customFormat="1" ht="30" customHeight="1" x14ac:dyDescent="0.3">
      <c r="A1511" s="137"/>
      <c r="B1511" s="598">
        <v>62</v>
      </c>
      <c r="C1511" s="312" t="s">
        <v>88</v>
      </c>
      <c r="D1511" s="391" t="s">
        <v>3512</v>
      </c>
      <c r="E1511" s="306" t="s">
        <v>1705</v>
      </c>
      <c r="F1511" s="329" t="s">
        <v>2778</v>
      </c>
      <c r="G1511" s="137"/>
    </row>
    <row r="1512" spans="1:7" s="139" customFormat="1" ht="30" customHeight="1" x14ac:dyDescent="0.3">
      <c r="A1512" s="137"/>
      <c r="B1512" s="598"/>
      <c r="C1512" s="312" t="s">
        <v>88</v>
      </c>
      <c r="D1512" s="391" t="s">
        <v>1074</v>
      </c>
      <c r="E1512" s="306" t="s">
        <v>1680</v>
      </c>
      <c r="F1512" s="329" t="s">
        <v>2778</v>
      </c>
      <c r="G1512" s="137"/>
    </row>
    <row r="1513" spans="1:7" s="139" customFormat="1" ht="30" customHeight="1" x14ac:dyDescent="0.3">
      <c r="A1513" s="137"/>
      <c r="B1513" s="591">
        <v>63</v>
      </c>
      <c r="C1513" s="312" t="s">
        <v>88</v>
      </c>
      <c r="D1513" s="312" t="s">
        <v>579</v>
      </c>
      <c r="E1513" s="312" t="s">
        <v>1705</v>
      </c>
      <c r="F1513" s="326" t="s">
        <v>1168</v>
      </c>
      <c r="G1513" s="137"/>
    </row>
    <row r="1514" spans="1:7" s="139" customFormat="1" ht="30" customHeight="1" x14ac:dyDescent="0.3">
      <c r="A1514" s="137"/>
      <c r="B1514" s="591"/>
      <c r="C1514" s="312" t="s">
        <v>88</v>
      </c>
      <c r="D1514" s="312" t="s">
        <v>579</v>
      </c>
      <c r="E1514" s="312" t="s">
        <v>1680</v>
      </c>
      <c r="F1514" s="326" t="s">
        <v>1168</v>
      </c>
      <c r="G1514" s="137"/>
    </row>
    <row r="1515" spans="1:7" s="139" customFormat="1" ht="30" customHeight="1" x14ac:dyDescent="0.3">
      <c r="A1515" s="137"/>
      <c r="B1515" s="389">
        <v>64</v>
      </c>
      <c r="C1515" s="312" t="s">
        <v>88</v>
      </c>
      <c r="D1515" s="312" t="s">
        <v>1713</v>
      </c>
      <c r="E1515" s="312" t="s">
        <v>1672</v>
      </c>
      <c r="F1515" s="326" t="s">
        <v>1882</v>
      </c>
      <c r="G1515" s="137"/>
    </row>
    <row r="1516" spans="1:7" s="139" customFormat="1" ht="30" customHeight="1" x14ac:dyDescent="0.3">
      <c r="A1516" s="137"/>
      <c r="B1516" s="389">
        <v>65</v>
      </c>
      <c r="C1516" s="312" t="s">
        <v>88</v>
      </c>
      <c r="D1516" s="316" t="s">
        <v>3328</v>
      </c>
      <c r="E1516" s="312" t="s">
        <v>1737</v>
      </c>
      <c r="F1516" s="326" t="s">
        <v>3341</v>
      </c>
      <c r="G1516" s="137"/>
    </row>
    <row r="1517" spans="1:7" s="139" customFormat="1" ht="30" customHeight="1" x14ac:dyDescent="0.3">
      <c r="A1517" s="137"/>
      <c r="B1517" s="591">
        <v>66</v>
      </c>
      <c r="C1517" s="312" t="s">
        <v>88</v>
      </c>
      <c r="D1517" s="312" t="s">
        <v>1413</v>
      </c>
      <c r="E1517" s="312" t="s">
        <v>1705</v>
      </c>
      <c r="F1517" s="326" t="s">
        <v>2501</v>
      </c>
      <c r="G1517" s="137"/>
    </row>
    <row r="1518" spans="1:7" s="139" customFormat="1" ht="30" customHeight="1" x14ac:dyDescent="0.3">
      <c r="A1518" s="137"/>
      <c r="B1518" s="591"/>
      <c r="C1518" s="312" t="s">
        <v>88</v>
      </c>
      <c r="D1518" s="312" t="s">
        <v>1413</v>
      </c>
      <c r="E1518" s="312" t="s">
        <v>1737</v>
      </c>
      <c r="F1518" s="326" t="s">
        <v>2501</v>
      </c>
      <c r="G1518" s="137"/>
    </row>
    <row r="1519" spans="1:7" s="139" customFormat="1" ht="30" customHeight="1" x14ac:dyDescent="0.3">
      <c r="A1519" s="137"/>
      <c r="B1519" s="591">
        <v>67</v>
      </c>
      <c r="C1519" s="312" t="s">
        <v>88</v>
      </c>
      <c r="D1519" s="312" t="s">
        <v>22</v>
      </c>
      <c r="E1519" s="312" t="s">
        <v>1705</v>
      </c>
      <c r="F1519" s="326" t="s">
        <v>3342</v>
      </c>
      <c r="G1519" s="137"/>
    </row>
    <row r="1520" spans="1:7" s="139" customFormat="1" ht="30" customHeight="1" x14ac:dyDescent="0.3">
      <c r="A1520" s="137"/>
      <c r="B1520" s="591"/>
      <c r="C1520" s="312" t="s">
        <v>88</v>
      </c>
      <c r="D1520" s="312" t="s">
        <v>22</v>
      </c>
      <c r="E1520" s="312" t="s">
        <v>1076</v>
      </c>
      <c r="F1520" s="326" t="s">
        <v>3342</v>
      </c>
      <c r="G1520" s="137"/>
    </row>
    <row r="1521" spans="1:7" s="139" customFormat="1" ht="30" customHeight="1" x14ac:dyDescent="0.3">
      <c r="A1521" s="137"/>
      <c r="B1521" s="389">
        <v>68</v>
      </c>
      <c r="C1521" s="312" t="s">
        <v>88</v>
      </c>
      <c r="D1521" s="312" t="s">
        <v>47</v>
      </c>
      <c r="E1521" s="312" t="s">
        <v>1705</v>
      </c>
      <c r="F1521" s="326" t="s">
        <v>1836</v>
      </c>
      <c r="G1521" s="137"/>
    </row>
    <row r="1522" spans="1:7" s="139" customFormat="1" ht="30" customHeight="1" x14ac:dyDescent="0.3">
      <c r="A1522" s="137"/>
      <c r="B1522" s="591">
        <v>69</v>
      </c>
      <c r="C1522" s="312" t="s">
        <v>88</v>
      </c>
      <c r="D1522" s="391" t="s">
        <v>590</v>
      </c>
      <c r="E1522" s="306" t="s">
        <v>1705</v>
      </c>
      <c r="F1522" s="323" t="s">
        <v>2765</v>
      </c>
      <c r="G1522" s="137"/>
    </row>
    <row r="1523" spans="1:7" s="139" customFormat="1" ht="30" customHeight="1" x14ac:dyDescent="0.3">
      <c r="A1523" s="137"/>
      <c r="B1523" s="591"/>
      <c r="C1523" s="312" t="s">
        <v>88</v>
      </c>
      <c r="D1523" s="391" t="s">
        <v>590</v>
      </c>
      <c r="E1523" s="306" t="s">
        <v>1680</v>
      </c>
      <c r="F1523" s="323" t="s">
        <v>2765</v>
      </c>
      <c r="G1523" s="137"/>
    </row>
    <row r="1524" spans="1:7" s="139" customFormat="1" ht="30" customHeight="1" x14ac:dyDescent="0.3">
      <c r="A1524" s="137"/>
      <c r="B1524" s="389">
        <v>70</v>
      </c>
      <c r="C1524" s="312" t="s">
        <v>88</v>
      </c>
      <c r="D1524" s="312" t="s">
        <v>909</v>
      </c>
      <c r="E1524" s="312" t="s">
        <v>1737</v>
      </c>
      <c r="F1524" s="326" t="s">
        <v>1947</v>
      </c>
      <c r="G1524" s="137"/>
    </row>
    <row r="1525" spans="1:7" s="137" customFormat="1" ht="30" customHeight="1" x14ac:dyDescent="0.3">
      <c r="B1525" s="591">
        <v>71</v>
      </c>
      <c r="C1525" s="312" t="s">
        <v>88</v>
      </c>
      <c r="D1525" s="312" t="s">
        <v>337</v>
      </c>
      <c r="E1525" s="312" t="s">
        <v>1705</v>
      </c>
      <c r="F1525" s="326" t="s">
        <v>2287</v>
      </c>
    </row>
    <row r="1526" spans="1:7" s="137" customFormat="1" ht="30" customHeight="1" x14ac:dyDescent="0.3">
      <c r="B1526" s="591"/>
      <c r="C1526" s="312" t="s">
        <v>88</v>
      </c>
      <c r="D1526" s="312" t="s">
        <v>337</v>
      </c>
      <c r="E1526" s="312" t="s">
        <v>1680</v>
      </c>
      <c r="F1526" s="326" t="s">
        <v>2287</v>
      </c>
    </row>
    <row r="1527" spans="1:7" s="137" customFormat="1" ht="30" customHeight="1" x14ac:dyDescent="0.3">
      <c r="B1527" s="389">
        <v>72</v>
      </c>
      <c r="C1527" s="312" t="s">
        <v>88</v>
      </c>
      <c r="D1527" s="312" t="s">
        <v>3329</v>
      </c>
      <c r="E1527" s="312" t="s">
        <v>2679</v>
      </c>
      <c r="F1527" s="326" t="s">
        <v>3343</v>
      </c>
    </row>
    <row r="1528" spans="1:7" s="137" customFormat="1" ht="30" customHeight="1" x14ac:dyDescent="0.3">
      <c r="B1528" s="591">
        <v>73</v>
      </c>
      <c r="C1528" s="312" t="s">
        <v>88</v>
      </c>
      <c r="D1528" s="312" t="s">
        <v>530</v>
      </c>
      <c r="E1528" s="312" t="s">
        <v>1705</v>
      </c>
      <c r="F1528" s="326" t="s">
        <v>2267</v>
      </c>
    </row>
    <row r="1529" spans="1:7" s="137" customFormat="1" ht="30" customHeight="1" x14ac:dyDescent="0.3">
      <c r="B1529" s="591"/>
      <c r="C1529" s="312" t="s">
        <v>88</v>
      </c>
      <c r="D1529" s="312" t="s">
        <v>530</v>
      </c>
      <c r="E1529" s="312" t="s">
        <v>1680</v>
      </c>
      <c r="F1529" s="326" t="s">
        <v>2267</v>
      </c>
    </row>
    <row r="1530" spans="1:7" s="137" customFormat="1" ht="30" customHeight="1" x14ac:dyDescent="0.3">
      <c r="B1530" s="389">
        <v>74</v>
      </c>
      <c r="C1530" s="312" t="s">
        <v>88</v>
      </c>
      <c r="D1530" s="312" t="s">
        <v>3179</v>
      </c>
      <c r="E1530" s="312" t="s">
        <v>1672</v>
      </c>
      <c r="F1530" s="326" t="s">
        <v>2267</v>
      </c>
    </row>
    <row r="1531" spans="1:7" s="137" customFormat="1" ht="30" customHeight="1" x14ac:dyDescent="0.3">
      <c r="B1531" s="591">
        <v>75</v>
      </c>
      <c r="C1531" s="312" t="s">
        <v>88</v>
      </c>
      <c r="D1531" s="312" t="s">
        <v>513</v>
      </c>
      <c r="E1531" s="312" t="s">
        <v>1705</v>
      </c>
      <c r="F1531" s="326" t="s">
        <v>1803</v>
      </c>
    </row>
    <row r="1532" spans="1:7" s="137" customFormat="1" ht="30" customHeight="1" x14ac:dyDescent="0.3">
      <c r="B1532" s="591"/>
      <c r="C1532" s="312" t="s">
        <v>88</v>
      </c>
      <c r="D1532" s="312" t="s">
        <v>513</v>
      </c>
      <c r="E1532" s="312" t="s">
        <v>1680</v>
      </c>
      <c r="F1532" s="326" t="s">
        <v>1803</v>
      </c>
    </row>
    <row r="1533" spans="1:7" s="137" customFormat="1" ht="30" customHeight="1" x14ac:dyDescent="0.3">
      <c r="B1533" s="591"/>
      <c r="C1533" s="312" t="s">
        <v>88</v>
      </c>
      <c r="D1533" s="312" t="s">
        <v>513</v>
      </c>
      <c r="E1533" s="312" t="s">
        <v>1693</v>
      </c>
      <c r="F1533" s="326" t="s">
        <v>1803</v>
      </c>
    </row>
    <row r="1534" spans="1:7" s="137" customFormat="1" ht="30" customHeight="1" x14ac:dyDescent="0.3">
      <c r="B1534" s="389">
        <v>76</v>
      </c>
      <c r="C1534" s="312" t="s">
        <v>88</v>
      </c>
      <c r="D1534" s="312" t="s">
        <v>829</v>
      </c>
      <c r="E1534" s="312" t="s">
        <v>1705</v>
      </c>
      <c r="F1534" s="331" t="s">
        <v>2269</v>
      </c>
    </row>
    <row r="1535" spans="1:7" s="137" customFormat="1" ht="30" customHeight="1" x14ac:dyDescent="0.3">
      <c r="B1535" s="591">
        <v>77</v>
      </c>
      <c r="C1535" s="312" t="s">
        <v>88</v>
      </c>
      <c r="D1535" s="312" t="s">
        <v>157</v>
      </c>
      <c r="E1535" s="312" t="s">
        <v>1705</v>
      </c>
      <c r="F1535" s="326" t="s">
        <v>2496</v>
      </c>
    </row>
    <row r="1536" spans="1:7" s="137" customFormat="1" ht="30" customHeight="1" x14ac:dyDescent="0.3">
      <c r="B1536" s="591"/>
      <c r="C1536" s="312" t="s">
        <v>88</v>
      </c>
      <c r="D1536" s="312" t="s">
        <v>157</v>
      </c>
      <c r="E1536" s="312" t="s">
        <v>1680</v>
      </c>
      <c r="F1536" s="326" t="s">
        <v>2496</v>
      </c>
    </row>
    <row r="1537" spans="1:7" s="137" customFormat="1" ht="30" customHeight="1" x14ac:dyDescent="0.3">
      <c r="B1537" s="389">
        <v>78</v>
      </c>
      <c r="C1537" s="312" t="s">
        <v>88</v>
      </c>
      <c r="D1537" s="313" t="s">
        <v>832</v>
      </c>
      <c r="E1537" s="312" t="s">
        <v>1737</v>
      </c>
      <c r="F1537" s="328" t="s">
        <v>2028</v>
      </c>
    </row>
    <row r="1538" spans="1:7" s="137" customFormat="1" ht="30" customHeight="1" x14ac:dyDescent="0.3">
      <c r="B1538" s="591">
        <v>79</v>
      </c>
      <c r="C1538" s="312" t="s">
        <v>88</v>
      </c>
      <c r="D1538" s="312" t="s">
        <v>567</v>
      </c>
      <c r="E1538" s="312" t="s">
        <v>1705</v>
      </c>
      <c r="F1538" s="326" t="s">
        <v>2294</v>
      </c>
    </row>
    <row r="1539" spans="1:7" s="137" customFormat="1" ht="30" customHeight="1" x14ac:dyDescent="0.3">
      <c r="B1539" s="591"/>
      <c r="C1539" s="312" t="s">
        <v>88</v>
      </c>
      <c r="D1539" s="312" t="s">
        <v>567</v>
      </c>
      <c r="E1539" s="312" t="s">
        <v>1680</v>
      </c>
      <c r="F1539" s="326" t="s">
        <v>2294</v>
      </c>
    </row>
    <row r="1540" spans="1:7" s="137" customFormat="1" ht="30" customHeight="1" x14ac:dyDescent="0.3">
      <c r="B1540" s="591">
        <v>80</v>
      </c>
      <c r="C1540" s="312" t="s">
        <v>88</v>
      </c>
      <c r="D1540" s="312" t="s">
        <v>10</v>
      </c>
      <c r="E1540" s="312" t="s">
        <v>1705</v>
      </c>
      <c r="F1540" s="326" t="s">
        <v>2290</v>
      </c>
    </row>
    <row r="1541" spans="1:7" s="137" customFormat="1" ht="30" customHeight="1" x14ac:dyDescent="0.3">
      <c r="B1541" s="591"/>
      <c r="C1541" s="312" t="s">
        <v>88</v>
      </c>
      <c r="D1541" s="312" t="s">
        <v>10</v>
      </c>
      <c r="E1541" s="312" t="s">
        <v>1737</v>
      </c>
      <c r="F1541" s="326" t="s">
        <v>2290</v>
      </c>
    </row>
    <row r="1542" spans="1:7" s="151" customFormat="1" ht="30" customHeight="1" x14ac:dyDescent="0.3">
      <c r="A1542" s="137"/>
      <c r="B1542" s="591">
        <v>81</v>
      </c>
      <c r="C1542" s="312" t="s">
        <v>88</v>
      </c>
      <c r="D1542" s="312" t="s">
        <v>1489</v>
      </c>
      <c r="E1542" s="312" t="s">
        <v>1705</v>
      </c>
      <c r="F1542" s="326" t="s">
        <v>1969</v>
      </c>
      <c r="G1542" s="137"/>
    </row>
    <row r="1543" spans="1:7" s="137" customFormat="1" ht="30" customHeight="1" x14ac:dyDescent="0.3">
      <c r="B1543" s="591"/>
      <c r="C1543" s="312" t="s">
        <v>88</v>
      </c>
      <c r="D1543" s="312" t="s">
        <v>1489</v>
      </c>
      <c r="E1543" s="312" t="s">
        <v>1680</v>
      </c>
      <c r="F1543" s="326" t="s">
        <v>1969</v>
      </c>
    </row>
    <row r="1544" spans="1:7" s="137" customFormat="1" ht="30" customHeight="1" x14ac:dyDescent="0.3">
      <c r="B1544" s="392">
        <v>82</v>
      </c>
      <c r="C1544" s="312" t="s">
        <v>88</v>
      </c>
      <c r="D1544" s="391" t="s">
        <v>481</v>
      </c>
      <c r="E1544" s="306" t="s">
        <v>1705</v>
      </c>
      <c r="F1544" s="329" t="s">
        <v>2782</v>
      </c>
    </row>
    <row r="1545" spans="1:7" s="137" customFormat="1" ht="30" customHeight="1" x14ac:dyDescent="0.3">
      <c r="B1545" s="591">
        <v>83</v>
      </c>
      <c r="C1545" s="312" t="s">
        <v>88</v>
      </c>
      <c r="D1545" s="391" t="s">
        <v>480</v>
      </c>
      <c r="E1545" s="306" t="s">
        <v>1705</v>
      </c>
      <c r="F1545" s="323" t="s">
        <v>2768</v>
      </c>
    </row>
    <row r="1546" spans="1:7" s="137" customFormat="1" ht="30" customHeight="1" x14ac:dyDescent="0.3">
      <c r="B1546" s="591"/>
      <c r="C1546" s="312" t="s">
        <v>88</v>
      </c>
      <c r="D1546" s="391" t="s">
        <v>480</v>
      </c>
      <c r="E1546" s="306" t="s">
        <v>1680</v>
      </c>
      <c r="F1546" s="323" t="s">
        <v>2768</v>
      </c>
    </row>
    <row r="1547" spans="1:7" s="137" customFormat="1" ht="30" customHeight="1" x14ac:dyDescent="0.3">
      <c r="B1547" s="389">
        <v>84</v>
      </c>
      <c r="C1547" s="312" t="s">
        <v>88</v>
      </c>
      <c r="D1547" s="312" t="s">
        <v>604</v>
      </c>
      <c r="E1547" s="312" t="s">
        <v>1705</v>
      </c>
      <c r="F1547" s="326" t="s">
        <v>2293</v>
      </c>
    </row>
    <row r="1548" spans="1:7" s="137" customFormat="1" ht="30" customHeight="1" x14ac:dyDescent="0.3">
      <c r="B1548" s="591">
        <v>85</v>
      </c>
      <c r="C1548" s="312" t="s">
        <v>88</v>
      </c>
      <c r="D1548" s="312" t="s">
        <v>1641</v>
      </c>
      <c r="E1548" s="312" t="s">
        <v>1705</v>
      </c>
      <c r="F1548" s="330" t="s">
        <v>2492</v>
      </c>
    </row>
    <row r="1549" spans="1:7" s="137" customFormat="1" ht="30" customHeight="1" x14ac:dyDescent="0.3">
      <c r="B1549" s="591"/>
      <c r="C1549" s="312" t="s">
        <v>88</v>
      </c>
      <c r="D1549" s="374" t="s">
        <v>1641</v>
      </c>
      <c r="E1549" s="312" t="s">
        <v>1680</v>
      </c>
      <c r="F1549" s="330" t="s">
        <v>2492</v>
      </c>
    </row>
    <row r="1550" spans="1:7" s="137" customFormat="1" ht="30" customHeight="1" x14ac:dyDescent="0.3">
      <c r="B1550" s="392">
        <v>86</v>
      </c>
      <c r="C1550" s="312" t="s">
        <v>88</v>
      </c>
      <c r="D1550" s="391" t="s">
        <v>1643</v>
      </c>
      <c r="E1550" s="306" t="s">
        <v>1705</v>
      </c>
      <c r="F1550" s="329" t="s">
        <v>2773</v>
      </c>
    </row>
    <row r="1551" spans="1:7" s="137" customFormat="1" ht="30" customHeight="1" x14ac:dyDescent="0.3">
      <c r="B1551" s="591">
        <v>87</v>
      </c>
      <c r="C1551" s="312" t="s">
        <v>88</v>
      </c>
      <c r="D1551" s="312" t="s">
        <v>1007</v>
      </c>
      <c r="E1551" s="312" t="s">
        <v>1705</v>
      </c>
      <c r="F1551" s="326" t="s">
        <v>2335</v>
      </c>
    </row>
    <row r="1552" spans="1:7" s="137" customFormat="1" ht="30" customHeight="1" x14ac:dyDescent="0.3">
      <c r="B1552" s="591"/>
      <c r="C1552" s="312" t="s">
        <v>88</v>
      </c>
      <c r="D1552" s="312" t="s">
        <v>1007</v>
      </c>
      <c r="E1552" s="312" t="s">
        <v>1680</v>
      </c>
      <c r="F1552" s="326" t="s">
        <v>2335</v>
      </c>
    </row>
    <row r="1553" spans="2:6" s="137" customFormat="1" ht="30" customHeight="1" x14ac:dyDescent="0.3">
      <c r="B1553" s="591">
        <v>88</v>
      </c>
      <c r="C1553" s="312" t="s">
        <v>88</v>
      </c>
      <c r="D1553" s="312" t="s">
        <v>1633</v>
      </c>
      <c r="E1553" s="312" t="s">
        <v>1705</v>
      </c>
      <c r="F1553" s="326" t="s">
        <v>2007</v>
      </c>
    </row>
    <row r="1554" spans="2:6" s="137" customFormat="1" ht="30" customHeight="1" x14ac:dyDescent="0.3">
      <c r="B1554" s="591"/>
      <c r="C1554" s="312" t="s">
        <v>88</v>
      </c>
      <c r="D1554" s="312" t="s">
        <v>1633</v>
      </c>
      <c r="E1554" s="312" t="s">
        <v>1680</v>
      </c>
      <c r="F1554" s="326" t="s">
        <v>2007</v>
      </c>
    </row>
    <row r="1555" spans="2:6" s="137" customFormat="1" ht="30" customHeight="1" x14ac:dyDescent="0.3">
      <c r="B1555" s="591"/>
      <c r="C1555" s="312" t="s">
        <v>88</v>
      </c>
      <c r="D1555" s="312" t="s">
        <v>1633</v>
      </c>
      <c r="E1555" s="312" t="s">
        <v>1693</v>
      </c>
      <c r="F1555" s="326" t="s">
        <v>2007</v>
      </c>
    </row>
    <row r="1556" spans="2:6" s="137" customFormat="1" ht="30" customHeight="1" x14ac:dyDescent="0.3">
      <c r="B1556" s="591">
        <v>89</v>
      </c>
      <c r="C1556" s="312" t="s">
        <v>88</v>
      </c>
      <c r="D1556" s="312" t="s">
        <v>34</v>
      </c>
      <c r="E1556" s="312" t="s">
        <v>1705</v>
      </c>
      <c r="F1556" s="326" t="s">
        <v>2295</v>
      </c>
    </row>
    <row r="1557" spans="2:6" s="137" customFormat="1" ht="30" customHeight="1" x14ac:dyDescent="0.3">
      <c r="B1557" s="591"/>
      <c r="C1557" s="312" t="s">
        <v>88</v>
      </c>
      <c r="D1557" s="312" t="s">
        <v>34</v>
      </c>
      <c r="E1557" s="312" t="s">
        <v>1680</v>
      </c>
      <c r="F1557" s="326" t="s">
        <v>2295</v>
      </c>
    </row>
    <row r="1558" spans="2:6" s="137" customFormat="1" ht="30" customHeight="1" x14ac:dyDescent="0.3">
      <c r="B1558" s="591">
        <v>90</v>
      </c>
      <c r="C1558" s="312" t="s">
        <v>88</v>
      </c>
      <c r="D1558" s="313" t="s">
        <v>1527</v>
      </c>
      <c r="E1558" s="312" t="s">
        <v>1705</v>
      </c>
      <c r="F1558" s="328" t="s">
        <v>2499</v>
      </c>
    </row>
    <row r="1559" spans="2:6" s="137" customFormat="1" ht="30" customHeight="1" x14ac:dyDescent="0.3">
      <c r="B1559" s="591"/>
      <c r="C1559" s="312" t="s">
        <v>88</v>
      </c>
      <c r="D1559" s="313" t="s">
        <v>3513</v>
      </c>
      <c r="E1559" s="312" t="s">
        <v>1680</v>
      </c>
      <c r="F1559" s="328" t="s">
        <v>2499</v>
      </c>
    </row>
    <row r="1560" spans="2:6" s="137" customFormat="1" ht="30" customHeight="1" x14ac:dyDescent="0.3">
      <c r="B1560" s="591">
        <v>91</v>
      </c>
      <c r="C1560" s="312" t="s">
        <v>88</v>
      </c>
      <c r="D1560" s="391" t="s">
        <v>3514</v>
      </c>
      <c r="E1560" s="306" t="s">
        <v>1705</v>
      </c>
      <c r="F1560" s="323" t="s">
        <v>2772</v>
      </c>
    </row>
    <row r="1561" spans="2:6" s="137" customFormat="1" ht="30" customHeight="1" x14ac:dyDescent="0.3">
      <c r="B1561" s="591"/>
      <c r="C1561" s="312" t="s">
        <v>88</v>
      </c>
      <c r="D1561" s="391" t="s">
        <v>3514</v>
      </c>
      <c r="E1561" s="306" t="s">
        <v>1680</v>
      </c>
      <c r="F1561" s="323" t="s">
        <v>2772</v>
      </c>
    </row>
    <row r="1562" spans="2:6" s="137" customFormat="1" ht="30" customHeight="1" x14ac:dyDescent="0.3">
      <c r="B1562" s="591">
        <v>92</v>
      </c>
      <c r="C1562" s="312" t="s">
        <v>88</v>
      </c>
      <c r="D1562" s="313" t="s">
        <v>2520</v>
      </c>
      <c r="E1562" s="312" t="s">
        <v>1705</v>
      </c>
      <c r="F1562" s="331" t="s">
        <v>1796</v>
      </c>
    </row>
    <row r="1563" spans="2:6" s="137" customFormat="1" ht="30" customHeight="1" x14ac:dyDescent="0.3">
      <c r="B1563" s="591"/>
      <c r="C1563" s="312" t="s">
        <v>88</v>
      </c>
      <c r="D1563" s="313" t="s">
        <v>2520</v>
      </c>
      <c r="E1563" s="312" t="s">
        <v>1680</v>
      </c>
      <c r="F1563" s="331" t="s">
        <v>1796</v>
      </c>
    </row>
    <row r="1564" spans="2:6" s="137" customFormat="1" ht="30" customHeight="1" x14ac:dyDescent="0.3">
      <c r="B1564" s="591">
        <v>93</v>
      </c>
      <c r="C1564" s="312" t="s">
        <v>88</v>
      </c>
      <c r="D1564" s="312" t="s">
        <v>89</v>
      </c>
      <c r="E1564" s="312" t="s">
        <v>1705</v>
      </c>
      <c r="F1564" s="326" t="s">
        <v>2156</v>
      </c>
    </row>
    <row r="1565" spans="2:6" s="137" customFormat="1" ht="30" customHeight="1" x14ac:dyDescent="0.3">
      <c r="B1565" s="591"/>
      <c r="C1565" s="312" t="s">
        <v>88</v>
      </c>
      <c r="D1565" s="312" t="s">
        <v>89</v>
      </c>
      <c r="E1565" s="312" t="s">
        <v>1680</v>
      </c>
      <c r="F1565" s="326" t="s">
        <v>2156</v>
      </c>
    </row>
    <row r="1566" spans="2:6" s="137" customFormat="1" ht="30" customHeight="1" x14ac:dyDescent="0.3">
      <c r="B1566" s="591">
        <v>94</v>
      </c>
      <c r="C1566" s="312" t="s">
        <v>88</v>
      </c>
      <c r="D1566" s="312" t="s">
        <v>712</v>
      </c>
      <c r="E1566" s="312" t="s">
        <v>1705</v>
      </c>
      <c r="F1566" s="326" t="s">
        <v>1242</v>
      </c>
    </row>
    <row r="1567" spans="2:6" s="137" customFormat="1" ht="30" customHeight="1" x14ac:dyDescent="0.3">
      <c r="B1567" s="591"/>
      <c r="C1567" s="312" t="s">
        <v>88</v>
      </c>
      <c r="D1567" s="312" t="s">
        <v>712</v>
      </c>
      <c r="E1567" s="312" t="s">
        <v>1680</v>
      </c>
      <c r="F1567" s="326" t="s">
        <v>1242</v>
      </c>
    </row>
    <row r="1568" spans="2:6" s="137" customFormat="1" ht="30" customHeight="1" x14ac:dyDescent="0.3">
      <c r="B1568" s="389">
        <v>95</v>
      </c>
      <c r="C1568" s="312" t="s">
        <v>88</v>
      </c>
      <c r="D1568" s="374" t="s">
        <v>536</v>
      </c>
      <c r="E1568" s="315" t="s">
        <v>1705</v>
      </c>
      <c r="F1568" s="330" t="s">
        <v>1851</v>
      </c>
    </row>
    <row r="1569" spans="2:6" s="137" customFormat="1" ht="30" customHeight="1" x14ac:dyDescent="0.3">
      <c r="B1569" s="591">
        <v>96</v>
      </c>
      <c r="C1569" s="312" t="s">
        <v>88</v>
      </c>
      <c r="D1569" s="312" t="s">
        <v>1626</v>
      </c>
      <c r="E1569" s="312" t="s">
        <v>1705</v>
      </c>
      <c r="F1569" s="326" t="s">
        <v>1341</v>
      </c>
    </row>
    <row r="1570" spans="2:6" s="137" customFormat="1" ht="30" customHeight="1" x14ac:dyDescent="0.3">
      <c r="B1570" s="591"/>
      <c r="C1570" s="312" t="s">
        <v>88</v>
      </c>
      <c r="D1570" s="312" t="s">
        <v>1626</v>
      </c>
      <c r="E1570" s="312" t="s">
        <v>1680</v>
      </c>
      <c r="F1570" s="326" t="s">
        <v>1341</v>
      </c>
    </row>
    <row r="1571" spans="2:6" s="137" customFormat="1" ht="30" customHeight="1" x14ac:dyDescent="0.3">
      <c r="B1571" s="389">
        <v>97</v>
      </c>
      <c r="C1571" s="312" t="s">
        <v>88</v>
      </c>
      <c r="D1571" s="312" t="s">
        <v>1879</v>
      </c>
      <c r="E1571" s="312" t="s">
        <v>1705</v>
      </c>
      <c r="F1571" s="326" t="s">
        <v>2272</v>
      </c>
    </row>
    <row r="1572" spans="2:6" s="137" customFormat="1" ht="30" customHeight="1" x14ac:dyDescent="0.3">
      <c r="B1572" s="591">
        <v>98</v>
      </c>
      <c r="C1572" s="312" t="s">
        <v>88</v>
      </c>
      <c r="D1572" s="312" t="s">
        <v>336</v>
      </c>
      <c r="E1572" s="312" t="s">
        <v>1705</v>
      </c>
      <c r="F1572" s="326" t="s">
        <v>2270</v>
      </c>
    </row>
    <row r="1573" spans="2:6" s="137" customFormat="1" ht="30" customHeight="1" x14ac:dyDescent="0.3">
      <c r="B1573" s="591"/>
      <c r="C1573" s="312" t="s">
        <v>88</v>
      </c>
      <c r="D1573" s="312" t="s">
        <v>336</v>
      </c>
      <c r="E1573" s="312" t="s">
        <v>1680</v>
      </c>
      <c r="F1573" s="326" t="s">
        <v>2270</v>
      </c>
    </row>
    <row r="1574" spans="2:6" s="137" customFormat="1" ht="30" customHeight="1" x14ac:dyDescent="0.3">
      <c r="B1574" s="591">
        <v>99</v>
      </c>
      <c r="C1574" s="312" t="s">
        <v>88</v>
      </c>
      <c r="D1574" s="312" t="s">
        <v>334</v>
      </c>
      <c r="E1574" s="312" t="s">
        <v>1705</v>
      </c>
      <c r="F1574" s="326" t="s">
        <v>1348</v>
      </c>
    </row>
    <row r="1575" spans="2:6" s="137" customFormat="1" ht="30" customHeight="1" x14ac:dyDescent="0.3">
      <c r="B1575" s="591"/>
      <c r="C1575" s="312" t="s">
        <v>88</v>
      </c>
      <c r="D1575" s="312" t="s">
        <v>334</v>
      </c>
      <c r="E1575" s="312" t="s">
        <v>1680</v>
      </c>
      <c r="F1575" s="326" t="s">
        <v>1348</v>
      </c>
    </row>
    <row r="1576" spans="2:6" s="137" customFormat="1" ht="30" customHeight="1" x14ac:dyDescent="0.3">
      <c r="B1576" s="591">
        <v>100</v>
      </c>
      <c r="C1576" s="312" t="s">
        <v>88</v>
      </c>
      <c r="D1576" s="312" t="s">
        <v>3330</v>
      </c>
      <c r="E1576" s="312" t="s">
        <v>1705</v>
      </c>
      <c r="F1576" s="326" t="s">
        <v>3344</v>
      </c>
    </row>
    <row r="1577" spans="2:6" s="137" customFormat="1" ht="30" customHeight="1" x14ac:dyDescent="0.3">
      <c r="B1577" s="591"/>
      <c r="C1577" s="312" t="s">
        <v>88</v>
      </c>
      <c r="D1577" s="312" t="s">
        <v>3330</v>
      </c>
      <c r="E1577" s="312" t="s">
        <v>1680</v>
      </c>
      <c r="F1577" s="326" t="s">
        <v>3344</v>
      </c>
    </row>
    <row r="1578" spans="2:6" s="137" customFormat="1" ht="30" customHeight="1" x14ac:dyDescent="0.3">
      <c r="B1578" s="591"/>
      <c r="C1578" s="312" t="s">
        <v>88</v>
      </c>
      <c r="D1578" s="312" t="s">
        <v>3330</v>
      </c>
      <c r="E1578" s="312" t="s">
        <v>1672</v>
      </c>
      <c r="F1578" s="326" t="s">
        <v>3344</v>
      </c>
    </row>
    <row r="1579" spans="2:6" s="137" customFormat="1" ht="30" customHeight="1" x14ac:dyDescent="0.3">
      <c r="B1579" s="591">
        <v>101</v>
      </c>
      <c r="C1579" s="312" t="s">
        <v>88</v>
      </c>
      <c r="D1579" s="312" t="s">
        <v>1636</v>
      </c>
      <c r="E1579" s="312" t="s">
        <v>1705</v>
      </c>
      <c r="F1579" s="326" t="s">
        <v>1942</v>
      </c>
    </row>
    <row r="1580" spans="2:6" s="137" customFormat="1" ht="30" customHeight="1" x14ac:dyDescent="0.3">
      <c r="B1580" s="591"/>
      <c r="C1580" s="312" t="s">
        <v>88</v>
      </c>
      <c r="D1580" s="312" t="s">
        <v>1636</v>
      </c>
      <c r="E1580" s="312" t="s">
        <v>1680</v>
      </c>
      <c r="F1580" s="326" t="s">
        <v>1942</v>
      </c>
    </row>
    <row r="1581" spans="2:6" s="137" customFormat="1" ht="30" customHeight="1" x14ac:dyDescent="0.3">
      <c r="B1581" s="591"/>
      <c r="C1581" s="312" t="s">
        <v>88</v>
      </c>
      <c r="D1581" s="312" t="s">
        <v>1636</v>
      </c>
      <c r="E1581" s="312" t="s">
        <v>1672</v>
      </c>
      <c r="F1581" s="326" t="s">
        <v>1942</v>
      </c>
    </row>
    <row r="1582" spans="2:6" s="137" customFormat="1" ht="30" customHeight="1" x14ac:dyDescent="0.3">
      <c r="B1582" s="389">
        <v>102</v>
      </c>
      <c r="C1582" s="312" t="s">
        <v>88</v>
      </c>
      <c r="D1582" s="312" t="s">
        <v>539</v>
      </c>
      <c r="E1582" s="312" t="s">
        <v>1705</v>
      </c>
      <c r="F1582" s="328" t="s">
        <v>1182</v>
      </c>
    </row>
    <row r="1583" spans="2:6" s="137" customFormat="1" ht="30" customHeight="1" x14ac:dyDescent="0.3">
      <c r="B1583" s="389">
        <v>103</v>
      </c>
      <c r="C1583" s="312" t="s">
        <v>88</v>
      </c>
      <c r="D1583" s="312" t="s">
        <v>569</v>
      </c>
      <c r="E1583" s="312" t="s">
        <v>1705</v>
      </c>
      <c r="F1583" s="326" t="s">
        <v>1222</v>
      </c>
    </row>
    <row r="1584" spans="2:6" s="137" customFormat="1" ht="30" customHeight="1" x14ac:dyDescent="0.3">
      <c r="B1584" s="591">
        <v>104</v>
      </c>
      <c r="C1584" s="312" t="s">
        <v>88</v>
      </c>
      <c r="D1584" s="312" t="s">
        <v>1647</v>
      </c>
      <c r="E1584" s="312" t="s">
        <v>1705</v>
      </c>
      <c r="F1584" s="326" t="s">
        <v>2018</v>
      </c>
    </row>
    <row r="1585" spans="2:6" s="137" customFormat="1" ht="30" customHeight="1" x14ac:dyDescent="0.3">
      <c r="B1585" s="591"/>
      <c r="C1585" s="312" t="s">
        <v>88</v>
      </c>
      <c r="D1585" s="312" t="s">
        <v>1647</v>
      </c>
      <c r="E1585" s="312" t="s">
        <v>1680</v>
      </c>
      <c r="F1585" s="326" t="s">
        <v>2018</v>
      </c>
    </row>
    <row r="1586" spans="2:6" s="137" customFormat="1" ht="30" customHeight="1" x14ac:dyDescent="0.3">
      <c r="B1586" s="591">
        <v>105</v>
      </c>
      <c r="C1586" s="312" t="s">
        <v>88</v>
      </c>
      <c r="D1586" s="312" t="s">
        <v>472</v>
      </c>
      <c r="E1586" s="312" t="s">
        <v>1705</v>
      </c>
      <c r="F1586" s="326" t="s">
        <v>2325</v>
      </c>
    </row>
    <row r="1587" spans="2:6" s="137" customFormat="1" ht="30" customHeight="1" x14ac:dyDescent="0.3">
      <c r="B1587" s="591"/>
      <c r="C1587" s="312" t="s">
        <v>88</v>
      </c>
      <c r="D1587" s="312" t="s">
        <v>472</v>
      </c>
      <c r="E1587" s="312" t="s">
        <v>1680</v>
      </c>
      <c r="F1587" s="326" t="s">
        <v>2325</v>
      </c>
    </row>
    <row r="1588" spans="2:6" s="137" customFormat="1" ht="30" customHeight="1" x14ac:dyDescent="0.3">
      <c r="B1588" s="591">
        <v>106</v>
      </c>
      <c r="C1588" s="312" t="s">
        <v>88</v>
      </c>
      <c r="D1588" s="312" t="s">
        <v>558</v>
      </c>
      <c r="E1588" s="312" t="s">
        <v>1705</v>
      </c>
      <c r="F1588" s="326" t="s">
        <v>2285</v>
      </c>
    </row>
    <row r="1589" spans="2:6" s="137" customFormat="1" ht="30" customHeight="1" x14ac:dyDescent="0.3">
      <c r="B1589" s="591"/>
      <c r="C1589" s="312" t="s">
        <v>88</v>
      </c>
      <c r="D1589" s="312" t="s">
        <v>558</v>
      </c>
      <c r="E1589" s="312" t="s">
        <v>1680</v>
      </c>
      <c r="F1589" s="326" t="s">
        <v>2285</v>
      </c>
    </row>
    <row r="1590" spans="2:6" s="137" customFormat="1" ht="30" customHeight="1" x14ac:dyDescent="0.3">
      <c r="B1590" s="591">
        <v>107</v>
      </c>
      <c r="C1590" s="312" t="s">
        <v>88</v>
      </c>
      <c r="D1590" s="312" t="s">
        <v>589</v>
      </c>
      <c r="E1590" s="312" t="s">
        <v>1705</v>
      </c>
      <c r="F1590" s="326" t="s">
        <v>1926</v>
      </c>
    </row>
    <row r="1591" spans="2:6" s="137" customFormat="1" ht="30" customHeight="1" x14ac:dyDescent="0.3">
      <c r="B1591" s="591"/>
      <c r="C1591" s="312" t="s">
        <v>88</v>
      </c>
      <c r="D1591" s="312" t="s">
        <v>589</v>
      </c>
      <c r="E1591" s="312" t="s">
        <v>1680</v>
      </c>
      <c r="F1591" s="326" t="s">
        <v>1926</v>
      </c>
    </row>
    <row r="1592" spans="2:6" s="137" customFormat="1" ht="30" customHeight="1" x14ac:dyDescent="0.3">
      <c r="B1592" s="591">
        <v>108</v>
      </c>
      <c r="C1592" s="312" t="s">
        <v>88</v>
      </c>
      <c r="D1592" s="312" t="s">
        <v>555</v>
      </c>
      <c r="E1592" s="312" t="s">
        <v>1705</v>
      </c>
      <c r="F1592" s="326" t="s">
        <v>1842</v>
      </c>
    </row>
    <row r="1593" spans="2:6" s="137" customFormat="1" ht="30" customHeight="1" x14ac:dyDescent="0.3">
      <c r="B1593" s="591"/>
      <c r="C1593" s="312" t="s">
        <v>88</v>
      </c>
      <c r="D1593" s="312" t="s">
        <v>555</v>
      </c>
      <c r="E1593" s="312" t="s">
        <v>1680</v>
      </c>
      <c r="F1593" s="326" t="s">
        <v>1842</v>
      </c>
    </row>
    <row r="1594" spans="2:6" s="137" customFormat="1" ht="30" customHeight="1" x14ac:dyDescent="0.3">
      <c r="B1594" s="591">
        <v>109</v>
      </c>
      <c r="C1594" s="312" t="s">
        <v>88</v>
      </c>
      <c r="D1594" s="312" t="s">
        <v>751</v>
      </c>
      <c r="E1594" s="312" t="s">
        <v>1705</v>
      </c>
      <c r="F1594" s="326" t="s">
        <v>2105</v>
      </c>
    </row>
    <row r="1595" spans="2:6" s="137" customFormat="1" ht="30" customHeight="1" x14ac:dyDescent="0.3">
      <c r="B1595" s="591"/>
      <c r="C1595" s="312" t="s">
        <v>88</v>
      </c>
      <c r="D1595" s="312" t="s">
        <v>751</v>
      </c>
      <c r="E1595" s="312" t="s">
        <v>1680</v>
      </c>
      <c r="F1595" s="326" t="s">
        <v>2105</v>
      </c>
    </row>
    <row r="1596" spans="2:6" s="137" customFormat="1" ht="30" customHeight="1" x14ac:dyDescent="0.3">
      <c r="B1596" s="591">
        <v>110</v>
      </c>
      <c r="C1596" s="312" t="s">
        <v>88</v>
      </c>
      <c r="D1596" s="312" t="s">
        <v>1438</v>
      </c>
      <c r="E1596" s="312" t="s">
        <v>1705</v>
      </c>
      <c r="F1596" s="326" t="s">
        <v>1195</v>
      </c>
    </row>
    <row r="1597" spans="2:6" s="137" customFormat="1" ht="30" customHeight="1" x14ac:dyDescent="0.3">
      <c r="B1597" s="591"/>
      <c r="C1597" s="312" t="s">
        <v>88</v>
      </c>
      <c r="D1597" s="312" t="s">
        <v>1438</v>
      </c>
      <c r="E1597" s="312" t="s">
        <v>1680</v>
      </c>
      <c r="F1597" s="326" t="s">
        <v>1195</v>
      </c>
    </row>
    <row r="1598" spans="2:6" s="137" customFormat="1" ht="30" customHeight="1" x14ac:dyDescent="0.3">
      <c r="B1598" s="591"/>
      <c r="C1598" s="312" t="s">
        <v>88</v>
      </c>
      <c r="D1598" s="312" t="s">
        <v>1438</v>
      </c>
      <c r="E1598" s="312" t="s">
        <v>1737</v>
      </c>
      <c r="F1598" s="326" t="s">
        <v>1195</v>
      </c>
    </row>
    <row r="1599" spans="2:6" s="137" customFormat="1" ht="30" customHeight="1" x14ac:dyDescent="0.3">
      <c r="B1599" s="389">
        <v>111</v>
      </c>
      <c r="C1599" s="312" t="s">
        <v>88</v>
      </c>
      <c r="D1599" s="312" t="s">
        <v>3515</v>
      </c>
      <c r="E1599" s="312" t="s">
        <v>2683</v>
      </c>
      <c r="F1599" s="326" t="s">
        <v>3522</v>
      </c>
    </row>
    <row r="1600" spans="2:6" s="137" customFormat="1" ht="30" customHeight="1" x14ac:dyDescent="0.3">
      <c r="B1600" s="591">
        <v>112</v>
      </c>
      <c r="C1600" s="312" t="s">
        <v>88</v>
      </c>
      <c r="D1600" s="312" t="s">
        <v>560</v>
      </c>
      <c r="E1600" s="312" t="s">
        <v>1705</v>
      </c>
      <c r="F1600" s="326" t="s">
        <v>2146</v>
      </c>
    </row>
    <row r="1601" spans="2:6" s="137" customFormat="1" ht="30" customHeight="1" x14ac:dyDescent="0.3">
      <c r="B1601" s="591"/>
      <c r="C1601" s="312" t="s">
        <v>88</v>
      </c>
      <c r="D1601" s="312" t="s">
        <v>560</v>
      </c>
      <c r="E1601" s="312" t="s">
        <v>1680</v>
      </c>
      <c r="F1601" s="326" t="s">
        <v>2146</v>
      </c>
    </row>
    <row r="1602" spans="2:6" s="137" customFormat="1" ht="30" customHeight="1" x14ac:dyDescent="0.3">
      <c r="B1602" s="591">
        <v>113</v>
      </c>
      <c r="C1602" s="312" t="s">
        <v>88</v>
      </c>
      <c r="D1602" s="312" t="s">
        <v>332</v>
      </c>
      <c r="E1602" s="312" t="s">
        <v>1705</v>
      </c>
      <c r="F1602" s="326" t="s">
        <v>2493</v>
      </c>
    </row>
    <row r="1603" spans="2:6" s="137" customFormat="1" ht="30" customHeight="1" x14ac:dyDescent="0.3">
      <c r="B1603" s="591"/>
      <c r="C1603" s="312" t="s">
        <v>88</v>
      </c>
      <c r="D1603" s="312" t="s">
        <v>332</v>
      </c>
      <c r="E1603" s="312" t="s">
        <v>1680</v>
      </c>
      <c r="F1603" s="326" t="s">
        <v>2493</v>
      </c>
    </row>
    <row r="1604" spans="2:6" s="137" customFormat="1" ht="30" customHeight="1" x14ac:dyDescent="0.3">
      <c r="B1604" s="389">
        <v>114</v>
      </c>
      <c r="C1604" s="312" t="s">
        <v>88</v>
      </c>
      <c r="D1604" s="312" t="s">
        <v>3516</v>
      </c>
      <c r="E1604" s="312" t="s">
        <v>2679</v>
      </c>
      <c r="F1604" s="326" t="s">
        <v>3523</v>
      </c>
    </row>
    <row r="1605" spans="2:6" s="137" customFormat="1" ht="30" customHeight="1" x14ac:dyDescent="0.3">
      <c r="B1605" s="591">
        <v>115</v>
      </c>
      <c r="C1605" s="312" t="s">
        <v>88</v>
      </c>
      <c r="D1605" s="312" t="s">
        <v>27</v>
      </c>
      <c r="E1605" s="312" t="s">
        <v>1705</v>
      </c>
      <c r="F1605" s="326" t="s">
        <v>1350</v>
      </c>
    </row>
    <row r="1606" spans="2:6" s="137" customFormat="1" ht="30" customHeight="1" x14ac:dyDescent="0.3">
      <c r="B1606" s="591"/>
      <c r="C1606" s="312" t="s">
        <v>88</v>
      </c>
      <c r="D1606" s="312" t="s">
        <v>27</v>
      </c>
      <c r="E1606" s="312" t="s">
        <v>1680</v>
      </c>
      <c r="F1606" s="326" t="s">
        <v>1350</v>
      </c>
    </row>
    <row r="1607" spans="2:6" s="137" customFormat="1" ht="30" customHeight="1" x14ac:dyDescent="0.3">
      <c r="B1607" s="389">
        <v>116</v>
      </c>
      <c r="C1607" s="312" t="s">
        <v>88</v>
      </c>
      <c r="D1607" s="312" t="s">
        <v>1628</v>
      </c>
      <c r="E1607" s="312" t="s">
        <v>1705</v>
      </c>
      <c r="F1607" s="326" t="s">
        <v>1354</v>
      </c>
    </row>
    <row r="1608" spans="2:6" s="137" customFormat="1" ht="30" customHeight="1" x14ac:dyDescent="0.3">
      <c r="B1608" s="591">
        <v>117</v>
      </c>
      <c r="C1608" s="312" t="s">
        <v>88</v>
      </c>
      <c r="D1608" s="312" t="s">
        <v>699</v>
      </c>
      <c r="E1608" s="312" t="s">
        <v>1705</v>
      </c>
      <c r="F1608" s="326" t="s">
        <v>2279</v>
      </c>
    </row>
    <row r="1609" spans="2:6" s="137" customFormat="1" ht="30" customHeight="1" x14ac:dyDescent="0.3">
      <c r="B1609" s="591"/>
      <c r="C1609" s="312" t="s">
        <v>88</v>
      </c>
      <c r="D1609" s="312" t="s">
        <v>699</v>
      </c>
      <c r="E1609" s="312" t="s">
        <v>1680</v>
      </c>
      <c r="F1609" s="326" t="s">
        <v>2279</v>
      </c>
    </row>
    <row r="1610" spans="2:6" s="137" customFormat="1" ht="30" customHeight="1" x14ac:dyDescent="0.3">
      <c r="B1610" s="389">
        <v>118</v>
      </c>
      <c r="C1610" s="312" t="s">
        <v>88</v>
      </c>
      <c r="D1610" s="312" t="s">
        <v>774</v>
      </c>
      <c r="E1610" s="312" t="s">
        <v>1737</v>
      </c>
      <c r="F1610" s="326" t="s">
        <v>2328</v>
      </c>
    </row>
    <row r="1611" spans="2:6" s="137" customFormat="1" ht="30" customHeight="1" x14ac:dyDescent="0.3">
      <c r="B1611" s="591">
        <v>119</v>
      </c>
      <c r="C1611" s="312" t="s">
        <v>88</v>
      </c>
      <c r="D1611" s="391" t="s">
        <v>1620</v>
      </c>
      <c r="E1611" s="306" t="s">
        <v>1705</v>
      </c>
      <c r="F1611" s="323" t="s">
        <v>2766</v>
      </c>
    </row>
    <row r="1612" spans="2:6" s="137" customFormat="1" ht="30" customHeight="1" x14ac:dyDescent="0.3">
      <c r="B1612" s="591"/>
      <c r="C1612" s="312" t="s">
        <v>88</v>
      </c>
      <c r="D1612" s="391" t="s">
        <v>1620</v>
      </c>
      <c r="E1612" s="312" t="s">
        <v>1680</v>
      </c>
      <c r="F1612" s="323" t="s">
        <v>2766</v>
      </c>
    </row>
    <row r="1613" spans="2:6" s="137" customFormat="1" ht="30" customHeight="1" x14ac:dyDescent="0.3">
      <c r="B1613" s="591">
        <v>120</v>
      </c>
      <c r="C1613" s="312" t="s">
        <v>88</v>
      </c>
      <c r="D1613" s="313" t="s">
        <v>367</v>
      </c>
      <c r="E1613" s="312" t="s">
        <v>1705</v>
      </c>
      <c r="F1613" s="331" t="s">
        <v>3345</v>
      </c>
    </row>
    <row r="1614" spans="2:6" s="137" customFormat="1" ht="30" customHeight="1" x14ac:dyDescent="0.3">
      <c r="B1614" s="591"/>
      <c r="C1614" s="312" t="s">
        <v>88</v>
      </c>
      <c r="D1614" s="313" t="s">
        <v>367</v>
      </c>
      <c r="E1614" s="312" t="s">
        <v>1680</v>
      </c>
      <c r="F1614" s="331" t="s">
        <v>3345</v>
      </c>
    </row>
    <row r="1615" spans="2:6" s="137" customFormat="1" ht="30" customHeight="1" x14ac:dyDescent="0.3">
      <c r="B1615" s="591">
        <v>121</v>
      </c>
      <c r="C1615" s="312" t="s">
        <v>88</v>
      </c>
      <c r="D1615" s="312" t="s">
        <v>571</v>
      </c>
      <c r="E1615" s="312" t="s">
        <v>1705</v>
      </c>
      <c r="F1615" s="326" t="s">
        <v>1843</v>
      </c>
    </row>
    <row r="1616" spans="2:6" s="137" customFormat="1" ht="30" customHeight="1" x14ac:dyDescent="0.3">
      <c r="B1616" s="591"/>
      <c r="C1616" s="312" t="s">
        <v>88</v>
      </c>
      <c r="D1616" s="312" t="s">
        <v>571</v>
      </c>
      <c r="E1616" s="312" t="s">
        <v>1680</v>
      </c>
      <c r="F1616" s="326" t="s">
        <v>1843</v>
      </c>
    </row>
    <row r="1617" spans="2:6" s="137" customFormat="1" ht="30" customHeight="1" x14ac:dyDescent="0.3">
      <c r="B1617" s="591">
        <v>122</v>
      </c>
      <c r="C1617" s="312" t="s">
        <v>88</v>
      </c>
      <c r="D1617" s="312" t="s">
        <v>1644</v>
      </c>
      <c r="E1617" s="312" t="s">
        <v>1705</v>
      </c>
      <c r="F1617" s="326" t="s">
        <v>1919</v>
      </c>
    </row>
    <row r="1618" spans="2:6" s="137" customFormat="1" ht="30" customHeight="1" x14ac:dyDescent="0.3">
      <c r="B1618" s="591"/>
      <c r="C1618" s="312" t="s">
        <v>88</v>
      </c>
      <c r="D1618" s="312" t="s">
        <v>1644</v>
      </c>
      <c r="E1618" s="312" t="s">
        <v>1680</v>
      </c>
      <c r="F1618" s="326" t="s">
        <v>1919</v>
      </c>
    </row>
    <row r="1619" spans="2:6" s="137" customFormat="1" ht="30" customHeight="1" x14ac:dyDescent="0.3">
      <c r="B1619" s="389">
        <v>123</v>
      </c>
      <c r="C1619" s="312" t="s">
        <v>88</v>
      </c>
      <c r="D1619" s="374" t="s">
        <v>934</v>
      </c>
      <c r="E1619" s="312" t="s">
        <v>1705</v>
      </c>
      <c r="F1619" s="330" t="s">
        <v>2266</v>
      </c>
    </row>
    <row r="1620" spans="2:6" s="137" customFormat="1" ht="30" customHeight="1" x14ac:dyDescent="0.3">
      <c r="B1620" s="591">
        <v>124</v>
      </c>
      <c r="C1620" s="312" t="s">
        <v>88</v>
      </c>
      <c r="D1620" s="391" t="s">
        <v>531</v>
      </c>
      <c r="E1620" s="306" t="s">
        <v>1705</v>
      </c>
      <c r="F1620" s="323" t="s">
        <v>2771</v>
      </c>
    </row>
    <row r="1621" spans="2:6" s="137" customFormat="1" ht="30" customHeight="1" x14ac:dyDescent="0.3">
      <c r="B1621" s="591"/>
      <c r="C1621" s="312" t="s">
        <v>88</v>
      </c>
      <c r="D1621" s="391" t="s">
        <v>531</v>
      </c>
      <c r="E1621" s="306" t="s">
        <v>1680</v>
      </c>
      <c r="F1621" s="323" t="s">
        <v>2771</v>
      </c>
    </row>
    <row r="1622" spans="2:6" s="137" customFormat="1" ht="30" customHeight="1" x14ac:dyDescent="0.3">
      <c r="B1622" s="591">
        <v>125</v>
      </c>
      <c r="C1622" s="312" t="s">
        <v>88</v>
      </c>
      <c r="D1622" s="312" t="s">
        <v>574</v>
      </c>
      <c r="E1622" s="312" t="s">
        <v>1705</v>
      </c>
      <c r="F1622" s="326" t="s">
        <v>2503</v>
      </c>
    </row>
    <row r="1623" spans="2:6" s="137" customFormat="1" ht="30" customHeight="1" x14ac:dyDescent="0.3">
      <c r="B1623" s="591"/>
      <c r="C1623" s="312" t="s">
        <v>88</v>
      </c>
      <c r="D1623" s="312" t="s">
        <v>574</v>
      </c>
      <c r="E1623" s="312" t="s">
        <v>1680</v>
      </c>
      <c r="F1623" s="326" t="s">
        <v>2503</v>
      </c>
    </row>
    <row r="1624" spans="2:6" s="137" customFormat="1" ht="30" customHeight="1" x14ac:dyDescent="0.3">
      <c r="B1624" s="591">
        <v>126</v>
      </c>
      <c r="C1624" s="312" t="s">
        <v>88</v>
      </c>
      <c r="D1624" s="312" t="s">
        <v>553</v>
      </c>
      <c r="E1624" s="312" t="s">
        <v>1705</v>
      </c>
      <c r="F1624" s="326" t="s">
        <v>1192</v>
      </c>
    </row>
    <row r="1625" spans="2:6" s="137" customFormat="1" ht="30" customHeight="1" x14ac:dyDescent="0.3">
      <c r="B1625" s="591"/>
      <c r="C1625" s="312" t="s">
        <v>88</v>
      </c>
      <c r="D1625" s="312" t="s">
        <v>553</v>
      </c>
      <c r="E1625" s="312" t="s">
        <v>1680</v>
      </c>
      <c r="F1625" s="326" t="s">
        <v>1192</v>
      </c>
    </row>
    <row r="1626" spans="2:6" s="137" customFormat="1" ht="30" customHeight="1" x14ac:dyDescent="0.3">
      <c r="B1626" s="591"/>
      <c r="C1626" s="312" t="s">
        <v>88</v>
      </c>
      <c r="D1626" s="312" t="s">
        <v>553</v>
      </c>
      <c r="E1626" s="312" t="s">
        <v>1693</v>
      </c>
      <c r="F1626" s="326" t="s">
        <v>1192</v>
      </c>
    </row>
    <row r="1627" spans="2:6" s="137" customFormat="1" ht="30" customHeight="1" x14ac:dyDescent="0.3">
      <c r="B1627" s="591">
        <v>127</v>
      </c>
      <c r="C1627" s="312" t="s">
        <v>88</v>
      </c>
      <c r="D1627" s="312" t="s">
        <v>577</v>
      </c>
      <c r="E1627" s="312" t="s">
        <v>1705</v>
      </c>
      <c r="F1627" s="326" t="s">
        <v>3346</v>
      </c>
    </row>
    <row r="1628" spans="2:6" s="137" customFormat="1" ht="30" customHeight="1" x14ac:dyDescent="0.3">
      <c r="B1628" s="591"/>
      <c r="C1628" s="312" t="s">
        <v>88</v>
      </c>
      <c r="D1628" s="312" t="s">
        <v>577</v>
      </c>
      <c r="E1628" s="312" t="s">
        <v>1680</v>
      </c>
      <c r="F1628" s="326" t="s">
        <v>3346</v>
      </c>
    </row>
    <row r="1629" spans="2:6" s="137" customFormat="1" ht="30" customHeight="1" x14ac:dyDescent="0.3">
      <c r="B1629" s="591">
        <v>128</v>
      </c>
      <c r="C1629" s="312" t="s">
        <v>88</v>
      </c>
      <c r="D1629" s="313" t="s">
        <v>2262</v>
      </c>
      <c r="E1629" s="312" t="s">
        <v>1705</v>
      </c>
      <c r="F1629" s="327" t="s">
        <v>2275</v>
      </c>
    </row>
    <row r="1630" spans="2:6" s="137" customFormat="1" ht="30" customHeight="1" x14ac:dyDescent="0.3">
      <c r="B1630" s="591"/>
      <c r="C1630" s="312" t="s">
        <v>88</v>
      </c>
      <c r="D1630" s="313" t="s">
        <v>2262</v>
      </c>
      <c r="E1630" s="312" t="s">
        <v>1680</v>
      </c>
      <c r="F1630" s="327" t="s">
        <v>2275</v>
      </c>
    </row>
    <row r="1631" spans="2:6" s="137" customFormat="1" ht="30" customHeight="1" x14ac:dyDescent="0.3">
      <c r="B1631" s="591"/>
      <c r="C1631" s="312" t="s">
        <v>88</v>
      </c>
      <c r="D1631" s="313" t="s">
        <v>2262</v>
      </c>
      <c r="E1631" s="312" t="s">
        <v>1693</v>
      </c>
      <c r="F1631" s="327" t="s">
        <v>2275</v>
      </c>
    </row>
    <row r="1632" spans="2:6" s="137" customFormat="1" ht="30" customHeight="1" x14ac:dyDescent="0.3">
      <c r="B1632" s="591">
        <v>129</v>
      </c>
      <c r="C1632" s="312" t="s">
        <v>88</v>
      </c>
      <c r="D1632" s="312" t="s">
        <v>546</v>
      </c>
      <c r="E1632" s="312" t="s">
        <v>1705</v>
      </c>
      <c r="F1632" s="326" t="s">
        <v>1203</v>
      </c>
    </row>
    <row r="1633" spans="2:6" s="137" customFormat="1" ht="30" customHeight="1" x14ac:dyDescent="0.3">
      <c r="B1633" s="591"/>
      <c r="C1633" s="312" t="s">
        <v>88</v>
      </c>
      <c r="D1633" s="312" t="s">
        <v>546</v>
      </c>
      <c r="E1633" s="312" t="s">
        <v>1680</v>
      </c>
      <c r="F1633" s="326" t="s">
        <v>1203</v>
      </c>
    </row>
    <row r="1634" spans="2:6" s="137" customFormat="1" ht="30" customHeight="1" x14ac:dyDescent="0.3">
      <c r="B1634" s="591">
        <v>130</v>
      </c>
      <c r="C1634" s="312" t="s">
        <v>88</v>
      </c>
      <c r="D1634" s="312" t="s">
        <v>498</v>
      </c>
      <c r="E1634" s="312" t="s">
        <v>1705</v>
      </c>
      <c r="F1634" s="326" t="s">
        <v>2519</v>
      </c>
    </row>
    <row r="1635" spans="2:6" s="137" customFormat="1" ht="30" customHeight="1" x14ac:dyDescent="0.3">
      <c r="B1635" s="591"/>
      <c r="C1635" s="312" t="s">
        <v>88</v>
      </c>
      <c r="D1635" s="312" t="s">
        <v>498</v>
      </c>
      <c r="E1635" s="312" t="s">
        <v>1680</v>
      </c>
      <c r="F1635" s="326" t="s">
        <v>2519</v>
      </c>
    </row>
    <row r="1636" spans="2:6" s="137" customFormat="1" ht="30" customHeight="1" x14ac:dyDescent="0.3">
      <c r="B1636" s="591">
        <v>131</v>
      </c>
      <c r="C1636" s="312" t="s">
        <v>88</v>
      </c>
      <c r="D1636" s="312" t="s">
        <v>885</v>
      </c>
      <c r="E1636" s="312" t="s">
        <v>1705</v>
      </c>
      <c r="F1636" s="326" t="s">
        <v>2764</v>
      </c>
    </row>
    <row r="1637" spans="2:6" s="137" customFormat="1" ht="30" customHeight="1" x14ac:dyDescent="0.3">
      <c r="B1637" s="591"/>
      <c r="C1637" s="312" t="s">
        <v>88</v>
      </c>
      <c r="D1637" s="312" t="s">
        <v>885</v>
      </c>
      <c r="E1637" s="312" t="s">
        <v>1680</v>
      </c>
      <c r="F1637" s="326" t="s">
        <v>2764</v>
      </c>
    </row>
    <row r="1638" spans="2:6" s="137" customFormat="1" ht="30" customHeight="1" x14ac:dyDescent="0.3">
      <c r="B1638" s="591"/>
      <c r="C1638" s="312" t="s">
        <v>88</v>
      </c>
      <c r="D1638" s="312" t="s">
        <v>885</v>
      </c>
      <c r="E1638" s="312" t="s">
        <v>1693</v>
      </c>
      <c r="F1638" s="326" t="s">
        <v>2764</v>
      </c>
    </row>
    <row r="1639" spans="2:6" s="137" customFormat="1" ht="30" customHeight="1" x14ac:dyDescent="0.3">
      <c r="B1639" s="591">
        <v>132</v>
      </c>
      <c r="C1639" s="312" t="s">
        <v>88</v>
      </c>
      <c r="D1639" s="312" t="s">
        <v>1605</v>
      </c>
      <c r="E1639" s="312" t="s">
        <v>1705</v>
      </c>
      <c r="F1639" s="326" t="s">
        <v>1352</v>
      </c>
    </row>
    <row r="1640" spans="2:6" s="137" customFormat="1" ht="30" customHeight="1" x14ac:dyDescent="0.3">
      <c r="B1640" s="591"/>
      <c r="C1640" s="312" t="s">
        <v>88</v>
      </c>
      <c r="D1640" s="312" t="s">
        <v>1605</v>
      </c>
      <c r="E1640" s="312" t="s">
        <v>1680</v>
      </c>
      <c r="F1640" s="326" t="s">
        <v>1352</v>
      </c>
    </row>
    <row r="1641" spans="2:6" s="137" customFormat="1" ht="30" customHeight="1" x14ac:dyDescent="0.3">
      <c r="B1641" s="591">
        <v>133</v>
      </c>
      <c r="C1641" s="312" t="s">
        <v>88</v>
      </c>
      <c r="D1641" s="312" t="s">
        <v>1464</v>
      </c>
      <c r="E1641" s="312" t="s">
        <v>1705</v>
      </c>
      <c r="F1641" s="326" t="s">
        <v>2150</v>
      </c>
    </row>
    <row r="1642" spans="2:6" s="137" customFormat="1" ht="30" customHeight="1" x14ac:dyDescent="0.3">
      <c r="B1642" s="591"/>
      <c r="C1642" s="312" t="s">
        <v>88</v>
      </c>
      <c r="D1642" s="312" t="s">
        <v>1464</v>
      </c>
      <c r="E1642" s="312" t="s">
        <v>1680</v>
      </c>
      <c r="F1642" s="326" t="s">
        <v>2150</v>
      </c>
    </row>
    <row r="1643" spans="2:6" s="137" customFormat="1" ht="30" customHeight="1" x14ac:dyDescent="0.3">
      <c r="B1643" s="591">
        <v>134</v>
      </c>
      <c r="C1643" s="312" t="s">
        <v>88</v>
      </c>
      <c r="D1643" s="312" t="s">
        <v>455</v>
      </c>
      <c r="E1643" s="312" t="s">
        <v>1705</v>
      </c>
      <c r="F1643" s="326" t="s">
        <v>2140</v>
      </c>
    </row>
    <row r="1644" spans="2:6" s="137" customFormat="1" ht="30" customHeight="1" x14ac:dyDescent="0.3">
      <c r="B1644" s="591"/>
      <c r="C1644" s="312" t="s">
        <v>88</v>
      </c>
      <c r="D1644" s="312" t="s">
        <v>455</v>
      </c>
      <c r="E1644" s="312" t="s">
        <v>1680</v>
      </c>
      <c r="F1644" s="326" t="s">
        <v>2140</v>
      </c>
    </row>
    <row r="1645" spans="2:6" s="137" customFormat="1" ht="30" customHeight="1" x14ac:dyDescent="0.3">
      <c r="B1645" s="591"/>
      <c r="C1645" s="312" t="s">
        <v>88</v>
      </c>
      <c r="D1645" s="312" t="s">
        <v>455</v>
      </c>
      <c r="E1645" s="312" t="s">
        <v>1693</v>
      </c>
      <c r="F1645" s="326" t="s">
        <v>2140</v>
      </c>
    </row>
    <row r="1646" spans="2:6" s="137" customFormat="1" ht="30" customHeight="1" x14ac:dyDescent="0.3">
      <c r="B1646" s="591">
        <v>135</v>
      </c>
      <c r="C1646" s="312" t="s">
        <v>88</v>
      </c>
      <c r="D1646" s="312" t="s">
        <v>522</v>
      </c>
      <c r="E1646" s="312" t="s">
        <v>1705</v>
      </c>
      <c r="F1646" s="326" t="s">
        <v>2089</v>
      </c>
    </row>
    <row r="1647" spans="2:6" s="137" customFormat="1" ht="30" customHeight="1" x14ac:dyDescent="0.3">
      <c r="B1647" s="591"/>
      <c r="C1647" s="312" t="s">
        <v>88</v>
      </c>
      <c r="D1647" s="312" t="s">
        <v>522</v>
      </c>
      <c r="E1647" s="312" t="s">
        <v>1680</v>
      </c>
      <c r="F1647" s="326" t="s">
        <v>2089</v>
      </c>
    </row>
    <row r="1648" spans="2:6" s="137" customFormat="1" ht="30" customHeight="1" x14ac:dyDescent="0.3">
      <c r="B1648" s="591"/>
      <c r="C1648" s="312" t="s">
        <v>88</v>
      </c>
      <c r="D1648" s="312" t="s">
        <v>522</v>
      </c>
      <c r="E1648" s="312" t="s">
        <v>1693</v>
      </c>
      <c r="F1648" s="326" t="s">
        <v>2089</v>
      </c>
    </row>
    <row r="1649" spans="2:6" s="137" customFormat="1" ht="30" customHeight="1" x14ac:dyDescent="0.3">
      <c r="B1649" s="591">
        <v>136</v>
      </c>
      <c r="C1649" s="312" t="s">
        <v>88</v>
      </c>
      <c r="D1649" s="312" t="s">
        <v>130</v>
      </c>
      <c r="E1649" s="312" t="s">
        <v>1705</v>
      </c>
      <c r="F1649" s="326" t="s">
        <v>1166</v>
      </c>
    </row>
    <row r="1650" spans="2:6" s="137" customFormat="1" ht="30" customHeight="1" x14ac:dyDescent="0.3">
      <c r="B1650" s="591"/>
      <c r="C1650" s="312" t="s">
        <v>88</v>
      </c>
      <c r="D1650" s="312" t="s">
        <v>130</v>
      </c>
      <c r="E1650" s="312" t="s">
        <v>1680</v>
      </c>
      <c r="F1650" s="326" t="s">
        <v>1166</v>
      </c>
    </row>
    <row r="1651" spans="2:6" s="137" customFormat="1" ht="30" customHeight="1" x14ac:dyDescent="0.3">
      <c r="B1651" s="591"/>
      <c r="C1651" s="312" t="s">
        <v>88</v>
      </c>
      <c r="D1651" s="312" t="s">
        <v>130</v>
      </c>
      <c r="E1651" s="312" t="s">
        <v>1693</v>
      </c>
      <c r="F1651" s="326" t="s">
        <v>1166</v>
      </c>
    </row>
    <row r="1652" spans="2:6" s="137" customFormat="1" ht="30" customHeight="1" x14ac:dyDescent="0.3">
      <c r="B1652" s="389">
        <v>137</v>
      </c>
      <c r="C1652" s="312" t="s">
        <v>88</v>
      </c>
      <c r="D1652" s="312" t="s">
        <v>967</v>
      </c>
      <c r="E1652" s="312" t="s">
        <v>1672</v>
      </c>
      <c r="F1652" s="326" t="s">
        <v>2264</v>
      </c>
    </row>
    <row r="1653" spans="2:6" s="137" customFormat="1" ht="30" customHeight="1" x14ac:dyDescent="0.3">
      <c r="B1653" s="591">
        <v>138</v>
      </c>
      <c r="C1653" s="312" t="s">
        <v>88</v>
      </c>
      <c r="D1653" s="312" t="s">
        <v>529</v>
      </c>
      <c r="E1653" s="312" t="s">
        <v>1705</v>
      </c>
      <c r="F1653" s="326" t="s">
        <v>1431</v>
      </c>
    </row>
    <row r="1654" spans="2:6" s="137" customFormat="1" ht="30" customHeight="1" x14ac:dyDescent="0.3">
      <c r="B1654" s="591"/>
      <c r="C1654" s="312" t="s">
        <v>88</v>
      </c>
      <c r="D1654" s="312" t="s">
        <v>529</v>
      </c>
      <c r="E1654" s="312" t="s">
        <v>1680</v>
      </c>
      <c r="F1654" s="326" t="s">
        <v>1431</v>
      </c>
    </row>
    <row r="1655" spans="2:6" s="137" customFormat="1" ht="30" customHeight="1" x14ac:dyDescent="0.3">
      <c r="B1655" s="591"/>
      <c r="C1655" s="312" t="s">
        <v>88</v>
      </c>
      <c r="D1655" s="312" t="s">
        <v>529</v>
      </c>
      <c r="E1655" s="312" t="s">
        <v>1737</v>
      </c>
      <c r="F1655" s="326" t="s">
        <v>1431</v>
      </c>
    </row>
    <row r="1656" spans="2:6" s="137" customFormat="1" ht="30" customHeight="1" x14ac:dyDescent="0.3">
      <c r="B1656" s="389">
        <v>139</v>
      </c>
      <c r="C1656" s="312" t="s">
        <v>88</v>
      </c>
      <c r="D1656" s="312" t="s">
        <v>1469</v>
      </c>
      <c r="E1656" s="312" t="s">
        <v>1705</v>
      </c>
      <c r="F1656" s="326" t="s">
        <v>1801</v>
      </c>
    </row>
    <row r="1657" spans="2:6" s="137" customFormat="1" ht="30" customHeight="1" x14ac:dyDescent="0.3">
      <c r="B1657" s="591">
        <v>140</v>
      </c>
      <c r="C1657" s="312" t="s">
        <v>88</v>
      </c>
      <c r="D1657" s="312" t="s">
        <v>598</v>
      </c>
      <c r="E1657" s="312" t="s">
        <v>1705</v>
      </c>
      <c r="F1657" s="326" t="s">
        <v>1790</v>
      </c>
    </row>
    <row r="1658" spans="2:6" s="137" customFormat="1" ht="30" customHeight="1" x14ac:dyDescent="0.3">
      <c r="B1658" s="591"/>
      <c r="C1658" s="312" t="s">
        <v>88</v>
      </c>
      <c r="D1658" s="312" t="s">
        <v>598</v>
      </c>
      <c r="E1658" s="312" t="s">
        <v>1680</v>
      </c>
      <c r="F1658" s="326" t="s">
        <v>1790</v>
      </c>
    </row>
    <row r="1659" spans="2:6" s="137" customFormat="1" ht="30" customHeight="1" x14ac:dyDescent="0.3">
      <c r="B1659" s="389">
        <v>141</v>
      </c>
      <c r="C1659" s="312" t="s">
        <v>88</v>
      </c>
      <c r="D1659" s="312" t="s">
        <v>3331</v>
      </c>
      <c r="E1659" s="312" t="s">
        <v>1672</v>
      </c>
      <c r="F1659" s="326" t="s">
        <v>3347</v>
      </c>
    </row>
    <row r="1660" spans="2:6" s="137" customFormat="1" ht="30" customHeight="1" x14ac:dyDescent="0.3">
      <c r="B1660" s="389">
        <v>142</v>
      </c>
      <c r="C1660" s="312" t="s">
        <v>88</v>
      </c>
      <c r="D1660" s="312" t="s">
        <v>1495</v>
      </c>
      <c r="E1660" s="312" t="s">
        <v>1672</v>
      </c>
      <c r="F1660" s="326" t="s">
        <v>1871</v>
      </c>
    </row>
    <row r="1661" spans="2:6" s="137" customFormat="1" ht="30" customHeight="1" x14ac:dyDescent="0.3">
      <c r="B1661" s="591">
        <v>143</v>
      </c>
      <c r="C1661" s="312" t="s">
        <v>88</v>
      </c>
      <c r="D1661" s="312" t="s">
        <v>527</v>
      </c>
      <c r="E1661" s="312" t="s">
        <v>1705</v>
      </c>
      <c r="F1661" s="326" t="s">
        <v>2170</v>
      </c>
    </row>
    <row r="1662" spans="2:6" s="137" customFormat="1" ht="30" customHeight="1" x14ac:dyDescent="0.3">
      <c r="B1662" s="591"/>
      <c r="C1662" s="312" t="s">
        <v>88</v>
      </c>
      <c r="D1662" s="312" t="s">
        <v>527</v>
      </c>
      <c r="E1662" s="312" t="s">
        <v>1680</v>
      </c>
      <c r="F1662" s="326" t="s">
        <v>2170</v>
      </c>
    </row>
    <row r="1663" spans="2:6" s="137" customFormat="1" ht="30" customHeight="1" x14ac:dyDescent="0.3">
      <c r="B1663" s="591">
        <v>144</v>
      </c>
      <c r="C1663" s="312" t="s">
        <v>88</v>
      </c>
      <c r="D1663" s="312" t="s">
        <v>3332</v>
      </c>
      <c r="E1663" s="312" t="s">
        <v>1705</v>
      </c>
      <c r="F1663" s="326" t="s">
        <v>3348</v>
      </c>
    </row>
    <row r="1664" spans="2:6" s="137" customFormat="1" ht="30" customHeight="1" x14ac:dyDescent="0.3">
      <c r="B1664" s="591"/>
      <c r="C1664" s="312" t="s">
        <v>88</v>
      </c>
      <c r="D1664" s="312" t="s">
        <v>3332</v>
      </c>
      <c r="E1664" s="312" t="s">
        <v>1680</v>
      </c>
      <c r="F1664" s="326" t="s">
        <v>3348</v>
      </c>
    </row>
    <row r="1665" spans="2:6" s="137" customFormat="1" ht="30" customHeight="1" x14ac:dyDescent="0.3">
      <c r="B1665" s="591">
        <v>145</v>
      </c>
      <c r="C1665" s="312" t="s">
        <v>88</v>
      </c>
      <c r="D1665" s="312" t="s">
        <v>463</v>
      </c>
      <c r="E1665" s="312" t="s">
        <v>1705</v>
      </c>
      <c r="F1665" s="326" t="s">
        <v>1815</v>
      </c>
    </row>
    <row r="1666" spans="2:6" s="137" customFormat="1" ht="30" customHeight="1" x14ac:dyDescent="0.3">
      <c r="B1666" s="591"/>
      <c r="C1666" s="312" t="s">
        <v>88</v>
      </c>
      <c r="D1666" s="312" t="s">
        <v>463</v>
      </c>
      <c r="E1666" s="312" t="s">
        <v>1737</v>
      </c>
      <c r="F1666" s="326" t="s">
        <v>1815</v>
      </c>
    </row>
    <row r="1667" spans="2:6" s="137" customFormat="1" ht="30" customHeight="1" x14ac:dyDescent="0.3">
      <c r="B1667" s="591">
        <v>146</v>
      </c>
      <c r="C1667" s="312" t="s">
        <v>88</v>
      </c>
      <c r="D1667" s="312" t="s">
        <v>156</v>
      </c>
      <c r="E1667" s="312" t="s">
        <v>1705</v>
      </c>
      <c r="F1667" s="326" t="s">
        <v>1186</v>
      </c>
    </row>
    <row r="1668" spans="2:6" s="137" customFormat="1" ht="30" customHeight="1" x14ac:dyDescent="0.3">
      <c r="B1668" s="591"/>
      <c r="C1668" s="312" t="s">
        <v>88</v>
      </c>
      <c r="D1668" s="312" t="s">
        <v>156</v>
      </c>
      <c r="E1668" s="312" t="s">
        <v>1680</v>
      </c>
      <c r="F1668" s="326" t="s">
        <v>1186</v>
      </c>
    </row>
    <row r="1669" spans="2:6" s="137" customFormat="1" ht="30" customHeight="1" x14ac:dyDescent="0.3">
      <c r="B1669" s="591">
        <v>147</v>
      </c>
      <c r="C1669" s="312" t="s">
        <v>88</v>
      </c>
      <c r="D1669" s="312" t="s">
        <v>3517</v>
      </c>
      <c r="E1669" s="312" t="s">
        <v>1705</v>
      </c>
      <c r="F1669" s="326" t="s">
        <v>3524</v>
      </c>
    </row>
    <row r="1670" spans="2:6" s="137" customFormat="1" ht="30" customHeight="1" x14ac:dyDescent="0.3">
      <c r="B1670" s="591"/>
      <c r="C1670" s="312" t="s">
        <v>88</v>
      </c>
      <c r="D1670" s="312" t="s">
        <v>3517</v>
      </c>
      <c r="E1670" s="312" t="s">
        <v>1680</v>
      </c>
      <c r="F1670" s="326" t="s">
        <v>3524</v>
      </c>
    </row>
    <row r="1671" spans="2:6" s="137" customFormat="1" ht="30" customHeight="1" x14ac:dyDescent="0.3">
      <c r="B1671" s="591">
        <v>148</v>
      </c>
      <c r="C1671" s="312" t="s">
        <v>88</v>
      </c>
      <c r="D1671" s="312" t="s">
        <v>556</v>
      </c>
      <c r="E1671" s="312" t="s">
        <v>1705</v>
      </c>
      <c r="F1671" s="326" t="s">
        <v>2291</v>
      </c>
    </row>
    <row r="1672" spans="2:6" s="137" customFormat="1" ht="30" customHeight="1" x14ac:dyDescent="0.3">
      <c r="B1672" s="591"/>
      <c r="C1672" s="312" t="s">
        <v>88</v>
      </c>
      <c r="D1672" s="312" t="s">
        <v>556</v>
      </c>
      <c r="E1672" s="312" t="s">
        <v>1680</v>
      </c>
      <c r="F1672" s="326" t="s">
        <v>2291</v>
      </c>
    </row>
    <row r="1673" spans="2:6" s="137" customFormat="1" ht="30" customHeight="1" x14ac:dyDescent="0.3">
      <c r="B1673" s="591">
        <v>149</v>
      </c>
      <c r="C1673" s="312" t="s">
        <v>88</v>
      </c>
      <c r="D1673" s="312" t="s">
        <v>561</v>
      </c>
      <c r="E1673" s="312" t="s">
        <v>1705</v>
      </c>
      <c r="F1673" s="326" t="s">
        <v>1415</v>
      </c>
    </row>
    <row r="1674" spans="2:6" s="137" customFormat="1" ht="30" customHeight="1" x14ac:dyDescent="0.3">
      <c r="B1674" s="591"/>
      <c r="C1674" s="312" t="s">
        <v>88</v>
      </c>
      <c r="D1674" s="312" t="s">
        <v>561</v>
      </c>
      <c r="E1674" s="312" t="s">
        <v>1680</v>
      </c>
      <c r="F1674" s="326" t="s">
        <v>1415</v>
      </c>
    </row>
    <row r="1675" spans="2:6" s="137" customFormat="1" ht="30" customHeight="1" x14ac:dyDescent="0.3">
      <c r="B1675" s="591">
        <v>150</v>
      </c>
      <c r="C1675" s="312" t="s">
        <v>88</v>
      </c>
      <c r="D1675" s="312" t="s">
        <v>497</v>
      </c>
      <c r="E1675" s="312" t="s">
        <v>1705</v>
      </c>
      <c r="F1675" s="326" t="s">
        <v>1317</v>
      </c>
    </row>
    <row r="1676" spans="2:6" s="137" customFormat="1" ht="30" customHeight="1" x14ac:dyDescent="0.3">
      <c r="B1676" s="591"/>
      <c r="C1676" s="312" t="s">
        <v>88</v>
      </c>
      <c r="D1676" s="312" t="s">
        <v>497</v>
      </c>
      <c r="E1676" s="312" t="s">
        <v>1680</v>
      </c>
      <c r="F1676" s="326" t="s">
        <v>1317</v>
      </c>
    </row>
    <row r="1677" spans="2:6" s="137" customFormat="1" ht="30" customHeight="1" x14ac:dyDescent="0.3">
      <c r="B1677" s="389">
        <v>151</v>
      </c>
      <c r="C1677" s="312" t="s">
        <v>88</v>
      </c>
      <c r="D1677" s="312" t="s">
        <v>3518</v>
      </c>
      <c r="E1677" s="312" t="s">
        <v>2679</v>
      </c>
      <c r="F1677" s="326" t="s">
        <v>3525</v>
      </c>
    </row>
    <row r="1678" spans="2:6" s="137" customFormat="1" ht="30" customHeight="1" x14ac:dyDescent="0.3">
      <c r="B1678" s="389">
        <v>152</v>
      </c>
      <c r="C1678" s="312" t="s">
        <v>88</v>
      </c>
      <c r="D1678" s="312" t="s">
        <v>1726</v>
      </c>
      <c r="E1678" s="312" t="s">
        <v>1672</v>
      </c>
      <c r="F1678" s="326" t="s">
        <v>2333</v>
      </c>
    </row>
    <row r="1679" spans="2:6" s="137" customFormat="1" ht="30" customHeight="1" x14ac:dyDescent="0.3">
      <c r="B1679" s="591">
        <v>153</v>
      </c>
      <c r="C1679" s="312" t="s">
        <v>88</v>
      </c>
      <c r="D1679" s="312" t="s">
        <v>526</v>
      </c>
      <c r="E1679" s="312" t="s">
        <v>1705</v>
      </c>
      <c r="F1679" s="326" t="s">
        <v>2502</v>
      </c>
    </row>
    <row r="1680" spans="2:6" s="137" customFormat="1" ht="30" customHeight="1" x14ac:dyDescent="0.3">
      <c r="B1680" s="591"/>
      <c r="C1680" s="312" t="s">
        <v>88</v>
      </c>
      <c r="D1680" s="312" t="s">
        <v>526</v>
      </c>
      <c r="E1680" s="312" t="s">
        <v>1680</v>
      </c>
      <c r="F1680" s="326" t="s">
        <v>2502</v>
      </c>
    </row>
    <row r="1681" spans="2:6" s="137" customFormat="1" ht="30" customHeight="1" x14ac:dyDescent="0.3">
      <c r="B1681" s="389">
        <v>154</v>
      </c>
      <c r="C1681" s="312" t="s">
        <v>88</v>
      </c>
      <c r="D1681" s="312" t="s">
        <v>1660</v>
      </c>
      <c r="E1681" s="312" t="s">
        <v>1672</v>
      </c>
      <c r="F1681" s="326" t="s">
        <v>2288</v>
      </c>
    </row>
    <row r="1682" spans="2:6" s="137" customFormat="1" ht="30" customHeight="1" x14ac:dyDescent="0.3">
      <c r="B1682" s="591">
        <v>155</v>
      </c>
      <c r="C1682" s="312" t="s">
        <v>88</v>
      </c>
      <c r="D1682" s="312" t="s">
        <v>581</v>
      </c>
      <c r="E1682" s="312" t="s">
        <v>1705</v>
      </c>
      <c r="F1682" s="326" t="s">
        <v>884</v>
      </c>
    </row>
    <row r="1683" spans="2:6" s="137" customFormat="1" ht="30" customHeight="1" x14ac:dyDescent="0.3">
      <c r="B1683" s="591"/>
      <c r="C1683" s="312" t="s">
        <v>88</v>
      </c>
      <c r="D1683" s="312" t="s">
        <v>581</v>
      </c>
      <c r="E1683" s="312" t="s">
        <v>1680</v>
      </c>
      <c r="F1683" s="326" t="s">
        <v>884</v>
      </c>
    </row>
    <row r="1684" spans="2:6" s="137" customFormat="1" ht="30" customHeight="1" x14ac:dyDescent="0.3">
      <c r="B1684" s="591">
        <v>156</v>
      </c>
      <c r="C1684" s="312" t="s">
        <v>88</v>
      </c>
      <c r="D1684" s="312" t="s">
        <v>518</v>
      </c>
      <c r="E1684" s="312" t="s">
        <v>1705</v>
      </c>
      <c r="F1684" s="326" t="s">
        <v>2299</v>
      </c>
    </row>
    <row r="1685" spans="2:6" s="137" customFormat="1" ht="30" customHeight="1" x14ac:dyDescent="0.3">
      <c r="B1685" s="591"/>
      <c r="C1685" s="312" t="s">
        <v>88</v>
      </c>
      <c r="D1685" s="312" t="s">
        <v>518</v>
      </c>
      <c r="E1685" s="312" t="s">
        <v>1680</v>
      </c>
      <c r="F1685" s="326" t="s">
        <v>2299</v>
      </c>
    </row>
    <row r="1686" spans="2:6" s="137" customFormat="1" ht="30" customHeight="1" x14ac:dyDescent="0.3">
      <c r="B1686" s="392">
        <v>157</v>
      </c>
      <c r="C1686" s="312" t="s">
        <v>88</v>
      </c>
      <c r="D1686" s="391" t="s">
        <v>1591</v>
      </c>
      <c r="E1686" s="306" t="s">
        <v>1737</v>
      </c>
      <c r="F1686" s="329" t="s">
        <v>2775</v>
      </c>
    </row>
    <row r="1687" spans="2:6" s="137" customFormat="1" ht="30" customHeight="1" x14ac:dyDescent="0.3">
      <c r="B1687" s="591">
        <v>158</v>
      </c>
      <c r="C1687" s="312" t="s">
        <v>88</v>
      </c>
      <c r="D1687" s="312" t="s">
        <v>549</v>
      </c>
      <c r="E1687" s="312" t="s">
        <v>1705</v>
      </c>
      <c r="F1687" s="326" t="s">
        <v>2500</v>
      </c>
    </row>
    <row r="1688" spans="2:6" s="137" customFormat="1" ht="30" customHeight="1" x14ac:dyDescent="0.3">
      <c r="B1688" s="591"/>
      <c r="C1688" s="312" t="s">
        <v>88</v>
      </c>
      <c r="D1688" s="312" t="s">
        <v>549</v>
      </c>
      <c r="E1688" s="312" t="s">
        <v>1680</v>
      </c>
      <c r="F1688" s="326" t="s">
        <v>2500</v>
      </c>
    </row>
    <row r="1689" spans="2:6" s="137" customFormat="1" ht="30" customHeight="1" x14ac:dyDescent="0.3">
      <c r="B1689" s="591">
        <v>159</v>
      </c>
      <c r="C1689" s="312" t="s">
        <v>88</v>
      </c>
      <c r="D1689" s="312" t="s">
        <v>548</v>
      </c>
      <c r="E1689" s="312" t="s">
        <v>1705</v>
      </c>
      <c r="F1689" s="326" t="s">
        <v>1883</v>
      </c>
    </row>
    <row r="1690" spans="2:6" s="137" customFormat="1" ht="30" customHeight="1" x14ac:dyDescent="0.3">
      <c r="B1690" s="591"/>
      <c r="C1690" s="312" t="s">
        <v>88</v>
      </c>
      <c r="D1690" s="312" t="s">
        <v>548</v>
      </c>
      <c r="E1690" s="312" t="s">
        <v>1680</v>
      </c>
      <c r="F1690" s="326" t="s">
        <v>1883</v>
      </c>
    </row>
    <row r="1691" spans="2:6" s="137" customFormat="1" ht="30" customHeight="1" x14ac:dyDescent="0.3">
      <c r="B1691" s="389">
        <v>160</v>
      </c>
      <c r="C1691" s="312" t="s">
        <v>88</v>
      </c>
      <c r="D1691" s="312" t="s">
        <v>700</v>
      </c>
      <c r="E1691" s="312" t="s">
        <v>1705</v>
      </c>
      <c r="F1691" s="326" t="s">
        <v>1882</v>
      </c>
    </row>
    <row r="1692" spans="2:6" s="137" customFormat="1" ht="30" customHeight="1" x14ac:dyDescent="0.3">
      <c r="B1692" s="591">
        <v>161</v>
      </c>
      <c r="C1692" s="312" t="s">
        <v>88</v>
      </c>
      <c r="D1692" s="312" t="s">
        <v>469</v>
      </c>
      <c r="E1692" s="312" t="s">
        <v>1705</v>
      </c>
      <c r="F1692" s="326" t="s">
        <v>1522</v>
      </c>
    </row>
    <row r="1693" spans="2:6" s="137" customFormat="1" ht="30" customHeight="1" x14ac:dyDescent="0.3">
      <c r="B1693" s="591"/>
      <c r="C1693" s="312" t="s">
        <v>88</v>
      </c>
      <c r="D1693" s="312" t="s">
        <v>469</v>
      </c>
      <c r="E1693" s="312" t="s">
        <v>1680</v>
      </c>
      <c r="F1693" s="326" t="s">
        <v>1522</v>
      </c>
    </row>
    <row r="1694" spans="2:6" s="137" customFormat="1" ht="30" customHeight="1" x14ac:dyDescent="0.3">
      <c r="B1694" s="591"/>
      <c r="C1694" s="312" t="s">
        <v>88</v>
      </c>
      <c r="D1694" s="312" t="s">
        <v>469</v>
      </c>
      <c r="E1694" s="312" t="s">
        <v>1737</v>
      </c>
      <c r="F1694" s="326" t="s">
        <v>1522</v>
      </c>
    </row>
    <row r="1695" spans="2:6" s="137" customFormat="1" ht="30" customHeight="1" x14ac:dyDescent="0.3">
      <c r="B1695" s="591">
        <v>162</v>
      </c>
      <c r="C1695" s="312" t="s">
        <v>88</v>
      </c>
      <c r="D1695" s="312" t="s">
        <v>509</v>
      </c>
      <c r="E1695" s="312" t="s">
        <v>1705</v>
      </c>
      <c r="F1695" s="326" t="s">
        <v>2292</v>
      </c>
    </row>
    <row r="1696" spans="2:6" s="137" customFormat="1" ht="30" customHeight="1" x14ac:dyDescent="0.3">
      <c r="B1696" s="591"/>
      <c r="C1696" s="312" t="s">
        <v>88</v>
      </c>
      <c r="D1696" s="312" t="s">
        <v>509</v>
      </c>
      <c r="E1696" s="312" t="s">
        <v>1680</v>
      </c>
      <c r="F1696" s="326" t="s">
        <v>2292</v>
      </c>
    </row>
    <row r="1697" spans="2:6" s="137" customFormat="1" ht="30" customHeight="1" x14ac:dyDescent="0.3">
      <c r="B1697" s="591">
        <v>163</v>
      </c>
      <c r="C1697" s="312" t="s">
        <v>88</v>
      </c>
      <c r="D1697" s="312" t="s">
        <v>461</v>
      </c>
      <c r="E1697" s="312" t="s">
        <v>1705</v>
      </c>
      <c r="F1697" s="326" t="s">
        <v>1250</v>
      </c>
    </row>
    <row r="1698" spans="2:6" s="137" customFormat="1" ht="30" customHeight="1" x14ac:dyDescent="0.3">
      <c r="B1698" s="591"/>
      <c r="C1698" s="312" t="s">
        <v>88</v>
      </c>
      <c r="D1698" s="312" t="s">
        <v>461</v>
      </c>
      <c r="E1698" s="312" t="s">
        <v>1737</v>
      </c>
      <c r="F1698" s="326" t="s">
        <v>1250</v>
      </c>
    </row>
    <row r="1699" spans="2:6" s="137" customFormat="1" ht="30" customHeight="1" x14ac:dyDescent="0.3">
      <c r="B1699" s="591">
        <v>164</v>
      </c>
      <c r="C1699" s="312" t="s">
        <v>88</v>
      </c>
      <c r="D1699" s="312" t="s">
        <v>573</v>
      </c>
      <c r="E1699" s="312" t="s">
        <v>1705</v>
      </c>
      <c r="F1699" s="326" t="s">
        <v>2283</v>
      </c>
    </row>
    <row r="1700" spans="2:6" s="137" customFormat="1" ht="30" customHeight="1" x14ac:dyDescent="0.3">
      <c r="B1700" s="591"/>
      <c r="C1700" s="312" t="s">
        <v>88</v>
      </c>
      <c r="D1700" s="312" t="s">
        <v>573</v>
      </c>
      <c r="E1700" s="312" t="s">
        <v>1680</v>
      </c>
      <c r="F1700" s="326" t="s">
        <v>2283</v>
      </c>
    </row>
    <row r="1701" spans="2:6" s="137" customFormat="1" ht="30" customHeight="1" x14ac:dyDescent="0.3">
      <c r="B1701" s="591">
        <v>165</v>
      </c>
      <c r="C1701" s="312" t="s">
        <v>88</v>
      </c>
      <c r="D1701" s="312" t="s">
        <v>46</v>
      </c>
      <c r="E1701" s="312" t="s">
        <v>1705</v>
      </c>
      <c r="F1701" s="326" t="s">
        <v>1321</v>
      </c>
    </row>
    <row r="1702" spans="2:6" s="137" customFormat="1" ht="30" customHeight="1" x14ac:dyDescent="0.3">
      <c r="B1702" s="591"/>
      <c r="C1702" s="312" t="s">
        <v>88</v>
      </c>
      <c r="D1702" s="312" t="s">
        <v>46</v>
      </c>
      <c r="E1702" s="312" t="s">
        <v>1680</v>
      </c>
      <c r="F1702" s="326" t="s">
        <v>1321</v>
      </c>
    </row>
    <row r="1703" spans="2:6" s="137" customFormat="1" ht="30" customHeight="1" x14ac:dyDescent="0.3">
      <c r="B1703" s="591">
        <v>166</v>
      </c>
      <c r="C1703" s="312" t="s">
        <v>88</v>
      </c>
      <c r="D1703" s="312" t="s">
        <v>550</v>
      </c>
      <c r="E1703" s="312" t="s">
        <v>1705</v>
      </c>
      <c r="F1703" s="326" t="s">
        <v>2342</v>
      </c>
    </row>
    <row r="1704" spans="2:6" s="137" customFormat="1" ht="30" customHeight="1" x14ac:dyDescent="0.3">
      <c r="B1704" s="591"/>
      <c r="C1704" s="312" t="s">
        <v>88</v>
      </c>
      <c r="D1704" s="312" t="s">
        <v>550</v>
      </c>
      <c r="E1704" s="312" t="s">
        <v>1680</v>
      </c>
      <c r="F1704" s="326" t="s">
        <v>2342</v>
      </c>
    </row>
    <row r="1705" spans="2:6" s="137" customFormat="1" ht="30" customHeight="1" x14ac:dyDescent="0.3">
      <c r="B1705" s="591">
        <v>167</v>
      </c>
      <c r="C1705" s="312" t="s">
        <v>88</v>
      </c>
      <c r="D1705" s="312" t="s">
        <v>493</v>
      </c>
      <c r="E1705" s="312" t="s">
        <v>1705</v>
      </c>
      <c r="F1705" s="326" t="s">
        <v>2300</v>
      </c>
    </row>
    <row r="1706" spans="2:6" s="137" customFormat="1" ht="30" customHeight="1" x14ac:dyDescent="0.3">
      <c r="B1706" s="591"/>
      <c r="C1706" s="312" t="s">
        <v>88</v>
      </c>
      <c r="D1706" s="312" t="s">
        <v>493</v>
      </c>
      <c r="E1706" s="312" t="s">
        <v>1680</v>
      </c>
      <c r="F1706" s="326" t="s">
        <v>2300</v>
      </c>
    </row>
    <row r="1707" spans="2:6" s="137" customFormat="1" ht="30" customHeight="1" x14ac:dyDescent="0.3">
      <c r="B1707" s="591">
        <v>168</v>
      </c>
      <c r="C1707" s="312" t="s">
        <v>88</v>
      </c>
      <c r="D1707" s="312" t="s">
        <v>3333</v>
      </c>
      <c r="E1707" s="312" t="s">
        <v>1705</v>
      </c>
      <c r="F1707" s="326" t="s">
        <v>3349</v>
      </c>
    </row>
    <row r="1708" spans="2:6" s="137" customFormat="1" ht="30" customHeight="1" x14ac:dyDescent="0.3">
      <c r="B1708" s="591"/>
      <c r="C1708" s="312" t="s">
        <v>88</v>
      </c>
      <c r="D1708" s="312" t="s">
        <v>3333</v>
      </c>
      <c r="E1708" s="312" t="s">
        <v>1680</v>
      </c>
      <c r="F1708" s="326" t="s">
        <v>3349</v>
      </c>
    </row>
    <row r="1709" spans="2:6" s="137" customFormat="1" ht="30" customHeight="1" x14ac:dyDescent="0.3">
      <c r="B1709" s="389">
        <v>169</v>
      </c>
      <c r="C1709" s="312" t="s">
        <v>88</v>
      </c>
      <c r="D1709" s="312" t="s">
        <v>3333</v>
      </c>
      <c r="E1709" s="312" t="s">
        <v>1672</v>
      </c>
      <c r="F1709" s="326" t="s">
        <v>3349</v>
      </c>
    </row>
    <row r="1710" spans="2:6" s="137" customFormat="1" ht="30" customHeight="1" x14ac:dyDescent="0.3">
      <c r="B1710" s="591">
        <v>170</v>
      </c>
      <c r="C1710" s="312" t="s">
        <v>88</v>
      </c>
      <c r="D1710" s="312" t="s">
        <v>528</v>
      </c>
      <c r="E1710" s="312" t="s">
        <v>1705</v>
      </c>
      <c r="F1710" s="326" t="s">
        <v>1224</v>
      </c>
    </row>
    <row r="1711" spans="2:6" s="137" customFormat="1" ht="30" customHeight="1" x14ac:dyDescent="0.3">
      <c r="B1711" s="591"/>
      <c r="C1711" s="312" t="s">
        <v>88</v>
      </c>
      <c r="D1711" s="312" t="s">
        <v>528</v>
      </c>
      <c r="E1711" s="312" t="s">
        <v>1737</v>
      </c>
      <c r="F1711" s="326" t="s">
        <v>1224</v>
      </c>
    </row>
    <row r="1712" spans="2:6" s="137" customFormat="1" ht="30" customHeight="1" x14ac:dyDescent="0.3">
      <c r="B1712" s="591">
        <v>171</v>
      </c>
      <c r="C1712" s="312" t="s">
        <v>88</v>
      </c>
      <c r="D1712" s="312" t="s">
        <v>547</v>
      </c>
      <c r="E1712" s="312" t="s">
        <v>1705</v>
      </c>
      <c r="F1712" s="326" t="s">
        <v>1206</v>
      </c>
    </row>
    <row r="1713" spans="2:6" s="137" customFormat="1" ht="30" customHeight="1" x14ac:dyDescent="0.3">
      <c r="B1713" s="591"/>
      <c r="C1713" s="312" t="s">
        <v>88</v>
      </c>
      <c r="D1713" s="312" t="s">
        <v>547</v>
      </c>
      <c r="E1713" s="312" t="s">
        <v>1680</v>
      </c>
      <c r="F1713" s="326" t="s">
        <v>1206</v>
      </c>
    </row>
    <row r="1714" spans="2:6" s="137" customFormat="1" ht="30" customHeight="1" x14ac:dyDescent="0.3">
      <c r="B1714" s="591">
        <v>172</v>
      </c>
      <c r="C1714" s="312" t="s">
        <v>88</v>
      </c>
      <c r="D1714" s="312" t="s">
        <v>525</v>
      </c>
      <c r="E1714" s="312" t="s">
        <v>1705</v>
      </c>
      <c r="F1714" s="326" t="s">
        <v>2515</v>
      </c>
    </row>
    <row r="1715" spans="2:6" s="137" customFormat="1" ht="30" customHeight="1" x14ac:dyDescent="0.3">
      <c r="B1715" s="591"/>
      <c r="C1715" s="312" t="s">
        <v>88</v>
      </c>
      <c r="D1715" s="312" t="s">
        <v>525</v>
      </c>
      <c r="E1715" s="312" t="s">
        <v>1680</v>
      </c>
      <c r="F1715" s="326" t="s">
        <v>2515</v>
      </c>
    </row>
    <row r="1716" spans="2:6" s="137" customFormat="1" ht="30" customHeight="1" x14ac:dyDescent="0.3">
      <c r="B1716" s="389">
        <v>173</v>
      </c>
      <c r="C1716" s="312" t="s">
        <v>88</v>
      </c>
      <c r="D1716" s="312" t="s">
        <v>525</v>
      </c>
      <c r="E1716" s="312" t="s">
        <v>1693</v>
      </c>
      <c r="F1716" s="326" t="s">
        <v>2515</v>
      </c>
    </row>
    <row r="1717" spans="2:6" s="137" customFormat="1" ht="30" customHeight="1" x14ac:dyDescent="0.3">
      <c r="B1717" s="591">
        <v>174</v>
      </c>
      <c r="C1717" s="312" t="s">
        <v>88</v>
      </c>
      <c r="D1717" s="312" t="s">
        <v>1835</v>
      </c>
      <c r="E1717" s="312" t="s">
        <v>1705</v>
      </c>
      <c r="F1717" s="326" t="s">
        <v>1817</v>
      </c>
    </row>
    <row r="1718" spans="2:6" s="137" customFormat="1" ht="30" customHeight="1" x14ac:dyDescent="0.3">
      <c r="B1718" s="591"/>
      <c r="C1718" s="312" t="s">
        <v>88</v>
      </c>
      <c r="D1718" s="312" t="s">
        <v>1835</v>
      </c>
      <c r="E1718" s="312" t="s">
        <v>1680</v>
      </c>
      <c r="F1718" s="326" t="s">
        <v>1817</v>
      </c>
    </row>
    <row r="1719" spans="2:6" s="137" customFormat="1" ht="30" customHeight="1" x14ac:dyDescent="0.3">
      <c r="B1719" s="389">
        <v>175</v>
      </c>
      <c r="C1719" s="312" t="s">
        <v>88</v>
      </c>
      <c r="D1719" s="312" t="s">
        <v>564</v>
      </c>
      <c r="E1719" s="312" t="s">
        <v>1705</v>
      </c>
      <c r="F1719" s="326" t="s">
        <v>2277</v>
      </c>
    </row>
    <row r="1720" spans="2:6" s="137" customFormat="1" ht="30" customHeight="1" x14ac:dyDescent="0.3">
      <c r="B1720" s="591">
        <v>176</v>
      </c>
      <c r="C1720" s="312" t="s">
        <v>88</v>
      </c>
      <c r="D1720" s="312" t="s">
        <v>1444</v>
      </c>
      <c r="E1720" s="312" t="s">
        <v>1705</v>
      </c>
      <c r="F1720" s="326" t="s">
        <v>2127</v>
      </c>
    </row>
    <row r="1721" spans="2:6" s="137" customFormat="1" ht="30" customHeight="1" x14ac:dyDescent="0.3">
      <c r="B1721" s="591"/>
      <c r="C1721" s="312" t="s">
        <v>88</v>
      </c>
      <c r="D1721" s="312" t="s">
        <v>1444</v>
      </c>
      <c r="E1721" s="312" t="s">
        <v>1680</v>
      </c>
      <c r="F1721" s="326" t="s">
        <v>2127</v>
      </c>
    </row>
    <row r="1722" spans="2:6" s="137" customFormat="1" ht="30" customHeight="1" x14ac:dyDescent="0.3">
      <c r="B1722" s="598">
        <v>177</v>
      </c>
      <c r="C1722" s="312" t="s">
        <v>88</v>
      </c>
      <c r="D1722" s="391" t="s">
        <v>977</v>
      </c>
      <c r="E1722" s="306" t="s">
        <v>1705</v>
      </c>
      <c r="F1722" s="329" t="s">
        <v>2780</v>
      </c>
    </row>
    <row r="1723" spans="2:6" s="137" customFormat="1" ht="30" customHeight="1" x14ac:dyDescent="0.3">
      <c r="B1723" s="598"/>
      <c r="C1723" s="312" t="s">
        <v>88</v>
      </c>
      <c r="D1723" s="391" t="s">
        <v>977</v>
      </c>
      <c r="E1723" s="306" t="s">
        <v>1680</v>
      </c>
      <c r="F1723" s="329" t="s">
        <v>2780</v>
      </c>
    </row>
    <row r="1724" spans="2:6" s="137" customFormat="1" ht="30" customHeight="1" x14ac:dyDescent="0.3">
      <c r="B1724" s="591">
        <v>178</v>
      </c>
      <c r="C1724" s="312" t="s">
        <v>88</v>
      </c>
      <c r="D1724" s="312" t="s">
        <v>471</v>
      </c>
      <c r="E1724" s="312" t="s">
        <v>1705</v>
      </c>
      <c r="F1724" s="326" t="s">
        <v>1488</v>
      </c>
    </row>
    <row r="1725" spans="2:6" s="137" customFormat="1" ht="30" customHeight="1" x14ac:dyDescent="0.3">
      <c r="B1725" s="591"/>
      <c r="C1725" s="312" t="s">
        <v>88</v>
      </c>
      <c r="D1725" s="312" t="s">
        <v>471</v>
      </c>
      <c r="E1725" s="312" t="s">
        <v>1737</v>
      </c>
      <c r="F1725" s="326" t="s">
        <v>1488</v>
      </c>
    </row>
    <row r="1726" spans="2:6" s="137" customFormat="1" ht="30" customHeight="1" x14ac:dyDescent="0.3">
      <c r="B1726" s="389">
        <v>179</v>
      </c>
      <c r="C1726" s="312" t="s">
        <v>88</v>
      </c>
      <c r="D1726" s="391" t="s">
        <v>1623</v>
      </c>
      <c r="E1726" s="306" t="s">
        <v>1705</v>
      </c>
      <c r="F1726" s="323" t="s">
        <v>2767</v>
      </c>
    </row>
    <row r="1727" spans="2:6" s="137" customFormat="1" ht="30" customHeight="1" x14ac:dyDescent="0.3">
      <c r="B1727" s="591">
        <v>180</v>
      </c>
      <c r="C1727" s="312" t="s">
        <v>88</v>
      </c>
      <c r="D1727" s="312" t="s">
        <v>585</v>
      </c>
      <c r="E1727" s="312" t="s">
        <v>1705</v>
      </c>
      <c r="F1727" s="326" t="s">
        <v>2151</v>
      </c>
    </row>
    <row r="1728" spans="2:6" s="137" customFormat="1" ht="30" customHeight="1" x14ac:dyDescent="0.3">
      <c r="B1728" s="591"/>
      <c r="C1728" s="312" t="s">
        <v>88</v>
      </c>
      <c r="D1728" s="312" t="s">
        <v>585</v>
      </c>
      <c r="E1728" s="312" t="s">
        <v>1680</v>
      </c>
      <c r="F1728" s="326" t="s">
        <v>2151</v>
      </c>
    </row>
    <row r="1729" spans="2:8" s="137" customFormat="1" ht="30" customHeight="1" x14ac:dyDescent="0.3">
      <c r="B1729" s="591">
        <v>181</v>
      </c>
      <c r="C1729" s="312" t="s">
        <v>88</v>
      </c>
      <c r="D1729" s="312" t="s">
        <v>520</v>
      </c>
      <c r="E1729" s="312" t="s">
        <v>1705</v>
      </c>
      <c r="F1729" s="326" t="s">
        <v>1845</v>
      </c>
    </row>
    <row r="1730" spans="2:8" s="137" customFormat="1" ht="30" customHeight="1" x14ac:dyDescent="0.3">
      <c r="B1730" s="591"/>
      <c r="C1730" s="312" t="s">
        <v>88</v>
      </c>
      <c r="D1730" s="312" t="s">
        <v>520</v>
      </c>
      <c r="E1730" s="312" t="s">
        <v>1680</v>
      </c>
      <c r="F1730" s="326" t="s">
        <v>1845</v>
      </c>
    </row>
    <row r="1731" spans="2:8" s="137" customFormat="1" ht="30" customHeight="1" x14ac:dyDescent="0.3">
      <c r="B1731" s="591">
        <v>182</v>
      </c>
      <c r="C1731" s="312" t="s">
        <v>88</v>
      </c>
      <c r="D1731" s="312" t="s">
        <v>468</v>
      </c>
      <c r="E1731" s="312" t="s">
        <v>1705</v>
      </c>
      <c r="F1731" s="326" t="s">
        <v>2278</v>
      </c>
    </row>
    <row r="1732" spans="2:8" s="137" customFormat="1" ht="30" customHeight="1" x14ac:dyDescent="0.3">
      <c r="B1732" s="591"/>
      <c r="C1732" s="312" t="s">
        <v>88</v>
      </c>
      <c r="D1732" s="312" t="s">
        <v>468</v>
      </c>
      <c r="E1732" s="312" t="s">
        <v>1737</v>
      </c>
      <c r="F1732" s="326" t="s">
        <v>2278</v>
      </c>
    </row>
    <row r="1733" spans="2:8" s="137" customFormat="1" ht="30" customHeight="1" x14ac:dyDescent="0.3">
      <c r="B1733" s="591">
        <v>183</v>
      </c>
      <c r="C1733" s="312" t="s">
        <v>88</v>
      </c>
      <c r="D1733" s="312" t="s">
        <v>576</v>
      </c>
      <c r="E1733" s="312" t="s">
        <v>1705</v>
      </c>
      <c r="F1733" s="326" t="s">
        <v>1997</v>
      </c>
    </row>
    <row r="1734" spans="2:8" s="137" customFormat="1" ht="30" customHeight="1" x14ac:dyDescent="0.3">
      <c r="B1734" s="591"/>
      <c r="C1734" s="312" t="s">
        <v>88</v>
      </c>
      <c r="D1734" s="312" t="s">
        <v>576</v>
      </c>
      <c r="E1734" s="312" t="s">
        <v>1680</v>
      </c>
      <c r="F1734" s="326" t="s">
        <v>1997</v>
      </c>
    </row>
    <row r="1735" spans="2:8" s="137" customFormat="1" ht="30" customHeight="1" x14ac:dyDescent="0.3">
      <c r="B1735" s="591">
        <v>184</v>
      </c>
      <c r="C1735" s="312" t="s">
        <v>88</v>
      </c>
      <c r="D1735" s="312" t="s">
        <v>554</v>
      </c>
      <c r="E1735" s="312" t="s">
        <v>1705</v>
      </c>
      <c r="F1735" s="326" t="s">
        <v>1218</v>
      </c>
    </row>
    <row r="1736" spans="2:8" s="137" customFormat="1" ht="30" customHeight="1" x14ac:dyDescent="0.3">
      <c r="B1736" s="591"/>
      <c r="C1736" s="312" t="s">
        <v>88</v>
      </c>
      <c r="D1736" s="312" t="s">
        <v>554</v>
      </c>
      <c r="E1736" s="312" t="s">
        <v>1680</v>
      </c>
      <c r="F1736" s="326" t="s">
        <v>1218</v>
      </c>
    </row>
    <row r="1737" spans="2:8" s="137" customFormat="1" ht="30" customHeight="1" x14ac:dyDescent="0.3">
      <c r="B1737" s="591">
        <v>185</v>
      </c>
      <c r="C1737" s="312" t="s">
        <v>88</v>
      </c>
      <c r="D1737" s="312" t="s">
        <v>544</v>
      </c>
      <c r="E1737" s="312" t="s">
        <v>1705</v>
      </c>
      <c r="F1737" s="326" t="s">
        <v>1513</v>
      </c>
    </row>
    <row r="1738" spans="2:8" s="137" customFormat="1" ht="30" customHeight="1" x14ac:dyDescent="0.3">
      <c r="B1738" s="591"/>
      <c r="C1738" s="312" t="s">
        <v>88</v>
      </c>
      <c r="D1738" s="312" t="s">
        <v>544</v>
      </c>
      <c r="E1738" s="312" t="s">
        <v>1680</v>
      </c>
      <c r="F1738" s="326" t="s">
        <v>1513</v>
      </c>
    </row>
    <row r="1739" spans="2:8" s="137" customFormat="1" ht="30" customHeight="1" x14ac:dyDescent="0.3">
      <c r="B1739" s="591">
        <v>186</v>
      </c>
      <c r="C1739" s="312" t="s">
        <v>88</v>
      </c>
      <c r="D1739" s="312" t="s">
        <v>517</v>
      </c>
      <c r="E1739" s="312" t="s">
        <v>1705</v>
      </c>
      <c r="F1739" s="326" t="s">
        <v>1220</v>
      </c>
    </row>
    <row r="1740" spans="2:8" s="137" customFormat="1" ht="30" customHeight="1" x14ac:dyDescent="0.3">
      <c r="B1740" s="591"/>
      <c r="C1740" s="312" t="s">
        <v>88</v>
      </c>
      <c r="D1740" s="312" t="s">
        <v>517</v>
      </c>
      <c r="E1740" s="312" t="s">
        <v>1680</v>
      </c>
      <c r="F1740" s="326" t="s">
        <v>1220</v>
      </c>
    </row>
    <row r="1741" spans="2:8" s="137" customFormat="1" ht="30" customHeight="1" x14ac:dyDescent="0.3">
      <c r="B1741" s="591">
        <v>187</v>
      </c>
      <c r="C1741" s="312" t="s">
        <v>88</v>
      </c>
      <c r="D1741" s="312" t="s">
        <v>3334</v>
      </c>
      <c r="E1741" s="312" t="s">
        <v>1705</v>
      </c>
      <c r="F1741" s="326" t="s">
        <v>3350</v>
      </c>
    </row>
    <row r="1742" spans="2:8" s="137" customFormat="1" ht="30" customHeight="1" x14ac:dyDescent="0.3">
      <c r="B1742" s="591"/>
      <c r="C1742" s="312" t="s">
        <v>88</v>
      </c>
      <c r="D1742" s="312" t="s">
        <v>3334</v>
      </c>
      <c r="E1742" s="312" t="s">
        <v>1680</v>
      </c>
      <c r="F1742" s="326" t="s">
        <v>3350</v>
      </c>
      <c r="H1742" s="140"/>
    </row>
    <row r="1743" spans="2:8" s="137" customFormat="1" ht="30" customHeight="1" x14ac:dyDescent="0.3">
      <c r="B1743" s="389">
        <v>188</v>
      </c>
      <c r="C1743" s="312" t="s">
        <v>88</v>
      </c>
      <c r="D1743" s="312" t="s">
        <v>3658</v>
      </c>
      <c r="E1743" s="312" t="s">
        <v>2681</v>
      </c>
      <c r="F1743" s="326" t="s">
        <v>3665</v>
      </c>
      <c r="H1743" s="140"/>
    </row>
    <row r="1744" spans="2:8" s="137" customFormat="1" ht="30" customHeight="1" x14ac:dyDescent="0.3">
      <c r="B1744" s="389">
        <v>189</v>
      </c>
      <c r="C1744" s="312" t="s">
        <v>88</v>
      </c>
      <c r="D1744" s="312" t="s">
        <v>3659</v>
      </c>
      <c r="E1744" s="312" t="s">
        <v>1705</v>
      </c>
      <c r="F1744" s="326" t="s">
        <v>3666</v>
      </c>
      <c r="H1744" s="140"/>
    </row>
    <row r="1745" spans="2:8" s="137" customFormat="1" ht="30" customHeight="1" x14ac:dyDescent="0.3">
      <c r="B1745" s="591">
        <v>190</v>
      </c>
      <c r="C1745" s="312" t="s">
        <v>88</v>
      </c>
      <c r="D1745" s="312" t="s">
        <v>3660</v>
      </c>
      <c r="E1745" s="312" t="s">
        <v>1705</v>
      </c>
      <c r="F1745" s="326" t="s">
        <v>3667</v>
      </c>
      <c r="H1745" s="140"/>
    </row>
    <row r="1746" spans="2:8" s="137" customFormat="1" ht="30" customHeight="1" x14ac:dyDescent="0.3">
      <c r="B1746" s="591"/>
      <c r="C1746" s="312" t="s">
        <v>88</v>
      </c>
      <c r="D1746" s="312" t="s">
        <v>3660</v>
      </c>
      <c r="E1746" s="312" t="s">
        <v>1680</v>
      </c>
      <c r="F1746" s="326" t="s">
        <v>3667</v>
      </c>
    </row>
    <row r="1747" spans="2:8" s="137" customFormat="1" ht="30" customHeight="1" x14ac:dyDescent="0.3">
      <c r="B1747" s="591">
        <v>191</v>
      </c>
      <c r="C1747" s="312" t="s">
        <v>88</v>
      </c>
      <c r="D1747" s="312" t="s">
        <v>3661</v>
      </c>
      <c r="E1747" s="312" t="s">
        <v>1705</v>
      </c>
      <c r="F1747" s="326" t="s">
        <v>3668</v>
      </c>
    </row>
    <row r="1748" spans="2:8" s="137" customFormat="1" ht="30" customHeight="1" x14ac:dyDescent="0.3">
      <c r="B1748" s="591"/>
      <c r="C1748" s="312" t="s">
        <v>88</v>
      </c>
      <c r="D1748" s="312" t="s">
        <v>3661</v>
      </c>
      <c r="E1748" s="312" t="s">
        <v>1680</v>
      </c>
      <c r="F1748" s="326" t="s">
        <v>3668</v>
      </c>
    </row>
    <row r="1749" spans="2:8" s="137" customFormat="1" ht="30" customHeight="1" x14ac:dyDescent="0.3">
      <c r="B1749" s="591">
        <v>192</v>
      </c>
      <c r="C1749" s="312" t="s">
        <v>88</v>
      </c>
      <c r="D1749" s="312" t="s">
        <v>3662</v>
      </c>
      <c r="E1749" s="312" t="s">
        <v>1705</v>
      </c>
      <c r="F1749" s="326" t="s">
        <v>3669</v>
      </c>
    </row>
    <row r="1750" spans="2:8" s="137" customFormat="1" ht="30" customHeight="1" x14ac:dyDescent="0.3">
      <c r="B1750" s="591"/>
      <c r="C1750" s="312" t="s">
        <v>88</v>
      </c>
      <c r="D1750" s="312" t="s">
        <v>3662</v>
      </c>
      <c r="E1750" s="312" t="s">
        <v>1680</v>
      </c>
      <c r="F1750" s="326" t="s">
        <v>3669</v>
      </c>
    </row>
    <row r="1751" spans="2:8" s="137" customFormat="1" ht="30" customHeight="1" x14ac:dyDescent="0.3">
      <c r="B1751" s="591">
        <v>193</v>
      </c>
      <c r="C1751" s="312" t="s">
        <v>88</v>
      </c>
      <c r="D1751" s="312" t="s">
        <v>3663</v>
      </c>
      <c r="E1751" s="312" t="s">
        <v>1705</v>
      </c>
      <c r="F1751" s="326" t="s">
        <v>3670</v>
      </c>
    </row>
    <row r="1752" spans="2:8" s="137" customFormat="1" ht="30" customHeight="1" x14ac:dyDescent="0.3">
      <c r="B1752" s="591"/>
      <c r="C1752" s="312" t="s">
        <v>88</v>
      </c>
      <c r="D1752" s="312" t="s">
        <v>3663</v>
      </c>
      <c r="E1752" s="312" t="s">
        <v>1680</v>
      </c>
      <c r="F1752" s="326" t="s">
        <v>3670</v>
      </c>
    </row>
    <row r="1753" spans="2:8" s="137" customFormat="1" ht="30" customHeight="1" x14ac:dyDescent="0.3">
      <c r="B1753" s="389">
        <v>194</v>
      </c>
      <c r="C1753" s="312" t="s">
        <v>88</v>
      </c>
      <c r="D1753" s="312" t="s">
        <v>3664</v>
      </c>
      <c r="E1753" s="312" t="s">
        <v>1705</v>
      </c>
      <c r="F1753" s="326" t="s">
        <v>3671</v>
      </c>
    </row>
    <row r="1754" spans="2:8" s="137" customFormat="1" ht="30" customHeight="1" x14ac:dyDescent="0.3">
      <c r="B1754" s="424">
        <v>195</v>
      </c>
      <c r="C1754" s="316" t="s">
        <v>88</v>
      </c>
      <c r="D1754" s="316" t="s">
        <v>3818</v>
      </c>
      <c r="E1754" s="316" t="s">
        <v>2679</v>
      </c>
      <c r="F1754" s="453" t="s">
        <v>3824</v>
      </c>
    </row>
    <row r="1755" spans="2:8" s="137" customFormat="1" ht="30" customHeight="1" x14ac:dyDescent="0.3">
      <c r="B1755" s="389">
        <v>196</v>
      </c>
      <c r="C1755" s="312" t="s">
        <v>88</v>
      </c>
      <c r="D1755" s="312" t="s">
        <v>3819</v>
      </c>
      <c r="E1755" s="312" t="s">
        <v>2683</v>
      </c>
      <c r="F1755" s="326" t="s">
        <v>3825</v>
      </c>
    </row>
    <row r="1756" spans="2:8" s="137" customFormat="1" ht="30" customHeight="1" x14ac:dyDescent="0.3">
      <c r="B1756" s="389">
        <v>197</v>
      </c>
      <c r="C1756" s="312" t="s">
        <v>88</v>
      </c>
      <c r="D1756" s="312" t="s">
        <v>3820</v>
      </c>
      <c r="E1756" s="312" t="s">
        <v>2683</v>
      </c>
      <c r="F1756" s="326" t="s">
        <v>3826</v>
      </c>
    </row>
    <row r="1757" spans="2:8" s="137" customFormat="1" ht="30" customHeight="1" x14ac:dyDescent="0.3">
      <c r="B1757" s="591">
        <v>198</v>
      </c>
      <c r="C1757" s="312" t="s">
        <v>88</v>
      </c>
      <c r="D1757" s="312" t="s">
        <v>3821</v>
      </c>
      <c r="E1757" s="312" t="s">
        <v>2679</v>
      </c>
      <c r="F1757" s="326" t="s">
        <v>3827</v>
      </c>
    </row>
    <row r="1758" spans="2:8" s="137" customFormat="1" ht="30" customHeight="1" x14ac:dyDescent="0.3">
      <c r="B1758" s="591"/>
      <c r="C1758" s="312" t="s">
        <v>88</v>
      </c>
      <c r="D1758" s="312" t="s">
        <v>3821</v>
      </c>
      <c r="E1758" s="312" t="s">
        <v>2680</v>
      </c>
      <c r="F1758" s="326" t="s">
        <v>3827</v>
      </c>
    </row>
    <row r="1759" spans="2:8" s="137" customFormat="1" ht="30" customHeight="1" x14ac:dyDescent="0.3">
      <c r="B1759" s="389">
        <v>199</v>
      </c>
      <c r="C1759" s="312" t="s">
        <v>88</v>
      </c>
      <c r="D1759" s="312" t="s">
        <v>3822</v>
      </c>
      <c r="E1759" s="312" t="s">
        <v>2681</v>
      </c>
      <c r="F1759" s="326" t="s">
        <v>3828</v>
      </c>
    </row>
    <row r="1760" spans="2:8" s="137" customFormat="1" ht="30" customHeight="1" x14ac:dyDescent="0.3">
      <c r="B1760" s="591">
        <v>200</v>
      </c>
      <c r="C1760" s="312" t="s">
        <v>88</v>
      </c>
      <c r="D1760" s="312" t="s">
        <v>3823</v>
      </c>
      <c r="E1760" s="312" t="s">
        <v>2679</v>
      </c>
      <c r="F1760" s="326" t="s">
        <v>3829</v>
      </c>
    </row>
    <row r="1761" spans="2:6" s="137" customFormat="1" ht="30" customHeight="1" x14ac:dyDescent="0.3">
      <c r="B1761" s="592"/>
      <c r="C1761" s="317" t="s">
        <v>88</v>
      </c>
      <c r="D1761" s="317" t="s">
        <v>3823</v>
      </c>
      <c r="E1761" s="317" t="s">
        <v>2680</v>
      </c>
      <c r="F1761" s="332" t="s">
        <v>3829</v>
      </c>
    </row>
    <row r="1762" spans="2:6" s="137" customFormat="1" ht="30" customHeight="1" x14ac:dyDescent="0.3">
      <c r="B1762" s="610" t="s">
        <v>2532</v>
      </c>
      <c r="C1762" s="611"/>
      <c r="D1762" s="193">
        <f>COUNTA(D1401:D1761)</f>
        <v>361</v>
      </c>
      <c r="E1762" s="190"/>
      <c r="F1762" s="192"/>
    </row>
    <row r="1763" spans="2:6" s="137" customFormat="1" ht="30" customHeight="1" x14ac:dyDescent="0.3">
      <c r="B1763" s="344">
        <v>1</v>
      </c>
      <c r="C1763" s="345" t="s">
        <v>87</v>
      </c>
      <c r="D1763" s="345" t="s">
        <v>1485</v>
      </c>
      <c r="E1763" s="345" t="s">
        <v>1076</v>
      </c>
      <c r="F1763" s="354" t="s">
        <v>1477</v>
      </c>
    </row>
    <row r="1764" spans="2:6" s="137" customFormat="1" ht="30" customHeight="1" x14ac:dyDescent="0.3">
      <c r="B1764" s="398">
        <v>2</v>
      </c>
      <c r="C1764" s="346" t="s">
        <v>87</v>
      </c>
      <c r="D1764" s="346" t="s">
        <v>1961</v>
      </c>
      <c r="E1764" s="346" t="s">
        <v>1076</v>
      </c>
      <c r="F1764" s="355" t="s">
        <v>878</v>
      </c>
    </row>
    <row r="1765" spans="2:6" s="137" customFormat="1" ht="30" customHeight="1" x14ac:dyDescent="0.3">
      <c r="B1765" s="589">
        <v>3</v>
      </c>
      <c r="C1765" s="346" t="s">
        <v>87</v>
      </c>
      <c r="D1765" s="346" t="s">
        <v>2311</v>
      </c>
      <c r="E1765" s="346" t="s">
        <v>1705</v>
      </c>
      <c r="F1765" s="355" t="s">
        <v>1213</v>
      </c>
    </row>
    <row r="1766" spans="2:6" s="137" customFormat="1" ht="30" customHeight="1" x14ac:dyDescent="0.3">
      <c r="B1766" s="589"/>
      <c r="C1766" s="346" t="s">
        <v>87</v>
      </c>
      <c r="D1766" s="346" t="s">
        <v>2311</v>
      </c>
      <c r="E1766" s="346" t="s">
        <v>1680</v>
      </c>
      <c r="F1766" s="355" t="s">
        <v>1213</v>
      </c>
    </row>
    <row r="1767" spans="2:6" s="137" customFormat="1" ht="30" customHeight="1" x14ac:dyDescent="0.3">
      <c r="B1767" s="589">
        <v>4</v>
      </c>
      <c r="C1767" s="346" t="s">
        <v>87</v>
      </c>
      <c r="D1767" s="346" t="s">
        <v>355</v>
      </c>
      <c r="E1767" s="346" t="s">
        <v>1076</v>
      </c>
      <c r="F1767" s="355" t="s">
        <v>1430</v>
      </c>
    </row>
    <row r="1768" spans="2:6" s="137" customFormat="1" ht="30" customHeight="1" x14ac:dyDescent="0.3">
      <c r="B1768" s="590"/>
      <c r="C1768" s="346" t="s">
        <v>87</v>
      </c>
      <c r="D1768" s="346" t="s">
        <v>355</v>
      </c>
      <c r="E1768" s="346" t="s">
        <v>1705</v>
      </c>
      <c r="F1768" s="355" t="s">
        <v>1430</v>
      </c>
    </row>
    <row r="1769" spans="2:6" s="137" customFormat="1" ht="30" customHeight="1" x14ac:dyDescent="0.3">
      <c r="B1769" s="590"/>
      <c r="C1769" s="346" t="s">
        <v>87</v>
      </c>
      <c r="D1769" s="346" t="s">
        <v>355</v>
      </c>
      <c r="E1769" s="346" t="s">
        <v>1680</v>
      </c>
      <c r="F1769" s="355" t="s">
        <v>1430</v>
      </c>
    </row>
    <row r="1770" spans="2:6" s="137" customFormat="1" ht="30" customHeight="1" x14ac:dyDescent="0.3">
      <c r="B1770" s="590"/>
      <c r="C1770" s="346" t="s">
        <v>87</v>
      </c>
      <c r="D1770" s="346" t="s">
        <v>355</v>
      </c>
      <c r="E1770" s="346" t="s">
        <v>1737</v>
      </c>
      <c r="F1770" s="355" t="s">
        <v>1430</v>
      </c>
    </row>
    <row r="1771" spans="2:6" s="137" customFormat="1" ht="30" customHeight="1" x14ac:dyDescent="0.3">
      <c r="B1771" s="398">
        <v>5</v>
      </c>
      <c r="C1771" s="346" t="s">
        <v>87</v>
      </c>
      <c r="D1771" s="346" t="s">
        <v>1472</v>
      </c>
      <c r="E1771" s="346" t="s">
        <v>1076</v>
      </c>
      <c r="F1771" s="355" t="s">
        <v>841</v>
      </c>
    </row>
    <row r="1772" spans="2:6" s="137" customFormat="1" ht="30" customHeight="1" x14ac:dyDescent="0.3">
      <c r="B1772" s="588">
        <v>6</v>
      </c>
      <c r="C1772" s="346" t="s">
        <v>87</v>
      </c>
      <c r="D1772" s="346" t="s">
        <v>139</v>
      </c>
      <c r="E1772" s="346" t="s">
        <v>1705</v>
      </c>
      <c r="F1772" s="356" t="s">
        <v>2050</v>
      </c>
    </row>
    <row r="1773" spans="2:6" s="137" customFormat="1" ht="30" customHeight="1" x14ac:dyDescent="0.3">
      <c r="B1773" s="588"/>
      <c r="C1773" s="346" t="s">
        <v>87</v>
      </c>
      <c r="D1773" s="346" t="s">
        <v>139</v>
      </c>
      <c r="E1773" s="346" t="s">
        <v>1680</v>
      </c>
      <c r="F1773" s="356" t="s">
        <v>3679</v>
      </c>
    </row>
    <row r="1774" spans="2:6" s="137" customFormat="1" ht="30" customHeight="1" x14ac:dyDescent="0.3">
      <c r="B1774" s="388">
        <v>7</v>
      </c>
      <c r="C1774" s="346" t="s">
        <v>87</v>
      </c>
      <c r="D1774" s="346" t="s">
        <v>727</v>
      </c>
      <c r="E1774" s="346" t="s">
        <v>1737</v>
      </c>
      <c r="F1774" s="355" t="s">
        <v>2047</v>
      </c>
    </row>
    <row r="1775" spans="2:6" s="137" customFormat="1" ht="30" customHeight="1" x14ac:dyDescent="0.3">
      <c r="B1775" s="589">
        <v>8</v>
      </c>
      <c r="C1775" s="346" t="s">
        <v>87</v>
      </c>
      <c r="D1775" s="346" t="s">
        <v>96</v>
      </c>
      <c r="E1775" s="346" t="s">
        <v>1705</v>
      </c>
      <c r="F1775" s="355" t="s">
        <v>1880</v>
      </c>
    </row>
    <row r="1776" spans="2:6" s="137" customFormat="1" ht="30" customHeight="1" x14ac:dyDescent="0.3">
      <c r="B1776" s="589"/>
      <c r="C1776" s="346" t="s">
        <v>87</v>
      </c>
      <c r="D1776" s="346" t="s">
        <v>96</v>
      </c>
      <c r="E1776" s="346" t="s">
        <v>1680</v>
      </c>
      <c r="F1776" s="355" t="s">
        <v>1880</v>
      </c>
    </row>
    <row r="1777" spans="2:6" s="137" customFormat="1" ht="30" customHeight="1" x14ac:dyDescent="0.3">
      <c r="B1777" s="589"/>
      <c r="C1777" s="346" t="s">
        <v>87</v>
      </c>
      <c r="D1777" s="346" t="s">
        <v>96</v>
      </c>
      <c r="E1777" s="346" t="s">
        <v>1737</v>
      </c>
      <c r="F1777" s="355" t="s">
        <v>1880</v>
      </c>
    </row>
    <row r="1778" spans="2:6" s="137" customFormat="1" ht="30" customHeight="1" x14ac:dyDescent="0.3">
      <c r="B1778" s="588">
        <v>9</v>
      </c>
      <c r="C1778" s="346" t="s">
        <v>87</v>
      </c>
      <c r="D1778" s="347" t="s">
        <v>844</v>
      </c>
      <c r="E1778" s="346" t="s">
        <v>1705</v>
      </c>
      <c r="F1778" s="355" t="s">
        <v>2178</v>
      </c>
    </row>
    <row r="1779" spans="2:6" s="137" customFormat="1" ht="30" customHeight="1" x14ac:dyDescent="0.3">
      <c r="B1779" s="588"/>
      <c r="C1779" s="346" t="s">
        <v>87</v>
      </c>
      <c r="D1779" s="347" t="s">
        <v>844</v>
      </c>
      <c r="E1779" s="346" t="s">
        <v>1680</v>
      </c>
      <c r="F1779" s="355" t="s">
        <v>2178</v>
      </c>
    </row>
    <row r="1780" spans="2:6" s="137" customFormat="1" ht="30" customHeight="1" x14ac:dyDescent="0.3">
      <c r="B1780" s="588"/>
      <c r="C1780" s="346" t="s">
        <v>87</v>
      </c>
      <c r="D1780" s="347" t="s">
        <v>844</v>
      </c>
      <c r="E1780" s="346" t="s">
        <v>1737</v>
      </c>
      <c r="F1780" s="355" t="s">
        <v>2178</v>
      </c>
    </row>
    <row r="1781" spans="2:6" s="137" customFormat="1" ht="30" customHeight="1" x14ac:dyDescent="0.3">
      <c r="B1781" s="588">
        <v>10</v>
      </c>
      <c r="C1781" s="346" t="s">
        <v>87</v>
      </c>
      <c r="D1781" s="346" t="s">
        <v>2784</v>
      </c>
      <c r="E1781" s="346" t="s">
        <v>1737</v>
      </c>
      <c r="F1781" s="355" t="s">
        <v>1900</v>
      </c>
    </row>
    <row r="1782" spans="2:6" s="137" customFormat="1" ht="30" customHeight="1" x14ac:dyDescent="0.3">
      <c r="B1782" s="588"/>
      <c r="C1782" s="346" t="s">
        <v>87</v>
      </c>
      <c r="D1782" s="346" t="s">
        <v>2784</v>
      </c>
      <c r="E1782" s="348" t="s">
        <v>1705</v>
      </c>
      <c r="F1782" s="355" t="s">
        <v>1900</v>
      </c>
    </row>
    <row r="1783" spans="2:6" s="137" customFormat="1" ht="30" customHeight="1" x14ac:dyDescent="0.3">
      <c r="B1783" s="588"/>
      <c r="C1783" s="346" t="s">
        <v>87</v>
      </c>
      <c r="D1783" s="346" t="s">
        <v>2784</v>
      </c>
      <c r="E1783" s="348" t="s">
        <v>1680</v>
      </c>
      <c r="F1783" s="355" t="s">
        <v>1900</v>
      </c>
    </row>
    <row r="1784" spans="2:6" s="137" customFormat="1" ht="30" customHeight="1" x14ac:dyDescent="0.3">
      <c r="B1784" s="388">
        <v>11</v>
      </c>
      <c r="C1784" s="346" t="s">
        <v>87</v>
      </c>
      <c r="D1784" s="346" t="s">
        <v>233</v>
      </c>
      <c r="E1784" s="346" t="s">
        <v>1737</v>
      </c>
      <c r="F1784" s="355" t="s">
        <v>1243</v>
      </c>
    </row>
    <row r="1785" spans="2:6" s="137" customFormat="1" ht="30" customHeight="1" x14ac:dyDescent="0.3">
      <c r="B1785" s="588">
        <v>12</v>
      </c>
      <c r="C1785" s="346" t="s">
        <v>87</v>
      </c>
      <c r="D1785" s="346" t="s">
        <v>136</v>
      </c>
      <c r="E1785" s="348" t="s">
        <v>1705</v>
      </c>
      <c r="F1785" s="355" t="s">
        <v>1925</v>
      </c>
    </row>
    <row r="1786" spans="2:6" s="137" customFormat="1" ht="30" customHeight="1" x14ac:dyDescent="0.3">
      <c r="B1786" s="588"/>
      <c r="C1786" s="346" t="s">
        <v>87</v>
      </c>
      <c r="D1786" s="346" t="s">
        <v>136</v>
      </c>
      <c r="E1786" s="348" t="s">
        <v>1680</v>
      </c>
      <c r="F1786" s="355" t="s">
        <v>1925</v>
      </c>
    </row>
    <row r="1787" spans="2:6" s="137" customFormat="1" ht="30" customHeight="1" x14ac:dyDescent="0.3">
      <c r="B1787" s="388">
        <v>13</v>
      </c>
      <c r="C1787" s="346" t="s">
        <v>87</v>
      </c>
      <c r="D1787" s="346" t="s">
        <v>725</v>
      </c>
      <c r="E1787" s="346" t="s">
        <v>1737</v>
      </c>
      <c r="F1787" s="355" t="s">
        <v>2372</v>
      </c>
    </row>
    <row r="1788" spans="2:6" s="137" customFormat="1" ht="30" customHeight="1" x14ac:dyDescent="0.3">
      <c r="B1788" s="588">
        <v>14</v>
      </c>
      <c r="C1788" s="346" t="s">
        <v>87</v>
      </c>
      <c r="D1788" s="375" t="s">
        <v>135</v>
      </c>
      <c r="E1788" s="348" t="s">
        <v>1705</v>
      </c>
      <c r="F1788" s="357" t="s">
        <v>3680</v>
      </c>
    </row>
    <row r="1789" spans="2:6" s="137" customFormat="1" ht="30" customHeight="1" x14ac:dyDescent="0.3">
      <c r="B1789" s="588"/>
      <c r="C1789" s="346" t="s">
        <v>87</v>
      </c>
      <c r="D1789" s="375" t="s">
        <v>135</v>
      </c>
      <c r="E1789" s="348" t="s">
        <v>1680</v>
      </c>
      <c r="F1789" s="357" t="s">
        <v>3681</v>
      </c>
    </row>
    <row r="1790" spans="2:6" s="137" customFormat="1" ht="30" customHeight="1" x14ac:dyDescent="0.3">
      <c r="B1790" s="588">
        <v>15</v>
      </c>
      <c r="C1790" s="346" t="s">
        <v>87</v>
      </c>
      <c r="D1790" s="376" t="s">
        <v>603</v>
      </c>
      <c r="E1790" s="348" t="s">
        <v>1705</v>
      </c>
      <c r="F1790" s="358" t="s">
        <v>3682</v>
      </c>
    </row>
    <row r="1791" spans="2:6" s="137" customFormat="1" ht="30" customHeight="1" x14ac:dyDescent="0.3">
      <c r="B1791" s="588"/>
      <c r="C1791" s="346" t="s">
        <v>87</v>
      </c>
      <c r="D1791" s="376" t="s">
        <v>603</v>
      </c>
      <c r="E1791" s="348" t="s">
        <v>1680</v>
      </c>
      <c r="F1791" s="358" t="s">
        <v>3682</v>
      </c>
    </row>
    <row r="1792" spans="2:6" s="137" customFormat="1" ht="30" customHeight="1" x14ac:dyDescent="0.3">
      <c r="B1792" s="388">
        <v>16</v>
      </c>
      <c r="C1792" s="346" t="s">
        <v>87</v>
      </c>
      <c r="D1792" s="377" t="s">
        <v>476</v>
      </c>
      <c r="E1792" s="348" t="s">
        <v>1705</v>
      </c>
      <c r="F1792" s="358" t="s">
        <v>2788</v>
      </c>
    </row>
    <row r="1793" spans="2:6" s="137" customFormat="1" ht="30" customHeight="1" x14ac:dyDescent="0.3">
      <c r="B1793" s="588">
        <v>17</v>
      </c>
      <c r="C1793" s="346" t="s">
        <v>87</v>
      </c>
      <c r="D1793" s="376" t="s">
        <v>111</v>
      </c>
      <c r="E1793" s="348" t="s">
        <v>1705</v>
      </c>
      <c r="F1793" s="358" t="s">
        <v>1231</v>
      </c>
    </row>
    <row r="1794" spans="2:6" s="137" customFormat="1" ht="30" customHeight="1" x14ac:dyDescent="0.3">
      <c r="B1794" s="588"/>
      <c r="C1794" s="346" t="s">
        <v>87</v>
      </c>
      <c r="D1794" s="376" t="s">
        <v>111</v>
      </c>
      <c r="E1794" s="348" t="s">
        <v>1680</v>
      </c>
      <c r="F1794" s="358" t="s">
        <v>1231</v>
      </c>
    </row>
    <row r="1795" spans="2:6" s="137" customFormat="1" ht="30" customHeight="1" x14ac:dyDescent="0.3">
      <c r="B1795" s="588">
        <v>18</v>
      </c>
      <c r="C1795" s="346" t="s">
        <v>87</v>
      </c>
      <c r="D1795" s="376" t="s">
        <v>664</v>
      </c>
      <c r="E1795" s="348" t="s">
        <v>1705</v>
      </c>
      <c r="F1795" s="358" t="s">
        <v>1194</v>
      </c>
    </row>
    <row r="1796" spans="2:6" s="137" customFormat="1" ht="30" customHeight="1" x14ac:dyDescent="0.3">
      <c r="B1796" s="588"/>
      <c r="C1796" s="346" t="s">
        <v>87</v>
      </c>
      <c r="D1796" s="376" t="s">
        <v>664</v>
      </c>
      <c r="E1796" s="348" t="s">
        <v>1680</v>
      </c>
      <c r="F1796" s="358" t="s">
        <v>1194</v>
      </c>
    </row>
    <row r="1797" spans="2:6" s="137" customFormat="1" ht="30" customHeight="1" x14ac:dyDescent="0.3">
      <c r="B1797" s="588">
        <v>19</v>
      </c>
      <c r="C1797" s="346" t="s">
        <v>87</v>
      </c>
      <c r="D1797" s="376" t="s">
        <v>1049</v>
      </c>
      <c r="E1797" s="348" t="s">
        <v>1705</v>
      </c>
      <c r="F1797" s="358" t="s">
        <v>2153</v>
      </c>
    </row>
    <row r="1798" spans="2:6" s="137" customFormat="1" ht="30" customHeight="1" x14ac:dyDescent="0.3">
      <c r="B1798" s="588"/>
      <c r="C1798" s="346" t="s">
        <v>87</v>
      </c>
      <c r="D1798" s="376" t="s">
        <v>1049</v>
      </c>
      <c r="E1798" s="348" t="s">
        <v>1680</v>
      </c>
      <c r="F1798" s="358" t="s">
        <v>2153</v>
      </c>
    </row>
    <row r="1799" spans="2:6" s="137" customFormat="1" ht="30" customHeight="1" x14ac:dyDescent="0.3">
      <c r="B1799" s="588">
        <v>20</v>
      </c>
      <c r="C1799" s="346" t="s">
        <v>87</v>
      </c>
      <c r="D1799" s="376" t="s">
        <v>472</v>
      </c>
      <c r="E1799" s="346" t="s">
        <v>1737</v>
      </c>
      <c r="F1799" s="358" t="s">
        <v>1048</v>
      </c>
    </row>
    <row r="1800" spans="2:6" s="137" customFormat="1" ht="30" customHeight="1" x14ac:dyDescent="0.3">
      <c r="B1800" s="588"/>
      <c r="C1800" s="346" t="s">
        <v>87</v>
      </c>
      <c r="D1800" s="376" t="s">
        <v>472</v>
      </c>
      <c r="E1800" s="348" t="s">
        <v>1705</v>
      </c>
      <c r="F1800" s="358" t="s">
        <v>1048</v>
      </c>
    </row>
    <row r="1801" spans="2:6" s="137" customFormat="1" ht="30" customHeight="1" x14ac:dyDescent="0.3">
      <c r="B1801" s="588">
        <v>21</v>
      </c>
      <c r="C1801" s="346" t="s">
        <v>87</v>
      </c>
      <c r="D1801" s="376" t="s">
        <v>712</v>
      </c>
      <c r="E1801" s="348" t="s">
        <v>1705</v>
      </c>
      <c r="F1801" s="358" t="s">
        <v>2154</v>
      </c>
    </row>
    <row r="1802" spans="2:6" s="137" customFormat="1" ht="30" customHeight="1" x14ac:dyDescent="0.3">
      <c r="B1802" s="588"/>
      <c r="C1802" s="346" t="s">
        <v>87</v>
      </c>
      <c r="D1802" s="376" t="s">
        <v>712</v>
      </c>
      <c r="E1802" s="348" t="s">
        <v>1680</v>
      </c>
      <c r="F1802" s="358" t="s">
        <v>2154</v>
      </c>
    </row>
    <row r="1803" spans="2:6" s="137" customFormat="1" ht="30" customHeight="1" x14ac:dyDescent="0.3">
      <c r="B1803" s="588">
        <v>22</v>
      </c>
      <c r="C1803" s="346" t="s">
        <v>87</v>
      </c>
      <c r="D1803" s="376" t="s">
        <v>777</v>
      </c>
      <c r="E1803" s="348" t="s">
        <v>1705</v>
      </c>
      <c r="F1803" s="358" t="s">
        <v>1998</v>
      </c>
    </row>
    <row r="1804" spans="2:6" s="137" customFormat="1" ht="30" customHeight="1" x14ac:dyDescent="0.3">
      <c r="B1804" s="588"/>
      <c r="C1804" s="346" t="s">
        <v>87</v>
      </c>
      <c r="D1804" s="376" t="s">
        <v>777</v>
      </c>
      <c r="E1804" s="348" t="s">
        <v>1680</v>
      </c>
      <c r="F1804" s="358" t="s">
        <v>1998</v>
      </c>
    </row>
    <row r="1805" spans="2:6" s="137" customFormat="1" ht="30" customHeight="1" x14ac:dyDescent="0.3">
      <c r="B1805" s="388">
        <v>23</v>
      </c>
      <c r="C1805" s="346" t="s">
        <v>87</v>
      </c>
      <c r="D1805" s="376" t="s">
        <v>150</v>
      </c>
      <c r="E1805" s="348" t="s">
        <v>1705</v>
      </c>
      <c r="F1805" s="358" t="s">
        <v>2371</v>
      </c>
    </row>
    <row r="1806" spans="2:6" s="137" customFormat="1" ht="30" customHeight="1" x14ac:dyDescent="0.3">
      <c r="B1806" s="388">
        <v>24</v>
      </c>
      <c r="C1806" s="346" t="s">
        <v>87</v>
      </c>
      <c r="D1806" s="376" t="s">
        <v>656</v>
      </c>
      <c r="E1806" s="348" t="s">
        <v>1705</v>
      </c>
      <c r="F1806" s="358" t="s">
        <v>2155</v>
      </c>
    </row>
    <row r="1807" spans="2:6" s="137" customFormat="1" ht="30" customHeight="1" x14ac:dyDescent="0.3">
      <c r="B1807" s="588">
        <v>25</v>
      </c>
      <c r="C1807" s="346" t="s">
        <v>87</v>
      </c>
      <c r="D1807" s="376" t="s">
        <v>51</v>
      </c>
      <c r="E1807" s="348" t="s">
        <v>1705</v>
      </c>
      <c r="F1807" s="358" t="s">
        <v>2323</v>
      </c>
    </row>
    <row r="1808" spans="2:6" s="137" customFormat="1" ht="30" customHeight="1" x14ac:dyDescent="0.3">
      <c r="B1808" s="588"/>
      <c r="C1808" s="346" t="s">
        <v>87</v>
      </c>
      <c r="D1808" s="376" t="s">
        <v>51</v>
      </c>
      <c r="E1808" s="348" t="s">
        <v>1680</v>
      </c>
      <c r="F1808" s="358" t="s">
        <v>2323</v>
      </c>
    </row>
    <row r="1809" spans="2:6" s="137" customFormat="1" ht="30" customHeight="1" x14ac:dyDescent="0.3">
      <c r="B1809" s="388">
        <v>26</v>
      </c>
      <c r="C1809" s="346" t="s">
        <v>87</v>
      </c>
      <c r="D1809" s="378" t="s">
        <v>1740</v>
      </c>
      <c r="E1809" s="348" t="s">
        <v>1672</v>
      </c>
      <c r="F1809" s="358" t="s">
        <v>2341</v>
      </c>
    </row>
    <row r="1810" spans="2:6" s="137" customFormat="1" ht="30" customHeight="1" x14ac:dyDescent="0.3">
      <c r="B1810" s="588">
        <v>27</v>
      </c>
      <c r="C1810" s="346" t="s">
        <v>87</v>
      </c>
      <c r="D1810" s="378" t="s">
        <v>619</v>
      </c>
      <c r="E1810" s="348" t="s">
        <v>1705</v>
      </c>
      <c r="F1810" s="358" t="s">
        <v>1476</v>
      </c>
    </row>
    <row r="1811" spans="2:6" s="137" customFormat="1" ht="30" customHeight="1" x14ac:dyDescent="0.3">
      <c r="B1811" s="588"/>
      <c r="C1811" s="346" t="s">
        <v>87</v>
      </c>
      <c r="D1811" s="378" t="s">
        <v>619</v>
      </c>
      <c r="E1811" s="348" t="s">
        <v>1680</v>
      </c>
      <c r="F1811" s="358" t="s">
        <v>1476</v>
      </c>
    </row>
    <row r="1812" spans="2:6" s="137" customFormat="1" ht="30" customHeight="1" x14ac:dyDescent="0.3">
      <c r="B1812" s="588">
        <v>28</v>
      </c>
      <c r="C1812" s="346" t="s">
        <v>87</v>
      </c>
      <c r="D1812" s="378" t="s">
        <v>1060</v>
      </c>
      <c r="E1812" s="348" t="s">
        <v>1705</v>
      </c>
      <c r="F1812" s="358" t="s">
        <v>2322</v>
      </c>
    </row>
    <row r="1813" spans="2:6" s="137" customFormat="1" ht="30" customHeight="1" x14ac:dyDescent="0.3">
      <c r="B1813" s="588"/>
      <c r="C1813" s="346" t="s">
        <v>87</v>
      </c>
      <c r="D1813" s="378" t="s">
        <v>1060</v>
      </c>
      <c r="E1813" s="348" t="s">
        <v>1680</v>
      </c>
      <c r="F1813" s="358" t="s">
        <v>2322</v>
      </c>
    </row>
    <row r="1814" spans="2:6" s="137" customFormat="1" ht="30" customHeight="1" x14ac:dyDescent="0.3">
      <c r="B1814" s="588">
        <v>29</v>
      </c>
      <c r="C1814" s="346" t="s">
        <v>87</v>
      </c>
      <c r="D1814" s="378" t="s">
        <v>652</v>
      </c>
      <c r="E1814" s="348" t="s">
        <v>1705</v>
      </c>
      <c r="F1814" s="358" t="s">
        <v>1337</v>
      </c>
    </row>
    <row r="1815" spans="2:6" s="137" customFormat="1" ht="30" customHeight="1" x14ac:dyDescent="0.3">
      <c r="B1815" s="588"/>
      <c r="C1815" s="346" t="s">
        <v>87</v>
      </c>
      <c r="D1815" s="378" t="s">
        <v>652</v>
      </c>
      <c r="E1815" s="348" t="s">
        <v>1680</v>
      </c>
      <c r="F1815" s="358" t="s">
        <v>1337</v>
      </c>
    </row>
    <row r="1816" spans="2:6" s="137" customFormat="1" ht="30" customHeight="1" x14ac:dyDescent="0.3">
      <c r="B1816" s="588">
        <v>30</v>
      </c>
      <c r="C1816" s="346" t="s">
        <v>87</v>
      </c>
      <c r="D1816" s="378" t="s">
        <v>677</v>
      </c>
      <c r="E1816" s="348" t="s">
        <v>1705</v>
      </c>
      <c r="F1816" s="358" t="s">
        <v>2373</v>
      </c>
    </row>
    <row r="1817" spans="2:6" s="137" customFormat="1" ht="30" customHeight="1" x14ac:dyDescent="0.3">
      <c r="B1817" s="588"/>
      <c r="C1817" s="346" t="s">
        <v>87</v>
      </c>
      <c r="D1817" s="378" t="s">
        <v>677</v>
      </c>
      <c r="E1817" s="348" t="s">
        <v>1680</v>
      </c>
      <c r="F1817" s="358" t="s">
        <v>2373</v>
      </c>
    </row>
    <row r="1818" spans="2:6" s="137" customFormat="1" ht="30" customHeight="1" x14ac:dyDescent="0.3">
      <c r="B1818" s="588">
        <v>31</v>
      </c>
      <c r="C1818" s="346" t="s">
        <v>87</v>
      </c>
      <c r="D1818" s="378" t="s">
        <v>1065</v>
      </c>
      <c r="E1818" s="348" t="s">
        <v>1705</v>
      </c>
      <c r="F1818" s="358" t="s">
        <v>2079</v>
      </c>
    </row>
    <row r="1819" spans="2:6" s="137" customFormat="1" ht="30" customHeight="1" x14ac:dyDescent="0.3">
      <c r="B1819" s="588"/>
      <c r="C1819" s="346" t="s">
        <v>87</v>
      </c>
      <c r="D1819" s="378" t="s">
        <v>1065</v>
      </c>
      <c r="E1819" s="348" t="s">
        <v>1680</v>
      </c>
      <c r="F1819" s="358" t="s">
        <v>2079</v>
      </c>
    </row>
    <row r="1820" spans="2:6" s="137" customFormat="1" ht="30" customHeight="1" x14ac:dyDescent="0.3">
      <c r="B1820" s="588">
        <v>32</v>
      </c>
      <c r="C1820" s="346" t="s">
        <v>87</v>
      </c>
      <c r="D1820" s="378" t="s">
        <v>1059</v>
      </c>
      <c r="E1820" s="348" t="s">
        <v>1705</v>
      </c>
      <c r="F1820" s="358" t="s">
        <v>2357</v>
      </c>
    </row>
    <row r="1821" spans="2:6" s="137" customFormat="1" ht="30" customHeight="1" x14ac:dyDescent="0.3">
      <c r="B1821" s="588"/>
      <c r="C1821" s="346" t="s">
        <v>87</v>
      </c>
      <c r="D1821" s="378" t="s">
        <v>1059</v>
      </c>
      <c r="E1821" s="348" t="s">
        <v>1680</v>
      </c>
      <c r="F1821" s="358" t="s">
        <v>2357</v>
      </c>
    </row>
    <row r="1822" spans="2:6" s="137" customFormat="1" ht="30" customHeight="1" x14ac:dyDescent="0.3">
      <c r="B1822" s="388">
        <v>33</v>
      </c>
      <c r="C1822" s="346" t="s">
        <v>87</v>
      </c>
      <c r="D1822" s="378" t="s">
        <v>1071</v>
      </c>
      <c r="E1822" s="348" t="s">
        <v>1705</v>
      </c>
      <c r="F1822" s="358" t="s">
        <v>3569</v>
      </c>
    </row>
    <row r="1823" spans="2:6" s="137" customFormat="1" ht="30" customHeight="1" x14ac:dyDescent="0.3">
      <c r="B1823" s="388">
        <v>34</v>
      </c>
      <c r="C1823" s="346" t="s">
        <v>87</v>
      </c>
      <c r="D1823" s="378" t="s">
        <v>1674</v>
      </c>
      <c r="E1823" s="348" t="s">
        <v>1672</v>
      </c>
      <c r="F1823" s="358" t="s">
        <v>2789</v>
      </c>
    </row>
    <row r="1824" spans="2:6" s="137" customFormat="1" ht="30" customHeight="1" x14ac:dyDescent="0.3">
      <c r="B1824" s="588">
        <v>35</v>
      </c>
      <c r="C1824" s="346" t="s">
        <v>87</v>
      </c>
      <c r="D1824" s="378" t="s">
        <v>729</v>
      </c>
      <c r="E1824" s="348" t="s">
        <v>1705</v>
      </c>
      <c r="F1824" s="358" t="s">
        <v>2790</v>
      </c>
    </row>
    <row r="1825" spans="2:6" s="137" customFormat="1" ht="30" customHeight="1" x14ac:dyDescent="0.3">
      <c r="B1825" s="588"/>
      <c r="C1825" s="346" t="s">
        <v>87</v>
      </c>
      <c r="D1825" s="378" t="s">
        <v>729</v>
      </c>
      <c r="E1825" s="348" t="s">
        <v>1737</v>
      </c>
      <c r="F1825" s="358" t="s">
        <v>2790</v>
      </c>
    </row>
    <row r="1826" spans="2:6" s="137" customFormat="1" ht="30" customHeight="1" x14ac:dyDescent="0.3">
      <c r="B1826" s="588">
        <v>36</v>
      </c>
      <c r="C1826" s="346" t="s">
        <v>87</v>
      </c>
      <c r="D1826" s="378" t="s">
        <v>1655</v>
      </c>
      <c r="E1826" s="348" t="s">
        <v>1705</v>
      </c>
      <c r="F1826" s="358" t="s">
        <v>2791</v>
      </c>
    </row>
    <row r="1827" spans="2:6" s="137" customFormat="1" ht="30" customHeight="1" x14ac:dyDescent="0.3">
      <c r="B1827" s="588"/>
      <c r="C1827" s="346" t="s">
        <v>87</v>
      </c>
      <c r="D1827" s="378" t="s">
        <v>1655</v>
      </c>
      <c r="E1827" s="348" t="s">
        <v>1680</v>
      </c>
      <c r="F1827" s="358" t="s">
        <v>2791</v>
      </c>
    </row>
    <row r="1828" spans="2:6" s="137" customFormat="1" ht="30" customHeight="1" x14ac:dyDescent="0.3">
      <c r="B1828" s="588">
        <v>37</v>
      </c>
      <c r="C1828" s="346" t="s">
        <v>87</v>
      </c>
      <c r="D1828" s="378" t="s">
        <v>668</v>
      </c>
      <c r="E1828" s="348" t="s">
        <v>1705</v>
      </c>
      <c r="F1828" s="358" t="s">
        <v>2792</v>
      </c>
    </row>
    <row r="1829" spans="2:6" s="137" customFormat="1" ht="30" customHeight="1" x14ac:dyDescent="0.3">
      <c r="B1829" s="588"/>
      <c r="C1829" s="346" t="s">
        <v>87</v>
      </c>
      <c r="D1829" s="378" t="s">
        <v>668</v>
      </c>
      <c r="E1829" s="348" t="s">
        <v>1680</v>
      </c>
      <c r="F1829" s="358" t="s">
        <v>2792</v>
      </c>
    </row>
    <row r="1830" spans="2:6" s="137" customFormat="1" ht="30" customHeight="1" x14ac:dyDescent="0.3">
      <c r="B1830" s="588"/>
      <c r="C1830" s="346" t="s">
        <v>87</v>
      </c>
      <c r="D1830" s="378" t="s">
        <v>668</v>
      </c>
      <c r="E1830" s="348" t="s">
        <v>1672</v>
      </c>
      <c r="F1830" s="358" t="s">
        <v>2792</v>
      </c>
    </row>
    <row r="1831" spans="2:6" s="137" customFormat="1" ht="30" customHeight="1" x14ac:dyDescent="0.3">
      <c r="B1831" s="588">
        <v>38</v>
      </c>
      <c r="C1831" s="346" t="s">
        <v>87</v>
      </c>
      <c r="D1831" s="378" t="s">
        <v>50</v>
      </c>
      <c r="E1831" s="348" t="s">
        <v>1737</v>
      </c>
      <c r="F1831" s="358" t="s">
        <v>2114</v>
      </c>
    </row>
    <row r="1832" spans="2:6" s="137" customFormat="1" ht="30" customHeight="1" x14ac:dyDescent="0.3">
      <c r="B1832" s="588"/>
      <c r="C1832" s="346" t="s">
        <v>87</v>
      </c>
      <c r="D1832" s="378" t="s">
        <v>50</v>
      </c>
      <c r="E1832" s="348" t="s">
        <v>1705</v>
      </c>
      <c r="F1832" s="358" t="s">
        <v>2114</v>
      </c>
    </row>
    <row r="1833" spans="2:6" s="137" customFormat="1" ht="30" customHeight="1" x14ac:dyDescent="0.3">
      <c r="B1833" s="588"/>
      <c r="C1833" s="346" t="s">
        <v>87</v>
      </c>
      <c r="D1833" s="378" t="s">
        <v>50</v>
      </c>
      <c r="E1833" s="348" t="s">
        <v>1680</v>
      </c>
      <c r="F1833" s="358" t="s">
        <v>2114</v>
      </c>
    </row>
    <row r="1834" spans="2:6" s="137" customFormat="1" ht="30" customHeight="1" x14ac:dyDescent="0.3">
      <c r="B1834" s="588">
        <v>39</v>
      </c>
      <c r="C1834" s="346" t="s">
        <v>87</v>
      </c>
      <c r="D1834" s="378" t="s">
        <v>1692</v>
      </c>
      <c r="E1834" s="348" t="s">
        <v>1705</v>
      </c>
      <c r="F1834" s="358" t="s">
        <v>1235</v>
      </c>
    </row>
    <row r="1835" spans="2:6" s="137" customFormat="1" ht="30" customHeight="1" x14ac:dyDescent="0.3">
      <c r="B1835" s="588"/>
      <c r="C1835" s="346" t="s">
        <v>87</v>
      </c>
      <c r="D1835" s="378" t="s">
        <v>1692</v>
      </c>
      <c r="E1835" s="348" t="s">
        <v>1680</v>
      </c>
      <c r="F1835" s="358" t="s">
        <v>1235</v>
      </c>
    </row>
    <row r="1836" spans="2:6" s="137" customFormat="1" ht="30" customHeight="1" x14ac:dyDescent="0.3">
      <c r="B1836" s="388">
        <v>40</v>
      </c>
      <c r="C1836" s="346" t="s">
        <v>87</v>
      </c>
      <c r="D1836" s="378" t="s">
        <v>1683</v>
      </c>
      <c r="E1836" s="348" t="s">
        <v>1672</v>
      </c>
      <c r="F1836" s="358" t="s">
        <v>2149</v>
      </c>
    </row>
    <row r="1837" spans="2:6" s="137" customFormat="1" ht="30" customHeight="1" x14ac:dyDescent="0.3">
      <c r="B1837" s="588">
        <v>41</v>
      </c>
      <c r="C1837" s="346" t="s">
        <v>87</v>
      </c>
      <c r="D1837" s="378" t="s">
        <v>53</v>
      </c>
      <c r="E1837" s="348" t="s">
        <v>1705</v>
      </c>
      <c r="F1837" s="358" t="s">
        <v>2793</v>
      </c>
    </row>
    <row r="1838" spans="2:6" s="137" customFormat="1" ht="30" customHeight="1" x14ac:dyDescent="0.3">
      <c r="B1838" s="588"/>
      <c r="C1838" s="346" t="s">
        <v>87</v>
      </c>
      <c r="D1838" s="378" t="s">
        <v>53</v>
      </c>
      <c r="E1838" s="348" t="s">
        <v>1680</v>
      </c>
      <c r="F1838" s="358" t="s">
        <v>2793</v>
      </c>
    </row>
    <row r="1839" spans="2:6" s="137" customFormat="1" ht="30" customHeight="1" x14ac:dyDescent="0.3">
      <c r="B1839" s="388">
        <v>42</v>
      </c>
      <c r="C1839" s="346" t="s">
        <v>87</v>
      </c>
      <c r="D1839" s="378" t="s">
        <v>92</v>
      </c>
      <c r="E1839" s="348" t="s">
        <v>1705</v>
      </c>
      <c r="F1839" s="358" t="s">
        <v>2794</v>
      </c>
    </row>
    <row r="1840" spans="2:6" s="137" customFormat="1" ht="30" customHeight="1" x14ac:dyDescent="0.3">
      <c r="B1840" s="388">
        <v>43</v>
      </c>
      <c r="C1840" s="346" t="s">
        <v>87</v>
      </c>
      <c r="D1840" s="378" t="s">
        <v>1660</v>
      </c>
      <c r="E1840" s="348" t="s">
        <v>1672</v>
      </c>
      <c r="F1840" s="358" t="s">
        <v>2795</v>
      </c>
    </row>
    <row r="1841" spans="2:6" s="137" customFormat="1" ht="30" customHeight="1" x14ac:dyDescent="0.3">
      <c r="B1841" s="388">
        <v>44</v>
      </c>
      <c r="C1841" s="346" t="s">
        <v>87</v>
      </c>
      <c r="D1841" s="376" t="s">
        <v>743</v>
      </c>
      <c r="E1841" s="348" t="s">
        <v>1737</v>
      </c>
      <c r="F1841" s="358" t="s">
        <v>1172</v>
      </c>
    </row>
    <row r="1842" spans="2:6" s="137" customFormat="1" ht="30" customHeight="1" x14ac:dyDescent="0.3">
      <c r="B1842" s="588">
        <v>45</v>
      </c>
      <c r="C1842" s="346" t="s">
        <v>87</v>
      </c>
      <c r="D1842" s="378" t="s">
        <v>1102</v>
      </c>
      <c r="E1842" s="348" t="s">
        <v>1705</v>
      </c>
      <c r="F1842" s="358" t="s">
        <v>2796</v>
      </c>
    </row>
    <row r="1843" spans="2:6" s="137" customFormat="1" ht="30" customHeight="1" x14ac:dyDescent="0.3">
      <c r="B1843" s="588"/>
      <c r="C1843" s="346" t="s">
        <v>87</v>
      </c>
      <c r="D1843" s="378" t="s">
        <v>1102</v>
      </c>
      <c r="E1843" s="348" t="s">
        <v>1680</v>
      </c>
      <c r="F1843" s="358" t="s">
        <v>2796</v>
      </c>
    </row>
    <row r="1844" spans="2:6" s="137" customFormat="1" ht="30" customHeight="1" x14ac:dyDescent="0.3">
      <c r="B1844" s="388">
        <v>46</v>
      </c>
      <c r="C1844" s="346" t="s">
        <v>87</v>
      </c>
      <c r="D1844" s="378" t="s">
        <v>1068</v>
      </c>
      <c r="E1844" s="348" t="s">
        <v>1705</v>
      </c>
      <c r="F1844" s="358" t="s">
        <v>2797</v>
      </c>
    </row>
    <row r="1845" spans="2:6" s="137" customFormat="1" ht="30" customHeight="1" x14ac:dyDescent="0.3">
      <c r="B1845" s="388">
        <v>47</v>
      </c>
      <c r="C1845" s="346" t="s">
        <v>87</v>
      </c>
      <c r="D1845" s="378" t="s">
        <v>679</v>
      </c>
      <c r="E1845" s="348" t="s">
        <v>1705</v>
      </c>
      <c r="F1845" s="358" t="s">
        <v>2798</v>
      </c>
    </row>
    <row r="1846" spans="2:6" s="137" customFormat="1" ht="30" customHeight="1" x14ac:dyDescent="0.3">
      <c r="B1846" s="588">
        <v>48</v>
      </c>
      <c r="C1846" s="346" t="s">
        <v>87</v>
      </c>
      <c r="D1846" s="346" t="s">
        <v>730</v>
      </c>
      <c r="E1846" s="346" t="s">
        <v>1737</v>
      </c>
      <c r="F1846" s="355" t="s">
        <v>1240</v>
      </c>
    </row>
    <row r="1847" spans="2:6" s="137" customFormat="1" ht="30" customHeight="1" x14ac:dyDescent="0.3">
      <c r="B1847" s="588"/>
      <c r="C1847" s="346" t="s">
        <v>87</v>
      </c>
      <c r="D1847" s="346" t="s">
        <v>730</v>
      </c>
      <c r="E1847" s="346" t="s">
        <v>2679</v>
      </c>
      <c r="F1847" s="355" t="s">
        <v>1240</v>
      </c>
    </row>
    <row r="1848" spans="2:6" s="137" customFormat="1" ht="30" customHeight="1" x14ac:dyDescent="0.3">
      <c r="B1848" s="588"/>
      <c r="C1848" s="346" t="s">
        <v>87</v>
      </c>
      <c r="D1848" s="346" t="s">
        <v>730</v>
      </c>
      <c r="E1848" s="346" t="s">
        <v>2680</v>
      </c>
      <c r="F1848" s="355" t="s">
        <v>1240</v>
      </c>
    </row>
    <row r="1849" spans="2:6" s="137" customFormat="1" ht="30" customHeight="1" x14ac:dyDescent="0.3">
      <c r="B1849" s="588">
        <v>49</v>
      </c>
      <c r="C1849" s="346" t="s">
        <v>87</v>
      </c>
      <c r="D1849" s="376" t="s">
        <v>742</v>
      </c>
      <c r="E1849" s="348" t="s">
        <v>1737</v>
      </c>
      <c r="F1849" s="358" t="s">
        <v>2158</v>
      </c>
    </row>
    <row r="1850" spans="2:6" s="137" customFormat="1" ht="30" customHeight="1" x14ac:dyDescent="0.3">
      <c r="B1850" s="588"/>
      <c r="C1850" s="346" t="s">
        <v>87</v>
      </c>
      <c r="D1850" s="376" t="s">
        <v>742</v>
      </c>
      <c r="E1850" s="348" t="s">
        <v>1705</v>
      </c>
      <c r="F1850" s="358" t="s">
        <v>2158</v>
      </c>
    </row>
    <row r="1851" spans="2:6" s="137" customFormat="1" ht="30" customHeight="1" x14ac:dyDescent="0.3">
      <c r="B1851" s="388">
        <v>50</v>
      </c>
      <c r="C1851" s="346" t="s">
        <v>87</v>
      </c>
      <c r="D1851" s="376" t="s">
        <v>350</v>
      </c>
      <c r="E1851" s="348" t="s">
        <v>1737</v>
      </c>
      <c r="F1851" s="358" t="s">
        <v>2368</v>
      </c>
    </row>
    <row r="1852" spans="2:6" s="137" customFormat="1" ht="30" customHeight="1" x14ac:dyDescent="0.3">
      <c r="B1852" s="588">
        <v>51</v>
      </c>
      <c r="C1852" s="346" t="s">
        <v>87</v>
      </c>
      <c r="D1852" s="376" t="s">
        <v>1515</v>
      </c>
      <c r="E1852" s="348" t="s">
        <v>1705</v>
      </c>
      <c r="F1852" s="358" t="s">
        <v>1211</v>
      </c>
    </row>
    <row r="1853" spans="2:6" s="137" customFormat="1" ht="30" customHeight="1" x14ac:dyDescent="0.3">
      <c r="B1853" s="588"/>
      <c r="C1853" s="346" t="s">
        <v>87</v>
      </c>
      <c r="D1853" s="376" t="s">
        <v>1515</v>
      </c>
      <c r="E1853" s="348" t="s">
        <v>1680</v>
      </c>
      <c r="F1853" s="358" t="s">
        <v>1211</v>
      </c>
    </row>
    <row r="1854" spans="2:6" s="137" customFormat="1" ht="30" customHeight="1" x14ac:dyDescent="0.3">
      <c r="B1854" s="388">
        <v>52</v>
      </c>
      <c r="C1854" s="346" t="s">
        <v>87</v>
      </c>
      <c r="D1854" s="376" t="s">
        <v>1072</v>
      </c>
      <c r="E1854" s="348" t="s">
        <v>1672</v>
      </c>
      <c r="F1854" s="358" t="s">
        <v>1978</v>
      </c>
    </row>
    <row r="1855" spans="2:6" s="137" customFormat="1" ht="30" customHeight="1" x14ac:dyDescent="0.3">
      <c r="B1855" s="388">
        <v>53</v>
      </c>
      <c r="C1855" s="346" t="s">
        <v>87</v>
      </c>
      <c r="D1855" s="376" t="s">
        <v>793</v>
      </c>
      <c r="E1855" s="348" t="s">
        <v>1737</v>
      </c>
      <c r="F1855" s="358" t="s">
        <v>1833</v>
      </c>
    </row>
    <row r="1856" spans="2:6" s="137" customFormat="1" ht="30" customHeight="1" x14ac:dyDescent="0.3">
      <c r="B1856" s="388">
        <v>54</v>
      </c>
      <c r="C1856" s="346" t="s">
        <v>87</v>
      </c>
      <c r="D1856" s="376" t="s">
        <v>1064</v>
      </c>
      <c r="E1856" s="348" t="s">
        <v>1705</v>
      </c>
      <c r="F1856" s="358" t="s">
        <v>1241</v>
      </c>
    </row>
    <row r="1857" spans="2:6" s="137" customFormat="1" ht="30" customHeight="1" x14ac:dyDescent="0.3">
      <c r="B1857" s="588">
        <v>55</v>
      </c>
      <c r="C1857" s="346" t="s">
        <v>87</v>
      </c>
      <c r="D1857" s="376" t="s">
        <v>715</v>
      </c>
      <c r="E1857" s="348" t="s">
        <v>1705</v>
      </c>
      <c r="F1857" s="358" t="s">
        <v>1254</v>
      </c>
    </row>
    <row r="1858" spans="2:6" s="137" customFormat="1" ht="30" customHeight="1" x14ac:dyDescent="0.3">
      <c r="B1858" s="588"/>
      <c r="C1858" s="346" t="s">
        <v>87</v>
      </c>
      <c r="D1858" s="376" t="s">
        <v>715</v>
      </c>
      <c r="E1858" s="348" t="s">
        <v>1680</v>
      </c>
      <c r="F1858" s="358" t="s">
        <v>1254</v>
      </c>
    </row>
    <row r="1859" spans="2:6" s="137" customFormat="1" ht="30" customHeight="1" x14ac:dyDescent="0.3">
      <c r="B1859" s="388">
        <v>56</v>
      </c>
      <c r="C1859" s="346" t="s">
        <v>87</v>
      </c>
      <c r="D1859" s="376" t="s">
        <v>1062</v>
      </c>
      <c r="E1859" s="348" t="s">
        <v>1705</v>
      </c>
      <c r="F1859" s="358" t="s">
        <v>2337</v>
      </c>
    </row>
    <row r="1860" spans="2:6" s="137" customFormat="1" ht="30" customHeight="1" x14ac:dyDescent="0.3">
      <c r="B1860" s="588">
        <v>57</v>
      </c>
      <c r="C1860" s="346" t="s">
        <v>87</v>
      </c>
      <c r="D1860" s="376" t="s">
        <v>1446</v>
      </c>
      <c r="E1860" s="348" t="s">
        <v>1705</v>
      </c>
      <c r="F1860" s="358" t="s">
        <v>1828</v>
      </c>
    </row>
    <row r="1861" spans="2:6" s="137" customFormat="1" ht="30" customHeight="1" x14ac:dyDescent="0.3">
      <c r="B1861" s="588"/>
      <c r="C1861" s="346" t="s">
        <v>87</v>
      </c>
      <c r="D1861" s="376" t="s">
        <v>1446</v>
      </c>
      <c r="E1861" s="348" t="s">
        <v>1680</v>
      </c>
      <c r="F1861" s="358" t="s">
        <v>1828</v>
      </c>
    </row>
    <row r="1862" spans="2:6" s="137" customFormat="1" ht="30" customHeight="1" x14ac:dyDescent="0.3">
      <c r="B1862" s="588">
        <v>58</v>
      </c>
      <c r="C1862" s="346" t="s">
        <v>87</v>
      </c>
      <c r="D1862" s="376" t="s">
        <v>1063</v>
      </c>
      <c r="E1862" s="348" t="s">
        <v>1705</v>
      </c>
      <c r="F1862" s="358" t="s">
        <v>1353</v>
      </c>
    </row>
    <row r="1863" spans="2:6" s="137" customFormat="1" ht="30" customHeight="1" x14ac:dyDescent="0.3">
      <c r="B1863" s="588"/>
      <c r="C1863" s="346" t="s">
        <v>87</v>
      </c>
      <c r="D1863" s="376" t="s">
        <v>1063</v>
      </c>
      <c r="E1863" s="348" t="s">
        <v>1680</v>
      </c>
      <c r="F1863" s="358" t="s">
        <v>1353</v>
      </c>
    </row>
    <row r="1864" spans="2:6" s="137" customFormat="1" ht="30" customHeight="1" x14ac:dyDescent="0.3">
      <c r="B1864" s="588">
        <v>59</v>
      </c>
      <c r="C1864" s="346" t="s">
        <v>87</v>
      </c>
      <c r="D1864" s="376" t="s">
        <v>617</v>
      </c>
      <c r="E1864" s="348" t="s">
        <v>1705</v>
      </c>
      <c r="F1864" s="358" t="s">
        <v>1197</v>
      </c>
    </row>
    <row r="1865" spans="2:6" s="137" customFormat="1" ht="30" customHeight="1" x14ac:dyDescent="0.3">
      <c r="B1865" s="588"/>
      <c r="C1865" s="346" t="s">
        <v>87</v>
      </c>
      <c r="D1865" s="376" t="s">
        <v>617</v>
      </c>
      <c r="E1865" s="348" t="s">
        <v>1680</v>
      </c>
      <c r="F1865" s="358" t="s">
        <v>1197</v>
      </c>
    </row>
    <row r="1866" spans="2:6" s="137" customFormat="1" ht="30" customHeight="1" x14ac:dyDescent="0.3">
      <c r="B1866" s="588">
        <v>60</v>
      </c>
      <c r="C1866" s="346" t="s">
        <v>87</v>
      </c>
      <c r="D1866" s="376" t="s">
        <v>1653</v>
      </c>
      <c r="E1866" s="348" t="s">
        <v>1705</v>
      </c>
      <c r="F1866" s="358" t="s">
        <v>2440</v>
      </c>
    </row>
    <row r="1867" spans="2:6" s="137" customFormat="1" ht="30" customHeight="1" x14ac:dyDescent="0.3">
      <c r="B1867" s="588"/>
      <c r="C1867" s="346" t="s">
        <v>87</v>
      </c>
      <c r="D1867" s="376" t="s">
        <v>1653</v>
      </c>
      <c r="E1867" s="348" t="s">
        <v>1680</v>
      </c>
      <c r="F1867" s="358" t="s">
        <v>2440</v>
      </c>
    </row>
    <row r="1868" spans="2:6" s="137" customFormat="1" ht="30" customHeight="1" x14ac:dyDescent="0.3">
      <c r="B1868" s="388">
        <v>61</v>
      </c>
      <c r="C1868" s="346" t="s">
        <v>87</v>
      </c>
      <c r="D1868" s="376" t="s">
        <v>1651</v>
      </c>
      <c r="E1868" s="348" t="s">
        <v>1705</v>
      </c>
      <c r="F1868" s="358" t="s">
        <v>2477</v>
      </c>
    </row>
    <row r="1869" spans="2:6" s="137" customFormat="1" ht="30" customHeight="1" x14ac:dyDescent="0.3">
      <c r="B1869" s="588">
        <v>62</v>
      </c>
      <c r="C1869" s="346" t="s">
        <v>87</v>
      </c>
      <c r="D1869" s="376" t="s">
        <v>1730</v>
      </c>
      <c r="E1869" s="348" t="s">
        <v>1705</v>
      </c>
      <c r="F1869" s="358" t="s">
        <v>2074</v>
      </c>
    </row>
    <row r="1870" spans="2:6" s="137" customFormat="1" ht="30" customHeight="1" x14ac:dyDescent="0.3">
      <c r="B1870" s="588"/>
      <c r="C1870" s="346" t="s">
        <v>87</v>
      </c>
      <c r="D1870" s="376" t="s">
        <v>1730</v>
      </c>
      <c r="E1870" s="348" t="s">
        <v>2680</v>
      </c>
      <c r="F1870" s="358" t="s">
        <v>2074</v>
      </c>
    </row>
    <row r="1871" spans="2:6" s="137" customFormat="1" ht="30" customHeight="1" x14ac:dyDescent="0.3">
      <c r="B1871" s="388">
        <v>63</v>
      </c>
      <c r="C1871" s="346" t="s">
        <v>87</v>
      </c>
      <c r="D1871" s="376" t="s">
        <v>3351</v>
      </c>
      <c r="E1871" s="348" t="s">
        <v>2681</v>
      </c>
      <c r="F1871" s="358" t="s">
        <v>3360</v>
      </c>
    </row>
    <row r="1872" spans="2:6" s="137" customFormat="1" ht="30" customHeight="1" x14ac:dyDescent="0.3">
      <c r="B1872" s="588">
        <v>64</v>
      </c>
      <c r="C1872" s="346" t="s">
        <v>87</v>
      </c>
      <c r="D1872" s="376" t="s">
        <v>3352</v>
      </c>
      <c r="E1872" s="348" t="s">
        <v>2679</v>
      </c>
      <c r="F1872" s="358" t="s">
        <v>3361</v>
      </c>
    </row>
    <row r="1873" spans="2:6" s="137" customFormat="1" ht="30" customHeight="1" x14ac:dyDescent="0.3">
      <c r="B1873" s="588"/>
      <c r="C1873" s="346" t="s">
        <v>87</v>
      </c>
      <c r="D1873" s="376" t="s">
        <v>3352</v>
      </c>
      <c r="E1873" s="348" t="s">
        <v>2680</v>
      </c>
      <c r="F1873" s="358" t="s">
        <v>3361</v>
      </c>
    </row>
    <row r="1874" spans="2:6" s="137" customFormat="1" ht="30" customHeight="1" x14ac:dyDescent="0.3">
      <c r="B1874" s="588">
        <v>65</v>
      </c>
      <c r="C1874" s="346" t="s">
        <v>87</v>
      </c>
      <c r="D1874" s="376" t="s">
        <v>3353</v>
      </c>
      <c r="E1874" s="348" t="s">
        <v>2679</v>
      </c>
      <c r="F1874" s="358" t="s">
        <v>3362</v>
      </c>
    </row>
    <row r="1875" spans="2:6" s="137" customFormat="1" ht="30" customHeight="1" x14ac:dyDescent="0.3">
      <c r="B1875" s="588"/>
      <c r="C1875" s="346" t="s">
        <v>87</v>
      </c>
      <c r="D1875" s="376" t="s">
        <v>3353</v>
      </c>
      <c r="E1875" s="348" t="s">
        <v>2680</v>
      </c>
      <c r="F1875" s="358" t="s">
        <v>3362</v>
      </c>
    </row>
    <row r="1876" spans="2:6" s="137" customFormat="1" ht="30" customHeight="1" x14ac:dyDescent="0.3">
      <c r="B1876" s="588">
        <v>66</v>
      </c>
      <c r="C1876" s="346" t="s">
        <v>87</v>
      </c>
      <c r="D1876" s="348" t="s">
        <v>3354</v>
      </c>
      <c r="E1876" s="348" t="s">
        <v>1705</v>
      </c>
      <c r="F1876" s="359" t="s">
        <v>2370</v>
      </c>
    </row>
    <row r="1877" spans="2:6" s="137" customFormat="1" ht="30" customHeight="1" x14ac:dyDescent="0.3">
      <c r="B1877" s="588"/>
      <c r="C1877" s="348" t="s">
        <v>87</v>
      </c>
      <c r="D1877" s="348" t="s">
        <v>3354</v>
      </c>
      <c r="E1877" s="348" t="s">
        <v>1680</v>
      </c>
      <c r="F1877" s="359" t="s">
        <v>2370</v>
      </c>
    </row>
    <row r="1878" spans="2:6" s="137" customFormat="1" ht="30" customHeight="1" x14ac:dyDescent="0.3">
      <c r="B1878" s="588"/>
      <c r="C1878" s="348" t="s">
        <v>87</v>
      </c>
      <c r="D1878" s="348" t="s">
        <v>3354</v>
      </c>
      <c r="E1878" s="348" t="s">
        <v>2683</v>
      </c>
      <c r="F1878" s="359" t="s">
        <v>2370</v>
      </c>
    </row>
    <row r="1879" spans="2:6" s="137" customFormat="1" ht="30" customHeight="1" x14ac:dyDescent="0.3">
      <c r="B1879" s="588">
        <v>67</v>
      </c>
      <c r="C1879" s="346" t="s">
        <v>87</v>
      </c>
      <c r="D1879" s="378" t="s">
        <v>687</v>
      </c>
      <c r="E1879" s="348" t="s">
        <v>1705</v>
      </c>
      <c r="F1879" s="358" t="s">
        <v>3683</v>
      </c>
    </row>
    <row r="1880" spans="2:6" s="137" customFormat="1" ht="30" customHeight="1" x14ac:dyDescent="0.3">
      <c r="B1880" s="588"/>
      <c r="C1880" s="346" t="s">
        <v>87</v>
      </c>
      <c r="D1880" s="378" t="s">
        <v>687</v>
      </c>
      <c r="E1880" s="348" t="s">
        <v>1680</v>
      </c>
      <c r="F1880" s="358" t="s">
        <v>3683</v>
      </c>
    </row>
    <row r="1881" spans="2:6" s="137" customFormat="1" ht="30" customHeight="1" x14ac:dyDescent="0.3">
      <c r="B1881" s="588">
        <v>68</v>
      </c>
      <c r="C1881" s="346" t="s">
        <v>87</v>
      </c>
      <c r="D1881" s="348" t="s">
        <v>3355</v>
      </c>
      <c r="E1881" s="348" t="s">
        <v>2679</v>
      </c>
      <c r="F1881" s="359" t="s">
        <v>3363</v>
      </c>
    </row>
    <row r="1882" spans="2:6" s="137" customFormat="1" ht="30" customHeight="1" x14ac:dyDescent="0.3">
      <c r="B1882" s="588"/>
      <c r="C1882" s="346" t="s">
        <v>87</v>
      </c>
      <c r="D1882" s="348" t="s">
        <v>3355</v>
      </c>
      <c r="E1882" s="348" t="s">
        <v>2680</v>
      </c>
      <c r="F1882" s="359" t="s">
        <v>3363</v>
      </c>
    </row>
    <row r="1883" spans="2:6" s="137" customFormat="1" ht="30" customHeight="1" x14ac:dyDescent="0.3">
      <c r="B1883" s="388">
        <v>69</v>
      </c>
      <c r="C1883" s="346" t="s">
        <v>87</v>
      </c>
      <c r="D1883" s="348" t="s">
        <v>3356</v>
      </c>
      <c r="E1883" s="348" t="s">
        <v>2679</v>
      </c>
      <c r="F1883" s="359" t="s">
        <v>3364</v>
      </c>
    </row>
    <row r="1884" spans="2:6" s="137" customFormat="1" ht="30" customHeight="1" x14ac:dyDescent="0.3">
      <c r="B1884" s="388">
        <v>70</v>
      </c>
      <c r="C1884" s="346" t="s">
        <v>87</v>
      </c>
      <c r="D1884" s="348" t="s">
        <v>3357</v>
      </c>
      <c r="E1884" s="348" t="s">
        <v>2679</v>
      </c>
      <c r="F1884" s="359" t="s">
        <v>3365</v>
      </c>
    </row>
    <row r="1885" spans="2:6" s="137" customFormat="1" ht="30" customHeight="1" x14ac:dyDescent="0.3">
      <c r="B1885" s="388">
        <v>71</v>
      </c>
      <c r="C1885" s="346" t="s">
        <v>87</v>
      </c>
      <c r="D1885" s="348" t="s">
        <v>3358</v>
      </c>
      <c r="E1885" s="348" t="s">
        <v>2679</v>
      </c>
      <c r="F1885" s="359" t="s">
        <v>3366</v>
      </c>
    </row>
    <row r="1886" spans="2:6" s="137" customFormat="1" ht="30" customHeight="1" x14ac:dyDescent="0.3">
      <c r="B1886" s="388">
        <v>72</v>
      </c>
      <c r="C1886" s="346" t="s">
        <v>87</v>
      </c>
      <c r="D1886" s="348" t="s">
        <v>3526</v>
      </c>
      <c r="E1886" s="348" t="s">
        <v>2679</v>
      </c>
      <c r="F1886" s="359" t="s">
        <v>3531</v>
      </c>
    </row>
    <row r="1887" spans="2:6" s="137" customFormat="1" ht="30" customHeight="1" x14ac:dyDescent="0.3">
      <c r="B1887" s="588">
        <v>73</v>
      </c>
      <c r="C1887" s="346" t="s">
        <v>87</v>
      </c>
      <c r="D1887" s="348" t="s">
        <v>3527</v>
      </c>
      <c r="E1887" s="348" t="s">
        <v>2679</v>
      </c>
      <c r="F1887" s="359" t="s">
        <v>3532</v>
      </c>
    </row>
    <row r="1888" spans="2:6" s="137" customFormat="1" ht="30" customHeight="1" x14ac:dyDescent="0.3">
      <c r="B1888" s="588"/>
      <c r="C1888" s="346" t="s">
        <v>87</v>
      </c>
      <c r="D1888" s="348" t="s">
        <v>3527</v>
      </c>
      <c r="E1888" s="348" t="s">
        <v>2680</v>
      </c>
      <c r="F1888" s="359" t="s">
        <v>3532</v>
      </c>
    </row>
    <row r="1889" spans="2:6" s="137" customFormat="1" ht="30" customHeight="1" x14ac:dyDescent="0.3">
      <c r="B1889" s="388">
        <v>74</v>
      </c>
      <c r="C1889" s="346" t="s">
        <v>87</v>
      </c>
      <c r="D1889" s="348" t="s">
        <v>3528</v>
      </c>
      <c r="E1889" s="348" t="s">
        <v>2679</v>
      </c>
      <c r="F1889" s="359" t="s">
        <v>3533</v>
      </c>
    </row>
    <row r="1890" spans="2:6" s="137" customFormat="1" ht="30" customHeight="1" x14ac:dyDescent="0.3">
      <c r="B1890" s="388">
        <v>75</v>
      </c>
      <c r="C1890" s="346" t="s">
        <v>87</v>
      </c>
      <c r="D1890" s="348" t="s">
        <v>3529</v>
      </c>
      <c r="E1890" s="348" t="s">
        <v>2679</v>
      </c>
      <c r="F1890" s="359" t="s">
        <v>3534</v>
      </c>
    </row>
    <row r="1891" spans="2:6" s="137" customFormat="1" ht="30" customHeight="1" x14ac:dyDescent="0.3">
      <c r="B1891" s="388">
        <v>76</v>
      </c>
      <c r="C1891" s="346" t="s">
        <v>87</v>
      </c>
      <c r="D1891" s="348" t="s">
        <v>3530</v>
      </c>
      <c r="E1891" s="348" t="s">
        <v>2681</v>
      </c>
      <c r="F1891" s="359" t="s">
        <v>3535</v>
      </c>
    </row>
    <row r="1892" spans="2:6" s="137" customFormat="1" ht="30" customHeight="1" x14ac:dyDescent="0.3">
      <c r="B1892" s="587">
        <v>77</v>
      </c>
      <c r="C1892" s="348" t="s">
        <v>3675</v>
      </c>
      <c r="D1892" s="377" t="s">
        <v>3676</v>
      </c>
      <c r="E1892" s="348" t="s">
        <v>2679</v>
      </c>
      <c r="F1892" s="358" t="s">
        <v>3685</v>
      </c>
    </row>
    <row r="1893" spans="2:6" s="137" customFormat="1" ht="30" customHeight="1" x14ac:dyDescent="0.3">
      <c r="B1893" s="587"/>
      <c r="C1893" s="348" t="s">
        <v>3675</v>
      </c>
      <c r="D1893" s="377" t="s">
        <v>3677</v>
      </c>
      <c r="E1893" s="348" t="s">
        <v>2680</v>
      </c>
      <c r="F1893" s="358" t="s">
        <v>3685</v>
      </c>
    </row>
    <row r="1894" spans="2:6" s="137" customFormat="1" ht="30" customHeight="1" x14ac:dyDescent="0.3">
      <c r="B1894" s="587">
        <v>78</v>
      </c>
      <c r="C1894" s="348" t="s">
        <v>3675</v>
      </c>
      <c r="D1894" s="377" t="s">
        <v>3678</v>
      </c>
      <c r="E1894" s="348" t="s">
        <v>2679</v>
      </c>
      <c r="F1894" s="358" t="s">
        <v>3686</v>
      </c>
    </row>
    <row r="1895" spans="2:6" s="137" customFormat="1" ht="30" customHeight="1" x14ac:dyDescent="0.3">
      <c r="B1895" s="587"/>
      <c r="C1895" s="348" t="s">
        <v>3675</v>
      </c>
      <c r="D1895" s="377" t="s">
        <v>3678</v>
      </c>
      <c r="E1895" s="348" t="s">
        <v>2680</v>
      </c>
      <c r="F1895" s="358" t="s">
        <v>3686</v>
      </c>
    </row>
    <row r="1896" spans="2:6" s="137" customFormat="1" ht="30" customHeight="1" x14ac:dyDescent="0.3">
      <c r="B1896" s="587">
        <v>79</v>
      </c>
      <c r="C1896" s="348" t="s">
        <v>3675</v>
      </c>
      <c r="D1896" s="377" t="s">
        <v>3830</v>
      </c>
      <c r="E1896" s="348" t="s">
        <v>2679</v>
      </c>
      <c r="F1896" s="358" t="s">
        <v>3877</v>
      </c>
    </row>
    <row r="1897" spans="2:6" s="137" customFormat="1" ht="30" customHeight="1" x14ac:dyDescent="0.3">
      <c r="B1897" s="587"/>
      <c r="C1897" s="348" t="s">
        <v>3675</v>
      </c>
      <c r="D1897" s="377" t="s">
        <v>3830</v>
      </c>
      <c r="E1897" s="348" t="s">
        <v>2680</v>
      </c>
      <c r="F1897" s="358" t="s">
        <v>3877</v>
      </c>
    </row>
    <row r="1898" spans="2:6" s="137" customFormat="1" ht="30" customHeight="1" x14ac:dyDescent="0.3">
      <c r="B1898" s="388">
        <v>80</v>
      </c>
      <c r="C1898" s="346" t="s">
        <v>87</v>
      </c>
      <c r="D1898" s="348" t="s">
        <v>3831</v>
      </c>
      <c r="E1898" s="348" t="s">
        <v>2679</v>
      </c>
      <c r="F1898" s="359" t="s">
        <v>3878</v>
      </c>
    </row>
    <row r="1899" spans="2:6" s="137" customFormat="1" ht="30" customHeight="1" x14ac:dyDescent="0.3">
      <c r="B1899" s="587">
        <v>81</v>
      </c>
      <c r="C1899" s="348" t="s">
        <v>3675</v>
      </c>
      <c r="D1899" s="377" t="s">
        <v>3832</v>
      </c>
      <c r="E1899" s="348" t="s">
        <v>2679</v>
      </c>
      <c r="F1899" s="358" t="s">
        <v>3835</v>
      </c>
    </row>
    <row r="1900" spans="2:6" s="137" customFormat="1" ht="30" customHeight="1" x14ac:dyDescent="0.3">
      <c r="B1900" s="587"/>
      <c r="C1900" s="348" t="s">
        <v>3675</v>
      </c>
      <c r="D1900" s="377" t="s">
        <v>3832</v>
      </c>
      <c r="E1900" s="348" t="s">
        <v>2680</v>
      </c>
      <c r="F1900" s="358" t="s">
        <v>3835</v>
      </c>
    </row>
    <row r="1901" spans="2:6" s="137" customFormat="1" ht="30" customHeight="1" x14ac:dyDescent="0.3">
      <c r="B1901" s="388">
        <v>82</v>
      </c>
      <c r="C1901" s="346" t="s">
        <v>87</v>
      </c>
      <c r="D1901" s="346" t="s">
        <v>3833</v>
      </c>
      <c r="E1901" s="346" t="s">
        <v>1737</v>
      </c>
      <c r="F1901" s="355" t="s">
        <v>3879</v>
      </c>
    </row>
    <row r="1902" spans="2:6" s="137" customFormat="1" ht="30" customHeight="1" x14ac:dyDescent="0.3">
      <c r="B1902" s="388">
        <v>83</v>
      </c>
      <c r="C1902" s="346" t="s">
        <v>87</v>
      </c>
      <c r="D1902" s="348" t="s">
        <v>1688</v>
      </c>
      <c r="E1902" s="348" t="s">
        <v>1672</v>
      </c>
      <c r="F1902" s="359" t="s">
        <v>835</v>
      </c>
    </row>
    <row r="1903" spans="2:6" s="137" customFormat="1" ht="30" customHeight="1" x14ac:dyDescent="0.3">
      <c r="B1903" s="588">
        <v>84</v>
      </c>
      <c r="C1903" s="348" t="s">
        <v>87</v>
      </c>
      <c r="D1903" s="348" t="s">
        <v>685</v>
      </c>
      <c r="E1903" s="348" t="s">
        <v>1705</v>
      </c>
      <c r="F1903" s="359" t="s">
        <v>889</v>
      </c>
    </row>
    <row r="1904" spans="2:6" s="137" customFormat="1" ht="30" customHeight="1" x14ac:dyDescent="0.3">
      <c r="B1904" s="588"/>
      <c r="C1904" s="348" t="s">
        <v>87</v>
      </c>
      <c r="D1904" s="348" t="s">
        <v>685</v>
      </c>
      <c r="E1904" s="348" t="s">
        <v>1680</v>
      </c>
      <c r="F1904" s="359" t="s">
        <v>889</v>
      </c>
    </row>
    <row r="1905" spans="2:6" s="137" customFormat="1" ht="30" customHeight="1" x14ac:dyDescent="0.3">
      <c r="B1905" s="588">
        <v>85</v>
      </c>
      <c r="C1905" s="348" t="s">
        <v>87</v>
      </c>
      <c r="D1905" s="348" t="s">
        <v>644</v>
      </c>
      <c r="E1905" s="348" t="s">
        <v>1705</v>
      </c>
      <c r="F1905" s="359" t="s">
        <v>2038</v>
      </c>
    </row>
    <row r="1906" spans="2:6" s="137" customFormat="1" ht="30" customHeight="1" x14ac:dyDescent="0.3">
      <c r="B1906" s="588"/>
      <c r="C1906" s="348" t="s">
        <v>87</v>
      </c>
      <c r="D1906" s="348" t="s">
        <v>644</v>
      </c>
      <c r="E1906" s="348" t="s">
        <v>1680</v>
      </c>
      <c r="F1906" s="359" t="s">
        <v>2038</v>
      </c>
    </row>
    <row r="1907" spans="2:6" s="137" customFormat="1" ht="30" customHeight="1" x14ac:dyDescent="0.3">
      <c r="B1907" s="588"/>
      <c r="C1907" s="348" t="s">
        <v>87</v>
      </c>
      <c r="D1907" s="348" t="s">
        <v>644</v>
      </c>
      <c r="E1907" s="348" t="s">
        <v>1672</v>
      </c>
      <c r="F1907" s="359" t="s">
        <v>2038</v>
      </c>
    </row>
    <row r="1908" spans="2:6" s="137" customFormat="1" ht="30" customHeight="1" x14ac:dyDescent="0.3">
      <c r="B1908" s="588">
        <v>86</v>
      </c>
      <c r="C1908" s="348" t="s">
        <v>87</v>
      </c>
      <c r="D1908" s="348" t="s">
        <v>669</v>
      </c>
      <c r="E1908" s="348" t="s">
        <v>1705</v>
      </c>
      <c r="F1908" s="359" t="s">
        <v>2353</v>
      </c>
    </row>
    <row r="1909" spans="2:6" s="137" customFormat="1" ht="30" customHeight="1" x14ac:dyDescent="0.3">
      <c r="B1909" s="588"/>
      <c r="C1909" s="348" t="s">
        <v>87</v>
      </c>
      <c r="D1909" s="348" t="s">
        <v>669</v>
      </c>
      <c r="E1909" s="348" t="s">
        <v>1680</v>
      </c>
      <c r="F1909" s="359" t="s">
        <v>2353</v>
      </c>
    </row>
    <row r="1910" spans="2:6" s="137" customFormat="1" ht="30" customHeight="1" x14ac:dyDescent="0.3">
      <c r="B1910" s="588">
        <v>87</v>
      </c>
      <c r="C1910" s="348" t="s">
        <v>87</v>
      </c>
      <c r="D1910" s="348" t="s">
        <v>975</v>
      </c>
      <c r="E1910" s="348" t="s">
        <v>1705</v>
      </c>
      <c r="F1910" s="359" t="s">
        <v>1368</v>
      </c>
    </row>
    <row r="1911" spans="2:6" s="137" customFormat="1" ht="30" customHeight="1" x14ac:dyDescent="0.3">
      <c r="B1911" s="588"/>
      <c r="C1911" s="348" t="s">
        <v>87</v>
      </c>
      <c r="D1911" s="348" t="s">
        <v>975</v>
      </c>
      <c r="E1911" s="348" t="s">
        <v>1680</v>
      </c>
      <c r="F1911" s="359" t="s">
        <v>1368</v>
      </c>
    </row>
    <row r="1912" spans="2:6" s="137" customFormat="1" ht="30" customHeight="1" x14ac:dyDescent="0.3">
      <c r="B1912" s="588"/>
      <c r="C1912" s="348" t="s">
        <v>87</v>
      </c>
      <c r="D1912" s="348" t="s">
        <v>975</v>
      </c>
      <c r="E1912" s="348" t="s">
        <v>1672</v>
      </c>
      <c r="F1912" s="359" t="s">
        <v>1368</v>
      </c>
    </row>
    <row r="1913" spans="2:6" s="137" customFormat="1" ht="30" customHeight="1" x14ac:dyDescent="0.3">
      <c r="B1913" s="588">
        <v>88</v>
      </c>
      <c r="C1913" s="348" t="s">
        <v>87</v>
      </c>
      <c r="D1913" s="348" t="s">
        <v>552</v>
      </c>
      <c r="E1913" s="348" t="s">
        <v>1705</v>
      </c>
      <c r="F1913" s="359" t="s">
        <v>1864</v>
      </c>
    </row>
    <row r="1914" spans="2:6" s="137" customFormat="1" ht="30" customHeight="1" x14ac:dyDescent="0.3">
      <c r="B1914" s="588"/>
      <c r="C1914" s="348" t="s">
        <v>87</v>
      </c>
      <c r="D1914" s="348" t="s">
        <v>552</v>
      </c>
      <c r="E1914" s="348" t="s">
        <v>1680</v>
      </c>
      <c r="F1914" s="359" t="s">
        <v>1864</v>
      </c>
    </row>
    <row r="1915" spans="2:6" s="137" customFormat="1" ht="30" customHeight="1" x14ac:dyDescent="0.3">
      <c r="B1915" s="588">
        <v>89</v>
      </c>
      <c r="C1915" s="348" t="s">
        <v>87</v>
      </c>
      <c r="D1915" s="348" t="s">
        <v>684</v>
      </c>
      <c r="E1915" s="348" t="s">
        <v>1705</v>
      </c>
      <c r="F1915" s="359" t="s">
        <v>1084</v>
      </c>
    </row>
    <row r="1916" spans="2:6" s="137" customFormat="1" ht="30" customHeight="1" x14ac:dyDescent="0.3">
      <c r="B1916" s="588"/>
      <c r="C1916" s="348" t="s">
        <v>87</v>
      </c>
      <c r="D1916" s="348" t="s">
        <v>684</v>
      </c>
      <c r="E1916" s="348" t="s">
        <v>1680</v>
      </c>
      <c r="F1916" s="359" t="s">
        <v>1084</v>
      </c>
    </row>
    <row r="1917" spans="2:6" s="137" customFormat="1" ht="30" customHeight="1" x14ac:dyDescent="0.3">
      <c r="B1917" s="588">
        <v>90</v>
      </c>
      <c r="C1917" s="348" t="s">
        <v>87</v>
      </c>
      <c r="D1917" s="348" t="s">
        <v>681</v>
      </c>
      <c r="E1917" s="348" t="s">
        <v>1705</v>
      </c>
      <c r="F1917" s="359" t="s">
        <v>2347</v>
      </c>
    </row>
    <row r="1918" spans="2:6" s="137" customFormat="1" ht="30" customHeight="1" x14ac:dyDescent="0.3">
      <c r="B1918" s="588"/>
      <c r="C1918" s="348" t="s">
        <v>87</v>
      </c>
      <c r="D1918" s="348" t="s">
        <v>681</v>
      </c>
      <c r="E1918" s="348" t="s">
        <v>1680</v>
      </c>
      <c r="F1918" s="359" t="s">
        <v>2347</v>
      </c>
    </row>
    <row r="1919" spans="2:6" s="137" customFormat="1" ht="30" customHeight="1" x14ac:dyDescent="0.3">
      <c r="B1919" s="588">
        <v>91</v>
      </c>
      <c r="C1919" s="348" t="s">
        <v>87</v>
      </c>
      <c r="D1919" s="348" t="s">
        <v>1083</v>
      </c>
      <c r="E1919" s="348" t="s">
        <v>1705</v>
      </c>
      <c r="F1919" s="359" t="s">
        <v>1157</v>
      </c>
    </row>
    <row r="1920" spans="2:6" s="137" customFormat="1" ht="30" customHeight="1" x14ac:dyDescent="0.3">
      <c r="B1920" s="588"/>
      <c r="C1920" s="348" t="s">
        <v>87</v>
      </c>
      <c r="D1920" s="348" t="s">
        <v>1083</v>
      </c>
      <c r="E1920" s="348" t="s">
        <v>1680</v>
      </c>
      <c r="F1920" s="359" t="s">
        <v>1157</v>
      </c>
    </row>
    <row r="1921" spans="2:6" s="137" customFormat="1" ht="30" customHeight="1" x14ac:dyDescent="0.3">
      <c r="B1921" s="588">
        <v>92</v>
      </c>
      <c r="C1921" s="348" t="s">
        <v>87</v>
      </c>
      <c r="D1921" s="348" t="s">
        <v>727</v>
      </c>
      <c r="E1921" s="348" t="s">
        <v>1705</v>
      </c>
      <c r="F1921" s="359" t="s">
        <v>1968</v>
      </c>
    </row>
    <row r="1922" spans="2:6" s="137" customFormat="1" ht="30" customHeight="1" x14ac:dyDescent="0.3">
      <c r="B1922" s="588"/>
      <c r="C1922" s="348" t="s">
        <v>87</v>
      </c>
      <c r="D1922" s="348" t="s">
        <v>727</v>
      </c>
      <c r="E1922" s="348" t="s">
        <v>1680</v>
      </c>
      <c r="F1922" s="359" t="s">
        <v>1968</v>
      </c>
    </row>
    <row r="1923" spans="2:6" s="137" customFormat="1" ht="30" customHeight="1" x14ac:dyDescent="0.3">
      <c r="B1923" s="588"/>
      <c r="C1923" s="348" t="s">
        <v>87</v>
      </c>
      <c r="D1923" s="348" t="s">
        <v>727</v>
      </c>
      <c r="E1923" s="348" t="s">
        <v>1693</v>
      </c>
      <c r="F1923" s="359" t="s">
        <v>1968</v>
      </c>
    </row>
    <row r="1924" spans="2:6" s="137" customFormat="1" ht="30" customHeight="1" x14ac:dyDescent="0.3">
      <c r="B1924" s="588">
        <v>93</v>
      </c>
      <c r="C1924" s="348" t="s">
        <v>87</v>
      </c>
      <c r="D1924" s="348" t="s">
        <v>3359</v>
      </c>
      <c r="E1924" s="348" t="s">
        <v>1705</v>
      </c>
      <c r="F1924" s="359" t="s">
        <v>1846</v>
      </c>
    </row>
    <row r="1925" spans="2:6" s="137" customFormat="1" ht="30" customHeight="1" x14ac:dyDescent="0.3">
      <c r="B1925" s="588"/>
      <c r="C1925" s="348" t="s">
        <v>87</v>
      </c>
      <c r="D1925" s="348" t="s">
        <v>3359</v>
      </c>
      <c r="E1925" s="348" t="s">
        <v>1680</v>
      </c>
      <c r="F1925" s="359" t="s">
        <v>1846</v>
      </c>
    </row>
    <row r="1926" spans="2:6" s="137" customFormat="1" ht="30" customHeight="1" x14ac:dyDescent="0.3">
      <c r="B1926" s="388">
        <v>94</v>
      </c>
      <c r="C1926" s="348" t="s">
        <v>87</v>
      </c>
      <c r="D1926" s="348" t="s">
        <v>1667</v>
      </c>
      <c r="E1926" s="348" t="s">
        <v>1672</v>
      </c>
      <c r="F1926" s="359" t="s">
        <v>2383</v>
      </c>
    </row>
    <row r="1927" spans="2:6" s="137" customFormat="1" ht="30" customHeight="1" x14ac:dyDescent="0.3">
      <c r="B1927" s="588">
        <v>95</v>
      </c>
      <c r="C1927" s="348" t="s">
        <v>87</v>
      </c>
      <c r="D1927" s="348" t="s">
        <v>694</v>
      </c>
      <c r="E1927" s="348" t="s">
        <v>1705</v>
      </c>
      <c r="F1927" s="357" t="s">
        <v>1891</v>
      </c>
    </row>
    <row r="1928" spans="2:6" s="137" customFormat="1" ht="30" customHeight="1" x14ac:dyDescent="0.3">
      <c r="B1928" s="588"/>
      <c r="C1928" s="348" t="s">
        <v>87</v>
      </c>
      <c r="D1928" s="348" t="s">
        <v>694</v>
      </c>
      <c r="E1928" s="348" t="s">
        <v>1680</v>
      </c>
      <c r="F1928" s="357" t="s">
        <v>1891</v>
      </c>
    </row>
    <row r="1929" spans="2:6" s="137" customFormat="1" ht="30" customHeight="1" x14ac:dyDescent="0.3">
      <c r="B1929" s="588"/>
      <c r="C1929" s="348" t="s">
        <v>87</v>
      </c>
      <c r="D1929" s="348" t="s">
        <v>694</v>
      </c>
      <c r="E1929" s="348" t="s">
        <v>1672</v>
      </c>
      <c r="F1929" s="357" t="s">
        <v>1891</v>
      </c>
    </row>
    <row r="1930" spans="2:6" s="137" customFormat="1" ht="30" customHeight="1" x14ac:dyDescent="0.3">
      <c r="B1930" s="588">
        <v>96</v>
      </c>
      <c r="C1930" s="348" t="s">
        <v>87</v>
      </c>
      <c r="D1930" s="348" t="s">
        <v>2379</v>
      </c>
      <c r="E1930" s="348" t="s">
        <v>1705</v>
      </c>
      <c r="F1930" s="359" t="s">
        <v>2355</v>
      </c>
    </row>
    <row r="1931" spans="2:6" s="137" customFormat="1" ht="30" customHeight="1" x14ac:dyDescent="0.3">
      <c r="B1931" s="588"/>
      <c r="C1931" s="348" t="s">
        <v>87</v>
      </c>
      <c r="D1931" s="348" t="s">
        <v>2379</v>
      </c>
      <c r="E1931" s="348" t="s">
        <v>1680</v>
      </c>
      <c r="F1931" s="359" t="s">
        <v>2355</v>
      </c>
    </row>
    <row r="1932" spans="2:6" s="137" customFormat="1" ht="30" customHeight="1" x14ac:dyDescent="0.3">
      <c r="B1932" s="588">
        <v>97</v>
      </c>
      <c r="C1932" s="348" t="s">
        <v>87</v>
      </c>
      <c r="D1932" s="348" t="s">
        <v>1874</v>
      </c>
      <c r="E1932" s="348" t="s">
        <v>1705</v>
      </c>
      <c r="F1932" s="359" t="s">
        <v>1089</v>
      </c>
    </row>
    <row r="1933" spans="2:6" s="137" customFormat="1" ht="30" customHeight="1" x14ac:dyDescent="0.3">
      <c r="B1933" s="588"/>
      <c r="C1933" s="348" t="s">
        <v>87</v>
      </c>
      <c r="D1933" s="348" t="s">
        <v>1874</v>
      </c>
      <c r="E1933" s="348" t="s">
        <v>1680</v>
      </c>
      <c r="F1933" s="359" t="s">
        <v>1089</v>
      </c>
    </row>
    <row r="1934" spans="2:6" s="137" customFormat="1" ht="30" customHeight="1" x14ac:dyDescent="0.3">
      <c r="B1934" s="588">
        <v>98</v>
      </c>
      <c r="C1934" s="348" t="s">
        <v>87</v>
      </c>
      <c r="D1934" s="348" t="s">
        <v>1058</v>
      </c>
      <c r="E1934" s="348" t="s">
        <v>1705</v>
      </c>
      <c r="F1934" s="359" t="s">
        <v>2396</v>
      </c>
    </row>
    <row r="1935" spans="2:6" s="137" customFormat="1" ht="30" customHeight="1" x14ac:dyDescent="0.3">
      <c r="B1935" s="588"/>
      <c r="C1935" s="348" t="s">
        <v>87</v>
      </c>
      <c r="D1935" s="348" t="s">
        <v>1058</v>
      </c>
      <c r="E1935" s="348" t="s">
        <v>1680</v>
      </c>
      <c r="F1935" s="359" t="s">
        <v>2396</v>
      </c>
    </row>
    <row r="1936" spans="2:6" s="137" customFormat="1" ht="30" customHeight="1" x14ac:dyDescent="0.3">
      <c r="B1936" s="588">
        <v>99</v>
      </c>
      <c r="C1936" s="348" t="s">
        <v>87</v>
      </c>
      <c r="D1936" s="377" t="s">
        <v>649</v>
      </c>
      <c r="E1936" s="350" t="s">
        <v>1705</v>
      </c>
      <c r="F1936" s="358" t="s">
        <v>2083</v>
      </c>
    </row>
    <row r="1937" spans="2:6" s="137" customFormat="1" ht="30" customHeight="1" x14ac:dyDescent="0.3">
      <c r="B1937" s="588"/>
      <c r="C1937" s="348" t="s">
        <v>87</v>
      </c>
      <c r="D1937" s="377" t="s">
        <v>649</v>
      </c>
      <c r="E1937" s="350" t="s">
        <v>1680</v>
      </c>
      <c r="F1937" s="358" t="s">
        <v>2083</v>
      </c>
    </row>
    <row r="1938" spans="2:6" s="137" customFormat="1" ht="30" customHeight="1" x14ac:dyDescent="0.3">
      <c r="B1938" s="588">
        <v>100</v>
      </c>
      <c r="C1938" s="348" t="s">
        <v>87</v>
      </c>
      <c r="D1938" s="348" t="s">
        <v>659</v>
      </c>
      <c r="E1938" s="348" t="s">
        <v>1705</v>
      </c>
      <c r="F1938" s="357" t="s">
        <v>2318</v>
      </c>
    </row>
    <row r="1939" spans="2:6" s="137" customFormat="1" ht="30" customHeight="1" x14ac:dyDescent="0.3">
      <c r="B1939" s="588"/>
      <c r="C1939" s="348" t="s">
        <v>87</v>
      </c>
      <c r="D1939" s="348" t="s">
        <v>659</v>
      </c>
      <c r="E1939" s="348" t="s">
        <v>1680</v>
      </c>
      <c r="F1939" s="357" t="s">
        <v>2318</v>
      </c>
    </row>
    <row r="1940" spans="2:6" s="137" customFormat="1" ht="30" customHeight="1" x14ac:dyDescent="0.3">
      <c r="B1940" s="588">
        <v>101</v>
      </c>
      <c r="C1940" s="348" t="s">
        <v>87</v>
      </c>
      <c r="D1940" s="348" t="s">
        <v>655</v>
      </c>
      <c r="E1940" s="348" t="s">
        <v>1705</v>
      </c>
      <c r="F1940" s="357" t="s">
        <v>1212</v>
      </c>
    </row>
    <row r="1941" spans="2:6" s="137" customFormat="1" ht="30" customHeight="1" x14ac:dyDescent="0.3">
      <c r="B1941" s="588"/>
      <c r="C1941" s="348" t="s">
        <v>87</v>
      </c>
      <c r="D1941" s="348" t="s">
        <v>655</v>
      </c>
      <c r="E1941" s="348" t="s">
        <v>1680</v>
      </c>
      <c r="F1941" s="357" t="s">
        <v>1212</v>
      </c>
    </row>
    <row r="1942" spans="2:6" s="137" customFormat="1" ht="30" customHeight="1" x14ac:dyDescent="0.3">
      <c r="B1942" s="388">
        <v>102</v>
      </c>
      <c r="C1942" s="348" t="s">
        <v>87</v>
      </c>
      <c r="D1942" s="348" t="s">
        <v>1042</v>
      </c>
      <c r="E1942" s="348" t="s">
        <v>1672</v>
      </c>
      <c r="F1942" s="357" t="s">
        <v>2351</v>
      </c>
    </row>
    <row r="1943" spans="2:6" s="137" customFormat="1" ht="30" customHeight="1" x14ac:dyDescent="0.3">
      <c r="B1943" s="588">
        <v>103</v>
      </c>
      <c r="C1943" s="348" t="s">
        <v>87</v>
      </c>
      <c r="D1943" s="348" t="s">
        <v>682</v>
      </c>
      <c r="E1943" s="348" t="s">
        <v>1705</v>
      </c>
      <c r="F1943" s="357" t="s">
        <v>1216</v>
      </c>
    </row>
    <row r="1944" spans="2:6" s="137" customFormat="1" ht="30" customHeight="1" x14ac:dyDescent="0.3">
      <c r="B1944" s="588"/>
      <c r="C1944" s="348" t="s">
        <v>87</v>
      </c>
      <c r="D1944" s="348" t="s">
        <v>682</v>
      </c>
      <c r="E1944" s="348" t="s">
        <v>1680</v>
      </c>
      <c r="F1944" s="357" t="s">
        <v>1216</v>
      </c>
    </row>
    <row r="1945" spans="2:6" s="137" customFormat="1" ht="30" customHeight="1" x14ac:dyDescent="0.3">
      <c r="B1945" s="388">
        <v>104</v>
      </c>
      <c r="C1945" s="348" t="s">
        <v>87</v>
      </c>
      <c r="D1945" s="348" t="s">
        <v>1061</v>
      </c>
      <c r="E1945" s="348" t="s">
        <v>1705</v>
      </c>
      <c r="F1945" s="357" t="s">
        <v>2093</v>
      </c>
    </row>
    <row r="1946" spans="2:6" s="137" customFormat="1" ht="30" customHeight="1" x14ac:dyDescent="0.3">
      <c r="B1946" s="588">
        <v>105</v>
      </c>
      <c r="C1946" s="348" t="s">
        <v>87</v>
      </c>
      <c r="D1946" s="348" t="s">
        <v>484</v>
      </c>
      <c r="E1946" s="348" t="s">
        <v>2679</v>
      </c>
      <c r="F1946" s="357" t="s">
        <v>1953</v>
      </c>
    </row>
    <row r="1947" spans="2:6" s="137" customFormat="1" ht="30" customHeight="1" x14ac:dyDescent="0.3">
      <c r="B1947" s="588"/>
      <c r="C1947" s="348" t="s">
        <v>87</v>
      </c>
      <c r="D1947" s="348" t="s">
        <v>484</v>
      </c>
      <c r="E1947" s="348" t="s">
        <v>1680</v>
      </c>
      <c r="F1947" s="357" t="s">
        <v>1953</v>
      </c>
    </row>
    <row r="1948" spans="2:6" s="137" customFormat="1" ht="30" customHeight="1" x14ac:dyDescent="0.3">
      <c r="B1948" s="588">
        <v>106</v>
      </c>
      <c r="C1948" s="348" t="s">
        <v>87</v>
      </c>
      <c r="D1948" s="377" t="s">
        <v>670</v>
      </c>
      <c r="E1948" s="350" t="s">
        <v>1705</v>
      </c>
      <c r="F1948" s="358" t="s">
        <v>2358</v>
      </c>
    </row>
    <row r="1949" spans="2:6" s="137" customFormat="1" ht="30" customHeight="1" x14ac:dyDescent="0.3">
      <c r="B1949" s="588"/>
      <c r="C1949" s="348" t="s">
        <v>87</v>
      </c>
      <c r="D1949" s="377" t="s">
        <v>670</v>
      </c>
      <c r="E1949" s="350" t="s">
        <v>1680</v>
      </c>
      <c r="F1949" s="358" t="s">
        <v>2358</v>
      </c>
    </row>
    <row r="1950" spans="2:6" s="137" customFormat="1" ht="30" customHeight="1" x14ac:dyDescent="0.3">
      <c r="B1950" s="588">
        <v>107</v>
      </c>
      <c r="C1950" s="348" t="s">
        <v>87</v>
      </c>
      <c r="D1950" s="348" t="s">
        <v>686</v>
      </c>
      <c r="E1950" s="348" t="s">
        <v>1705</v>
      </c>
      <c r="F1950" s="357" t="s">
        <v>2312</v>
      </c>
    </row>
    <row r="1951" spans="2:6" s="137" customFormat="1" ht="30" customHeight="1" x14ac:dyDescent="0.3">
      <c r="B1951" s="588"/>
      <c r="C1951" s="348" t="s">
        <v>87</v>
      </c>
      <c r="D1951" s="348" t="s">
        <v>686</v>
      </c>
      <c r="E1951" s="348" t="s">
        <v>1680</v>
      </c>
      <c r="F1951" s="357" t="s">
        <v>2312</v>
      </c>
    </row>
    <row r="1952" spans="2:6" s="137" customFormat="1" ht="30" customHeight="1" x14ac:dyDescent="0.3">
      <c r="B1952" s="588">
        <v>108</v>
      </c>
      <c r="C1952" s="348" t="s">
        <v>87</v>
      </c>
      <c r="D1952" s="348" t="s">
        <v>654</v>
      </c>
      <c r="E1952" s="348" t="s">
        <v>1705</v>
      </c>
      <c r="F1952" s="357" t="s">
        <v>1898</v>
      </c>
    </row>
    <row r="1953" spans="2:6" s="137" customFormat="1" ht="30" customHeight="1" x14ac:dyDescent="0.3">
      <c r="B1953" s="588"/>
      <c r="C1953" s="348" t="s">
        <v>87</v>
      </c>
      <c r="D1953" s="348" t="s">
        <v>654</v>
      </c>
      <c r="E1953" s="348" t="s">
        <v>1680</v>
      </c>
      <c r="F1953" s="357" t="s">
        <v>1898</v>
      </c>
    </row>
    <row r="1954" spans="2:6" s="137" customFormat="1" ht="30" customHeight="1" x14ac:dyDescent="0.3">
      <c r="B1954" s="588">
        <v>109</v>
      </c>
      <c r="C1954" s="348" t="s">
        <v>87</v>
      </c>
      <c r="D1954" s="379" t="s">
        <v>689</v>
      </c>
      <c r="E1954" s="348" t="s">
        <v>1705</v>
      </c>
      <c r="F1954" s="359" t="s">
        <v>2334</v>
      </c>
    </row>
    <row r="1955" spans="2:6" s="137" customFormat="1" ht="30" customHeight="1" x14ac:dyDescent="0.3">
      <c r="B1955" s="588"/>
      <c r="C1955" s="348" t="s">
        <v>87</v>
      </c>
      <c r="D1955" s="379" t="s">
        <v>689</v>
      </c>
      <c r="E1955" s="348" t="s">
        <v>1680</v>
      </c>
      <c r="F1955" s="359" t="s">
        <v>2334</v>
      </c>
    </row>
    <row r="1956" spans="2:6" s="137" customFormat="1" ht="30" customHeight="1" x14ac:dyDescent="0.3">
      <c r="B1956" s="388">
        <v>110</v>
      </c>
      <c r="C1956" s="348" t="s">
        <v>87</v>
      </c>
      <c r="D1956" s="379" t="s">
        <v>1604</v>
      </c>
      <c r="E1956" s="348" t="s">
        <v>1672</v>
      </c>
      <c r="F1956" s="359" t="s">
        <v>2334</v>
      </c>
    </row>
    <row r="1957" spans="2:6" s="137" customFormat="1" ht="30" customHeight="1" x14ac:dyDescent="0.3">
      <c r="B1957" s="588">
        <v>111</v>
      </c>
      <c r="C1957" s="348" t="s">
        <v>87</v>
      </c>
      <c r="D1957" s="348" t="s">
        <v>2785</v>
      </c>
      <c r="E1957" s="348" t="s">
        <v>1705</v>
      </c>
      <c r="F1957" s="359" t="s">
        <v>3880</v>
      </c>
    </row>
    <row r="1958" spans="2:6" s="137" customFormat="1" ht="30" customHeight="1" x14ac:dyDescent="0.3">
      <c r="B1958" s="588"/>
      <c r="C1958" s="348" t="s">
        <v>87</v>
      </c>
      <c r="D1958" s="348" t="s">
        <v>683</v>
      </c>
      <c r="E1958" s="348" t="s">
        <v>1680</v>
      </c>
      <c r="F1958" s="359" t="s">
        <v>3880</v>
      </c>
    </row>
    <row r="1959" spans="2:6" s="137" customFormat="1" ht="30" customHeight="1" x14ac:dyDescent="0.3">
      <c r="B1959" s="588">
        <v>112</v>
      </c>
      <c r="C1959" s="348" t="s">
        <v>87</v>
      </c>
      <c r="D1959" s="348" t="s">
        <v>628</v>
      </c>
      <c r="E1959" s="348" t="s">
        <v>1705</v>
      </c>
      <c r="F1959" s="359" t="s">
        <v>1924</v>
      </c>
    </row>
    <row r="1960" spans="2:6" s="137" customFormat="1" ht="30" customHeight="1" x14ac:dyDescent="0.3">
      <c r="B1960" s="588"/>
      <c r="C1960" s="348" t="s">
        <v>87</v>
      </c>
      <c r="D1960" s="348" t="s">
        <v>628</v>
      </c>
      <c r="E1960" s="348" t="s">
        <v>1680</v>
      </c>
      <c r="F1960" s="359" t="s">
        <v>1924</v>
      </c>
    </row>
    <row r="1961" spans="2:6" s="137" customFormat="1" ht="30" customHeight="1" x14ac:dyDescent="0.3">
      <c r="B1961" s="588">
        <v>113</v>
      </c>
      <c r="C1961" s="348" t="s">
        <v>87</v>
      </c>
      <c r="D1961" s="348" t="s">
        <v>1056</v>
      </c>
      <c r="E1961" s="348" t="s">
        <v>1705</v>
      </c>
      <c r="F1961" s="359" t="s">
        <v>2378</v>
      </c>
    </row>
    <row r="1962" spans="2:6" s="137" customFormat="1" ht="30" customHeight="1" x14ac:dyDescent="0.3">
      <c r="B1962" s="588"/>
      <c r="C1962" s="348" t="s">
        <v>87</v>
      </c>
      <c r="D1962" s="348" t="s">
        <v>1056</v>
      </c>
      <c r="E1962" s="348" t="s">
        <v>1680</v>
      </c>
      <c r="F1962" s="359" t="s">
        <v>2378</v>
      </c>
    </row>
    <row r="1963" spans="2:6" s="137" customFormat="1" ht="30" customHeight="1" x14ac:dyDescent="0.3">
      <c r="B1963" s="588"/>
      <c r="C1963" s="348" t="s">
        <v>87</v>
      </c>
      <c r="D1963" s="348" t="s">
        <v>1056</v>
      </c>
      <c r="E1963" s="348" t="s">
        <v>1693</v>
      </c>
      <c r="F1963" s="359" t="s">
        <v>2378</v>
      </c>
    </row>
    <row r="1964" spans="2:6" s="137" customFormat="1" ht="30" customHeight="1" x14ac:dyDescent="0.3">
      <c r="B1964" s="588">
        <v>114</v>
      </c>
      <c r="C1964" s="348" t="s">
        <v>87</v>
      </c>
      <c r="D1964" s="348" t="s">
        <v>57</v>
      </c>
      <c r="E1964" s="348" t="s">
        <v>1705</v>
      </c>
      <c r="F1964" s="357" t="s">
        <v>1957</v>
      </c>
    </row>
    <row r="1965" spans="2:6" s="137" customFormat="1" ht="30" customHeight="1" x14ac:dyDescent="0.3">
      <c r="B1965" s="588"/>
      <c r="C1965" s="348" t="s">
        <v>87</v>
      </c>
      <c r="D1965" s="348" t="s">
        <v>57</v>
      </c>
      <c r="E1965" s="348" t="s">
        <v>1680</v>
      </c>
      <c r="F1965" s="357" t="s">
        <v>1957</v>
      </c>
    </row>
    <row r="1966" spans="2:6" s="137" customFormat="1" ht="30" customHeight="1" x14ac:dyDescent="0.3">
      <c r="B1966" s="588">
        <v>115</v>
      </c>
      <c r="C1966" s="348" t="s">
        <v>87</v>
      </c>
      <c r="D1966" s="348" t="s">
        <v>698</v>
      </c>
      <c r="E1966" s="348" t="s">
        <v>1705</v>
      </c>
      <c r="F1966" s="359" t="s">
        <v>2376</v>
      </c>
    </row>
    <row r="1967" spans="2:6" s="137" customFormat="1" ht="30" customHeight="1" x14ac:dyDescent="0.3">
      <c r="B1967" s="588"/>
      <c r="C1967" s="348" t="s">
        <v>87</v>
      </c>
      <c r="D1967" s="348" t="s">
        <v>698</v>
      </c>
      <c r="E1967" s="348" t="s">
        <v>1680</v>
      </c>
      <c r="F1967" s="359" t="s">
        <v>2320</v>
      </c>
    </row>
    <row r="1968" spans="2:6" s="137" customFormat="1" ht="30" customHeight="1" x14ac:dyDescent="0.3">
      <c r="B1968" s="588"/>
      <c r="C1968" s="348" t="s">
        <v>87</v>
      </c>
      <c r="D1968" s="348" t="s">
        <v>698</v>
      </c>
      <c r="E1968" s="348" t="s">
        <v>1672</v>
      </c>
      <c r="F1968" s="359" t="s">
        <v>2391</v>
      </c>
    </row>
    <row r="1969" spans="2:6" s="137" customFormat="1" ht="30" customHeight="1" x14ac:dyDescent="0.3">
      <c r="B1969" s="388">
        <v>116</v>
      </c>
      <c r="C1969" s="348" t="s">
        <v>87</v>
      </c>
      <c r="D1969" s="377" t="s">
        <v>139</v>
      </c>
      <c r="E1969" s="350" t="s">
        <v>1672</v>
      </c>
      <c r="F1969" s="358" t="s">
        <v>2050</v>
      </c>
    </row>
    <row r="1970" spans="2:6" s="137" customFormat="1" ht="30" customHeight="1" x14ac:dyDescent="0.3">
      <c r="B1970" s="588">
        <v>117</v>
      </c>
      <c r="C1970" s="348" t="s">
        <v>87</v>
      </c>
      <c r="D1970" s="377" t="s">
        <v>690</v>
      </c>
      <c r="E1970" s="350" t="s">
        <v>1705</v>
      </c>
      <c r="F1970" s="358" t="s">
        <v>1993</v>
      </c>
    </row>
    <row r="1971" spans="2:6" s="137" customFormat="1" ht="30" customHeight="1" x14ac:dyDescent="0.3">
      <c r="B1971" s="588"/>
      <c r="C1971" s="348" t="s">
        <v>87</v>
      </c>
      <c r="D1971" s="377" t="s">
        <v>690</v>
      </c>
      <c r="E1971" s="350" t="s">
        <v>1680</v>
      </c>
      <c r="F1971" s="358" t="s">
        <v>1993</v>
      </c>
    </row>
    <row r="1972" spans="2:6" s="137" customFormat="1" ht="30" customHeight="1" x14ac:dyDescent="0.3">
      <c r="B1972" s="588"/>
      <c r="C1972" s="348" t="s">
        <v>87</v>
      </c>
      <c r="D1972" s="377" t="s">
        <v>690</v>
      </c>
      <c r="E1972" s="350" t="s">
        <v>1693</v>
      </c>
      <c r="F1972" s="358" t="s">
        <v>1993</v>
      </c>
    </row>
    <row r="1973" spans="2:6" s="137" customFormat="1" ht="30" customHeight="1" x14ac:dyDescent="0.3">
      <c r="B1973" s="388">
        <v>118</v>
      </c>
      <c r="C1973" s="348" t="s">
        <v>87</v>
      </c>
      <c r="D1973" s="377" t="s">
        <v>731</v>
      </c>
      <c r="E1973" s="350" t="s">
        <v>1737</v>
      </c>
      <c r="F1973" s="358" t="s">
        <v>1806</v>
      </c>
    </row>
    <row r="1974" spans="2:6" s="137" customFormat="1" ht="30" customHeight="1" x14ac:dyDescent="0.3">
      <c r="B1974" s="588">
        <v>119</v>
      </c>
      <c r="C1974" s="348" t="s">
        <v>87</v>
      </c>
      <c r="D1974" s="377" t="s">
        <v>620</v>
      </c>
      <c r="E1974" s="350" t="s">
        <v>1705</v>
      </c>
      <c r="F1974" s="358" t="s">
        <v>1316</v>
      </c>
    </row>
    <row r="1975" spans="2:6" s="137" customFormat="1" ht="30" customHeight="1" x14ac:dyDescent="0.3">
      <c r="B1975" s="588"/>
      <c r="C1975" s="348" t="s">
        <v>87</v>
      </c>
      <c r="D1975" s="377" t="s">
        <v>620</v>
      </c>
      <c r="E1975" s="350" t="s">
        <v>1680</v>
      </c>
      <c r="F1975" s="358" t="s">
        <v>1316</v>
      </c>
    </row>
    <row r="1976" spans="2:6" s="137" customFormat="1" ht="30" customHeight="1" x14ac:dyDescent="0.3">
      <c r="B1976" s="588">
        <v>120</v>
      </c>
      <c r="C1976" s="348" t="s">
        <v>87</v>
      </c>
      <c r="D1976" s="377" t="s">
        <v>3672</v>
      </c>
      <c r="E1976" s="350" t="s">
        <v>1705</v>
      </c>
      <c r="F1976" s="358" t="s">
        <v>2085</v>
      </c>
    </row>
    <row r="1977" spans="2:6" s="137" customFormat="1" ht="30" customHeight="1" x14ac:dyDescent="0.3">
      <c r="B1977" s="588"/>
      <c r="C1977" s="348" t="s">
        <v>87</v>
      </c>
      <c r="D1977" s="377" t="s">
        <v>397</v>
      </c>
      <c r="E1977" s="350" t="s">
        <v>1680</v>
      </c>
      <c r="F1977" s="358" t="s">
        <v>2085</v>
      </c>
    </row>
    <row r="1978" spans="2:6" s="137" customFormat="1" ht="30" customHeight="1" x14ac:dyDescent="0.3">
      <c r="B1978" s="588">
        <v>121</v>
      </c>
      <c r="C1978" s="348" t="s">
        <v>87</v>
      </c>
      <c r="D1978" s="377" t="s">
        <v>1092</v>
      </c>
      <c r="E1978" s="350" t="s">
        <v>1705</v>
      </c>
      <c r="F1978" s="358" t="s">
        <v>797</v>
      </c>
    </row>
    <row r="1979" spans="2:6" s="137" customFormat="1" ht="30" customHeight="1" x14ac:dyDescent="0.3">
      <c r="B1979" s="588"/>
      <c r="C1979" s="348" t="s">
        <v>87</v>
      </c>
      <c r="D1979" s="377" t="s">
        <v>1092</v>
      </c>
      <c r="E1979" s="350" t="s">
        <v>1680</v>
      </c>
      <c r="F1979" s="358" t="s">
        <v>797</v>
      </c>
    </row>
    <row r="1980" spans="2:6" s="137" customFormat="1" ht="30" customHeight="1" x14ac:dyDescent="0.3">
      <c r="B1980" s="388">
        <v>122</v>
      </c>
      <c r="C1980" s="348" t="s">
        <v>87</v>
      </c>
      <c r="D1980" s="377" t="s">
        <v>676</v>
      </c>
      <c r="E1980" s="350" t="s">
        <v>1705</v>
      </c>
      <c r="F1980" s="358" t="s">
        <v>800</v>
      </c>
    </row>
    <row r="1981" spans="2:6" s="137" customFormat="1" ht="30" customHeight="1" x14ac:dyDescent="0.3">
      <c r="B1981" s="388">
        <v>123</v>
      </c>
      <c r="C1981" s="348" t="s">
        <v>87</v>
      </c>
      <c r="D1981" s="348" t="s">
        <v>1051</v>
      </c>
      <c r="E1981" s="348" t="s">
        <v>1705</v>
      </c>
      <c r="F1981" s="357" t="s">
        <v>2058</v>
      </c>
    </row>
    <row r="1982" spans="2:6" s="137" customFormat="1" ht="30" customHeight="1" x14ac:dyDescent="0.3">
      <c r="B1982" s="588">
        <v>124</v>
      </c>
      <c r="C1982" s="348" t="s">
        <v>87</v>
      </c>
      <c r="D1982" s="377" t="s">
        <v>695</v>
      </c>
      <c r="E1982" s="350" t="s">
        <v>1705</v>
      </c>
      <c r="F1982" s="358" t="s">
        <v>2326</v>
      </c>
    </row>
    <row r="1983" spans="2:6" s="137" customFormat="1" ht="30" customHeight="1" x14ac:dyDescent="0.3">
      <c r="B1983" s="588"/>
      <c r="C1983" s="348" t="s">
        <v>87</v>
      </c>
      <c r="D1983" s="377" t="s">
        <v>695</v>
      </c>
      <c r="E1983" s="350" t="s">
        <v>1680</v>
      </c>
      <c r="F1983" s="358" t="s">
        <v>2326</v>
      </c>
    </row>
    <row r="1984" spans="2:6" s="137" customFormat="1" ht="30" customHeight="1" x14ac:dyDescent="0.3">
      <c r="B1984" s="388">
        <v>125</v>
      </c>
      <c r="C1984" s="348" t="s">
        <v>87</v>
      </c>
      <c r="D1984" s="348" t="s">
        <v>737</v>
      </c>
      <c r="E1984" s="348" t="s">
        <v>1737</v>
      </c>
      <c r="F1984" s="359" t="s">
        <v>1943</v>
      </c>
    </row>
    <row r="1985" spans="2:6" s="137" customFormat="1" ht="30" customHeight="1" x14ac:dyDescent="0.3">
      <c r="B1985" s="388">
        <v>126</v>
      </c>
      <c r="C1985" s="348" t="s">
        <v>87</v>
      </c>
      <c r="D1985" s="348" t="s">
        <v>1668</v>
      </c>
      <c r="E1985" s="348" t="s">
        <v>1672</v>
      </c>
      <c r="F1985" s="359" t="s">
        <v>2069</v>
      </c>
    </row>
    <row r="1986" spans="2:6" s="137" customFormat="1" ht="30" customHeight="1" x14ac:dyDescent="0.3">
      <c r="B1986" s="588">
        <v>127</v>
      </c>
      <c r="C1986" s="348" t="s">
        <v>87</v>
      </c>
      <c r="D1986" s="348" t="s">
        <v>3673</v>
      </c>
      <c r="E1986" s="348" t="s">
        <v>1705</v>
      </c>
      <c r="F1986" s="357" t="s">
        <v>1198</v>
      </c>
    </row>
    <row r="1987" spans="2:6" s="137" customFormat="1" ht="30" customHeight="1" x14ac:dyDescent="0.3">
      <c r="B1987" s="588"/>
      <c r="C1987" s="348" t="s">
        <v>87</v>
      </c>
      <c r="D1987" s="348" t="s">
        <v>491</v>
      </c>
      <c r="E1987" s="348" t="s">
        <v>1680</v>
      </c>
      <c r="F1987" s="357" t="s">
        <v>1198</v>
      </c>
    </row>
    <row r="1988" spans="2:6" s="137" customFormat="1" ht="30" customHeight="1" x14ac:dyDescent="0.3">
      <c r="B1988" s="388">
        <v>128</v>
      </c>
      <c r="C1988" s="348" t="s">
        <v>87</v>
      </c>
      <c r="D1988" s="377" t="s">
        <v>1700</v>
      </c>
      <c r="E1988" s="350" t="s">
        <v>1672</v>
      </c>
      <c r="F1988" s="358" t="s">
        <v>2359</v>
      </c>
    </row>
    <row r="1989" spans="2:6" s="137" customFormat="1" ht="30" customHeight="1" x14ac:dyDescent="0.3">
      <c r="B1989" s="588">
        <v>129</v>
      </c>
      <c r="C1989" s="348" t="s">
        <v>87</v>
      </c>
      <c r="D1989" s="377" t="s">
        <v>38</v>
      </c>
      <c r="E1989" s="350" t="s">
        <v>1705</v>
      </c>
      <c r="F1989" s="358" t="s">
        <v>1236</v>
      </c>
    </row>
    <row r="1990" spans="2:6" s="137" customFormat="1" ht="30" customHeight="1" x14ac:dyDescent="0.3">
      <c r="B1990" s="588"/>
      <c r="C1990" s="348" t="s">
        <v>87</v>
      </c>
      <c r="D1990" s="377" t="s">
        <v>38</v>
      </c>
      <c r="E1990" s="350" t="s">
        <v>1680</v>
      </c>
      <c r="F1990" s="358" t="s">
        <v>1236</v>
      </c>
    </row>
    <row r="1991" spans="2:6" s="137" customFormat="1" ht="30" customHeight="1" x14ac:dyDescent="0.3">
      <c r="B1991" s="588">
        <v>130</v>
      </c>
      <c r="C1991" s="348" t="s">
        <v>87</v>
      </c>
      <c r="D1991" s="377" t="s">
        <v>691</v>
      </c>
      <c r="E1991" s="350" t="s">
        <v>1705</v>
      </c>
      <c r="F1991" s="358" t="s">
        <v>2095</v>
      </c>
    </row>
    <row r="1992" spans="2:6" s="137" customFormat="1" ht="30" customHeight="1" x14ac:dyDescent="0.3">
      <c r="B1992" s="588"/>
      <c r="C1992" s="348" t="s">
        <v>87</v>
      </c>
      <c r="D1992" s="377" t="s">
        <v>691</v>
      </c>
      <c r="E1992" s="350" t="s">
        <v>1680</v>
      </c>
      <c r="F1992" s="358" t="s">
        <v>2095</v>
      </c>
    </row>
    <row r="1993" spans="2:6" s="137" customFormat="1" ht="30" customHeight="1" x14ac:dyDescent="0.3">
      <c r="B1993" s="588">
        <v>131</v>
      </c>
      <c r="C1993" s="348" t="s">
        <v>87</v>
      </c>
      <c r="D1993" s="377" t="s">
        <v>665</v>
      </c>
      <c r="E1993" s="350" t="s">
        <v>1705</v>
      </c>
      <c r="F1993" s="358" t="s">
        <v>2139</v>
      </c>
    </row>
    <row r="1994" spans="2:6" s="137" customFormat="1" ht="30" customHeight="1" x14ac:dyDescent="0.3">
      <c r="B1994" s="588"/>
      <c r="C1994" s="348" t="s">
        <v>87</v>
      </c>
      <c r="D1994" s="377" t="s">
        <v>665</v>
      </c>
      <c r="E1994" s="350" t="s">
        <v>1680</v>
      </c>
      <c r="F1994" s="358" t="s">
        <v>2139</v>
      </c>
    </row>
    <row r="1995" spans="2:6" s="137" customFormat="1" ht="30" customHeight="1" x14ac:dyDescent="0.3">
      <c r="B1995" s="588">
        <v>132</v>
      </c>
      <c r="C1995" s="348" t="s">
        <v>87</v>
      </c>
      <c r="D1995" s="377" t="s">
        <v>663</v>
      </c>
      <c r="E1995" s="350" t="s">
        <v>1705</v>
      </c>
      <c r="F1995" s="357" t="s">
        <v>2405</v>
      </c>
    </row>
    <row r="1996" spans="2:6" s="137" customFormat="1" ht="30" customHeight="1" x14ac:dyDescent="0.3">
      <c r="B1996" s="588"/>
      <c r="C1996" s="348" t="s">
        <v>87</v>
      </c>
      <c r="D1996" s="377" t="s">
        <v>663</v>
      </c>
      <c r="E1996" s="350" t="s">
        <v>1680</v>
      </c>
      <c r="F1996" s="357" t="s">
        <v>2405</v>
      </c>
    </row>
    <row r="1997" spans="2:6" s="137" customFormat="1" ht="30" customHeight="1" x14ac:dyDescent="0.3">
      <c r="B1997" s="588">
        <v>133</v>
      </c>
      <c r="C1997" s="348" t="s">
        <v>87</v>
      </c>
      <c r="D1997" s="377" t="s">
        <v>630</v>
      </c>
      <c r="E1997" s="350" t="s">
        <v>1705</v>
      </c>
      <c r="F1997" s="358" t="s">
        <v>2006</v>
      </c>
    </row>
    <row r="1998" spans="2:6" s="137" customFormat="1" ht="30" customHeight="1" x14ac:dyDescent="0.3">
      <c r="B1998" s="588"/>
      <c r="C1998" s="348" t="s">
        <v>87</v>
      </c>
      <c r="D1998" s="377" t="s">
        <v>630</v>
      </c>
      <c r="E1998" s="350" t="s">
        <v>1680</v>
      </c>
      <c r="F1998" s="358" t="s">
        <v>2006</v>
      </c>
    </row>
    <row r="1999" spans="2:6" s="137" customFormat="1" ht="30" customHeight="1" x14ac:dyDescent="0.3">
      <c r="B1999" s="588"/>
      <c r="C1999" s="348" t="s">
        <v>87</v>
      </c>
      <c r="D1999" s="377" t="s">
        <v>630</v>
      </c>
      <c r="E1999" s="350" t="s">
        <v>1672</v>
      </c>
      <c r="F1999" s="358" t="s">
        <v>2006</v>
      </c>
    </row>
    <row r="2000" spans="2:6" s="137" customFormat="1" ht="30" customHeight="1" x14ac:dyDescent="0.3">
      <c r="B2000" s="388">
        <v>134</v>
      </c>
      <c r="C2000" s="348" t="s">
        <v>87</v>
      </c>
      <c r="D2000" s="348" t="s">
        <v>1679</v>
      </c>
      <c r="E2000" s="348" t="s">
        <v>1672</v>
      </c>
      <c r="F2000" s="359" t="s">
        <v>3881</v>
      </c>
    </row>
    <row r="2001" spans="2:6" s="137" customFormat="1" ht="30" customHeight="1" x14ac:dyDescent="0.3">
      <c r="B2001" s="388">
        <v>135</v>
      </c>
      <c r="C2001" s="348" t="s">
        <v>87</v>
      </c>
      <c r="D2001" s="348" t="s">
        <v>2786</v>
      </c>
      <c r="E2001" s="348" t="s">
        <v>1737</v>
      </c>
      <c r="F2001" s="359" t="s">
        <v>2082</v>
      </c>
    </row>
    <row r="2002" spans="2:6" s="137" customFormat="1" ht="30" customHeight="1" x14ac:dyDescent="0.3">
      <c r="B2002" s="388">
        <v>136</v>
      </c>
      <c r="C2002" s="348" t="s">
        <v>87</v>
      </c>
      <c r="D2002" s="348" t="s">
        <v>2787</v>
      </c>
      <c r="E2002" s="348" t="s">
        <v>1672</v>
      </c>
      <c r="F2002" s="360" t="s">
        <v>3882</v>
      </c>
    </row>
    <row r="2003" spans="2:6" s="137" customFormat="1" ht="30" customHeight="1" x14ac:dyDescent="0.3">
      <c r="B2003" s="588">
        <v>137</v>
      </c>
      <c r="C2003" s="348" t="s">
        <v>87</v>
      </c>
      <c r="D2003" s="348" t="s">
        <v>635</v>
      </c>
      <c r="E2003" s="348" t="s">
        <v>1705</v>
      </c>
      <c r="F2003" s="359" t="s">
        <v>3883</v>
      </c>
    </row>
    <row r="2004" spans="2:6" s="137" customFormat="1" ht="30" customHeight="1" x14ac:dyDescent="0.3">
      <c r="B2004" s="588"/>
      <c r="C2004" s="348" t="s">
        <v>87</v>
      </c>
      <c r="D2004" s="348" t="s">
        <v>635</v>
      </c>
      <c r="E2004" s="348" t="s">
        <v>1680</v>
      </c>
      <c r="F2004" s="359" t="s">
        <v>3883</v>
      </c>
    </row>
    <row r="2005" spans="2:6" s="137" customFormat="1" ht="30" customHeight="1" x14ac:dyDescent="0.3">
      <c r="B2005" s="588">
        <v>138</v>
      </c>
      <c r="C2005" s="348" t="s">
        <v>87</v>
      </c>
      <c r="D2005" s="348" t="s">
        <v>680</v>
      </c>
      <c r="E2005" s="348" t="s">
        <v>1705</v>
      </c>
      <c r="F2005" s="359" t="s">
        <v>3884</v>
      </c>
    </row>
    <row r="2006" spans="2:6" s="137" customFormat="1" ht="30" customHeight="1" x14ac:dyDescent="0.3">
      <c r="B2006" s="588"/>
      <c r="C2006" s="348" t="s">
        <v>87</v>
      </c>
      <c r="D2006" s="348" t="s">
        <v>680</v>
      </c>
      <c r="E2006" s="348" t="s">
        <v>1680</v>
      </c>
      <c r="F2006" s="359" t="s">
        <v>3884</v>
      </c>
    </row>
    <row r="2007" spans="2:6" s="137" customFormat="1" ht="30" customHeight="1" x14ac:dyDescent="0.3">
      <c r="B2007" s="388">
        <v>139</v>
      </c>
      <c r="C2007" s="348" t="s">
        <v>87</v>
      </c>
      <c r="D2007" s="348" t="s">
        <v>1093</v>
      </c>
      <c r="E2007" s="348" t="s">
        <v>1705</v>
      </c>
      <c r="F2007" s="359" t="s">
        <v>3885</v>
      </c>
    </row>
    <row r="2008" spans="2:6" s="137" customFormat="1" ht="30" customHeight="1" x14ac:dyDescent="0.3">
      <c r="B2008" s="588">
        <v>140</v>
      </c>
      <c r="C2008" s="348" t="s">
        <v>87</v>
      </c>
      <c r="D2008" s="348" t="s">
        <v>1482</v>
      </c>
      <c r="E2008" s="348" t="s">
        <v>1705</v>
      </c>
      <c r="F2008" s="359" t="s">
        <v>3886</v>
      </c>
    </row>
    <row r="2009" spans="2:6" s="137" customFormat="1" ht="30" customHeight="1" x14ac:dyDescent="0.3">
      <c r="B2009" s="588"/>
      <c r="C2009" s="348" t="s">
        <v>87</v>
      </c>
      <c r="D2009" s="348" t="s">
        <v>1482</v>
      </c>
      <c r="E2009" s="348" t="s">
        <v>1680</v>
      </c>
      <c r="F2009" s="359" t="s">
        <v>3886</v>
      </c>
    </row>
    <row r="2010" spans="2:6" s="137" customFormat="1" ht="30" customHeight="1" x14ac:dyDescent="0.3">
      <c r="B2010" s="388">
        <v>141</v>
      </c>
      <c r="C2010" s="348" t="s">
        <v>87</v>
      </c>
      <c r="D2010" s="348" t="s">
        <v>613</v>
      </c>
      <c r="E2010" s="348" t="s">
        <v>1705</v>
      </c>
      <c r="F2010" s="359" t="s">
        <v>1329</v>
      </c>
    </row>
    <row r="2011" spans="2:6" s="137" customFormat="1" ht="30" customHeight="1" x14ac:dyDescent="0.3">
      <c r="B2011" s="588">
        <v>142</v>
      </c>
      <c r="C2011" s="348" t="s">
        <v>87</v>
      </c>
      <c r="D2011" s="348" t="s">
        <v>675</v>
      </c>
      <c r="E2011" s="348" t="s">
        <v>1705</v>
      </c>
      <c r="F2011" s="359" t="s">
        <v>2132</v>
      </c>
    </row>
    <row r="2012" spans="2:6" s="137" customFormat="1" ht="30" customHeight="1" x14ac:dyDescent="0.3">
      <c r="B2012" s="588"/>
      <c r="C2012" s="348" t="s">
        <v>87</v>
      </c>
      <c r="D2012" s="348" t="s">
        <v>675</v>
      </c>
      <c r="E2012" s="348" t="s">
        <v>1680</v>
      </c>
      <c r="F2012" s="359" t="s">
        <v>2132</v>
      </c>
    </row>
    <row r="2013" spans="2:6" s="137" customFormat="1" ht="30" customHeight="1" x14ac:dyDescent="0.3">
      <c r="B2013" s="388">
        <v>143</v>
      </c>
      <c r="C2013" s="348" t="s">
        <v>87</v>
      </c>
      <c r="D2013" s="379" t="s">
        <v>789</v>
      </c>
      <c r="E2013" s="348" t="s">
        <v>1737</v>
      </c>
      <c r="F2013" s="359" t="s">
        <v>1965</v>
      </c>
    </row>
    <row r="2014" spans="2:6" s="137" customFormat="1" ht="30" customHeight="1" x14ac:dyDescent="0.3">
      <c r="B2014" s="588">
        <v>144</v>
      </c>
      <c r="C2014" s="348" t="s">
        <v>87</v>
      </c>
      <c r="D2014" s="379" t="s">
        <v>1478</v>
      </c>
      <c r="E2014" s="348" t="s">
        <v>1705</v>
      </c>
      <c r="F2014" s="359" t="s">
        <v>2152</v>
      </c>
    </row>
    <row r="2015" spans="2:6" s="137" customFormat="1" ht="30" customHeight="1" x14ac:dyDescent="0.3">
      <c r="B2015" s="588"/>
      <c r="C2015" s="348" t="s">
        <v>87</v>
      </c>
      <c r="D2015" s="379" t="s">
        <v>1478</v>
      </c>
      <c r="E2015" s="348" t="s">
        <v>1680</v>
      </c>
      <c r="F2015" s="359" t="s">
        <v>2152</v>
      </c>
    </row>
    <row r="2016" spans="2:6" s="137" customFormat="1" ht="30" customHeight="1" x14ac:dyDescent="0.3">
      <c r="B2016" s="588">
        <v>145</v>
      </c>
      <c r="C2016" s="348" t="s">
        <v>87</v>
      </c>
      <c r="D2016" s="379" t="s">
        <v>36</v>
      </c>
      <c r="E2016" s="348" t="s">
        <v>1705</v>
      </c>
      <c r="F2016" s="359" t="s">
        <v>833</v>
      </c>
    </row>
    <row r="2017" spans="2:6" s="137" customFormat="1" ht="30" customHeight="1" x14ac:dyDescent="0.3">
      <c r="B2017" s="588"/>
      <c r="C2017" s="348" t="s">
        <v>87</v>
      </c>
      <c r="D2017" s="379" t="s">
        <v>36</v>
      </c>
      <c r="E2017" s="348" t="s">
        <v>1680</v>
      </c>
      <c r="F2017" s="359" t="s">
        <v>833</v>
      </c>
    </row>
    <row r="2018" spans="2:6" s="137" customFormat="1" ht="30" customHeight="1" x14ac:dyDescent="0.3">
      <c r="B2018" s="588">
        <v>146</v>
      </c>
      <c r="C2018" s="349" t="s">
        <v>87</v>
      </c>
      <c r="D2018" s="380" t="s">
        <v>648</v>
      </c>
      <c r="E2018" s="348" t="s">
        <v>1705</v>
      </c>
      <c r="F2018" s="357" t="s">
        <v>3873</v>
      </c>
    </row>
    <row r="2019" spans="2:6" s="137" customFormat="1" ht="30" customHeight="1" x14ac:dyDescent="0.3">
      <c r="B2019" s="588"/>
      <c r="C2019" s="349" t="s">
        <v>87</v>
      </c>
      <c r="D2019" s="380" t="s">
        <v>648</v>
      </c>
      <c r="E2019" s="348" t="s">
        <v>1680</v>
      </c>
      <c r="F2019" s="357" t="s">
        <v>3873</v>
      </c>
    </row>
    <row r="2020" spans="2:6" s="137" customFormat="1" ht="30" customHeight="1" x14ac:dyDescent="0.3">
      <c r="B2020" s="588">
        <v>147</v>
      </c>
      <c r="C2020" s="349" t="s">
        <v>87</v>
      </c>
      <c r="D2020" s="380" t="s">
        <v>661</v>
      </c>
      <c r="E2020" s="348" t="s">
        <v>1705</v>
      </c>
      <c r="F2020" s="357" t="s">
        <v>3874</v>
      </c>
    </row>
    <row r="2021" spans="2:6" s="137" customFormat="1" ht="30" customHeight="1" x14ac:dyDescent="0.3">
      <c r="B2021" s="588"/>
      <c r="C2021" s="349" t="s">
        <v>87</v>
      </c>
      <c r="D2021" s="380" t="s">
        <v>661</v>
      </c>
      <c r="E2021" s="348" t="s">
        <v>1680</v>
      </c>
      <c r="F2021" s="357" t="s">
        <v>3874</v>
      </c>
    </row>
    <row r="2022" spans="2:6" s="137" customFormat="1" ht="30" customHeight="1" x14ac:dyDescent="0.3">
      <c r="B2022" s="388">
        <v>148</v>
      </c>
      <c r="C2022" s="348" t="s">
        <v>87</v>
      </c>
      <c r="D2022" s="348" t="s">
        <v>3674</v>
      </c>
      <c r="E2022" s="348" t="s">
        <v>1737</v>
      </c>
      <c r="F2022" s="357" t="s">
        <v>1448</v>
      </c>
    </row>
    <row r="2023" spans="2:6" s="137" customFormat="1" ht="30" customHeight="1" x14ac:dyDescent="0.3">
      <c r="B2023" s="587">
        <v>149</v>
      </c>
      <c r="C2023" s="348" t="s">
        <v>87</v>
      </c>
      <c r="D2023" s="380" t="s">
        <v>673</v>
      </c>
      <c r="E2023" s="348" t="s">
        <v>1705</v>
      </c>
      <c r="F2023" s="357" t="s">
        <v>2365</v>
      </c>
    </row>
    <row r="2024" spans="2:6" s="137" customFormat="1" ht="30" customHeight="1" x14ac:dyDescent="0.3">
      <c r="B2024" s="587"/>
      <c r="C2024" s="348" t="s">
        <v>87</v>
      </c>
      <c r="D2024" s="380" t="s">
        <v>673</v>
      </c>
      <c r="E2024" s="348" t="s">
        <v>1680</v>
      </c>
      <c r="F2024" s="357" t="s">
        <v>2365</v>
      </c>
    </row>
    <row r="2025" spans="2:6" s="137" customFormat="1" ht="30" customHeight="1" x14ac:dyDescent="0.3">
      <c r="B2025" s="386">
        <v>150</v>
      </c>
      <c r="C2025" s="348" t="s">
        <v>87</v>
      </c>
      <c r="D2025" s="380" t="s">
        <v>1080</v>
      </c>
      <c r="E2025" s="348" t="s">
        <v>1705</v>
      </c>
      <c r="F2025" s="357" t="s">
        <v>3875</v>
      </c>
    </row>
    <row r="2026" spans="2:6" s="137" customFormat="1" ht="30" customHeight="1" x14ac:dyDescent="0.3">
      <c r="B2026" s="386">
        <v>151</v>
      </c>
      <c r="C2026" s="348" t="s">
        <v>87</v>
      </c>
      <c r="D2026" s="380" t="s">
        <v>1079</v>
      </c>
      <c r="E2026" s="348" t="s">
        <v>1705</v>
      </c>
      <c r="F2026" s="358" t="s">
        <v>3876</v>
      </c>
    </row>
    <row r="2027" spans="2:6" s="137" customFormat="1" ht="30" customHeight="1" x14ac:dyDescent="0.3">
      <c r="B2027" s="386">
        <v>152</v>
      </c>
      <c r="C2027" s="348" t="s">
        <v>87</v>
      </c>
      <c r="D2027" s="379" t="s">
        <v>434</v>
      </c>
      <c r="E2027" s="348" t="s">
        <v>1705</v>
      </c>
      <c r="F2027" s="361" t="s">
        <v>3684</v>
      </c>
    </row>
    <row r="2028" spans="2:6" s="137" customFormat="1" ht="30" customHeight="1" x14ac:dyDescent="0.3">
      <c r="B2028" s="587">
        <v>153</v>
      </c>
      <c r="C2028" s="348" t="s">
        <v>87</v>
      </c>
      <c r="D2028" s="379" t="s">
        <v>678</v>
      </c>
      <c r="E2028" s="348" t="s">
        <v>1705</v>
      </c>
      <c r="F2028" s="361" t="s">
        <v>2364</v>
      </c>
    </row>
    <row r="2029" spans="2:6" s="137" customFormat="1" ht="30" customHeight="1" x14ac:dyDescent="0.3">
      <c r="B2029" s="587"/>
      <c r="C2029" s="348" t="s">
        <v>87</v>
      </c>
      <c r="D2029" s="379" t="s">
        <v>678</v>
      </c>
      <c r="E2029" s="348" t="s">
        <v>1680</v>
      </c>
      <c r="F2029" s="361" t="s">
        <v>2364</v>
      </c>
    </row>
    <row r="2030" spans="2:6" s="137" customFormat="1" ht="30" customHeight="1" x14ac:dyDescent="0.3">
      <c r="B2030" s="587">
        <v>154</v>
      </c>
      <c r="C2030" s="348" t="s">
        <v>87</v>
      </c>
      <c r="D2030" s="379" t="s">
        <v>629</v>
      </c>
      <c r="E2030" s="348" t="s">
        <v>1705</v>
      </c>
      <c r="F2030" s="358" t="s">
        <v>1930</v>
      </c>
    </row>
    <row r="2031" spans="2:6" s="137" customFormat="1" ht="30" customHeight="1" x14ac:dyDescent="0.3">
      <c r="B2031" s="587"/>
      <c r="C2031" s="348" t="s">
        <v>87</v>
      </c>
      <c r="D2031" s="379" t="s">
        <v>629</v>
      </c>
      <c r="E2031" s="348" t="s">
        <v>1680</v>
      </c>
      <c r="F2031" s="358" t="s">
        <v>1930</v>
      </c>
    </row>
    <row r="2032" spans="2:6" s="137" customFormat="1" ht="30" customHeight="1" x14ac:dyDescent="0.3">
      <c r="B2032" s="587">
        <v>155</v>
      </c>
      <c r="C2032" s="348" t="s">
        <v>87</v>
      </c>
      <c r="D2032" s="377" t="s">
        <v>1050</v>
      </c>
      <c r="E2032" s="348" t="s">
        <v>1705</v>
      </c>
      <c r="F2032" s="358" t="s">
        <v>1148</v>
      </c>
    </row>
    <row r="2033" spans="2:6" s="137" customFormat="1" ht="30" customHeight="1" x14ac:dyDescent="0.3">
      <c r="B2033" s="587"/>
      <c r="C2033" s="348" t="s">
        <v>87</v>
      </c>
      <c r="D2033" s="377" t="s">
        <v>1050</v>
      </c>
      <c r="E2033" s="348" t="s">
        <v>1680</v>
      </c>
      <c r="F2033" s="358" t="s">
        <v>1148</v>
      </c>
    </row>
    <row r="2034" spans="2:6" s="137" customFormat="1" ht="30" customHeight="1" x14ac:dyDescent="0.3">
      <c r="B2034" s="587">
        <v>156</v>
      </c>
      <c r="C2034" s="348" t="s">
        <v>87</v>
      </c>
      <c r="D2034" s="377" t="s">
        <v>40</v>
      </c>
      <c r="E2034" s="348" t="s">
        <v>1705</v>
      </c>
      <c r="F2034" s="358" t="s">
        <v>2315</v>
      </c>
    </row>
    <row r="2035" spans="2:6" s="137" customFormat="1" ht="30" customHeight="1" x14ac:dyDescent="0.3">
      <c r="B2035" s="587"/>
      <c r="C2035" s="348" t="s">
        <v>87</v>
      </c>
      <c r="D2035" s="377" t="s">
        <v>40</v>
      </c>
      <c r="E2035" s="348" t="s">
        <v>1680</v>
      </c>
      <c r="F2035" s="358" t="s">
        <v>2315</v>
      </c>
    </row>
    <row r="2036" spans="2:6" s="137" customFormat="1" ht="30" customHeight="1" x14ac:dyDescent="0.3">
      <c r="B2036" s="386">
        <v>157</v>
      </c>
      <c r="C2036" s="348" t="s">
        <v>87</v>
      </c>
      <c r="D2036" s="377" t="s">
        <v>1045</v>
      </c>
      <c r="E2036" s="350" t="s">
        <v>1705</v>
      </c>
      <c r="F2036" s="358" t="s">
        <v>2131</v>
      </c>
    </row>
    <row r="2037" spans="2:6" s="137" customFormat="1" ht="30" customHeight="1" x14ac:dyDescent="0.3">
      <c r="B2037" s="587">
        <v>158</v>
      </c>
      <c r="C2037" s="348" t="s">
        <v>87</v>
      </c>
      <c r="D2037" s="377" t="s">
        <v>651</v>
      </c>
      <c r="E2037" s="348" t="s">
        <v>1705</v>
      </c>
      <c r="F2037" s="358" t="s">
        <v>1915</v>
      </c>
    </row>
    <row r="2038" spans="2:6" s="137" customFormat="1" ht="30" customHeight="1" x14ac:dyDescent="0.3">
      <c r="B2038" s="587"/>
      <c r="C2038" s="348" t="s">
        <v>87</v>
      </c>
      <c r="D2038" s="377" t="s">
        <v>651</v>
      </c>
      <c r="E2038" s="348" t="s">
        <v>1680</v>
      </c>
      <c r="F2038" s="358" t="s">
        <v>1915</v>
      </c>
    </row>
    <row r="2039" spans="2:6" s="137" customFormat="1" ht="30" customHeight="1" x14ac:dyDescent="0.3">
      <c r="B2039" s="587">
        <v>159</v>
      </c>
      <c r="C2039" s="348" t="s">
        <v>87</v>
      </c>
      <c r="D2039" s="377" t="s">
        <v>138</v>
      </c>
      <c r="E2039" s="348" t="s">
        <v>1705</v>
      </c>
      <c r="F2039" s="358" t="s">
        <v>2348</v>
      </c>
    </row>
    <row r="2040" spans="2:6" s="137" customFormat="1" ht="30" customHeight="1" x14ac:dyDescent="0.3">
      <c r="B2040" s="587"/>
      <c r="C2040" s="348" t="s">
        <v>87</v>
      </c>
      <c r="D2040" s="377" t="s">
        <v>138</v>
      </c>
      <c r="E2040" s="348" t="s">
        <v>1680</v>
      </c>
      <c r="F2040" s="358" t="s">
        <v>2348</v>
      </c>
    </row>
    <row r="2041" spans="2:6" s="137" customFormat="1" ht="30" customHeight="1" x14ac:dyDescent="0.3">
      <c r="B2041" s="587">
        <v>160</v>
      </c>
      <c r="C2041" s="348" t="s">
        <v>87</v>
      </c>
      <c r="D2041" s="377" t="s">
        <v>645</v>
      </c>
      <c r="E2041" s="348" t="s">
        <v>1705</v>
      </c>
      <c r="F2041" s="358" t="s">
        <v>1158</v>
      </c>
    </row>
    <row r="2042" spans="2:6" s="137" customFormat="1" ht="30" customHeight="1" x14ac:dyDescent="0.3">
      <c r="B2042" s="587"/>
      <c r="C2042" s="348" t="s">
        <v>87</v>
      </c>
      <c r="D2042" s="377" t="s">
        <v>645</v>
      </c>
      <c r="E2042" s="348" t="s">
        <v>1680</v>
      </c>
      <c r="F2042" s="358" t="s">
        <v>1158</v>
      </c>
    </row>
    <row r="2043" spans="2:6" s="137" customFormat="1" ht="30" customHeight="1" x14ac:dyDescent="0.3">
      <c r="B2043" s="587">
        <v>161</v>
      </c>
      <c r="C2043" s="348" t="s">
        <v>87</v>
      </c>
      <c r="D2043" s="377" t="s">
        <v>1043</v>
      </c>
      <c r="E2043" s="348" t="s">
        <v>1705</v>
      </c>
      <c r="F2043" s="358" t="s">
        <v>1916</v>
      </c>
    </row>
    <row r="2044" spans="2:6" s="137" customFormat="1" ht="30" customHeight="1" x14ac:dyDescent="0.3">
      <c r="B2044" s="587"/>
      <c r="C2044" s="348" t="s">
        <v>87</v>
      </c>
      <c r="D2044" s="377" t="s">
        <v>1043</v>
      </c>
      <c r="E2044" s="348" t="s">
        <v>1680</v>
      </c>
      <c r="F2044" s="358" t="s">
        <v>1916</v>
      </c>
    </row>
    <row r="2045" spans="2:6" s="137" customFormat="1" ht="30" customHeight="1" x14ac:dyDescent="0.3">
      <c r="B2045" s="587">
        <v>162</v>
      </c>
      <c r="C2045" s="348" t="s">
        <v>87</v>
      </c>
      <c r="D2045" s="377" t="s">
        <v>1052</v>
      </c>
      <c r="E2045" s="348" t="s">
        <v>1705</v>
      </c>
      <c r="F2045" s="358" t="s">
        <v>2381</v>
      </c>
    </row>
    <row r="2046" spans="2:6" s="137" customFormat="1" ht="30" customHeight="1" x14ac:dyDescent="0.3">
      <c r="B2046" s="587"/>
      <c r="C2046" s="348" t="s">
        <v>87</v>
      </c>
      <c r="D2046" s="377" t="s">
        <v>1052</v>
      </c>
      <c r="E2046" s="348" t="s">
        <v>1680</v>
      </c>
      <c r="F2046" s="358" t="s">
        <v>2381</v>
      </c>
    </row>
    <row r="2047" spans="2:6" s="137" customFormat="1" ht="30" customHeight="1" x14ac:dyDescent="0.3">
      <c r="B2047" s="587">
        <v>163</v>
      </c>
      <c r="C2047" s="348" t="s">
        <v>87</v>
      </c>
      <c r="D2047" s="377" t="s">
        <v>2116</v>
      </c>
      <c r="E2047" s="348" t="s">
        <v>1705</v>
      </c>
      <c r="F2047" s="358" t="s">
        <v>1995</v>
      </c>
    </row>
    <row r="2048" spans="2:6" s="137" customFormat="1" ht="30" customHeight="1" x14ac:dyDescent="0.3">
      <c r="B2048" s="587"/>
      <c r="C2048" s="348" t="s">
        <v>87</v>
      </c>
      <c r="D2048" s="377" t="s">
        <v>2116</v>
      </c>
      <c r="E2048" s="348" t="s">
        <v>1680</v>
      </c>
      <c r="F2048" s="358" t="s">
        <v>1995</v>
      </c>
    </row>
    <row r="2049" spans="2:9" s="137" customFormat="1" ht="30" customHeight="1" x14ac:dyDescent="0.3">
      <c r="B2049" s="587"/>
      <c r="C2049" s="348" t="s">
        <v>87</v>
      </c>
      <c r="D2049" s="377" t="s">
        <v>2116</v>
      </c>
      <c r="E2049" s="350" t="s">
        <v>1737</v>
      </c>
      <c r="F2049" s="358" t="s">
        <v>1995</v>
      </c>
    </row>
    <row r="2050" spans="2:9" s="137" customFormat="1" ht="30" customHeight="1" x14ac:dyDescent="0.3">
      <c r="B2050" s="587">
        <v>164</v>
      </c>
      <c r="C2050" s="348" t="s">
        <v>87</v>
      </c>
      <c r="D2050" s="377" t="s">
        <v>713</v>
      </c>
      <c r="E2050" s="348" t="s">
        <v>1705</v>
      </c>
      <c r="F2050" s="358" t="s">
        <v>1233</v>
      </c>
    </row>
    <row r="2051" spans="2:9" s="137" customFormat="1" ht="30" customHeight="1" x14ac:dyDescent="0.3">
      <c r="B2051" s="587"/>
      <c r="C2051" s="348" t="s">
        <v>87</v>
      </c>
      <c r="D2051" s="377" t="s">
        <v>713</v>
      </c>
      <c r="E2051" s="348" t="s">
        <v>1680</v>
      </c>
      <c r="F2051" s="358" t="s">
        <v>1233</v>
      </c>
    </row>
    <row r="2052" spans="2:9" s="137" customFormat="1" ht="30" customHeight="1" x14ac:dyDescent="0.3">
      <c r="B2052" s="387">
        <v>165</v>
      </c>
      <c r="C2052" s="351" t="s">
        <v>3675</v>
      </c>
      <c r="D2052" s="381" t="s">
        <v>3834</v>
      </c>
      <c r="E2052" s="351" t="s">
        <v>2681</v>
      </c>
      <c r="F2052" s="362" t="s">
        <v>3836</v>
      </c>
    </row>
    <row r="2053" spans="2:9" s="142" customFormat="1" ht="30" customHeight="1" x14ac:dyDescent="0.15">
      <c r="B2053" s="610" t="s">
        <v>2533</v>
      </c>
      <c r="C2053" s="611"/>
      <c r="D2053" s="194">
        <f>COUNTA(D1763:D2052)</f>
        <v>290</v>
      </c>
      <c r="E2053" s="190"/>
      <c r="F2053" s="195"/>
    </row>
    <row r="2054" spans="2:9" s="141" customFormat="1" ht="30" customHeight="1" x14ac:dyDescent="0.3">
      <c r="B2054" s="612">
        <v>1</v>
      </c>
      <c r="C2054" s="425" t="s">
        <v>84</v>
      </c>
      <c r="D2054" s="526" t="s">
        <v>125</v>
      </c>
      <c r="E2054" s="425" t="s">
        <v>1705</v>
      </c>
      <c r="F2054" s="454" t="s">
        <v>2064</v>
      </c>
    </row>
    <row r="2055" spans="2:9" s="141" customFormat="1" ht="30" customHeight="1" x14ac:dyDescent="0.3">
      <c r="B2055" s="585"/>
      <c r="C2055" s="352" t="s">
        <v>84</v>
      </c>
      <c r="D2055" s="527" t="s">
        <v>125</v>
      </c>
      <c r="E2055" s="352" t="s">
        <v>1680</v>
      </c>
      <c r="F2055" s="365" t="s">
        <v>2064</v>
      </c>
    </row>
    <row r="2056" spans="2:9" s="142" customFormat="1" ht="30" customHeight="1" x14ac:dyDescent="0.3">
      <c r="B2056" s="397">
        <v>2</v>
      </c>
      <c r="C2056" s="352" t="s">
        <v>84</v>
      </c>
      <c r="D2056" s="527" t="s">
        <v>1095</v>
      </c>
      <c r="E2056" s="352" t="s">
        <v>1705</v>
      </c>
      <c r="F2056" s="365" t="s">
        <v>1339</v>
      </c>
      <c r="G2056" s="141"/>
      <c r="H2056" s="141"/>
      <c r="I2056" s="141"/>
    </row>
    <row r="2057" spans="2:9" s="142" customFormat="1" ht="30" customHeight="1" x14ac:dyDescent="0.3">
      <c r="B2057" s="585">
        <v>3</v>
      </c>
      <c r="C2057" s="352" t="s">
        <v>84</v>
      </c>
      <c r="D2057" s="527" t="s">
        <v>2001</v>
      </c>
      <c r="E2057" s="352" t="s">
        <v>1705</v>
      </c>
      <c r="F2057" s="365" t="s">
        <v>3546</v>
      </c>
      <c r="G2057" s="141"/>
      <c r="H2057" s="141"/>
      <c r="I2057" s="141"/>
    </row>
    <row r="2058" spans="2:9" s="142" customFormat="1" ht="30" customHeight="1" x14ac:dyDescent="0.3">
      <c r="B2058" s="585"/>
      <c r="C2058" s="352" t="s">
        <v>84</v>
      </c>
      <c r="D2058" s="527" t="s">
        <v>2799</v>
      </c>
      <c r="E2058" s="352" t="s">
        <v>1737</v>
      </c>
      <c r="F2058" s="365" t="s">
        <v>3546</v>
      </c>
      <c r="G2058" s="141"/>
      <c r="H2058" s="141"/>
      <c r="I2058" s="141"/>
    </row>
    <row r="2059" spans="2:9" s="142" customFormat="1" ht="30" customHeight="1" x14ac:dyDescent="0.3">
      <c r="B2059" s="585">
        <v>4</v>
      </c>
      <c r="C2059" s="352" t="s">
        <v>84</v>
      </c>
      <c r="D2059" s="527" t="s">
        <v>518</v>
      </c>
      <c r="E2059" s="352" t="s">
        <v>1705</v>
      </c>
      <c r="F2059" s="365" t="s">
        <v>1287</v>
      </c>
      <c r="G2059" s="141"/>
      <c r="H2059" s="141"/>
      <c r="I2059" s="141"/>
    </row>
    <row r="2060" spans="2:9" s="142" customFormat="1" ht="30" customHeight="1" x14ac:dyDescent="0.3">
      <c r="B2060" s="585"/>
      <c r="C2060" s="352" t="s">
        <v>84</v>
      </c>
      <c r="D2060" s="527" t="s">
        <v>518</v>
      </c>
      <c r="E2060" s="352" t="s">
        <v>1680</v>
      </c>
      <c r="F2060" s="365" t="s">
        <v>1287</v>
      </c>
      <c r="G2060" s="141"/>
      <c r="H2060" s="141"/>
      <c r="I2060" s="141"/>
    </row>
    <row r="2061" spans="2:9" s="142" customFormat="1" ht="30" customHeight="1" x14ac:dyDescent="0.3">
      <c r="B2061" s="585">
        <v>5</v>
      </c>
      <c r="C2061" s="352" t="s">
        <v>84</v>
      </c>
      <c r="D2061" s="527" t="s">
        <v>3837</v>
      </c>
      <c r="E2061" s="352" t="s">
        <v>1705</v>
      </c>
      <c r="F2061" s="365" t="s">
        <v>2077</v>
      </c>
      <c r="G2061" s="141"/>
      <c r="H2061" s="141"/>
      <c r="I2061" s="141"/>
    </row>
    <row r="2062" spans="2:9" s="142" customFormat="1" ht="30" customHeight="1" x14ac:dyDescent="0.3">
      <c r="B2062" s="585"/>
      <c r="C2062" s="352" t="s">
        <v>84</v>
      </c>
      <c r="D2062" s="527" t="s">
        <v>1113</v>
      </c>
      <c r="E2062" s="352" t="s">
        <v>1680</v>
      </c>
      <c r="F2062" s="365" t="s">
        <v>2077</v>
      </c>
      <c r="G2062" s="141"/>
      <c r="H2062" s="141"/>
      <c r="I2062" s="141"/>
    </row>
    <row r="2063" spans="2:9" s="142" customFormat="1" ht="30" customHeight="1" x14ac:dyDescent="0.3">
      <c r="B2063" s="397">
        <v>6</v>
      </c>
      <c r="C2063" s="352" t="s">
        <v>84</v>
      </c>
      <c r="D2063" s="527" t="s">
        <v>62</v>
      </c>
      <c r="E2063" s="352" t="s">
        <v>1737</v>
      </c>
      <c r="F2063" s="365" t="s">
        <v>1946</v>
      </c>
      <c r="G2063" s="141"/>
      <c r="H2063" s="141"/>
      <c r="I2063" s="141"/>
    </row>
    <row r="2064" spans="2:9" s="142" customFormat="1" ht="30" customHeight="1" x14ac:dyDescent="0.3">
      <c r="B2064" s="585">
        <v>7</v>
      </c>
      <c r="C2064" s="352" t="s">
        <v>84</v>
      </c>
      <c r="D2064" s="527" t="s">
        <v>76</v>
      </c>
      <c r="E2064" s="352" t="s">
        <v>1705</v>
      </c>
      <c r="F2064" s="365" t="s">
        <v>1905</v>
      </c>
      <c r="G2064" s="141"/>
      <c r="H2064" s="141"/>
      <c r="I2064" s="141"/>
    </row>
    <row r="2065" spans="2:9" s="142" customFormat="1" ht="30" customHeight="1" x14ac:dyDescent="0.3">
      <c r="B2065" s="585"/>
      <c r="C2065" s="352" t="s">
        <v>84</v>
      </c>
      <c r="D2065" s="527" t="s">
        <v>76</v>
      </c>
      <c r="E2065" s="352" t="s">
        <v>1680</v>
      </c>
      <c r="F2065" s="365" t="s">
        <v>1905</v>
      </c>
      <c r="G2065" s="141"/>
      <c r="H2065" s="141"/>
      <c r="I2065" s="141"/>
    </row>
    <row r="2066" spans="2:9" s="142" customFormat="1" ht="30" customHeight="1" x14ac:dyDescent="0.3">
      <c r="B2066" s="585">
        <v>8</v>
      </c>
      <c r="C2066" s="352" t="s">
        <v>84</v>
      </c>
      <c r="D2066" s="527" t="s">
        <v>801</v>
      </c>
      <c r="E2066" s="352" t="s">
        <v>1705</v>
      </c>
      <c r="F2066" s="365" t="s">
        <v>1905</v>
      </c>
      <c r="G2066" s="141"/>
      <c r="H2066" s="141"/>
      <c r="I2066" s="141"/>
    </row>
    <row r="2067" spans="2:9" s="142" customFormat="1" ht="30" customHeight="1" x14ac:dyDescent="0.3">
      <c r="B2067" s="585"/>
      <c r="C2067" s="352" t="s">
        <v>84</v>
      </c>
      <c r="D2067" s="527" t="s">
        <v>801</v>
      </c>
      <c r="E2067" s="352" t="s">
        <v>1680</v>
      </c>
      <c r="F2067" s="365" t="s">
        <v>2257</v>
      </c>
      <c r="G2067" s="141"/>
      <c r="H2067" s="141"/>
      <c r="I2067" s="141"/>
    </row>
    <row r="2068" spans="2:9" s="142" customFormat="1" ht="30" customHeight="1" x14ac:dyDescent="0.3">
      <c r="B2068" s="585"/>
      <c r="C2068" s="352" t="s">
        <v>84</v>
      </c>
      <c r="D2068" s="527" t="s">
        <v>801</v>
      </c>
      <c r="E2068" s="352" t="s">
        <v>1693</v>
      </c>
      <c r="F2068" s="365" t="s">
        <v>2257</v>
      </c>
      <c r="G2068" s="141"/>
      <c r="H2068" s="141"/>
      <c r="I2068" s="141"/>
    </row>
    <row r="2069" spans="2:9" s="142" customFormat="1" ht="30" customHeight="1" x14ac:dyDescent="0.3">
      <c r="B2069" s="585">
        <v>9</v>
      </c>
      <c r="C2069" s="352" t="s">
        <v>84</v>
      </c>
      <c r="D2069" s="527" t="s">
        <v>1025</v>
      </c>
      <c r="E2069" s="352" t="s">
        <v>1705</v>
      </c>
      <c r="F2069" s="365" t="s">
        <v>2090</v>
      </c>
      <c r="G2069" s="141"/>
      <c r="H2069" s="141"/>
      <c r="I2069" s="141"/>
    </row>
    <row r="2070" spans="2:9" s="142" customFormat="1" ht="30" customHeight="1" x14ac:dyDescent="0.3">
      <c r="B2070" s="585"/>
      <c r="C2070" s="352" t="s">
        <v>84</v>
      </c>
      <c r="D2070" s="527" t="s">
        <v>1025</v>
      </c>
      <c r="E2070" s="352" t="s">
        <v>1680</v>
      </c>
      <c r="F2070" s="365" t="s">
        <v>2090</v>
      </c>
      <c r="G2070" s="141"/>
      <c r="H2070" s="141"/>
      <c r="I2070" s="141"/>
    </row>
    <row r="2071" spans="2:9" s="142" customFormat="1" ht="30" customHeight="1" x14ac:dyDescent="0.3">
      <c r="B2071" s="385">
        <v>10</v>
      </c>
      <c r="C2071" s="352" t="s">
        <v>84</v>
      </c>
      <c r="D2071" s="527" t="s">
        <v>391</v>
      </c>
      <c r="E2071" s="352" t="s">
        <v>1705</v>
      </c>
      <c r="F2071" s="365" t="s">
        <v>1153</v>
      </c>
      <c r="G2071" s="141"/>
      <c r="H2071" s="141"/>
      <c r="I2071" s="141"/>
    </row>
    <row r="2072" spans="2:9" s="142" customFormat="1" ht="30" customHeight="1" x14ac:dyDescent="0.3">
      <c r="B2072" s="585">
        <v>11</v>
      </c>
      <c r="C2072" s="352" t="s">
        <v>84</v>
      </c>
      <c r="D2072" s="527" t="s">
        <v>437</v>
      </c>
      <c r="E2072" s="352" t="s">
        <v>1705</v>
      </c>
      <c r="F2072" s="365" t="s">
        <v>2191</v>
      </c>
      <c r="G2072" s="141"/>
      <c r="H2072" s="141"/>
      <c r="I2072" s="141"/>
    </row>
    <row r="2073" spans="2:9" s="142" customFormat="1" ht="30" customHeight="1" x14ac:dyDescent="0.3">
      <c r="B2073" s="585"/>
      <c r="C2073" s="352" t="s">
        <v>84</v>
      </c>
      <c r="D2073" s="527" t="s">
        <v>437</v>
      </c>
      <c r="E2073" s="352" t="s">
        <v>1680</v>
      </c>
      <c r="F2073" s="365" t="s">
        <v>2191</v>
      </c>
      <c r="G2073" s="141"/>
      <c r="H2073" s="141"/>
      <c r="I2073" s="141"/>
    </row>
    <row r="2074" spans="2:9" s="142" customFormat="1" ht="30" customHeight="1" x14ac:dyDescent="0.3">
      <c r="B2074" s="585"/>
      <c r="C2074" s="352" t="s">
        <v>84</v>
      </c>
      <c r="D2074" s="527" t="s">
        <v>437</v>
      </c>
      <c r="E2074" s="352" t="s">
        <v>1737</v>
      </c>
      <c r="F2074" s="365" t="s">
        <v>2191</v>
      </c>
      <c r="G2074" s="141"/>
      <c r="H2074" s="141"/>
      <c r="I2074" s="141"/>
    </row>
    <row r="2075" spans="2:9" s="142" customFormat="1" ht="30" customHeight="1" x14ac:dyDescent="0.3">
      <c r="B2075" s="397">
        <v>12</v>
      </c>
      <c r="C2075" s="352" t="s">
        <v>84</v>
      </c>
      <c r="D2075" s="527" t="s">
        <v>424</v>
      </c>
      <c r="E2075" s="352" t="s">
        <v>1705</v>
      </c>
      <c r="F2075" s="365" t="s">
        <v>2045</v>
      </c>
      <c r="G2075" s="141"/>
      <c r="H2075" s="141"/>
      <c r="I2075" s="141"/>
    </row>
    <row r="2076" spans="2:9" s="142" customFormat="1" ht="30" customHeight="1" x14ac:dyDescent="0.3">
      <c r="B2076" s="615">
        <v>13</v>
      </c>
      <c r="C2076" s="318" t="s">
        <v>84</v>
      </c>
      <c r="D2076" s="528" t="s">
        <v>28</v>
      </c>
      <c r="E2076" s="318" t="s">
        <v>2680</v>
      </c>
      <c r="F2076" s="363" t="s">
        <v>1260</v>
      </c>
      <c r="G2076" s="141"/>
      <c r="H2076" s="141"/>
      <c r="I2076" s="141"/>
    </row>
    <row r="2077" spans="2:9" s="142" customFormat="1" ht="30" customHeight="1" x14ac:dyDescent="0.3">
      <c r="B2077" s="615"/>
      <c r="C2077" s="318" t="s">
        <v>84</v>
      </c>
      <c r="D2077" s="528" t="s">
        <v>28</v>
      </c>
      <c r="E2077" s="318" t="s">
        <v>1680</v>
      </c>
      <c r="F2077" s="363" t="s">
        <v>1260</v>
      </c>
      <c r="G2077" s="141"/>
      <c r="H2077" s="141"/>
      <c r="I2077" s="141"/>
    </row>
    <row r="2078" spans="2:9" s="142" customFormat="1" ht="30" customHeight="1" x14ac:dyDescent="0.3">
      <c r="B2078" s="585">
        <v>14</v>
      </c>
      <c r="C2078" s="352" t="s">
        <v>84</v>
      </c>
      <c r="D2078" s="527" t="s">
        <v>432</v>
      </c>
      <c r="E2078" s="352" t="s">
        <v>1705</v>
      </c>
      <c r="F2078" s="365" t="s">
        <v>1862</v>
      </c>
      <c r="G2078" s="141"/>
      <c r="H2078" s="141"/>
      <c r="I2078" s="141"/>
    </row>
    <row r="2079" spans="2:9" s="142" customFormat="1" ht="30" customHeight="1" x14ac:dyDescent="0.3">
      <c r="B2079" s="585"/>
      <c r="C2079" s="352" t="s">
        <v>84</v>
      </c>
      <c r="D2079" s="527" t="s">
        <v>432</v>
      </c>
      <c r="E2079" s="352" t="s">
        <v>1680</v>
      </c>
      <c r="F2079" s="365" t="s">
        <v>3856</v>
      </c>
      <c r="G2079" s="141"/>
      <c r="H2079" s="141"/>
      <c r="I2079" s="141"/>
    </row>
    <row r="2080" spans="2:9" s="142" customFormat="1" ht="30" customHeight="1" x14ac:dyDescent="0.3">
      <c r="B2080" s="585">
        <v>15</v>
      </c>
      <c r="C2080" s="352" t="s">
        <v>84</v>
      </c>
      <c r="D2080" s="527" t="s">
        <v>99</v>
      </c>
      <c r="E2080" s="352" t="s">
        <v>1705</v>
      </c>
      <c r="F2080" s="365" t="s">
        <v>1292</v>
      </c>
      <c r="G2080" s="141"/>
      <c r="H2080" s="141"/>
      <c r="I2080" s="141"/>
    </row>
    <row r="2081" spans="2:25" s="142" customFormat="1" ht="30" customHeight="1" x14ac:dyDescent="0.3">
      <c r="B2081" s="585"/>
      <c r="C2081" s="352" t="s">
        <v>84</v>
      </c>
      <c r="D2081" s="527" t="s">
        <v>99</v>
      </c>
      <c r="E2081" s="352" t="s">
        <v>1680</v>
      </c>
      <c r="F2081" s="365" t="s">
        <v>1292</v>
      </c>
      <c r="G2081" s="141"/>
      <c r="H2081" s="141"/>
      <c r="I2081" s="141"/>
    </row>
    <row r="2082" spans="2:25" s="142" customFormat="1" ht="30" customHeight="1" x14ac:dyDescent="0.3">
      <c r="B2082" s="585">
        <v>16</v>
      </c>
      <c r="C2082" s="352" t="s">
        <v>84</v>
      </c>
      <c r="D2082" s="527" t="s">
        <v>395</v>
      </c>
      <c r="E2082" s="352" t="s">
        <v>1705</v>
      </c>
      <c r="F2082" s="365" t="s">
        <v>2807</v>
      </c>
      <c r="G2082" s="141"/>
      <c r="H2082" s="141"/>
      <c r="I2082" s="141"/>
    </row>
    <row r="2083" spans="2:25" s="142" customFormat="1" ht="30" customHeight="1" x14ac:dyDescent="0.3">
      <c r="B2083" s="585"/>
      <c r="C2083" s="352" t="s">
        <v>84</v>
      </c>
      <c r="D2083" s="527" t="s">
        <v>395</v>
      </c>
      <c r="E2083" s="352" t="s">
        <v>1680</v>
      </c>
      <c r="F2083" s="365" t="s">
        <v>2807</v>
      </c>
      <c r="G2083" s="141"/>
      <c r="H2083" s="141"/>
      <c r="I2083" s="141"/>
      <c r="J2083" s="143"/>
      <c r="K2083" s="143"/>
      <c r="L2083" s="143"/>
      <c r="M2083" s="143"/>
      <c r="N2083" s="143"/>
      <c r="O2083" s="143"/>
      <c r="P2083" s="143"/>
      <c r="Q2083" s="143"/>
      <c r="R2083" s="143"/>
      <c r="S2083" s="143"/>
      <c r="T2083" s="143"/>
      <c r="U2083" s="143"/>
      <c r="V2083" s="143"/>
      <c r="W2083" s="143"/>
      <c r="X2083" s="143"/>
      <c r="Y2083" s="143"/>
    </row>
    <row r="2084" spans="2:25" s="142" customFormat="1" ht="30" customHeight="1" x14ac:dyDescent="0.3">
      <c r="B2084" s="585">
        <v>17</v>
      </c>
      <c r="C2084" s="352" t="s">
        <v>84</v>
      </c>
      <c r="D2084" s="527" t="s">
        <v>413</v>
      </c>
      <c r="E2084" s="352" t="s">
        <v>1705</v>
      </c>
      <c r="F2084" s="364" t="s">
        <v>3381</v>
      </c>
      <c r="G2084" s="141"/>
      <c r="H2084" s="141"/>
      <c r="I2084" s="141"/>
    </row>
    <row r="2085" spans="2:25" s="142" customFormat="1" ht="30" customHeight="1" x14ac:dyDescent="0.3">
      <c r="B2085" s="585"/>
      <c r="C2085" s="352" t="s">
        <v>84</v>
      </c>
      <c r="D2085" s="527" t="s">
        <v>413</v>
      </c>
      <c r="E2085" s="352" t="s">
        <v>1680</v>
      </c>
      <c r="F2085" s="364" t="s">
        <v>3381</v>
      </c>
      <c r="G2085" s="141"/>
      <c r="H2085" s="141"/>
      <c r="I2085" s="141"/>
    </row>
    <row r="2086" spans="2:25" s="142" customFormat="1" ht="30" customHeight="1" x14ac:dyDescent="0.3">
      <c r="B2086" s="585">
        <v>18</v>
      </c>
      <c r="C2086" s="352" t="s">
        <v>84</v>
      </c>
      <c r="D2086" s="527" t="s">
        <v>378</v>
      </c>
      <c r="E2086" s="352" t="s">
        <v>1705</v>
      </c>
      <c r="F2086" s="365" t="s">
        <v>1306</v>
      </c>
      <c r="G2086" s="141"/>
      <c r="H2086" s="141"/>
      <c r="I2086" s="141"/>
    </row>
    <row r="2087" spans="2:25" s="142" customFormat="1" ht="30" customHeight="1" x14ac:dyDescent="0.3">
      <c r="B2087" s="585"/>
      <c r="C2087" s="352" t="s">
        <v>84</v>
      </c>
      <c r="D2087" s="527" t="s">
        <v>378</v>
      </c>
      <c r="E2087" s="352" t="s">
        <v>1680</v>
      </c>
      <c r="F2087" s="365" t="s">
        <v>1306</v>
      </c>
      <c r="G2087" s="141"/>
      <c r="H2087" s="141"/>
      <c r="I2087" s="141"/>
    </row>
    <row r="2088" spans="2:25" s="142" customFormat="1" ht="30" customHeight="1" x14ac:dyDescent="0.3">
      <c r="B2088" s="585">
        <v>19</v>
      </c>
      <c r="C2088" s="352" t="s">
        <v>84</v>
      </c>
      <c r="D2088" s="527" t="s">
        <v>343</v>
      </c>
      <c r="E2088" s="352" t="s">
        <v>1705</v>
      </c>
      <c r="F2088" s="365" t="s">
        <v>2081</v>
      </c>
      <c r="G2088" s="141"/>
      <c r="H2088" s="141"/>
      <c r="I2088" s="141"/>
    </row>
    <row r="2089" spans="2:25" s="142" customFormat="1" ht="30" customHeight="1" x14ac:dyDescent="0.3">
      <c r="B2089" s="585"/>
      <c r="C2089" s="352" t="s">
        <v>84</v>
      </c>
      <c r="D2089" s="527" t="s">
        <v>3838</v>
      </c>
      <c r="E2089" s="352" t="s">
        <v>1680</v>
      </c>
      <c r="F2089" s="365" t="s">
        <v>2081</v>
      </c>
      <c r="G2089" s="141"/>
      <c r="H2089" s="141"/>
      <c r="I2089" s="141"/>
    </row>
    <row r="2090" spans="2:25" s="142" customFormat="1" ht="30" customHeight="1" x14ac:dyDescent="0.3">
      <c r="B2090" s="585">
        <v>20</v>
      </c>
      <c r="C2090" s="352" t="s">
        <v>84</v>
      </c>
      <c r="D2090" s="527" t="s">
        <v>330</v>
      </c>
      <c r="E2090" s="352" t="s">
        <v>1705</v>
      </c>
      <c r="F2090" s="365" t="s">
        <v>1394</v>
      </c>
      <c r="G2090" s="141"/>
      <c r="H2090" s="141"/>
      <c r="I2090" s="141"/>
    </row>
    <row r="2091" spans="2:25" s="142" customFormat="1" ht="30" customHeight="1" x14ac:dyDescent="0.3">
      <c r="B2091" s="585"/>
      <c r="C2091" s="352" t="s">
        <v>84</v>
      </c>
      <c r="D2091" s="527" t="s">
        <v>330</v>
      </c>
      <c r="E2091" s="352" t="s">
        <v>1680</v>
      </c>
      <c r="F2091" s="365" t="s">
        <v>1394</v>
      </c>
      <c r="G2091" s="141"/>
      <c r="H2091" s="141"/>
      <c r="I2091" s="141"/>
    </row>
    <row r="2092" spans="2:25" s="142" customFormat="1" ht="30" customHeight="1" x14ac:dyDescent="0.3">
      <c r="B2092" s="585">
        <v>21</v>
      </c>
      <c r="C2092" s="352" t="s">
        <v>84</v>
      </c>
      <c r="D2092" s="527" t="s">
        <v>2316</v>
      </c>
      <c r="E2092" s="352" t="s">
        <v>1705</v>
      </c>
      <c r="F2092" s="365" t="s">
        <v>2317</v>
      </c>
      <c r="G2092" s="141"/>
      <c r="H2092" s="141"/>
      <c r="I2092" s="141"/>
    </row>
    <row r="2093" spans="2:25" s="142" customFormat="1" ht="30" customHeight="1" x14ac:dyDescent="0.3">
      <c r="B2093" s="585"/>
      <c r="C2093" s="352" t="s">
        <v>84</v>
      </c>
      <c r="D2093" s="527" t="s">
        <v>2316</v>
      </c>
      <c r="E2093" s="352" t="s">
        <v>1680</v>
      </c>
      <c r="F2093" s="365" t="s">
        <v>2317</v>
      </c>
      <c r="G2093" s="141"/>
      <c r="H2093" s="141"/>
      <c r="I2093" s="141"/>
    </row>
    <row r="2094" spans="2:25" s="142" customFormat="1" ht="30" customHeight="1" x14ac:dyDescent="0.3">
      <c r="B2094" s="585">
        <v>22</v>
      </c>
      <c r="C2094" s="352" t="s">
        <v>84</v>
      </c>
      <c r="D2094" s="527" t="s">
        <v>678</v>
      </c>
      <c r="E2094" s="352" t="s">
        <v>1705</v>
      </c>
      <c r="F2094" s="365" t="s">
        <v>2367</v>
      </c>
      <c r="G2094" s="141"/>
      <c r="H2094" s="141"/>
      <c r="I2094" s="141"/>
    </row>
    <row r="2095" spans="2:25" s="142" customFormat="1" ht="30" customHeight="1" x14ac:dyDescent="0.3">
      <c r="B2095" s="585"/>
      <c r="C2095" s="352" t="s">
        <v>84</v>
      </c>
      <c r="D2095" s="527" t="s">
        <v>678</v>
      </c>
      <c r="E2095" s="352" t="s">
        <v>1680</v>
      </c>
      <c r="F2095" s="365" t="s">
        <v>2367</v>
      </c>
      <c r="G2095" s="141"/>
      <c r="H2095" s="141"/>
      <c r="I2095" s="141"/>
    </row>
    <row r="2096" spans="2:25" s="142" customFormat="1" ht="30" customHeight="1" x14ac:dyDescent="0.3">
      <c r="B2096" s="585">
        <v>23</v>
      </c>
      <c r="C2096" s="352" t="s">
        <v>84</v>
      </c>
      <c r="D2096" s="527" t="s">
        <v>472</v>
      </c>
      <c r="E2096" s="352" t="s">
        <v>1705</v>
      </c>
      <c r="F2096" s="365" t="s">
        <v>2297</v>
      </c>
      <c r="G2096" s="141"/>
      <c r="H2096" s="141"/>
      <c r="I2096" s="141"/>
    </row>
    <row r="2097" spans="2:9" s="142" customFormat="1" ht="30" customHeight="1" x14ac:dyDescent="0.3">
      <c r="B2097" s="585"/>
      <c r="C2097" s="352" t="s">
        <v>84</v>
      </c>
      <c r="D2097" s="527" t="s">
        <v>472</v>
      </c>
      <c r="E2097" s="352" t="s">
        <v>1680</v>
      </c>
      <c r="F2097" s="365" t="s">
        <v>2297</v>
      </c>
      <c r="G2097" s="141"/>
      <c r="H2097" s="141"/>
      <c r="I2097" s="141"/>
    </row>
    <row r="2098" spans="2:9" s="142" customFormat="1" ht="30" customHeight="1" x14ac:dyDescent="0.3">
      <c r="B2098" s="585">
        <v>24</v>
      </c>
      <c r="C2098" s="352" t="s">
        <v>84</v>
      </c>
      <c r="D2098" s="527" t="s">
        <v>931</v>
      </c>
      <c r="E2098" s="352" t="s">
        <v>1705</v>
      </c>
      <c r="F2098" s="365" t="s">
        <v>1281</v>
      </c>
      <c r="G2098" s="141"/>
      <c r="H2098" s="141"/>
      <c r="I2098" s="141"/>
    </row>
    <row r="2099" spans="2:9" s="142" customFormat="1" ht="30" customHeight="1" x14ac:dyDescent="0.3">
      <c r="B2099" s="585"/>
      <c r="C2099" s="352" t="s">
        <v>84</v>
      </c>
      <c r="D2099" s="527" t="s">
        <v>931</v>
      </c>
      <c r="E2099" s="352" t="s">
        <v>1680</v>
      </c>
      <c r="F2099" s="365" t="s">
        <v>1281</v>
      </c>
      <c r="G2099" s="141"/>
      <c r="H2099" s="141"/>
      <c r="I2099" s="141"/>
    </row>
    <row r="2100" spans="2:9" s="142" customFormat="1" ht="30" customHeight="1" x14ac:dyDescent="0.3">
      <c r="B2100" s="585">
        <v>25</v>
      </c>
      <c r="C2100" s="352" t="s">
        <v>84</v>
      </c>
      <c r="D2100" s="527" t="s">
        <v>415</v>
      </c>
      <c r="E2100" s="352" t="s">
        <v>1705</v>
      </c>
      <c r="F2100" s="365" t="s">
        <v>2076</v>
      </c>
      <c r="G2100" s="141"/>
      <c r="H2100" s="141"/>
      <c r="I2100" s="141"/>
    </row>
    <row r="2101" spans="2:9" s="142" customFormat="1" ht="30" customHeight="1" x14ac:dyDescent="0.3">
      <c r="B2101" s="585"/>
      <c r="C2101" s="352" t="s">
        <v>84</v>
      </c>
      <c r="D2101" s="527" t="s">
        <v>415</v>
      </c>
      <c r="E2101" s="352" t="s">
        <v>1680</v>
      </c>
      <c r="F2101" s="365" t="s">
        <v>2076</v>
      </c>
      <c r="G2101" s="141"/>
      <c r="H2101" s="141"/>
      <c r="I2101" s="141"/>
    </row>
    <row r="2102" spans="2:9" s="142" customFormat="1" ht="30" customHeight="1" x14ac:dyDescent="0.3">
      <c r="B2102" s="397">
        <v>26</v>
      </c>
      <c r="C2102" s="352" t="s">
        <v>84</v>
      </c>
      <c r="D2102" s="527" t="s">
        <v>1027</v>
      </c>
      <c r="E2102" s="352" t="s">
        <v>1705</v>
      </c>
      <c r="F2102" s="365" t="s">
        <v>2303</v>
      </c>
      <c r="G2102" s="141"/>
      <c r="H2102" s="141"/>
      <c r="I2102" s="141"/>
    </row>
    <row r="2103" spans="2:9" s="142" customFormat="1" ht="30" customHeight="1" x14ac:dyDescent="0.3">
      <c r="B2103" s="585">
        <v>27</v>
      </c>
      <c r="C2103" s="352" t="s">
        <v>84</v>
      </c>
      <c r="D2103" s="527" t="s">
        <v>435</v>
      </c>
      <c r="E2103" s="352" t="s">
        <v>1705</v>
      </c>
      <c r="F2103" s="365" t="s">
        <v>2002</v>
      </c>
      <c r="G2103" s="141"/>
      <c r="H2103" s="141"/>
      <c r="I2103" s="141"/>
    </row>
    <row r="2104" spans="2:9" s="142" customFormat="1" ht="30" customHeight="1" x14ac:dyDescent="0.3">
      <c r="B2104" s="585"/>
      <c r="C2104" s="352" t="s">
        <v>84</v>
      </c>
      <c r="D2104" s="527" t="s">
        <v>435</v>
      </c>
      <c r="E2104" s="352" t="s">
        <v>1680</v>
      </c>
      <c r="F2104" s="365" t="s">
        <v>2002</v>
      </c>
      <c r="G2104" s="141"/>
      <c r="H2104" s="141"/>
      <c r="I2104" s="141"/>
    </row>
    <row r="2105" spans="2:9" s="142" customFormat="1" ht="30" customHeight="1" x14ac:dyDescent="0.3">
      <c r="B2105" s="585">
        <v>28</v>
      </c>
      <c r="C2105" s="352" t="s">
        <v>84</v>
      </c>
      <c r="D2105" s="527" t="s">
        <v>41</v>
      </c>
      <c r="E2105" s="352" t="s">
        <v>1705</v>
      </c>
      <c r="F2105" s="365" t="s">
        <v>2397</v>
      </c>
      <c r="G2105" s="141"/>
      <c r="H2105" s="141"/>
      <c r="I2105" s="141"/>
    </row>
    <row r="2106" spans="2:9" s="142" customFormat="1" ht="30" customHeight="1" x14ac:dyDescent="0.3">
      <c r="B2106" s="585"/>
      <c r="C2106" s="352" t="s">
        <v>84</v>
      </c>
      <c r="D2106" s="527" t="s">
        <v>41</v>
      </c>
      <c r="E2106" s="352" t="s">
        <v>1680</v>
      </c>
      <c r="F2106" s="365" t="s">
        <v>2397</v>
      </c>
      <c r="G2106" s="141"/>
      <c r="H2106" s="141"/>
      <c r="I2106" s="141"/>
    </row>
    <row r="2107" spans="2:9" s="142" customFormat="1" ht="30" customHeight="1" x14ac:dyDescent="0.3">
      <c r="B2107" s="585">
        <v>29</v>
      </c>
      <c r="C2107" s="352" t="s">
        <v>84</v>
      </c>
      <c r="D2107" s="527" t="s">
        <v>128</v>
      </c>
      <c r="E2107" s="352" t="s">
        <v>1705</v>
      </c>
      <c r="F2107" s="365" t="s">
        <v>1908</v>
      </c>
      <c r="G2107" s="141"/>
      <c r="H2107" s="141"/>
      <c r="I2107" s="141"/>
    </row>
    <row r="2108" spans="2:9" s="142" customFormat="1" ht="30" customHeight="1" x14ac:dyDescent="0.3">
      <c r="B2108" s="585"/>
      <c r="C2108" s="352" t="s">
        <v>84</v>
      </c>
      <c r="D2108" s="527" t="s">
        <v>128</v>
      </c>
      <c r="E2108" s="352" t="s">
        <v>1680</v>
      </c>
      <c r="F2108" s="365" t="s">
        <v>1908</v>
      </c>
      <c r="G2108" s="141"/>
      <c r="H2108" s="141"/>
      <c r="I2108" s="141"/>
    </row>
    <row r="2109" spans="2:9" s="142" customFormat="1" ht="30" customHeight="1" x14ac:dyDescent="0.3">
      <c r="B2109" s="585">
        <v>30</v>
      </c>
      <c r="C2109" s="352" t="s">
        <v>84</v>
      </c>
      <c r="D2109" s="527" t="s">
        <v>412</v>
      </c>
      <c r="E2109" s="352" t="s">
        <v>1705</v>
      </c>
      <c r="F2109" s="365" t="s">
        <v>2099</v>
      </c>
      <c r="G2109" s="141"/>
      <c r="H2109" s="141"/>
      <c r="I2109" s="141"/>
    </row>
    <row r="2110" spans="2:9" s="142" customFormat="1" ht="30" customHeight="1" x14ac:dyDescent="0.3">
      <c r="B2110" s="585"/>
      <c r="C2110" s="352" t="s">
        <v>84</v>
      </c>
      <c r="D2110" s="527" t="s">
        <v>412</v>
      </c>
      <c r="E2110" s="352" t="s">
        <v>1680</v>
      </c>
      <c r="F2110" s="365" t="s">
        <v>2099</v>
      </c>
      <c r="G2110" s="141"/>
      <c r="H2110" s="141"/>
      <c r="I2110" s="141"/>
    </row>
    <row r="2111" spans="2:9" s="142" customFormat="1" ht="30" customHeight="1" x14ac:dyDescent="0.3">
      <c r="B2111" s="585">
        <v>31</v>
      </c>
      <c r="C2111" s="352" t="s">
        <v>84</v>
      </c>
      <c r="D2111" s="527" t="s">
        <v>402</v>
      </c>
      <c r="E2111" s="352" t="s">
        <v>1705</v>
      </c>
      <c r="F2111" s="365" t="s">
        <v>2314</v>
      </c>
      <c r="G2111" s="141"/>
      <c r="H2111" s="141"/>
      <c r="I2111" s="141"/>
    </row>
    <row r="2112" spans="2:9" s="142" customFormat="1" ht="30" customHeight="1" x14ac:dyDescent="0.3">
      <c r="B2112" s="585"/>
      <c r="C2112" s="352" t="s">
        <v>84</v>
      </c>
      <c r="D2112" s="527" t="s">
        <v>402</v>
      </c>
      <c r="E2112" s="352" t="s">
        <v>1680</v>
      </c>
      <c r="F2112" s="365" t="s">
        <v>2314</v>
      </c>
      <c r="G2112" s="141"/>
      <c r="H2112" s="141"/>
      <c r="I2112" s="141"/>
    </row>
    <row r="2113" spans="2:9" s="142" customFormat="1" ht="30" customHeight="1" x14ac:dyDescent="0.3">
      <c r="B2113" s="585"/>
      <c r="C2113" s="352" t="s">
        <v>84</v>
      </c>
      <c r="D2113" s="527" t="s">
        <v>402</v>
      </c>
      <c r="E2113" s="352" t="s">
        <v>1693</v>
      </c>
      <c r="F2113" s="365" t="s">
        <v>2314</v>
      </c>
      <c r="G2113" s="141"/>
      <c r="H2113" s="141"/>
      <c r="I2113" s="141"/>
    </row>
    <row r="2114" spans="2:9" s="142" customFormat="1" ht="30" customHeight="1" x14ac:dyDescent="0.3">
      <c r="B2114" s="585">
        <v>32</v>
      </c>
      <c r="C2114" s="352" t="s">
        <v>84</v>
      </c>
      <c r="D2114" s="527" t="s">
        <v>653</v>
      </c>
      <c r="E2114" s="352" t="s">
        <v>1705</v>
      </c>
      <c r="F2114" s="365" t="s">
        <v>2304</v>
      </c>
      <c r="G2114" s="141"/>
      <c r="H2114" s="141"/>
      <c r="I2114" s="141"/>
    </row>
    <row r="2115" spans="2:9" s="142" customFormat="1" ht="30" customHeight="1" x14ac:dyDescent="0.3">
      <c r="B2115" s="585"/>
      <c r="C2115" s="352" t="s">
        <v>84</v>
      </c>
      <c r="D2115" s="527" t="s">
        <v>653</v>
      </c>
      <c r="E2115" s="352" t="s">
        <v>1680</v>
      </c>
      <c r="F2115" s="365" t="s">
        <v>2304</v>
      </c>
      <c r="G2115" s="141"/>
      <c r="H2115" s="141"/>
      <c r="I2115" s="141"/>
    </row>
    <row r="2116" spans="2:9" s="142" customFormat="1" ht="30" customHeight="1" x14ac:dyDescent="0.3">
      <c r="B2116" s="585">
        <v>33</v>
      </c>
      <c r="C2116" s="352" t="s">
        <v>84</v>
      </c>
      <c r="D2116" s="527" t="s">
        <v>2027</v>
      </c>
      <c r="E2116" s="352" t="s">
        <v>1705</v>
      </c>
      <c r="F2116" s="365" t="s">
        <v>2395</v>
      </c>
      <c r="G2116" s="141"/>
      <c r="H2116" s="141"/>
      <c r="I2116" s="141"/>
    </row>
    <row r="2117" spans="2:9" s="142" customFormat="1" ht="30" customHeight="1" x14ac:dyDescent="0.3">
      <c r="B2117" s="585"/>
      <c r="C2117" s="352" t="s">
        <v>84</v>
      </c>
      <c r="D2117" s="527" t="s">
        <v>2027</v>
      </c>
      <c r="E2117" s="352" t="s">
        <v>1680</v>
      </c>
      <c r="F2117" s="365" t="s">
        <v>2395</v>
      </c>
      <c r="G2117" s="141"/>
      <c r="H2117" s="141"/>
      <c r="I2117" s="141"/>
    </row>
    <row r="2118" spans="2:9" s="142" customFormat="1" ht="30" customHeight="1" x14ac:dyDescent="0.3">
      <c r="B2118" s="585">
        <v>34</v>
      </c>
      <c r="C2118" s="352" t="s">
        <v>84</v>
      </c>
      <c r="D2118" s="527" t="s">
        <v>419</v>
      </c>
      <c r="E2118" s="352" t="s">
        <v>1705</v>
      </c>
      <c r="F2118" s="365" t="s">
        <v>1267</v>
      </c>
      <c r="G2118" s="141"/>
      <c r="H2118" s="141"/>
      <c r="I2118" s="141"/>
    </row>
    <row r="2119" spans="2:9" s="142" customFormat="1" ht="30" customHeight="1" x14ac:dyDescent="0.3">
      <c r="B2119" s="585"/>
      <c r="C2119" s="352" t="s">
        <v>84</v>
      </c>
      <c r="D2119" s="527" t="s">
        <v>419</v>
      </c>
      <c r="E2119" s="352" t="s">
        <v>1680</v>
      </c>
      <c r="F2119" s="365" t="s">
        <v>1267</v>
      </c>
      <c r="G2119" s="141"/>
      <c r="H2119" s="141"/>
      <c r="I2119" s="141"/>
    </row>
    <row r="2120" spans="2:9" s="142" customFormat="1" ht="30" customHeight="1" x14ac:dyDescent="0.3">
      <c r="B2120" s="585">
        <v>35</v>
      </c>
      <c r="C2120" s="352" t="s">
        <v>84</v>
      </c>
      <c r="D2120" s="527" t="s">
        <v>407</v>
      </c>
      <c r="E2120" s="352" t="s">
        <v>1705</v>
      </c>
      <c r="F2120" s="365" t="s">
        <v>3547</v>
      </c>
      <c r="G2120" s="141"/>
      <c r="H2120" s="141"/>
      <c r="I2120" s="141"/>
    </row>
    <row r="2121" spans="2:9" s="142" customFormat="1" ht="30" customHeight="1" x14ac:dyDescent="0.3">
      <c r="B2121" s="585"/>
      <c r="C2121" s="352" t="s">
        <v>84</v>
      </c>
      <c r="D2121" s="527" t="s">
        <v>407</v>
      </c>
      <c r="E2121" s="352" t="s">
        <v>1680</v>
      </c>
      <c r="F2121" s="365" t="s">
        <v>3547</v>
      </c>
      <c r="G2121" s="141"/>
      <c r="H2121" s="141"/>
      <c r="I2121" s="141"/>
    </row>
    <row r="2122" spans="2:9" s="142" customFormat="1" ht="30" customHeight="1" x14ac:dyDescent="0.3">
      <c r="B2122" s="585">
        <v>36</v>
      </c>
      <c r="C2122" s="352" t="s">
        <v>84</v>
      </c>
      <c r="D2122" s="527" t="s">
        <v>1106</v>
      </c>
      <c r="E2122" s="352" t="s">
        <v>1705</v>
      </c>
      <c r="F2122" s="365" t="s">
        <v>2239</v>
      </c>
      <c r="G2122" s="141"/>
      <c r="H2122" s="141"/>
      <c r="I2122" s="141"/>
    </row>
    <row r="2123" spans="2:9" s="142" customFormat="1" ht="30" customHeight="1" x14ac:dyDescent="0.3">
      <c r="B2123" s="585"/>
      <c r="C2123" s="352" t="s">
        <v>84</v>
      </c>
      <c r="D2123" s="527" t="s">
        <v>1106</v>
      </c>
      <c r="E2123" s="352" t="s">
        <v>1680</v>
      </c>
      <c r="F2123" s="365" t="s">
        <v>2239</v>
      </c>
      <c r="G2123" s="141"/>
      <c r="H2123" s="141"/>
      <c r="I2123" s="141"/>
    </row>
    <row r="2124" spans="2:9" s="142" customFormat="1" ht="30" customHeight="1" x14ac:dyDescent="0.3">
      <c r="B2124" s="585">
        <v>37</v>
      </c>
      <c r="C2124" s="352" t="s">
        <v>84</v>
      </c>
      <c r="D2124" s="527" t="s">
        <v>97</v>
      </c>
      <c r="E2124" s="352" t="s">
        <v>1705</v>
      </c>
      <c r="F2124" s="365" t="s">
        <v>2179</v>
      </c>
      <c r="G2124" s="141"/>
      <c r="H2124" s="141"/>
      <c r="I2124" s="141"/>
    </row>
    <row r="2125" spans="2:9" s="142" customFormat="1" ht="30" customHeight="1" x14ac:dyDescent="0.3">
      <c r="B2125" s="585"/>
      <c r="C2125" s="352" t="s">
        <v>84</v>
      </c>
      <c r="D2125" s="527" t="s">
        <v>97</v>
      </c>
      <c r="E2125" s="352" t="s">
        <v>1680</v>
      </c>
      <c r="F2125" s="365" t="s">
        <v>3548</v>
      </c>
      <c r="G2125" s="141"/>
      <c r="H2125" s="141"/>
      <c r="I2125" s="141"/>
    </row>
    <row r="2126" spans="2:9" s="142" customFormat="1" ht="30" customHeight="1" x14ac:dyDescent="0.3">
      <c r="B2126" s="397">
        <v>38</v>
      </c>
      <c r="C2126" s="352" t="s">
        <v>84</v>
      </c>
      <c r="D2126" s="527" t="s">
        <v>920</v>
      </c>
      <c r="E2126" s="352" t="s">
        <v>1705</v>
      </c>
      <c r="F2126" s="365" t="s">
        <v>2354</v>
      </c>
      <c r="G2126" s="141"/>
      <c r="H2126" s="141"/>
      <c r="I2126" s="141"/>
    </row>
    <row r="2127" spans="2:9" s="142" customFormat="1" ht="30" customHeight="1" x14ac:dyDescent="0.3">
      <c r="B2127" s="585">
        <v>39</v>
      </c>
      <c r="C2127" s="352" t="s">
        <v>84</v>
      </c>
      <c r="D2127" s="527" t="s">
        <v>410</v>
      </c>
      <c r="E2127" s="352" t="s">
        <v>1705</v>
      </c>
      <c r="F2127" s="365" t="s">
        <v>1876</v>
      </c>
      <c r="G2127" s="141"/>
      <c r="H2127" s="141"/>
      <c r="I2127" s="141"/>
    </row>
    <row r="2128" spans="2:9" s="142" customFormat="1" ht="30" customHeight="1" x14ac:dyDescent="0.3">
      <c r="B2128" s="585"/>
      <c r="C2128" s="352" t="s">
        <v>84</v>
      </c>
      <c r="D2128" s="527" t="s">
        <v>410</v>
      </c>
      <c r="E2128" s="352" t="s">
        <v>1680</v>
      </c>
      <c r="F2128" s="365" t="s">
        <v>1876</v>
      </c>
      <c r="G2128" s="141"/>
      <c r="H2128" s="141"/>
      <c r="I2128" s="141"/>
    </row>
    <row r="2129" spans="2:9" s="142" customFormat="1" ht="30" customHeight="1" x14ac:dyDescent="0.3">
      <c r="B2129" s="585">
        <v>40</v>
      </c>
      <c r="C2129" s="352" t="s">
        <v>84</v>
      </c>
      <c r="D2129" s="527" t="s">
        <v>126</v>
      </c>
      <c r="E2129" s="352" t="s">
        <v>1705</v>
      </c>
      <c r="F2129" s="365" t="s">
        <v>1290</v>
      </c>
      <c r="G2129" s="141"/>
      <c r="H2129" s="141"/>
      <c r="I2129" s="141"/>
    </row>
    <row r="2130" spans="2:9" s="142" customFormat="1" ht="30" customHeight="1" x14ac:dyDescent="0.3">
      <c r="B2130" s="585"/>
      <c r="C2130" s="352" t="s">
        <v>84</v>
      </c>
      <c r="D2130" s="527" t="s">
        <v>126</v>
      </c>
      <c r="E2130" s="352" t="s">
        <v>1680</v>
      </c>
      <c r="F2130" s="365" t="s">
        <v>1290</v>
      </c>
      <c r="G2130" s="141"/>
      <c r="H2130" s="141"/>
      <c r="I2130" s="141"/>
    </row>
    <row r="2131" spans="2:9" s="142" customFormat="1" ht="30" customHeight="1" x14ac:dyDescent="0.3">
      <c r="B2131" s="397">
        <v>41</v>
      </c>
      <c r="C2131" s="352" t="s">
        <v>84</v>
      </c>
      <c r="D2131" s="527" t="s">
        <v>1103</v>
      </c>
      <c r="E2131" s="352" t="s">
        <v>1705</v>
      </c>
      <c r="F2131" s="365" t="s">
        <v>2308</v>
      </c>
      <c r="G2131" s="141"/>
      <c r="H2131" s="141"/>
      <c r="I2131" s="141"/>
    </row>
    <row r="2132" spans="2:9" s="142" customFormat="1" ht="30" customHeight="1" x14ac:dyDescent="0.3">
      <c r="B2132" s="585">
        <v>42</v>
      </c>
      <c r="C2132" s="352" t="s">
        <v>84</v>
      </c>
      <c r="D2132" s="527" t="s">
        <v>1497</v>
      </c>
      <c r="E2132" s="352" t="s">
        <v>1705</v>
      </c>
      <c r="F2132" s="365" t="s">
        <v>3549</v>
      </c>
      <c r="G2132" s="141"/>
      <c r="H2132" s="141"/>
      <c r="I2132" s="141"/>
    </row>
    <row r="2133" spans="2:9" s="142" customFormat="1" ht="30" customHeight="1" x14ac:dyDescent="0.3">
      <c r="B2133" s="585"/>
      <c r="C2133" s="352" t="s">
        <v>84</v>
      </c>
      <c r="D2133" s="527" t="s">
        <v>1497</v>
      </c>
      <c r="E2133" s="352" t="s">
        <v>1680</v>
      </c>
      <c r="F2133" s="365" t="s">
        <v>3549</v>
      </c>
      <c r="G2133" s="141"/>
      <c r="H2133" s="141"/>
      <c r="I2133" s="141"/>
    </row>
    <row r="2134" spans="2:9" s="142" customFormat="1" ht="30" customHeight="1" x14ac:dyDescent="0.3">
      <c r="B2134" s="397">
        <v>43</v>
      </c>
      <c r="C2134" s="352" t="s">
        <v>84</v>
      </c>
      <c r="D2134" s="527" t="s">
        <v>1397</v>
      </c>
      <c r="E2134" s="426" t="s">
        <v>2683</v>
      </c>
      <c r="F2134" s="365" t="s">
        <v>2206</v>
      </c>
      <c r="G2134" s="141"/>
      <c r="H2134" s="141"/>
      <c r="I2134" s="141"/>
    </row>
    <row r="2135" spans="2:9" s="142" customFormat="1" ht="30" customHeight="1" x14ac:dyDescent="0.3">
      <c r="B2135" s="585">
        <v>44</v>
      </c>
      <c r="C2135" s="352" t="s">
        <v>84</v>
      </c>
      <c r="D2135" s="527" t="s">
        <v>930</v>
      </c>
      <c r="E2135" s="352" t="s">
        <v>1705</v>
      </c>
      <c r="F2135" s="365" t="s">
        <v>2389</v>
      </c>
      <c r="G2135" s="141"/>
      <c r="H2135" s="141"/>
      <c r="I2135" s="141"/>
    </row>
    <row r="2136" spans="2:9" s="142" customFormat="1" ht="30" customHeight="1" x14ac:dyDescent="0.3">
      <c r="B2136" s="585"/>
      <c r="C2136" s="352" t="s">
        <v>84</v>
      </c>
      <c r="D2136" s="527" t="s">
        <v>930</v>
      </c>
      <c r="E2136" s="352" t="s">
        <v>1680</v>
      </c>
      <c r="F2136" s="365" t="s">
        <v>2389</v>
      </c>
      <c r="G2136" s="141"/>
      <c r="H2136" s="141"/>
      <c r="I2136" s="141"/>
    </row>
    <row r="2137" spans="2:9" s="142" customFormat="1" ht="30" customHeight="1" x14ac:dyDescent="0.3">
      <c r="B2137" s="585">
        <v>45</v>
      </c>
      <c r="C2137" s="352" t="s">
        <v>84</v>
      </c>
      <c r="D2137" s="527" t="s">
        <v>1105</v>
      </c>
      <c r="E2137" s="352" t="s">
        <v>1705</v>
      </c>
      <c r="F2137" s="365" t="s">
        <v>2065</v>
      </c>
      <c r="G2137" s="141"/>
      <c r="H2137" s="141"/>
      <c r="I2137" s="141"/>
    </row>
    <row r="2138" spans="2:9" s="142" customFormat="1" ht="30" customHeight="1" x14ac:dyDescent="0.3">
      <c r="B2138" s="585"/>
      <c r="C2138" s="352" t="s">
        <v>84</v>
      </c>
      <c r="D2138" s="527" t="s">
        <v>1105</v>
      </c>
      <c r="E2138" s="352" t="s">
        <v>1680</v>
      </c>
      <c r="F2138" s="365" t="s">
        <v>2065</v>
      </c>
      <c r="G2138" s="141"/>
      <c r="H2138" s="141"/>
      <c r="I2138" s="141"/>
    </row>
    <row r="2139" spans="2:9" s="142" customFormat="1" ht="30" customHeight="1" x14ac:dyDescent="0.3">
      <c r="B2139" s="585">
        <v>46</v>
      </c>
      <c r="C2139" s="352" t="s">
        <v>84</v>
      </c>
      <c r="D2139" s="527" t="s">
        <v>1370</v>
      </c>
      <c r="E2139" s="352" t="s">
        <v>1705</v>
      </c>
      <c r="F2139" s="365" t="s">
        <v>1286</v>
      </c>
      <c r="G2139" s="141"/>
      <c r="H2139" s="141"/>
      <c r="I2139" s="141"/>
    </row>
    <row r="2140" spans="2:9" s="142" customFormat="1" ht="30" customHeight="1" x14ac:dyDescent="0.3">
      <c r="B2140" s="585"/>
      <c r="C2140" s="352" t="s">
        <v>84</v>
      </c>
      <c r="D2140" s="527" t="s">
        <v>1370</v>
      </c>
      <c r="E2140" s="352" t="s">
        <v>1680</v>
      </c>
      <c r="F2140" s="365" t="s">
        <v>1286</v>
      </c>
      <c r="G2140" s="141"/>
      <c r="H2140" s="141"/>
      <c r="I2140" s="141"/>
    </row>
    <row r="2141" spans="2:9" s="142" customFormat="1" ht="30" customHeight="1" x14ac:dyDescent="0.3">
      <c r="B2141" s="585">
        <v>47</v>
      </c>
      <c r="C2141" s="352" t="s">
        <v>84</v>
      </c>
      <c r="D2141" s="527" t="s">
        <v>3839</v>
      </c>
      <c r="E2141" s="352" t="s">
        <v>1705</v>
      </c>
      <c r="F2141" s="365" t="s">
        <v>3550</v>
      </c>
      <c r="G2141" s="141"/>
      <c r="H2141" s="141"/>
      <c r="I2141" s="141"/>
    </row>
    <row r="2142" spans="2:9" s="142" customFormat="1" ht="30" customHeight="1" x14ac:dyDescent="0.3">
      <c r="B2142" s="585"/>
      <c r="C2142" s="352" t="s">
        <v>84</v>
      </c>
      <c r="D2142" s="527" t="s">
        <v>3839</v>
      </c>
      <c r="E2142" s="352" t="s">
        <v>1680</v>
      </c>
      <c r="F2142" s="365" t="s">
        <v>3550</v>
      </c>
      <c r="G2142" s="141"/>
      <c r="H2142" s="141"/>
      <c r="I2142" s="141"/>
    </row>
    <row r="2143" spans="2:9" s="142" customFormat="1" ht="30" customHeight="1" x14ac:dyDescent="0.3">
      <c r="B2143" s="397">
        <v>48</v>
      </c>
      <c r="C2143" s="352" t="s">
        <v>84</v>
      </c>
      <c r="D2143" s="527" t="s">
        <v>1108</v>
      </c>
      <c r="E2143" s="352" t="s">
        <v>1705</v>
      </c>
      <c r="F2143" s="365" t="s">
        <v>2032</v>
      </c>
      <c r="G2143" s="141"/>
      <c r="H2143" s="141"/>
      <c r="I2143" s="141"/>
    </row>
    <row r="2144" spans="2:9" s="142" customFormat="1" ht="30" customHeight="1" x14ac:dyDescent="0.3">
      <c r="B2144" s="585">
        <v>49</v>
      </c>
      <c r="C2144" s="352" t="s">
        <v>84</v>
      </c>
      <c r="D2144" s="527" t="s">
        <v>1112</v>
      </c>
      <c r="E2144" s="352" t="s">
        <v>1705</v>
      </c>
      <c r="F2144" s="365" t="s">
        <v>1276</v>
      </c>
      <c r="G2144" s="141"/>
      <c r="H2144" s="141"/>
      <c r="I2144" s="141"/>
    </row>
    <row r="2145" spans="2:9" s="142" customFormat="1" ht="30" customHeight="1" x14ac:dyDescent="0.3">
      <c r="B2145" s="585"/>
      <c r="C2145" s="352" t="s">
        <v>84</v>
      </c>
      <c r="D2145" s="527" t="s">
        <v>1112</v>
      </c>
      <c r="E2145" s="352" t="s">
        <v>1680</v>
      </c>
      <c r="F2145" s="365" t="s">
        <v>1276</v>
      </c>
      <c r="G2145" s="141"/>
      <c r="H2145" s="141"/>
      <c r="I2145" s="141"/>
    </row>
    <row r="2146" spans="2:9" s="142" customFormat="1" ht="30" customHeight="1" x14ac:dyDescent="0.3">
      <c r="B2146" s="585">
        <v>50</v>
      </c>
      <c r="C2146" s="352" t="s">
        <v>84</v>
      </c>
      <c r="D2146" s="527" t="s">
        <v>963</v>
      </c>
      <c r="E2146" s="352" t="s">
        <v>1705</v>
      </c>
      <c r="F2146" s="365" t="s">
        <v>2117</v>
      </c>
      <c r="G2146" s="141"/>
      <c r="H2146" s="141"/>
      <c r="I2146" s="141"/>
    </row>
    <row r="2147" spans="2:9" s="142" customFormat="1" ht="30" customHeight="1" x14ac:dyDescent="0.3">
      <c r="B2147" s="585"/>
      <c r="C2147" s="352" t="s">
        <v>84</v>
      </c>
      <c r="D2147" s="527" t="s">
        <v>963</v>
      </c>
      <c r="E2147" s="352" t="s">
        <v>1680</v>
      </c>
      <c r="F2147" s="365" t="s">
        <v>2117</v>
      </c>
      <c r="G2147" s="141"/>
      <c r="H2147" s="141"/>
      <c r="I2147" s="141"/>
    </row>
    <row r="2148" spans="2:9" s="142" customFormat="1" ht="30" customHeight="1" x14ac:dyDescent="0.3">
      <c r="B2148" s="585"/>
      <c r="C2148" s="352" t="s">
        <v>84</v>
      </c>
      <c r="D2148" s="527" t="s">
        <v>963</v>
      </c>
      <c r="E2148" s="352" t="s">
        <v>1737</v>
      </c>
      <c r="F2148" s="365" t="s">
        <v>2117</v>
      </c>
      <c r="G2148" s="141"/>
      <c r="H2148" s="141"/>
      <c r="I2148" s="141"/>
    </row>
    <row r="2149" spans="2:9" s="142" customFormat="1" ht="30" customHeight="1" x14ac:dyDescent="0.3">
      <c r="B2149" s="585">
        <v>51</v>
      </c>
      <c r="C2149" s="352" t="s">
        <v>84</v>
      </c>
      <c r="D2149" s="527" t="s">
        <v>94</v>
      </c>
      <c r="E2149" s="352" t="s">
        <v>1705</v>
      </c>
      <c r="F2149" s="365" t="s">
        <v>2385</v>
      </c>
      <c r="G2149" s="141"/>
      <c r="H2149" s="141"/>
      <c r="I2149" s="141"/>
    </row>
    <row r="2150" spans="2:9" s="142" customFormat="1" ht="30" customHeight="1" x14ac:dyDescent="0.3">
      <c r="B2150" s="585"/>
      <c r="C2150" s="352" t="s">
        <v>84</v>
      </c>
      <c r="D2150" s="527" t="s">
        <v>94</v>
      </c>
      <c r="E2150" s="352" t="s">
        <v>1680</v>
      </c>
      <c r="F2150" s="365" t="s">
        <v>2385</v>
      </c>
      <c r="G2150" s="141"/>
      <c r="H2150" s="141"/>
      <c r="I2150" s="141"/>
    </row>
    <row r="2151" spans="2:9" s="142" customFormat="1" ht="30" customHeight="1" x14ac:dyDescent="0.3">
      <c r="B2151" s="585">
        <v>52</v>
      </c>
      <c r="C2151" s="352" t="s">
        <v>84</v>
      </c>
      <c r="D2151" s="527" t="s">
        <v>1111</v>
      </c>
      <c r="E2151" s="352" t="s">
        <v>1705</v>
      </c>
      <c r="F2151" s="365" t="s">
        <v>1503</v>
      </c>
      <c r="G2151" s="141"/>
      <c r="H2151" s="141"/>
      <c r="I2151" s="141"/>
    </row>
    <row r="2152" spans="2:9" s="142" customFormat="1" ht="30" customHeight="1" x14ac:dyDescent="0.3">
      <c r="B2152" s="585"/>
      <c r="C2152" s="352" t="s">
        <v>84</v>
      </c>
      <c r="D2152" s="527" t="s">
        <v>1111</v>
      </c>
      <c r="E2152" s="352" t="s">
        <v>1680</v>
      </c>
      <c r="F2152" s="365" t="s">
        <v>1503</v>
      </c>
      <c r="G2152" s="141"/>
      <c r="H2152" s="141"/>
      <c r="I2152" s="141"/>
    </row>
    <row r="2153" spans="2:9" s="142" customFormat="1" ht="30" customHeight="1" x14ac:dyDescent="0.3">
      <c r="B2153" s="585">
        <v>53</v>
      </c>
      <c r="C2153" s="352" t="s">
        <v>84</v>
      </c>
      <c r="D2153" s="527" t="s">
        <v>567</v>
      </c>
      <c r="E2153" s="352" t="s">
        <v>1705</v>
      </c>
      <c r="F2153" s="365" t="s">
        <v>798</v>
      </c>
      <c r="G2153" s="141"/>
      <c r="H2153" s="141"/>
      <c r="I2153" s="141"/>
    </row>
    <row r="2154" spans="2:9" s="142" customFormat="1" ht="30" customHeight="1" x14ac:dyDescent="0.3">
      <c r="B2154" s="585"/>
      <c r="C2154" s="352" t="s">
        <v>84</v>
      </c>
      <c r="D2154" s="527" t="s">
        <v>567</v>
      </c>
      <c r="E2154" s="352" t="s">
        <v>1680</v>
      </c>
      <c r="F2154" s="365" t="s">
        <v>798</v>
      </c>
      <c r="G2154" s="141"/>
      <c r="H2154" s="141"/>
      <c r="I2154" s="141"/>
    </row>
    <row r="2155" spans="2:9" s="142" customFormat="1" ht="30" customHeight="1" x14ac:dyDescent="0.3">
      <c r="B2155" s="585">
        <v>54</v>
      </c>
      <c r="C2155" s="352" t="s">
        <v>84</v>
      </c>
      <c r="D2155" s="527" t="s">
        <v>453</v>
      </c>
      <c r="E2155" s="352" t="s">
        <v>1705</v>
      </c>
      <c r="F2155" s="365" t="s">
        <v>2118</v>
      </c>
      <c r="G2155" s="141"/>
      <c r="H2155" s="141"/>
      <c r="I2155" s="141"/>
    </row>
    <row r="2156" spans="2:9" s="142" customFormat="1" ht="30" customHeight="1" x14ac:dyDescent="0.3">
      <c r="B2156" s="585"/>
      <c r="C2156" s="352" t="s">
        <v>84</v>
      </c>
      <c r="D2156" s="527" t="s">
        <v>453</v>
      </c>
      <c r="E2156" s="352" t="s">
        <v>1737</v>
      </c>
      <c r="F2156" s="365" t="s">
        <v>2118</v>
      </c>
      <c r="G2156" s="141"/>
      <c r="H2156" s="141"/>
      <c r="I2156" s="141"/>
    </row>
    <row r="2157" spans="2:9" s="142" customFormat="1" ht="30" customHeight="1" x14ac:dyDescent="0.3">
      <c r="B2157" s="585">
        <v>55</v>
      </c>
      <c r="C2157" s="352" t="s">
        <v>84</v>
      </c>
      <c r="D2157" s="527" t="s">
        <v>753</v>
      </c>
      <c r="E2157" s="352" t="s">
        <v>1705</v>
      </c>
      <c r="F2157" s="365" t="s">
        <v>2336</v>
      </c>
      <c r="G2157" s="141"/>
      <c r="H2157" s="141"/>
      <c r="I2157" s="141"/>
    </row>
    <row r="2158" spans="2:9" s="142" customFormat="1" ht="30" customHeight="1" x14ac:dyDescent="0.3">
      <c r="B2158" s="585"/>
      <c r="C2158" s="352" t="s">
        <v>84</v>
      </c>
      <c r="D2158" s="527" t="s">
        <v>753</v>
      </c>
      <c r="E2158" s="352" t="s">
        <v>1680</v>
      </c>
      <c r="F2158" s="365" t="s">
        <v>2336</v>
      </c>
      <c r="G2158" s="141"/>
      <c r="H2158" s="141"/>
      <c r="I2158" s="141"/>
    </row>
    <row r="2159" spans="2:9" s="142" customFormat="1" ht="30" customHeight="1" x14ac:dyDescent="0.3">
      <c r="B2159" s="585">
        <v>56</v>
      </c>
      <c r="C2159" s="352" t="s">
        <v>84</v>
      </c>
      <c r="D2159" s="527" t="s">
        <v>1126</v>
      </c>
      <c r="E2159" s="352" t="s">
        <v>1705</v>
      </c>
      <c r="F2159" s="365" t="s">
        <v>1301</v>
      </c>
      <c r="G2159" s="141"/>
      <c r="H2159" s="141"/>
      <c r="I2159" s="141"/>
    </row>
    <row r="2160" spans="2:9" s="142" customFormat="1" ht="30" customHeight="1" x14ac:dyDescent="0.3">
      <c r="B2160" s="585"/>
      <c r="C2160" s="352" t="s">
        <v>84</v>
      </c>
      <c r="D2160" s="527" t="s">
        <v>1126</v>
      </c>
      <c r="E2160" s="352" t="s">
        <v>1680</v>
      </c>
      <c r="F2160" s="365" t="s">
        <v>1301</v>
      </c>
      <c r="G2160" s="141"/>
      <c r="H2160" s="141"/>
      <c r="I2160" s="141"/>
    </row>
    <row r="2161" spans="2:9" s="142" customFormat="1" ht="30" customHeight="1" x14ac:dyDescent="0.3">
      <c r="B2161" s="585">
        <v>57</v>
      </c>
      <c r="C2161" s="352" t="s">
        <v>84</v>
      </c>
      <c r="D2161" s="527" t="s">
        <v>470</v>
      </c>
      <c r="E2161" s="352" t="s">
        <v>1705</v>
      </c>
      <c r="F2161" s="365" t="s">
        <v>2173</v>
      </c>
      <c r="G2161" s="141"/>
      <c r="H2161" s="141"/>
      <c r="I2161" s="141"/>
    </row>
    <row r="2162" spans="2:9" s="142" customFormat="1" ht="30" customHeight="1" x14ac:dyDescent="0.3">
      <c r="B2162" s="585"/>
      <c r="C2162" s="352" t="s">
        <v>84</v>
      </c>
      <c r="D2162" s="527" t="s">
        <v>470</v>
      </c>
      <c r="E2162" s="352" t="s">
        <v>1680</v>
      </c>
      <c r="F2162" s="365" t="s">
        <v>2173</v>
      </c>
      <c r="G2162" s="141"/>
      <c r="H2162" s="141"/>
      <c r="I2162" s="141"/>
    </row>
    <row r="2163" spans="2:9" s="142" customFormat="1" ht="30" customHeight="1" x14ac:dyDescent="0.3">
      <c r="B2163" s="585"/>
      <c r="C2163" s="352" t="s">
        <v>84</v>
      </c>
      <c r="D2163" s="527" t="s">
        <v>470</v>
      </c>
      <c r="E2163" s="352" t="s">
        <v>1737</v>
      </c>
      <c r="F2163" s="365" t="s">
        <v>2173</v>
      </c>
      <c r="G2163" s="141"/>
      <c r="H2163" s="141"/>
      <c r="I2163" s="141"/>
    </row>
    <row r="2164" spans="2:9" s="142" customFormat="1" ht="30" customHeight="1" x14ac:dyDescent="0.3">
      <c r="B2164" s="585">
        <v>58</v>
      </c>
      <c r="C2164" s="352" t="s">
        <v>84</v>
      </c>
      <c r="D2164" s="527" t="s">
        <v>420</v>
      </c>
      <c r="E2164" s="352" t="s">
        <v>1705</v>
      </c>
      <c r="F2164" s="365" t="s">
        <v>1976</v>
      </c>
      <c r="G2164" s="141"/>
      <c r="H2164" s="141"/>
      <c r="I2164" s="141"/>
    </row>
    <row r="2165" spans="2:9" s="142" customFormat="1" ht="30" customHeight="1" x14ac:dyDescent="0.3">
      <c r="B2165" s="585"/>
      <c r="C2165" s="352" t="s">
        <v>84</v>
      </c>
      <c r="D2165" s="527" t="s">
        <v>420</v>
      </c>
      <c r="E2165" s="352" t="s">
        <v>1680</v>
      </c>
      <c r="F2165" s="365" t="s">
        <v>1976</v>
      </c>
      <c r="G2165" s="141"/>
      <c r="H2165" s="141"/>
      <c r="I2165" s="141"/>
    </row>
    <row r="2166" spans="2:9" s="142" customFormat="1" ht="30" customHeight="1" x14ac:dyDescent="0.3">
      <c r="B2166" s="585">
        <v>59</v>
      </c>
      <c r="C2166" s="352" t="s">
        <v>84</v>
      </c>
      <c r="D2166" s="527" t="s">
        <v>400</v>
      </c>
      <c r="E2166" s="352" t="s">
        <v>1705</v>
      </c>
      <c r="F2166" s="365" t="s">
        <v>2284</v>
      </c>
      <c r="G2166" s="141"/>
      <c r="H2166" s="141"/>
      <c r="I2166" s="141"/>
    </row>
    <row r="2167" spans="2:9" s="142" customFormat="1" ht="30" customHeight="1" x14ac:dyDescent="0.3">
      <c r="B2167" s="585"/>
      <c r="C2167" s="352" t="s">
        <v>84</v>
      </c>
      <c r="D2167" s="527" t="s">
        <v>400</v>
      </c>
      <c r="E2167" s="352" t="s">
        <v>1680</v>
      </c>
      <c r="F2167" s="365" t="s">
        <v>2284</v>
      </c>
      <c r="G2167" s="141"/>
      <c r="H2167" s="141"/>
      <c r="I2167" s="141"/>
    </row>
    <row r="2168" spans="2:9" s="142" customFormat="1" ht="30" customHeight="1" x14ac:dyDescent="0.3">
      <c r="B2168" s="585">
        <v>60</v>
      </c>
      <c r="C2168" s="352" t="s">
        <v>84</v>
      </c>
      <c r="D2168" s="527" t="s">
        <v>107</v>
      </c>
      <c r="E2168" s="352" t="s">
        <v>1705</v>
      </c>
      <c r="F2168" s="365" t="s">
        <v>2448</v>
      </c>
      <c r="G2168" s="141"/>
      <c r="H2168" s="141"/>
      <c r="I2168" s="141"/>
    </row>
    <row r="2169" spans="2:9" s="142" customFormat="1" ht="30" customHeight="1" x14ac:dyDescent="0.3">
      <c r="B2169" s="585"/>
      <c r="C2169" s="352" t="s">
        <v>84</v>
      </c>
      <c r="D2169" s="527" t="s">
        <v>107</v>
      </c>
      <c r="E2169" s="352" t="s">
        <v>1680</v>
      </c>
      <c r="F2169" s="365" t="s">
        <v>2448</v>
      </c>
      <c r="G2169" s="141"/>
      <c r="H2169" s="141"/>
      <c r="I2169" s="141"/>
    </row>
    <row r="2170" spans="2:9" s="142" customFormat="1" ht="30" customHeight="1" x14ac:dyDescent="0.3">
      <c r="B2170" s="585"/>
      <c r="C2170" s="352" t="s">
        <v>84</v>
      </c>
      <c r="D2170" s="527" t="s">
        <v>107</v>
      </c>
      <c r="E2170" s="352" t="s">
        <v>1737</v>
      </c>
      <c r="F2170" s="365" t="s">
        <v>2448</v>
      </c>
      <c r="G2170" s="141"/>
      <c r="H2170" s="141"/>
      <c r="I2170" s="141"/>
    </row>
    <row r="2171" spans="2:9" s="142" customFormat="1" ht="30" customHeight="1" x14ac:dyDescent="0.3">
      <c r="B2171" s="585">
        <v>61</v>
      </c>
      <c r="C2171" s="352" t="s">
        <v>84</v>
      </c>
      <c r="D2171" s="527" t="s">
        <v>1454</v>
      </c>
      <c r="E2171" s="352" t="s">
        <v>1705</v>
      </c>
      <c r="F2171" s="365" t="s">
        <v>2014</v>
      </c>
      <c r="G2171" s="141"/>
      <c r="H2171" s="141"/>
      <c r="I2171" s="141"/>
    </row>
    <row r="2172" spans="2:9" s="142" customFormat="1" ht="30" customHeight="1" x14ac:dyDescent="0.3">
      <c r="B2172" s="585"/>
      <c r="C2172" s="352" t="s">
        <v>84</v>
      </c>
      <c r="D2172" s="527" t="s">
        <v>1454</v>
      </c>
      <c r="E2172" s="352" t="s">
        <v>1680</v>
      </c>
      <c r="F2172" s="365" t="s">
        <v>2014</v>
      </c>
      <c r="G2172" s="141"/>
      <c r="H2172" s="141"/>
      <c r="I2172" s="141"/>
    </row>
    <row r="2173" spans="2:9" s="142" customFormat="1" ht="30" customHeight="1" x14ac:dyDescent="0.3">
      <c r="B2173" s="585">
        <v>62</v>
      </c>
      <c r="C2173" s="352" t="s">
        <v>84</v>
      </c>
      <c r="D2173" s="527" t="s">
        <v>37</v>
      </c>
      <c r="E2173" s="352" t="s">
        <v>1705</v>
      </c>
      <c r="F2173" s="365" t="s">
        <v>2399</v>
      </c>
      <c r="G2173" s="141"/>
      <c r="H2173" s="141"/>
      <c r="I2173" s="141"/>
    </row>
    <row r="2174" spans="2:9" s="142" customFormat="1" ht="30" customHeight="1" x14ac:dyDescent="0.3">
      <c r="B2174" s="585"/>
      <c r="C2174" s="352" t="s">
        <v>84</v>
      </c>
      <c r="D2174" s="527" t="s">
        <v>37</v>
      </c>
      <c r="E2174" s="352" t="s">
        <v>1680</v>
      </c>
      <c r="F2174" s="365" t="s">
        <v>2399</v>
      </c>
      <c r="G2174" s="141"/>
      <c r="H2174" s="141"/>
      <c r="I2174" s="141"/>
    </row>
    <row r="2175" spans="2:9" s="142" customFormat="1" ht="30" customHeight="1" x14ac:dyDescent="0.3">
      <c r="B2175" s="585">
        <v>63</v>
      </c>
      <c r="C2175" s="352" t="s">
        <v>84</v>
      </c>
      <c r="D2175" s="527" t="s">
        <v>80</v>
      </c>
      <c r="E2175" s="352" t="s">
        <v>1705</v>
      </c>
      <c r="F2175" s="365" t="s">
        <v>1791</v>
      </c>
      <c r="G2175" s="141"/>
      <c r="H2175" s="141"/>
      <c r="I2175" s="141"/>
    </row>
    <row r="2176" spans="2:9" s="142" customFormat="1" ht="30" customHeight="1" x14ac:dyDescent="0.3">
      <c r="B2176" s="585"/>
      <c r="C2176" s="352" t="s">
        <v>84</v>
      </c>
      <c r="D2176" s="527" t="s">
        <v>80</v>
      </c>
      <c r="E2176" s="352" t="s">
        <v>1680</v>
      </c>
      <c r="F2176" s="365" t="s">
        <v>1791</v>
      </c>
      <c r="G2176" s="141"/>
      <c r="H2176" s="141"/>
      <c r="I2176" s="141"/>
    </row>
    <row r="2177" spans="2:9" s="142" customFormat="1" ht="30" customHeight="1" x14ac:dyDescent="0.3">
      <c r="B2177" s="585">
        <v>64</v>
      </c>
      <c r="C2177" s="352" t="s">
        <v>84</v>
      </c>
      <c r="D2177" s="527" t="s">
        <v>845</v>
      </c>
      <c r="E2177" s="352" t="s">
        <v>1705</v>
      </c>
      <c r="F2177" s="365" t="s">
        <v>1392</v>
      </c>
      <c r="G2177" s="141"/>
      <c r="H2177" s="141"/>
      <c r="I2177" s="141"/>
    </row>
    <row r="2178" spans="2:9" s="142" customFormat="1" ht="30" customHeight="1" x14ac:dyDescent="0.3">
      <c r="B2178" s="585"/>
      <c r="C2178" s="352" t="s">
        <v>84</v>
      </c>
      <c r="D2178" s="527" t="s">
        <v>845</v>
      </c>
      <c r="E2178" s="352" t="s">
        <v>1680</v>
      </c>
      <c r="F2178" s="365" t="s">
        <v>1392</v>
      </c>
      <c r="G2178" s="141"/>
      <c r="H2178" s="141"/>
      <c r="I2178" s="141"/>
    </row>
    <row r="2179" spans="2:9" s="141" customFormat="1" ht="30" customHeight="1" x14ac:dyDescent="0.3">
      <c r="B2179" s="585">
        <v>65</v>
      </c>
      <c r="C2179" s="352" t="s">
        <v>84</v>
      </c>
      <c r="D2179" s="527" t="s">
        <v>1442</v>
      </c>
      <c r="E2179" s="352" t="s">
        <v>1705</v>
      </c>
      <c r="F2179" s="365" t="s">
        <v>1458</v>
      </c>
    </row>
    <row r="2180" spans="2:9" s="141" customFormat="1" ht="30" customHeight="1" x14ac:dyDescent="0.3">
      <c r="B2180" s="585"/>
      <c r="C2180" s="352" t="s">
        <v>84</v>
      </c>
      <c r="D2180" s="527" t="s">
        <v>1442</v>
      </c>
      <c r="E2180" s="352" t="s">
        <v>1680</v>
      </c>
      <c r="F2180" s="365" t="s">
        <v>1458</v>
      </c>
    </row>
    <row r="2181" spans="2:9" s="141" customFormat="1" ht="30" customHeight="1" x14ac:dyDescent="0.3">
      <c r="B2181" s="585">
        <v>66</v>
      </c>
      <c r="C2181" s="352" t="s">
        <v>84</v>
      </c>
      <c r="D2181" s="527" t="s">
        <v>1118</v>
      </c>
      <c r="E2181" s="352" t="s">
        <v>1705</v>
      </c>
      <c r="F2181" s="365" t="s">
        <v>1899</v>
      </c>
    </row>
    <row r="2182" spans="2:9" s="141" customFormat="1" ht="30" customHeight="1" x14ac:dyDescent="0.3">
      <c r="B2182" s="585"/>
      <c r="C2182" s="352" t="s">
        <v>84</v>
      </c>
      <c r="D2182" s="527" t="s">
        <v>1118</v>
      </c>
      <c r="E2182" s="352" t="s">
        <v>1680</v>
      </c>
      <c r="F2182" s="365" t="s">
        <v>1899</v>
      </c>
    </row>
    <row r="2183" spans="2:9" s="141" customFormat="1" ht="30" customHeight="1" x14ac:dyDescent="0.3">
      <c r="B2183" s="585">
        <v>67</v>
      </c>
      <c r="C2183" s="352" t="s">
        <v>84</v>
      </c>
      <c r="D2183" s="527" t="s">
        <v>1094</v>
      </c>
      <c r="E2183" s="352" t="s">
        <v>1705</v>
      </c>
      <c r="F2183" s="364" t="s">
        <v>3382</v>
      </c>
    </row>
    <row r="2184" spans="2:9" s="141" customFormat="1" ht="30" customHeight="1" x14ac:dyDescent="0.3">
      <c r="B2184" s="585"/>
      <c r="C2184" s="352" t="s">
        <v>84</v>
      </c>
      <c r="D2184" s="527" t="s">
        <v>1094</v>
      </c>
      <c r="E2184" s="352" t="s">
        <v>1680</v>
      </c>
      <c r="F2184" s="364" t="s">
        <v>3382</v>
      </c>
    </row>
    <row r="2185" spans="2:9" s="141" customFormat="1" ht="30" customHeight="1" x14ac:dyDescent="0.3">
      <c r="B2185" s="585">
        <v>68</v>
      </c>
      <c r="C2185" s="352" t="s">
        <v>84</v>
      </c>
      <c r="D2185" s="527" t="s">
        <v>1117</v>
      </c>
      <c r="E2185" s="352" t="s">
        <v>1705</v>
      </c>
      <c r="F2185" s="365" t="s">
        <v>1334</v>
      </c>
    </row>
    <row r="2186" spans="2:9" s="141" customFormat="1" ht="30" customHeight="1" x14ac:dyDescent="0.3">
      <c r="B2186" s="585"/>
      <c r="C2186" s="352" t="s">
        <v>84</v>
      </c>
      <c r="D2186" s="527" t="s">
        <v>1117</v>
      </c>
      <c r="E2186" s="352" t="s">
        <v>1680</v>
      </c>
      <c r="F2186" s="365" t="s">
        <v>1334</v>
      </c>
    </row>
    <row r="2187" spans="2:9" s="141" customFormat="1" ht="30" customHeight="1" x14ac:dyDescent="0.3">
      <c r="B2187" s="397">
        <v>69</v>
      </c>
      <c r="C2187" s="352" t="s">
        <v>2557</v>
      </c>
      <c r="D2187" s="527" t="s">
        <v>3367</v>
      </c>
      <c r="E2187" s="426" t="s">
        <v>2679</v>
      </c>
      <c r="F2187" s="365" t="s">
        <v>3383</v>
      </c>
    </row>
    <row r="2188" spans="2:9" s="141" customFormat="1" ht="30" customHeight="1" x14ac:dyDescent="0.3">
      <c r="B2188" s="397">
        <v>70</v>
      </c>
      <c r="C2188" s="352" t="s">
        <v>84</v>
      </c>
      <c r="D2188" s="527" t="s">
        <v>1453</v>
      </c>
      <c r="E2188" s="426" t="s">
        <v>1672</v>
      </c>
      <c r="F2188" s="365" t="s">
        <v>2310</v>
      </c>
    </row>
    <row r="2189" spans="2:9" s="142" customFormat="1" ht="30" customHeight="1" x14ac:dyDescent="0.3">
      <c r="B2189" s="397">
        <v>71</v>
      </c>
      <c r="C2189" s="352" t="s">
        <v>84</v>
      </c>
      <c r="D2189" s="527" t="s">
        <v>926</v>
      </c>
      <c r="E2189" s="426" t="s">
        <v>1672</v>
      </c>
      <c r="F2189" s="365" t="s">
        <v>1273</v>
      </c>
      <c r="G2189" s="141"/>
      <c r="H2189" s="141"/>
      <c r="I2189" s="141"/>
    </row>
    <row r="2190" spans="2:9" s="142" customFormat="1" ht="30" customHeight="1" x14ac:dyDescent="0.3">
      <c r="B2190" s="585">
        <v>72</v>
      </c>
      <c r="C2190" s="352" t="s">
        <v>84</v>
      </c>
      <c r="D2190" s="527" t="s">
        <v>1459</v>
      </c>
      <c r="E2190" s="352" t="s">
        <v>1705</v>
      </c>
      <c r="F2190" s="365" t="s">
        <v>1360</v>
      </c>
      <c r="G2190" s="141"/>
      <c r="H2190" s="141"/>
      <c r="I2190" s="141"/>
    </row>
    <row r="2191" spans="2:9" s="142" customFormat="1" ht="30" customHeight="1" x14ac:dyDescent="0.3">
      <c r="B2191" s="585"/>
      <c r="C2191" s="352" t="s">
        <v>84</v>
      </c>
      <c r="D2191" s="527" t="s">
        <v>1459</v>
      </c>
      <c r="E2191" s="352" t="s">
        <v>1680</v>
      </c>
      <c r="F2191" s="365" t="s">
        <v>1360</v>
      </c>
      <c r="G2191" s="141"/>
      <c r="H2191" s="141"/>
      <c r="I2191" s="141"/>
    </row>
    <row r="2192" spans="2:9" s="142" customFormat="1" ht="30" customHeight="1" x14ac:dyDescent="0.3">
      <c r="B2192" s="397">
        <v>73</v>
      </c>
      <c r="C2192" s="352" t="s">
        <v>84</v>
      </c>
      <c r="D2192" s="527" t="s">
        <v>1697</v>
      </c>
      <c r="E2192" s="426" t="s">
        <v>1672</v>
      </c>
      <c r="F2192" s="365" t="s">
        <v>2092</v>
      </c>
      <c r="G2192" s="141"/>
      <c r="H2192" s="141"/>
      <c r="I2192" s="141"/>
    </row>
    <row r="2193" spans="2:9" s="142" customFormat="1" ht="30" customHeight="1" x14ac:dyDescent="0.3">
      <c r="B2193" s="585">
        <v>74</v>
      </c>
      <c r="C2193" s="352" t="s">
        <v>84</v>
      </c>
      <c r="D2193" s="527" t="s">
        <v>1701</v>
      </c>
      <c r="E2193" s="352" t="s">
        <v>1705</v>
      </c>
      <c r="F2193" s="365" t="s">
        <v>2298</v>
      </c>
      <c r="G2193" s="141"/>
      <c r="H2193" s="141"/>
      <c r="I2193" s="141"/>
    </row>
    <row r="2194" spans="2:9" s="142" customFormat="1" ht="30" customHeight="1" x14ac:dyDescent="0.3">
      <c r="B2194" s="585"/>
      <c r="C2194" s="352" t="s">
        <v>84</v>
      </c>
      <c r="D2194" s="527" t="s">
        <v>1701</v>
      </c>
      <c r="E2194" s="352" t="s">
        <v>1680</v>
      </c>
      <c r="F2194" s="365" t="s">
        <v>2298</v>
      </c>
      <c r="G2194" s="141"/>
      <c r="H2194" s="141"/>
      <c r="I2194" s="141"/>
    </row>
    <row r="2195" spans="2:9" s="142" customFormat="1" ht="30" customHeight="1" x14ac:dyDescent="0.3">
      <c r="B2195" s="397">
        <v>75</v>
      </c>
      <c r="C2195" s="352" t="s">
        <v>84</v>
      </c>
      <c r="D2195" s="527" t="s">
        <v>1123</v>
      </c>
      <c r="E2195" s="352" t="s">
        <v>1693</v>
      </c>
      <c r="F2195" s="365" t="s">
        <v>3551</v>
      </c>
      <c r="G2195" s="141"/>
      <c r="H2195" s="141"/>
      <c r="I2195" s="141"/>
    </row>
    <row r="2196" spans="2:9" s="142" customFormat="1" ht="30" customHeight="1" x14ac:dyDescent="0.3">
      <c r="B2196" s="397">
        <v>76</v>
      </c>
      <c r="C2196" s="352" t="s">
        <v>84</v>
      </c>
      <c r="D2196" s="527" t="s">
        <v>922</v>
      </c>
      <c r="E2196" s="352" t="s">
        <v>1705</v>
      </c>
      <c r="F2196" s="365" t="s">
        <v>1408</v>
      </c>
      <c r="G2196" s="141"/>
      <c r="H2196" s="141"/>
      <c r="I2196" s="141"/>
    </row>
    <row r="2197" spans="2:9" s="142" customFormat="1" ht="30" customHeight="1" x14ac:dyDescent="0.3">
      <c r="B2197" s="397">
        <v>77</v>
      </c>
      <c r="C2197" s="352" t="s">
        <v>84</v>
      </c>
      <c r="D2197" s="527" t="s">
        <v>1681</v>
      </c>
      <c r="E2197" s="426" t="s">
        <v>1672</v>
      </c>
      <c r="F2197" s="365" t="s">
        <v>3547</v>
      </c>
      <c r="G2197" s="141"/>
      <c r="H2197" s="141"/>
      <c r="I2197" s="141"/>
    </row>
    <row r="2198" spans="2:9" s="142" customFormat="1" ht="30" customHeight="1" x14ac:dyDescent="0.3">
      <c r="B2198" s="397">
        <v>78</v>
      </c>
      <c r="C2198" s="352" t="s">
        <v>84</v>
      </c>
      <c r="D2198" s="527" t="s">
        <v>1699</v>
      </c>
      <c r="E2198" s="426" t="s">
        <v>1672</v>
      </c>
      <c r="F2198" s="365" t="s">
        <v>1153</v>
      </c>
      <c r="G2198" s="141"/>
      <c r="H2198" s="141"/>
      <c r="I2198" s="141"/>
    </row>
    <row r="2199" spans="2:9" s="142" customFormat="1" ht="30" customHeight="1" x14ac:dyDescent="0.3">
      <c r="B2199" s="397">
        <v>79</v>
      </c>
      <c r="C2199" s="352" t="s">
        <v>84</v>
      </c>
      <c r="D2199" s="527" t="s">
        <v>1104</v>
      </c>
      <c r="E2199" s="426" t="s">
        <v>1672</v>
      </c>
      <c r="F2199" s="365" t="s">
        <v>2271</v>
      </c>
      <c r="G2199" s="141"/>
      <c r="H2199" s="141"/>
      <c r="I2199" s="141"/>
    </row>
    <row r="2200" spans="2:9" s="142" customFormat="1" ht="30" customHeight="1" x14ac:dyDescent="0.3">
      <c r="B2200" s="585">
        <v>80</v>
      </c>
      <c r="C2200" s="352" t="s">
        <v>84</v>
      </c>
      <c r="D2200" s="527" t="s">
        <v>1028</v>
      </c>
      <c r="E2200" s="352" t="s">
        <v>1705</v>
      </c>
      <c r="F2200" s="365" t="s">
        <v>1456</v>
      </c>
      <c r="G2200" s="141"/>
      <c r="H2200" s="141"/>
      <c r="I2200" s="141"/>
    </row>
    <row r="2201" spans="2:9" s="142" customFormat="1" ht="30" customHeight="1" x14ac:dyDescent="0.3">
      <c r="B2201" s="585"/>
      <c r="C2201" s="352" t="s">
        <v>84</v>
      </c>
      <c r="D2201" s="527" t="s">
        <v>1028</v>
      </c>
      <c r="E2201" s="352" t="s">
        <v>1680</v>
      </c>
      <c r="F2201" s="365" t="s">
        <v>1456</v>
      </c>
      <c r="G2201" s="141"/>
      <c r="H2201" s="141"/>
      <c r="I2201" s="141"/>
    </row>
    <row r="2202" spans="2:9" s="142" customFormat="1" ht="30" customHeight="1" x14ac:dyDescent="0.3">
      <c r="B2202" s="585">
        <v>81</v>
      </c>
      <c r="C2202" s="352" t="s">
        <v>84</v>
      </c>
      <c r="D2202" s="527" t="s">
        <v>1098</v>
      </c>
      <c r="E2202" s="352" t="s">
        <v>1705</v>
      </c>
      <c r="F2202" s="365" t="s">
        <v>3384</v>
      </c>
      <c r="G2202" s="141"/>
      <c r="H2202" s="141"/>
      <c r="I2202" s="141"/>
    </row>
    <row r="2203" spans="2:9" s="142" customFormat="1" ht="30" customHeight="1" x14ac:dyDescent="0.3">
      <c r="B2203" s="585"/>
      <c r="C2203" s="352" t="s">
        <v>84</v>
      </c>
      <c r="D2203" s="527" t="s">
        <v>1098</v>
      </c>
      <c r="E2203" s="352" t="s">
        <v>1680</v>
      </c>
      <c r="F2203" s="365" t="s">
        <v>1821</v>
      </c>
      <c r="G2203" s="141"/>
      <c r="H2203" s="141"/>
      <c r="I2203" s="141"/>
    </row>
    <row r="2204" spans="2:9" s="142" customFormat="1" ht="30" customHeight="1" x14ac:dyDescent="0.3">
      <c r="B2204" s="585">
        <v>82</v>
      </c>
      <c r="C2204" s="352" t="s">
        <v>84</v>
      </c>
      <c r="D2204" s="527" t="s">
        <v>933</v>
      </c>
      <c r="E2204" s="352" t="s">
        <v>1705</v>
      </c>
      <c r="F2204" s="365" t="s">
        <v>2124</v>
      </c>
      <c r="G2204" s="141"/>
      <c r="H2204" s="141"/>
      <c r="I2204" s="141"/>
    </row>
    <row r="2205" spans="2:9" s="142" customFormat="1" ht="30" customHeight="1" x14ac:dyDescent="0.3">
      <c r="B2205" s="585"/>
      <c r="C2205" s="352" t="s">
        <v>84</v>
      </c>
      <c r="D2205" s="527" t="s">
        <v>933</v>
      </c>
      <c r="E2205" s="352" t="s">
        <v>1680</v>
      </c>
      <c r="F2205" s="365" t="s">
        <v>2124</v>
      </c>
      <c r="G2205" s="141"/>
      <c r="H2205" s="141"/>
      <c r="I2205" s="141"/>
    </row>
    <row r="2206" spans="2:9" s="142" customFormat="1" ht="30" customHeight="1" x14ac:dyDescent="0.3">
      <c r="B2206" s="397">
        <v>83</v>
      </c>
      <c r="C2206" s="352" t="s">
        <v>84</v>
      </c>
      <c r="D2206" s="527" t="s">
        <v>929</v>
      </c>
      <c r="E2206" s="426" t="s">
        <v>1672</v>
      </c>
      <c r="F2206" s="365" t="s">
        <v>1227</v>
      </c>
      <c r="G2206" s="141"/>
      <c r="H2206" s="141"/>
      <c r="I2206" s="141"/>
    </row>
    <row r="2207" spans="2:9" s="142" customFormat="1" ht="30" customHeight="1" x14ac:dyDescent="0.3">
      <c r="B2207" s="397">
        <v>84</v>
      </c>
      <c r="C2207" s="352" t="s">
        <v>84</v>
      </c>
      <c r="D2207" s="527" t="s">
        <v>924</v>
      </c>
      <c r="E2207" s="426" t="s">
        <v>1672</v>
      </c>
      <c r="F2207" s="365" t="s">
        <v>2249</v>
      </c>
      <c r="G2207" s="141"/>
      <c r="H2207" s="141"/>
      <c r="I2207" s="141"/>
    </row>
    <row r="2208" spans="2:9" s="142" customFormat="1" ht="30" customHeight="1" x14ac:dyDescent="0.3">
      <c r="B2208" s="397">
        <v>85</v>
      </c>
      <c r="C2208" s="352" t="s">
        <v>84</v>
      </c>
      <c r="D2208" s="527" t="s">
        <v>1698</v>
      </c>
      <c r="E2208" s="426" t="s">
        <v>1672</v>
      </c>
      <c r="F2208" s="365" t="s">
        <v>1283</v>
      </c>
      <c r="G2208" s="141"/>
      <c r="H2208" s="141"/>
      <c r="I2208" s="141"/>
    </row>
    <row r="2209" spans="2:9" s="142" customFormat="1" ht="30" customHeight="1" x14ac:dyDescent="0.3">
      <c r="B2209" s="585">
        <v>86</v>
      </c>
      <c r="C2209" s="352" t="s">
        <v>84</v>
      </c>
      <c r="D2209" s="527" t="s">
        <v>1595</v>
      </c>
      <c r="E2209" s="352" t="s">
        <v>1705</v>
      </c>
      <c r="F2209" s="365" t="s">
        <v>1990</v>
      </c>
      <c r="G2209" s="141"/>
      <c r="H2209" s="141"/>
      <c r="I2209" s="141"/>
    </row>
    <row r="2210" spans="2:9" s="142" customFormat="1" ht="30" customHeight="1" x14ac:dyDescent="0.3">
      <c r="B2210" s="585"/>
      <c r="C2210" s="352" t="s">
        <v>84</v>
      </c>
      <c r="D2210" s="527" t="s">
        <v>1595</v>
      </c>
      <c r="E2210" s="352" t="s">
        <v>1680</v>
      </c>
      <c r="F2210" s="365" t="s">
        <v>1990</v>
      </c>
      <c r="G2210" s="141"/>
      <c r="H2210" s="141"/>
      <c r="I2210" s="141"/>
    </row>
    <row r="2211" spans="2:9" s="142" customFormat="1" ht="30" customHeight="1" x14ac:dyDescent="0.3">
      <c r="B2211" s="585">
        <v>87</v>
      </c>
      <c r="C2211" s="352" t="s">
        <v>84</v>
      </c>
      <c r="D2211" s="527" t="s">
        <v>645</v>
      </c>
      <c r="E2211" s="352" t="s">
        <v>1705</v>
      </c>
      <c r="F2211" s="365" t="s">
        <v>2175</v>
      </c>
      <c r="G2211" s="141"/>
      <c r="H2211" s="141"/>
      <c r="I2211" s="141"/>
    </row>
    <row r="2212" spans="2:9" s="142" customFormat="1" ht="30" customHeight="1" x14ac:dyDescent="0.3">
      <c r="B2212" s="585"/>
      <c r="C2212" s="352" t="s">
        <v>84</v>
      </c>
      <c r="D2212" s="527" t="s">
        <v>645</v>
      </c>
      <c r="E2212" s="352" t="s">
        <v>1680</v>
      </c>
      <c r="F2212" s="365" t="s">
        <v>2175</v>
      </c>
      <c r="G2212" s="141"/>
      <c r="H2212" s="141"/>
      <c r="I2212" s="141"/>
    </row>
    <row r="2213" spans="2:9" s="142" customFormat="1" ht="30" customHeight="1" x14ac:dyDescent="0.3">
      <c r="B2213" s="585">
        <v>88</v>
      </c>
      <c r="C2213" s="352" t="s">
        <v>84</v>
      </c>
      <c r="D2213" s="527" t="s">
        <v>646</v>
      </c>
      <c r="E2213" s="352" t="s">
        <v>1705</v>
      </c>
      <c r="F2213" s="365" t="s">
        <v>2121</v>
      </c>
      <c r="G2213" s="141"/>
      <c r="H2213" s="141"/>
      <c r="I2213" s="141"/>
    </row>
    <row r="2214" spans="2:9" s="142" customFormat="1" ht="30" customHeight="1" x14ac:dyDescent="0.3">
      <c r="B2214" s="585"/>
      <c r="C2214" s="352" t="s">
        <v>84</v>
      </c>
      <c r="D2214" s="527" t="s">
        <v>646</v>
      </c>
      <c r="E2214" s="352" t="s">
        <v>1680</v>
      </c>
      <c r="F2214" s="365" t="s">
        <v>2121</v>
      </c>
      <c r="G2214" s="141"/>
      <c r="H2214" s="141"/>
      <c r="I2214" s="141"/>
    </row>
    <row r="2215" spans="2:9" s="142" customFormat="1" ht="30" customHeight="1" x14ac:dyDescent="0.3">
      <c r="B2215" s="397">
        <v>89</v>
      </c>
      <c r="C2215" s="352" t="s">
        <v>84</v>
      </c>
      <c r="D2215" s="527" t="s">
        <v>960</v>
      </c>
      <c r="E2215" s="352" t="s">
        <v>1737</v>
      </c>
      <c r="F2215" s="365" t="s">
        <v>2004</v>
      </c>
      <c r="G2215" s="141"/>
      <c r="H2215" s="141"/>
      <c r="I2215" s="141"/>
    </row>
    <row r="2216" spans="2:9" s="142" customFormat="1" ht="30" customHeight="1" x14ac:dyDescent="0.3">
      <c r="B2216" s="585">
        <v>90</v>
      </c>
      <c r="C2216" s="352" t="s">
        <v>84</v>
      </c>
      <c r="D2216" s="527" t="s">
        <v>1101</v>
      </c>
      <c r="E2216" s="352" t="s">
        <v>1705</v>
      </c>
      <c r="F2216" s="365" t="s">
        <v>3552</v>
      </c>
      <c r="G2216" s="141"/>
      <c r="H2216" s="141"/>
      <c r="I2216" s="141"/>
    </row>
    <row r="2217" spans="2:9" s="142" customFormat="1" ht="30" customHeight="1" x14ac:dyDescent="0.3">
      <c r="B2217" s="585"/>
      <c r="C2217" s="352" t="s">
        <v>84</v>
      </c>
      <c r="D2217" s="527" t="s">
        <v>1101</v>
      </c>
      <c r="E2217" s="352" t="s">
        <v>1680</v>
      </c>
      <c r="F2217" s="365" t="s">
        <v>3552</v>
      </c>
      <c r="G2217" s="141"/>
      <c r="H2217" s="141"/>
      <c r="I2217" s="141"/>
    </row>
    <row r="2218" spans="2:9" s="142" customFormat="1" ht="30" customHeight="1" x14ac:dyDescent="0.3">
      <c r="B2218" s="585">
        <v>91</v>
      </c>
      <c r="C2218" s="352" t="s">
        <v>84</v>
      </c>
      <c r="D2218" s="527" t="s">
        <v>105</v>
      </c>
      <c r="E2218" s="352" t="s">
        <v>1705</v>
      </c>
      <c r="F2218" s="365" t="s">
        <v>2345</v>
      </c>
      <c r="G2218" s="141"/>
      <c r="H2218" s="141"/>
      <c r="I2218" s="141"/>
    </row>
    <row r="2219" spans="2:9" s="142" customFormat="1" ht="30" customHeight="1" x14ac:dyDescent="0.3">
      <c r="B2219" s="585"/>
      <c r="C2219" s="352" t="s">
        <v>84</v>
      </c>
      <c r="D2219" s="527" t="s">
        <v>105</v>
      </c>
      <c r="E2219" s="352" t="s">
        <v>1680</v>
      </c>
      <c r="F2219" s="365" t="s">
        <v>2345</v>
      </c>
      <c r="G2219" s="141"/>
      <c r="H2219" s="141"/>
      <c r="I2219" s="141"/>
    </row>
    <row r="2220" spans="2:9" s="142" customFormat="1" ht="30" customHeight="1" x14ac:dyDescent="0.3">
      <c r="B2220" s="585"/>
      <c r="C2220" s="352" t="s">
        <v>84</v>
      </c>
      <c r="D2220" s="527" t="s">
        <v>105</v>
      </c>
      <c r="E2220" s="352" t="s">
        <v>1737</v>
      </c>
      <c r="F2220" s="365" t="s">
        <v>2345</v>
      </c>
      <c r="G2220" s="141"/>
      <c r="H2220" s="141"/>
      <c r="I2220" s="141"/>
    </row>
    <row r="2221" spans="2:9" s="142" customFormat="1" ht="30" customHeight="1" x14ac:dyDescent="0.3">
      <c r="B2221" s="585">
        <v>92</v>
      </c>
      <c r="C2221" s="352" t="s">
        <v>84</v>
      </c>
      <c r="D2221" s="527" t="s">
        <v>1100</v>
      </c>
      <c r="E2221" s="352" t="s">
        <v>1705</v>
      </c>
      <c r="F2221" s="365" t="s">
        <v>2183</v>
      </c>
      <c r="G2221" s="141"/>
      <c r="H2221" s="141"/>
      <c r="I2221" s="141"/>
    </row>
    <row r="2222" spans="2:9" s="142" customFormat="1" ht="30" customHeight="1" x14ac:dyDescent="0.3">
      <c r="B2222" s="585"/>
      <c r="C2222" s="352" t="s">
        <v>84</v>
      </c>
      <c r="D2222" s="527" t="s">
        <v>1100</v>
      </c>
      <c r="E2222" s="352" t="s">
        <v>1680</v>
      </c>
      <c r="F2222" s="365" t="s">
        <v>2183</v>
      </c>
      <c r="G2222" s="141"/>
      <c r="H2222" s="141"/>
      <c r="I2222" s="141"/>
    </row>
    <row r="2223" spans="2:9" s="142" customFormat="1" ht="30" customHeight="1" x14ac:dyDescent="0.3">
      <c r="B2223" s="585">
        <v>93</v>
      </c>
      <c r="C2223" s="352" t="s">
        <v>84</v>
      </c>
      <c r="D2223" s="527" t="s">
        <v>812</v>
      </c>
      <c r="E2223" s="352" t="s">
        <v>1705</v>
      </c>
      <c r="F2223" s="365" t="s">
        <v>2224</v>
      </c>
      <c r="G2223" s="141"/>
      <c r="H2223" s="141"/>
      <c r="I2223" s="141"/>
    </row>
    <row r="2224" spans="2:9" s="142" customFormat="1" ht="30" customHeight="1" x14ac:dyDescent="0.3">
      <c r="B2224" s="585"/>
      <c r="C2224" s="352" t="s">
        <v>84</v>
      </c>
      <c r="D2224" s="527" t="s">
        <v>812</v>
      </c>
      <c r="E2224" s="352" t="s">
        <v>1680</v>
      </c>
      <c r="F2224" s="365" t="s">
        <v>2224</v>
      </c>
      <c r="G2224" s="141"/>
      <c r="H2224" s="141"/>
      <c r="I2224" s="141"/>
    </row>
    <row r="2225" spans="1:9" s="142" customFormat="1" ht="30" customHeight="1" x14ac:dyDescent="0.3">
      <c r="B2225" s="585"/>
      <c r="C2225" s="352" t="s">
        <v>84</v>
      </c>
      <c r="D2225" s="527" t="s">
        <v>812</v>
      </c>
      <c r="E2225" s="352" t="s">
        <v>1737</v>
      </c>
      <c r="F2225" s="365" t="s">
        <v>2224</v>
      </c>
      <c r="G2225" s="141"/>
      <c r="H2225" s="141"/>
      <c r="I2225" s="141"/>
    </row>
    <row r="2226" spans="1:9" s="142" customFormat="1" ht="30" customHeight="1" x14ac:dyDescent="0.3">
      <c r="B2226" s="585">
        <v>94</v>
      </c>
      <c r="C2226" s="352" t="s">
        <v>84</v>
      </c>
      <c r="D2226" s="527" t="s">
        <v>1120</v>
      </c>
      <c r="E2226" s="352" t="s">
        <v>1705</v>
      </c>
      <c r="F2226" s="365" t="s">
        <v>1941</v>
      </c>
      <c r="G2226" s="141"/>
      <c r="H2226" s="141"/>
      <c r="I2226" s="141"/>
    </row>
    <row r="2227" spans="1:9" s="142" customFormat="1" ht="30" customHeight="1" x14ac:dyDescent="0.3">
      <c r="B2227" s="585"/>
      <c r="C2227" s="352" t="s">
        <v>84</v>
      </c>
      <c r="D2227" s="527" t="s">
        <v>1120</v>
      </c>
      <c r="E2227" s="352" t="s">
        <v>1680</v>
      </c>
      <c r="F2227" s="365" t="s">
        <v>1941</v>
      </c>
      <c r="G2227" s="141"/>
      <c r="H2227" s="141"/>
      <c r="I2227" s="141"/>
    </row>
    <row r="2228" spans="1:9" s="142" customFormat="1" ht="30" customHeight="1" x14ac:dyDescent="0.3">
      <c r="B2228" s="585">
        <v>95</v>
      </c>
      <c r="C2228" s="352" t="s">
        <v>84</v>
      </c>
      <c r="D2228" s="527" t="s">
        <v>962</v>
      </c>
      <c r="E2228" s="352" t="s">
        <v>1705</v>
      </c>
      <c r="F2228" s="365" t="s">
        <v>1340</v>
      </c>
      <c r="G2228" s="141"/>
      <c r="H2228" s="141"/>
      <c r="I2228" s="141"/>
    </row>
    <row r="2229" spans="1:9" s="142" customFormat="1" ht="30" customHeight="1" x14ac:dyDescent="0.3">
      <c r="A2229" s="141"/>
      <c r="B2229" s="585"/>
      <c r="C2229" s="352" t="s">
        <v>84</v>
      </c>
      <c r="D2229" s="527" t="s">
        <v>962</v>
      </c>
      <c r="E2229" s="352" t="s">
        <v>1737</v>
      </c>
      <c r="F2229" s="365" t="s">
        <v>1340</v>
      </c>
      <c r="G2229" s="141"/>
      <c r="H2229" s="141"/>
      <c r="I2229" s="141"/>
    </row>
    <row r="2230" spans="1:9" s="142" customFormat="1" ht="30" customHeight="1" x14ac:dyDescent="0.3">
      <c r="A2230" s="141"/>
      <c r="B2230" s="585"/>
      <c r="C2230" s="352" t="s">
        <v>84</v>
      </c>
      <c r="D2230" s="527" t="s">
        <v>962</v>
      </c>
      <c r="E2230" s="352" t="s">
        <v>1021</v>
      </c>
      <c r="F2230" s="365" t="s">
        <v>1340</v>
      </c>
      <c r="G2230" s="141"/>
      <c r="H2230" s="141"/>
      <c r="I2230" s="141"/>
    </row>
    <row r="2231" spans="1:9" s="142" customFormat="1" ht="30" customHeight="1" x14ac:dyDescent="0.3">
      <c r="A2231" s="141"/>
      <c r="B2231" s="585">
        <v>96</v>
      </c>
      <c r="C2231" s="352" t="s">
        <v>84</v>
      </c>
      <c r="D2231" s="527" t="s">
        <v>451</v>
      </c>
      <c r="E2231" s="352" t="s">
        <v>1705</v>
      </c>
      <c r="F2231" s="365" t="s">
        <v>2197</v>
      </c>
      <c r="G2231" s="141"/>
      <c r="H2231" s="141"/>
      <c r="I2231" s="141"/>
    </row>
    <row r="2232" spans="1:9" s="142" customFormat="1" ht="30" customHeight="1" x14ac:dyDescent="0.3">
      <c r="A2232" s="144"/>
      <c r="B2232" s="585"/>
      <c r="C2232" s="352" t="s">
        <v>84</v>
      </c>
      <c r="D2232" s="527" t="s">
        <v>451</v>
      </c>
      <c r="E2232" s="352" t="s">
        <v>1737</v>
      </c>
      <c r="F2232" s="365" t="s">
        <v>2197</v>
      </c>
      <c r="G2232" s="141"/>
      <c r="H2232" s="141"/>
      <c r="I2232" s="141"/>
    </row>
    <row r="2233" spans="1:9" s="142" customFormat="1" ht="30" customHeight="1" x14ac:dyDescent="0.3">
      <c r="A2233" s="144"/>
      <c r="B2233" s="397">
        <v>97</v>
      </c>
      <c r="C2233" s="352" t="s">
        <v>84</v>
      </c>
      <c r="D2233" s="527" t="s">
        <v>440</v>
      </c>
      <c r="E2233" s="352" t="s">
        <v>1737</v>
      </c>
      <c r="F2233" s="365" t="s">
        <v>1288</v>
      </c>
      <c r="G2233" s="141"/>
      <c r="H2233" s="141"/>
      <c r="I2233" s="141"/>
    </row>
    <row r="2234" spans="1:9" s="142" customFormat="1" ht="30" customHeight="1" x14ac:dyDescent="0.3">
      <c r="A2234" s="144"/>
      <c r="B2234" s="397">
        <v>98</v>
      </c>
      <c r="C2234" s="352" t="s">
        <v>84</v>
      </c>
      <c r="D2234" s="527" t="s">
        <v>1107</v>
      </c>
      <c r="E2234" s="352" t="s">
        <v>1705</v>
      </c>
      <c r="F2234" s="365" t="s">
        <v>1303</v>
      </c>
      <c r="G2234" s="141"/>
      <c r="H2234" s="141"/>
      <c r="I2234" s="141"/>
    </row>
    <row r="2235" spans="1:9" s="142" customFormat="1" ht="30" customHeight="1" x14ac:dyDescent="0.3">
      <c r="A2235" s="144"/>
      <c r="B2235" s="585">
        <v>99</v>
      </c>
      <c r="C2235" s="352" t="s">
        <v>84</v>
      </c>
      <c r="D2235" s="527" t="s">
        <v>48</v>
      </c>
      <c r="E2235" s="353" t="s">
        <v>2679</v>
      </c>
      <c r="F2235" s="365" t="s">
        <v>2237</v>
      </c>
      <c r="G2235" s="141"/>
      <c r="H2235" s="141"/>
      <c r="I2235" s="141"/>
    </row>
    <row r="2236" spans="1:9" s="142" customFormat="1" ht="30" customHeight="1" x14ac:dyDescent="0.3">
      <c r="A2236" s="144"/>
      <c r="B2236" s="585"/>
      <c r="C2236" s="352" t="s">
        <v>84</v>
      </c>
      <c r="D2236" s="527" t="s">
        <v>48</v>
      </c>
      <c r="E2236" s="353" t="s">
        <v>1076</v>
      </c>
      <c r="F2236" s="365" t="s">
        <v>2237</v>
      </c>
      <c r="G2236" s="141"/>
      <c r="H2236" s="141"/>
      <c r="I2236" s="141"/>
    </row>
    <row r="2237" spans="1:9" s="142" customFormat="1" ht="30" customHeight="1" x14ac:dyDescent="0.3">
      <c r="A2237" s="144"/>
      <c r="B2237" s="397">
        <v>100</v>
      </c>
      <c r="C2237" s="352" t="s">
        <v>84</v>
      </c>
      <c r="D2237" s="527" t="s">
        <v>452</v>
      </c>
      <c r="E2237" s="352" t="s">
        <v>1737</v>
      </c>
      <c r="F2237" s="365" t="s">
        <v>2374</v>
      </c>
      <c r="G2237" s="141"/>
      <c r="H2237" s="141"/>
      <c r="I2237" s="141"/>
    </row>
    <row r="2238" spans="1:9" s="142" customFormat="1" ht="30" customHeight="1" x14ac:dyDescent="0.3">
      <c r="A2238" s="144"/>
      <c r="B2238" s="397">
        <v>101</v>
      </c>
      <c r="C2238" s="352" t="s">
        <v>84</v>
      </c>
      <c r="D2238" s="527" t="s">
        <v>911</v>
      </c>
      <c r="E2238" s="352" t="s">
        <v>1705</v>
      </c>
      <c r="F2238" s="365" t="s">
        <v>2125</v>
      </c>
      <c r="G2238" s="141"/>
      <c r="H2238" s="141"/>
      <c r="I2238" s="141"/>
    </row>
    <row r="2239" spans="1:9" s="142" customFormat="1" ht="30" customHeight="1" x14ac:dyDescent="0.3">
      <c r="A2239" s="144"/>
      <c r="B2239" s="585">
        <v>102</v>
      </c>
      <c r="C2239" s="352" t="s">
        <v>84</v>
      </c>
      <c r="D2239" s="527" t="s">
        <v>1069</v>
      </c>
      <c r="E2239" s="352" t="s">
        <v>1705</v>
      </c>
      <c r="F2239" s="365" t="s">
        <v>2260</v>
      </c>
      <c r="G2239" s="141"/>
      <c r="H2239" s="141"/>
      <c r="I2239" s="141"/>
    </row>
    <row r="2240" spans="1:9" s="142" customFormat="1" ht="30" customHeight="1" x14ac:dyDescent="0.3">
      <c r="A2240" s="144"/>
      <c r="B2240" s="585"/>
      <c r="C2240" s="352" t="s">
        <v>84</v>
      </c>
      <c r="D2240" s="527" t="s">
        <v>1069</v>
      </c>
      <c r="E2240" s="352" t="s">
        <v>1680</v>
      </c>
      <c r="F2240" s="365" t="s">
        <v>2260</v>
      </c>
      <c r="G2240" s="141"/>
      <c r="H2240" s="141"/>
      <c r="I2240" s="141"/>
    </row>
    <row r="2241" spans="1:9" s="142" customFormat="1" ht="30" customHeight="1" x14ac:dyDescent="0.3">
      <c r="A2241" s="144"/>
      <c r="B2241" s="397">
        <v>103</v>
      </c>
      <c r="C2241" s="352" t="s">
        <v>84</v>
      </c>
      <c r="D2241" s="527" t="s">
        <v>606</v>
      </c>
      <c r="E2241" s="352" t="s">
        <v>1705</v>
      </c>
      <c r="F2241" s="365" t="s">
        <v>943</v>
      </c>
      <c r="G2241" s="141"/>
      <c r="H2241" s="141"/>
      <c r="I2241" s="141"/>
    </row>
    <row r="2242" spans="1:9" s="142" customFormat="1" ht="30" customHeight="1" x14ac:dyDescent="0.3">
      <c r="A2242" s="144"/>
      <c r="B2242" s="585">
        <v>104</v>
      </c>
      <c r="C2242" s="352" t="s">
        <v>84</v>
      </c>
      <c r="D2242" s="527" t="s">
        <v>822</v>
      </c>
      <c r="E2242" s="352" t="s">
        <v>1705</v>
      </c>
      <c r="F2242" s="365" t="s">
        <v>1333</v>
      </c>
      <c r="G2242" s="141"/>
      <c r="H2242" s="141"/>
      <c r="I2242" s="141"/>
    </row>
    <row r="2243" spans="1:9" s="142" customFormat="1" ht="30" customHeight="1" x14ac:dyDescent="0.3">
      <c r="A2243" s="144"/>
      <c r="B2243" s="585"/>
      <c r="C2243" s="352" t="s">
        <v>84</v>
      </c>
      <c r="D2243" s="527" t="s">
        <v>822</v>
      </c>
      <c r="E2243" s="352" t="s">
        <v>1680</v>
      </c>
      <c r="F2243" s="365" t="s">
        <v>1333</v>
      </c>
      <c r="G2243" s="141"/>
      <c r="H2243" s="141"/>
      <c r="I2243" s="141"/>
    </row>
    <row r="2244" spans="1:9" s="142" customFormat="1" ht="30" customHeight="1" x14ac:dyDescent="0.3">
      <c r="A2244" s="144"/>
      <c r="B2244" s="585"/>
      <c r="C2244" s="352" t="s">
        <v>84</v>
      </c>
      <c r="D2244" s="527" t="s">
        <v>822</v>
      </c>
      <c r="E2244" s="352" t="s">
        <v>1737</v>
      </c>
      <c r="F2244" s="365" t="s">
        <v>1333</v>
      </c>
      <c r="G2244" s="141"/>
      <c r="H2244" s="141"/>
      <c r="I2244" s="141"/>
    </row>
    <row r="2245" spans="1:9" s="142" customFormat="1" ht="30" customHeight="1" x14ac:dyDescent="0.3">
      <c r="A2245" s="144"/>
      <c r="B2245" s="585">
        <v>105</v>
      </c>
      <c r="C2245" s="352" t="s">
        <v>84</v>
      </c>
      <c r="D2245" s="527" t="s">
        <v>954</v>
      </c>
      <c r="E2245" s="352" t="s">
        <v>1705</v>
      </c>
      <c r="F2245" s="365" t="s">
        <v>1181</v>
      </c>
      <c r="G2245" s="141"/>
      <c r="H2245" s="141"/>
      <c r="I2245" s="141"/>
    </row>
    <row r="2246" spans="1:9" s="142" customFormat="1" ht="30" customHeight="1" x14ac:dyDescent="0.3">
      <c r="A2246" s="144"/>
      <c r="B2246" s="585"/>
      <c r="C2246" s="352" t="s">
        <v>84</v>
      </c>
      <c r="D2246" s="527" t="s">
        <v>954</v>
      </c>
      <c r="E2246" s="352" t="s">
        <v>1737</v>
      </c>
      <c r="F2246" s="365" t="s">
        <v>1181</v>
      </c>
      <c r="G2246" s="141"/>
      <c r="H2246" s="141"/>
      <c r="I2246" s="141"/>
    </row>
    <row r="2247" spans="1:9" s="142" customFormat="1" ht="30" customHeight="1" x14ac:dyDescent="0.3">
      <c r="A2247" s="144"/>
      <c r="B2247" s="585">
        <v>106</v>
      </c>
      <c r="C2247" s="352" t="s">
        <v>84</v>
      </c>
      <c r="D2247" s="527" t="s">
        <v>3536</v>
      </c>
      <c r="E2247" s="352" t="s">
        <v>1705</v>
      </c>
      <c r="F2247" s="365" t="s">
        <v>3553</v>
      </c>
      <c r="G2247" s="141"/>
      <c r="H2247" s="141"/>
      <c r="I2247" s="141"/>
    </row>
    <row r="2248" spans="1:9" s="142" customFormat="1" ht="30" customHeight="1" x14ac:dyDescent="0.3">
      <c r="A2248" s="144"/>
      <c r="B2248" s="585"/>
      <c r="C2248" s="352" t="s">
        <v>84</v>
      </c>
      <c r="D2248" s="527" t="s">
        <v>3536</v>
      </c>
      <c r="E2248" s="352" t="s">
        <v>1680</v>
      </c>
      <c r="F2248" s="365" t="s">
        <v>3553</v>
      </c>
      <c r="G2248" s="141"/>
      <c r="H2248" s="141"/>
      <c r="I2248" s="141"/>
    </row>
    <row r="2249" spans="1:9" s="142" customFormat="1" ht="30" customHeight="1" x14ac:dyDescent="0.3">
      <c r="A2249" s="144"/>
      <c r="B2249" s="585">
        <v>107</v>
      </c>
      <c r="C2249" s="352" t="s">
        <v>84</v>
      </c>
      <c r="D2249" s="527" t="s">
        <v>444</v>
      </c>
      <c r="E2249" s="352" t="s">
        <v>1705</v>
      </c>
      <c r="F2249" s="365" t="s">
        <v>2103</v>
      </c>
      <c r="G2249" s="141"/>
      <c r="H2249" s="141"/>
      <c r="I2249" s="141"/>
    </row>
    <row r="2250" spans="1:9" s="142" customFormat="1" ht="30" customHeight="1" x14ac:dyDescent="0.3">
      <c r="A2250" s="144"/>
      <c r="B2250" s="585"/>
      <c r="C2250" s="352" t="s">
        <v>84</v>
      </c>
      <c r="D2250" s="527" t="s">
        <v>444</v>
      </c>
      <c r="E2250" s="352" t="s">
        <v>1680</v>
      </c>
      <c r="F2250" s="365" t="s">
        <v>2103</v>
      </c>
      <c r="G2250" s="141"/>
      <c r="H2250" s="141"/>
      <c r="I2250" s="141"/>
    </row>
    <row r="2251" spans="1:9" s="142" customFormat="1" ht="30" customHeight="1" x14ac:dyDescent="0.3">
      <c r="A2251" s="144"/>
      <c r="B2251" s="585"/>
      <c r="C2251" s="352" t="s">
        <v>84</v>
      </c>
      <c r="D2251" s="527" t="s">
        <v>444</v>
      </c>
      <c r="E2251" s="352" t="s">
        <v>1737</v>
      </c>
      <c r="F2251" s="365" t="s">
        <v>2103</v>
      </c>
      <c r="G2251" s="141"/>
      <c r="H2251" s="141"/>
      <c r="I2251" s="141"/>
    </row>
    <row r="2252" spans="1:9" s="142" customFormat="1" ht="30" customHeight="1" x14ac:dyDescent="0.3">
      <c r="A2252" s="144"/>
      <c r="B2252" s="585">
        <v>108</v>
      </c>
      <c r="C2252" s="352" t="s">
        <v>84</v>
      </c>
      <c r="D2252" s="527" t="s">
        <v>454</v>
      </c>
      <c r="E2252" s="352" t="s">
        <v>1737</v>
      </c>
      <c r="F2252" s="365" t="s">
        <v>2235</v>
      </c>
      <c r="G2252" s="141"/>
      <c r="H2252" s="141"/>
      <c r="I2252" s="141"/>
    </row>
    <row r="2253" spans="1:9" s="142" customFormat="1" ht="30" customHeight="1" x14ac:dyDescent="0.3">
      <c r="A2253" s="144"/>
      <c r="B2253" s="585"/>
      <c r="C2253" s="352" t="s">
        <v>84</v>
      </c>
      <c r="D2253" s="527" t="s">
        <v>454</v>
      </c>
      <c r="E2253" s="352" t="s">
        <v>1021</v>
      </c>
      <c r="F2253" s="365" t="s">
        <v>2235</v>
      </c>
      <c r="G2253" s="141"/>
      <c r="H2253" s="141"/>
      <c r="I2253" s="141"/>
    </row>
    <row r="2254" spans="1:9" s="142" customFormat="1" ht="30" customHeight="1" x14ac:dyDescent="0.3">
      <c r="A2254" s="144"/>
      <c r="B2254" s="585">
        <v>109</v>
      </c>
      <c r="C2254" s="352" t="s">
        <v>84</v>
      </c>
      <c r="D2254" s="527" t="s">
        <v>1124</v>
      </c>
      <c r="E2254" s="352" t="s">
        <v>1705</v>
      </c>
      <c r="F2254" s="365" t="s">
        <v>1516</v>
      </c>
      <c r="G2254" s="141"/>
      <c r="H2254" s="141"/>
      <c r="I2254" s="141"/>
    </row>
    <row r="2255" spans="1:9" s="142" customFormat="1" ht="30" customHeight="1" x14ac:dyDescent="0.3">
      <c r="A2255" s="144"/>
      <c r="B2255" s="585"/>
      <c r="C2255" s="352" t="s">
        <v>84</v>
      </c>
      <c r="D2255" s="527" t="s">
        <v>3840</v>
      </c>
      <c r="E2255" s="352" t="s">
        <v>1680</v>
      </c>
      <c r="F2255" s="365" t="s">
        <v>1516</v>
      </c>
      <c r="G2255" s="141"/>
      <c r="H2255" s="141"/>
      <c r="I2255" s="141"/>
    </row>
    <row r="2256" spans="1:9" s="142" customFormat="1" ht="30" customHeight="1" x14ac:dyDescent="0.3">
      <c r="A2256" s="144"/>
      <c r="B2256" s="585">
        <v>110</v>
      </c>
      <c r="C2256" s="352" t="s">
        <v>84</v>
      </c>
      <c r="D2256" s="527" t="s">
        <v>416</v>
      </c>
      <c r="E2256" s="352" t="s">
        <v>1705</v>
      </c>
      <c r="F2256" s="365" t="s">
        <v>2136</v>
      </c>
      <c r="G2256" s="141"/>
      <c r="H2256" s="141"/>
      <c r="I2256" s="141"/>
    </row>
    <row r="2257" spans="1:9" s="142" customFormat="1" ht="30" customHeight="1" x14ac:dyDescent="0.3">
      <c r="A2257" s="144"/>
      <c r="B2257" s="585"/>
      <c r="C2257" s="352" t="s">
        <v>84</v>
      </c>
      <c r="D2257" s="527" t="s">
        <v>416</v>
      </c>
      <c r="E2257" s="352" t="s">
        <v>1680</v>
      </c>
      <c r="F2257" s="365" t="s">
        <v>2136</v>
      </c>
      <c r="G2257" s="141"/>
      <c r="H2257" s="141"/>
      <c r="I2257" s="141"/>
    </row>
    <row r="2258" spans="1:9" s="142" customFormat="1" ht="30" customHeight="1" x14ac:dyDescent="0.3">
      <c r="A2258" s="144"/>
      <c r="B2258" s="397">
        <v>111</v>
      </c>
      <c r="C2258" s="352" t="s">
        <v>84</v>
      </c>
      <c r="D2258" s="527" t="s">
        <v>961</v>
      </c>
      <c r="E2258" s="352" t="s">
        <v>1737</v>
      </c>
      <c r="F2258" s="365" t="s">
        <v>2000</v>
      </c>
      <c r="G2258" s="141"/>
      <c r="H2258" s="141"/>
      <c r="I2258" s="141"/>
    </row>
    <row r="2259" spans="1:9" s="142" customFormat="1" ht="30" customHeight="1" x14ac:dyDescent="0.3">
      <c r="A2259" s="144"/>
      <c r="B2259" s="585">
        <v>112</v>
      </c>
      <c r="C2259" s="352" t="s">
        <v>84</v>
      </c>
      <c r="D2259" s="527" t="s">
        <v>951</v>
      </c>
      <c r="E2259" s="352" t="s">
        <v>1705</v>
      </c>
      <c r="F2259" s="365" t="s">
        <v>2174</v>
      </c>
      <c r="G2259" s="141"/>
      <c r="H2259" s="141"/>
      <c r="I2259" s="141"/>
    </row>
    <row r="2260" spans="1:9" s="142" customFormat="1" ht="30" customHeight="1" x14ac:dyDescent="0.3">
      <c r="A2260" s="144"/>
      <c r="B2260" s="585"/>
      <c r="C2260" s="352" t="s">
        <v>84</v>
      </c>
      <c r="D2260" s="527" t="s">
        <v>951</v>
      </c>
      <c r="E2260" s="352" t="s">
        <v>1680</v>
      </c>
      <c r="F2260" s="365" t="s">
        <v>2174</v>
      </c>
      <c r="G2260" s="141"/>
      <c r="H2260" s="141"/>
      <c r="I2260" s="141"/>
    </row>
    <row r="2261" spans="1:9" s="142" customFormat="1" ht="30" customHeight="1" x14ac:dyDescent="0.3">
      <c r="A2261" s="144"/>
      <c r="B2261" s="585"/>
      <c r="C2261" s="352" t="s">
        <v>84</v>
      </c>
      <c r="D2261" s="527" t="s">
        <v>951</v>
      </c>
      <c r="E2261" s="352" t="s">
        <v>1737</v>
      </c>
      <c r="F2261" s="365" t="s">
        <v>2174</v>
      </c>
      <c r="G2261" s="141"/>
      <c r="H2261" s="141"/>
      <c r="I2261" s="141"/>
    </row>
    <row r="2262" spans="1:9" s="142" customFormat="1" ht="30" customHeight="1" x14ac:dyDescent="0.3">
      <c r="A2262" s="144"/>
      <c r="B2262" s="585">
        <v>113</v>
      </c>
      <c r="C2262" s="352" t="s">
        <v>84</v>
      </c>
      <c r="D2262" s="527" t="s">
        <v>439</v>
      </c>
      <c r="E2262" s="352" t="s">
        <v>1705</v>
      </c>
      <c r="F2262" s="365" t="s">
        <v>1952</v>
      </c>
      <c r="G2262" s="141"/>
      <c r="H2262" s="141"/>
      <c r="I2262" s="141"/>
    </row>
    <row r="2263" spans="1:9" s="142" customFormat="1" ht="30" customHeight="1" x14ac:dyDescent="0.3">
      <c r="A2263" s="144"/>
      <c r="B2263" s="585"/>
      <c r="C2263" s="352" t="s">
        <v>84</v>
      </c>
      <c r="D2263" s="527" t="s">
        <v>439</v>
      </c>
      <c r="E2263" s="352" t="s">
        <v>1737</v>
      </c>
      <c r="F2263" s="365" t="s">
        <v>1952</v>
      </c>
      <c r="G2263" s="141"/>
      <c r="H2263" s="141"/>
      <c r="I2263" s="141"/>
    </row>
    <row r="2264" spans="1:9" s="142" customFormat="1" ht="30" customHeight="1" x14ac:dyDescent="0.3">
      <c r="A2264" s="144"/>
      <c r="B2264" s="397">
        <v>114</v>
      </c>
      <c r="C2264" s="352" t="s">
        <v>84</v>
      </c>
      <c r="D2264" s="527" t="s">
        <v>820</v>
      </c>
      <c r="E2264" s="352" t="s">
        <v>1737</v>
      </c>
      <c r="F2264" s="365" t="s">
        <v>2301</v>
      </c>
      <c r="G2264" s="141"/>
      <c r="H2264" s="141"/>
      <c r="I2264" s="141"/>
    </row>
    <row r="2265" spans="1:9" s="142" customFormat="1" ht="30" customHeight="1" x14ac:dyDescent="0.3">
      <c r="A2265" s="144"/>
      <c r="B2265" s="585">
        <v>115</v>
      </c>
      <c r="C2265" s="352" t="s">
        <v>84</v>
      </c>
      <c r="D2265" s="527" t="s">
        <v>1097</v>
      </c>
      <c r="E2265" s="352" t="s">
        <v>1705</v>
      </c>
      <c r="F2265" s="365" t="s">
        <v>3554</v>
      </c>
      <c r="G2265" s="141"/>
      <c r="H2265" s="141"/>
      <c r="I2265" s="141"/>
    </row>
    <row r="2266" spans="1:9" s="142" customFormat="1" ht="30" customHeight="1" x14ac:dyDescent="0.3">
      <c r="A2266" s="144"/>
      <c r="B2266" s="585"/>
      <c r="C2266" s="352" t="s">
        <v>84</v>
      </c>
      <c r="D2266" s="527" t="s">
        <v>1097</v>
      </c>
      <c r="E2266" s="352" t="s">
        <v>2680</v>
      </c>
      <c r="F2266" s="365" t="s">
        <v>3554</v>
      </c>
      <c r="G2266" s="141"/>
      <c r="H2266" s="141"/>
      <c r="I2266" s="141"/>
    </row>
    <row r="2267" spans="1:9" s="142" customFormat="1" ht="30" customHeight="1" x14ac:dyDescent="0.3">
      <c r="A2267" s="144"/>
      <c r="B2267" s="585">
        <v>116</v>
      </c>
      <c r="C2267" s="352" t="s">
        <v>84</v>
      </c>
      <c r="D2267" s="527" t="s">
        <v>932</v>
      </c>
      <c r="E2267" s="352" t="s">
        <v>1705</v>
      </c>
      <c r="F2267" s="365" t="s">
        <v>3555</v>
      </c>
      <c r="G2267" s="141"/>
      <c r="H2267" s="141"/>
      <c r="I2267" s="141"/>
    </row>
    <row r="2268" spans="1:9" s="142" customFormat="1" ht="30" customHeight="1" x14ac:dyDescent="0.3">
      <c r="A2268" s="144"/>
      <c r="B2268" s="585"/>
      <c r="C2268" s="352" t="s">
        <v>84</v>
      </c>
      <c r="D2268" s="527" t="s">
        <v>932</v>
      </c>
      <c r="E2268" s="352" t="s">
        <v>1680</v>
      </c>
      <c r="F2268" s="365" t="s">
        <v>3555</v>
      </c>
      <c r="G2268" s="141"/>
      <c r="H2268" s="141"/>
      <c r="I2268" s="141"/>
    </row>
    <row r="2269" spans="1:9" s="142" customFormat="1" ht="30" customHeight="1" x14ac:dyDescent="0.3">
      <c r="A2269" s="144"/>
      <c r="B2269" s="585">
        <v>117</v>
      </c>
      <c r="C2269" s="352" t="s">
        <v>84</v>
      </c>
      <c r="D2269" s="527" t="s">
        <v>767</v>
      </c>
      <c r="E2269" s="352" t="s">
        <v>1705</v>
      </c>
      <c r="F2269" s="365" t="s">
        <v>2126</v>
      </c>
      <c r="G2269" s="141"/>
      <c r="H2269" s="141"/>
      <c r="I2269" s="141"/>
    </row>
    <row r="2270" spans="1:9" s="141" customFormat="1" ht="30" customHeight="1" x14ac:dyDescent="0.3">
      <c r="B2270" s="585"/>
      <c r="C2270" s="352" t="s">
        <v>84</v>
      </c>
      <c r="D2270" s="527" t="s">
        <v>767</v>
      </c>
      <c r="E2270" s="352" t="s">
        <v>1680</v>
      </c>
      <c r="F2270" s="365" t="s">
        <v>2126</v>
      </c>
    </row>
    <row r="2271" spans="1:9" s="141" customFormat="1" ht="30" customHeight="1" x14ac:dyDescent="0.3">
      <c r="B2271" s="585">
        <v>118</v>
      </c>
      <c r="C2271" s="352" t="s">
        <v>84</v>
      </c>
      <c r="D2271" s="527" t="s">
        <v>1718</v>
      </c>
      <c r="E2271" s="352" t="s">
        <v>1705</v>
      </c>
      <c r="F2271" s="365" t="s">
        <v>2426</v>
      </c>
    </row>
    <row r="2272" spans="1:9" s="141" customFormat="1" ht="30" customHeight="1" x14ac:dyDescent="0.3">
      <c r="B2272" s="585"/>
      <c r="C2272" s="352" t="s">
        <v>84</v>
      </c>
      <c r="D2272" s="527" t="s">
        <v>1718</v>
      </c>
      <c r="E2272" s="352" t="s">
        <v>1680</v>
      </c>
      <c r="F2272" s="365" t="s">
        <v>2426</v>
      </c>
    </row>
    <row r="2273" spans="2:6" s="141" customFormat="1" ht="30" customHeight="1" x14ac:dyDescent="0.3">
      <c r="B2273" s="585">
        <v>119</v>
      </c>
      <c r="C2273" s="352" t="s">
        <v>84</v>
      </c>
      <c r="D2273" s="527" t="s">
        <v>928</v>
      </c>
      <c r="E2273" s="352" t="s">
        <v>1705</v>
      </c>
      <c r="F2273" s="365" t="s">
        <v>1257</v>
      </c>
    </row>
    <row r="2274" spans="2:6" s="141" customFormat="1" ht="30" customHeight="1" x14ac:dyDescent="0.3">
      <c r="B2274" s="585"/>
      <c r="C2274" s="352" t="s">
        <v>84</v>
      </c>
      <c r="D2274" s="527" t="s">
        <v>928</v>
      </c>
      <c r="E2274" s="352" t="s">
        <v>1680</v>
      </c>
      <c r="F2274" s="365" t="s">
        <v>1257</v>
      </c>
    </row>
    <row r="2275" spans="2:6" s="141" customFormat="1" ht="30" customHeight="1" x14ac:dyDescent="0.3">
      <c r="B2275" s="585">
        <v>120</v>
      </c>
      <c r="C2275" s="352" t="s">
        <v>84</v>
      </c>
      <c r="D2275" s="527" t="s">
        <v>434</v>
      </c>
      <c r="E2275" s="352" t="s">
        <v>1705</v>
      </c>
      <c r="F2275" s="365" t="s">
        <v>2386</v>
      </c>
    </row>
    <row r="2276" spans="2:6" s="141" customFormat="1" ht="30" customHeight="1" x14ac:dyDescent="0.3">
      <c r="B2276" s="585"/>
      <c r="C2276" s="352" t="s">
        <v>84</v>
      </c>
      <c r="D2276" s="527" t="s">
        <v>434</v>
      </c>
      <c r="E2276" s="352" t="s">
        <v>1680</v>
      </c>
      <c r="F2276" s="365" t="s">
        <v>2386</v>
      </c>
    </row>
    <row r="2277" spans="2:6" s="141" customFormat="1" ht="30" customHeight="1" x14ac:dyDescent="0.3">
      <c r="B2277" s="585">
        <v>121</v>
      </c>
      <c r="C2277" s="352" t="s">
        <v>84</v>
      </c>
      <c r="D2277" s="527" t="s">
        <v>39</v>
      </c>
      <c r="E2277" s="352" t="s">
        <v>1705</v>
      </c>
      <c r="F2277" s="365" t="s">
        <v>2346</v>
      </c>
    </row>
    <row r="2278" spans="2:6" s="141" customFormat="1" ht="30" customHeight="1" x14ac:dyDescent="0.3">
      <c r="B2278" s="585"/>
      <c r="C2278" s="352" t="s">
        <v>84</v>
      </c>
      <c r="D2278" s="527" t="s">
        <v>39</v>
      </c>
      <c r="E2278" s="352" t="s">
        <v>1680</v>
      </c>
      <c r="F2278" s="365" t="s">
        <v>2346</v>
      </c>
    </row>
    <row r="2279" spans="2:6" s="141" customFormat="1" ht="30" customHeight="1" x14ac:dyDescent="0.3">
      <c r="B2279" s="585">
        <v>122</v>
      </c>
      <c r="C2279" s="352" t="s">
        <v>84</v>
      </c>
      <c r="D2279" s="527" t="s">
        <v>1308</v>
      </c>
      <c r="E2279" s="352" t="s">
        <v>1737</v>
      </c>
      <c r="F2279" s="365" t="s">
        <v>2169</v>
      </c>
    </row>
    <row r="2280" spans="2:6" s="141" customFormat="1" ht="30" customHeight="1" x14ac:dyDescent="0.3">
      <c r="B2280" s="585"/>
      <c r="C2280" s="352" t="s">
        <v>84</v>
      </c>
      <c r="D2280" s="527" t="s">
        <v>1308</v>
      </c>
      <c r="E2280" s="352" t="s">
        <v>1021</v>
      </c>
      <c r="F2280" s="365" t="s">
        <v>2169</v>
      </c>
    </row>
    <row r="2281" spans="2:6" s="141" customFormat="1" ht="30" customHeight="1" x14ac:dyDescent="0.3">
      <c r="B2281" s="397">
        <v>123</v>
      </c>
      <c r="C2281" s="352" t="s">
        <v>2557</v>
      </c>
      <c r="D2281" s="527" t="s">
        <v>3537</v>
      </c>
      <c r="E2281" s="426" t="s">
        <v>2679</v>
      </c>
      <c r="F2281" s="365" t="s">
        <v>3385</v>
      </c>
    </row>
    <row r="2282" spans="2:6" s="141" customFormat="1" ht="30" customHeight="1" x14ac:dyDescent="0.3">
      <c r="B2282" s="585">
        <v>124</v>
      </c>
      <c r="C2282" s="352" t="s">
        <v>84</v>
      </c>
      <c r="D2282" s="527" t="s">
        <v>1922</v>
      </c>
      <c r="E2282" s="352" t="s">
        <v>1737</v>
      </c>
      <c r="F2282" s="365" t="s">
        <v>2338</v>
      </c>
    </row>
    <row r="2283" spans="2:6" s="141" customFormat="1" ht="30" customHeight="1" x14ac:dyDescent="0.3">
      <c r="B2283" s="585"/>
      <c r="C2283" s="352" t="s">
        <v>84</v>
      </c>
      <c r="D2283" s="527" t="s">
        <v>1922</v>
      </c>
      <c r="E2283" s="352" t="s">
        <v>1693</v>
      </c>
      <c r="F2283" s="365" t="s">
        <v>2338</v>
      </c>
    </row>
    <row r="2284" spans="2:6" s="141" customFormat="1" ht="30" customHeight="1" x14ac:dyDescent="0.3">
      <c r="B2284" s="585"/>
      <c r="C2284" s="352" t="s">
        <v>84</v>
      </c>
      <c r="D2284" s="527" t="s">
        <v>1922</v>
      </c>
      <c r="E2284" s="352" t="s">
        <v>893</v>
      </c>
      <c r="F2284" s="365" t="s">
        <v>2338</v>
      </c>
    </row>
    <row r="2285" spans="2:6" s="141" customFormat="1" ht="30" customHeight="1" x14ac:dyDescent="0.3">
      <c r="B2285" s="585"/>
      <c r="C2285" s="352" t="s">
        <v>84</v>
      </c>
      <c r="D2285" s="527" t="s">
        <v>1922</v>
      </c>
      <c r="E2285" s="352" t="s">
        <v>1395</v>
      </c>
      <c r="F2285" s="365" t="s">
        <v>2338</v>
      </c>
    </row>
    <row r="2286" spans="2:6" s="141" customFormat="1" ht="30" customHeight="1" x14ac:dyDescent="0.3">
      <c r="B2286" s="585"/>
      <c r="C2286" s="352" t="s">
        <v>84</v>
      </c>
      <c r="D2286" s="527" t="s">
        <v>1922</v>
      </c>
      <c r="E2286" s="352" t="s">
        <v>1398</v>
      </c>
      <c r="F2286" s="365" t="s">
        <v>2338</v>
      </c>
    </row>
    <row r="2287" spans="2:6" s="141" customFormat="1" ht="30" customHeight="1" x14ac:dyDescent="0.3">
      <c r="B2287" s="585">
        <v>125</v>
      </c>
      <c r="C2287" s="352" t="s">
        <v>84</v>
      </c>
      <c r="D2287" s="527" t="s">
        <v>7</v>
      </c>
      <c r="E2287" s="353" t="s">
        <v>1076</v>
      </c>
      <c r="F2287" s="365" t="s">
        <v>1839</v>
      </c>
    </row>
    <row r="2288" spans="2:6" s="141" customFormat="1" ht="30" customHeight="1" x14ac:dyDescent="0.3">
      <c r="B2288" s="585"/>
      <c r="C2288" s="352" t="s">
        <v>84</v>
      </c>
      <c r="D2288" s="527" t="s">
        <v>7</v>
      </c>
      <c r="E2288" s="352" t="s">
        <v>2679</v>
      </c>
      <c r="F2288" s="365" t="s">
        <v>1839</v>
      </c>
    </row>
    <row r="2289" spans="2:6" s="141" customFormat="1" ht="30" customHeight="1" x14ac:dyDescent="0.3">
      <c r="B2289" s="585"/>
      <c r="C2289" s="352" t="s">
        <v>84</v>
      </c>
      <c r="D2289" s="527" t="s">
        <v>7</v>
      </c>
      <c r="E2289" s="352" t="s">
        <v>1680</v>
      </c>
      <c r="F2289" s="365" t="s">
        <v>1839</v>
      </c>
    </row>
    <row r="2290" spans="2:6" s="141" customFormat="1" ht="30" customHeight="1" x14ac:dyDescent="0.3">
      <c r="B2290" s="585"/>
      <c r="C2290" s="352" t="s">
        <v>84</v>
      </c>
      <c r="D2290" s="527" t="s">
        <v>7</v>
      </c>
      <c r="E2290" s="352" t="s">
        <v>1737</v>
      </c>
      <c r="F2290" s="365" t="s">
        <v>1839</v>
      </c>
    </row>
    <row r="2291" spans="2:6" s="141" customFormat="1" ht="30" customHeight="1" x14ac:dyDescent="0.3">
      <c r="B2291" s="397">
        <v>126</v>
      </c>
      <c r="C2291" s="352" t="s">
        <v>84</v>
      </c>
      <c r="D2291" s="527" t="s">
        <v>422</v>
      </c>
      <c r="E2291" s="352" t="s">
        <v>1705</v>
      </c>
      <c r="F2291" s="365" t="s">
        <v>2036</v>
      </c>
    </row>
    <row r="2292" spans="2:6" s="141" customFormat="1" ht="30" customHeight="1" x14ac:dyDescent="0.3">
      <c r="B2292" s="397">
        <v>127</v>
      </c>
      <c r="C2292" s="352" t="s">
        <v>84</v>
      </c>
      <c r="D2292" s="527" t="s">
        <v>349</v>
      </c>
      <c r="E2292" s="352" t="s">
        <v>1705</v>
      </c>
      <c r="F2292" s="365" t="s">
        <v>1881</v>
      </c>
    </row>
    <row r="2293" spans="2:6" s="141" customFormat="1" ht="30" customHeight="1" x14ac:dyDescent="0.3">
      <c r="B2293" s="397">
        <v>128</v>
      </c>
      <c r="C2293" s="352" t="s">
        <v>84</v>
      </c>
      <c r="D2293" s="527" t="s">
        <v>1144</v>
      </c>
      <c r="E2293" s="352" t="s">
        <v>1737</v>
      </c>
      <c r="F2293" s="365" t="s">
        <v>1315</v>
      </c>
    </row>
    <row r="2294" spans="2:6" s="141" customFormat="1" ht="30" customHeight="1" x14ac:dyDescent="0.3">
      <c r="B2294" s="397">
        <v>129</v>
      </c>
      <c r="C2294" s="352" t="s">
        <v>84</v>
      </c>
      <c r="D2294" s="527" t="s">
        <v>368</v>
      </c>
      <c r="E2294" s="352" t="s">
        <v>1705</v>
      </c>
      <c r="F2294" s="365" t="s">
        <v>2182</v>
      </c>
    </row>
    <row r="2295" spans="2:6" s="141" customFormat="1" ht="30" customHeight="1" x14ac:dyDescent="0.3">
      <c r="B2295" s="585">
        <v>130</v>
      </c>
      <c r="C2295" s="352" t="s">
        <v>84</v>
      </c>
      <c r="D2295" s="527" t="s">
        <v>446</v>
      </c>
      <c r="E2295" s="352" t="s">
        <v>1705</v>
      </c>
      <c r="F2295" s="365" t="s">
        <v>1479</v>
      </c>
    </row>
    <row r="2296" spans="2:6" s="141" customFormat="1" ht="30" customHeight="1" x14ac:dyDescent="0.3">
      <c r="B2296" s="585"/>
      <c r="C2296" s="352" t="s">
        <v>84</v>
      </c>
      <c r="D2296" s="527" t="s">
        <v>446</v>
      </c>
      <c r="E2296" s="352" t="s">
        <v>1680</v>
      </c>
      <c r="F2296" s="365" t="s">
        <v>1479</v>
      </c>
    </row>
    <row r="2297" spans="2:6" s="141" customFormat="1" ht="30" customHeight="1" x14ac:dyDescent="0.3">
      <c r="B2297" s="585"/>
      <c r="C2297" s="352" t="s">
        <v>84</v>
      </c>
      <c r="D2297" s="527" t="s">
        <v>446</v>
      </c>
      <c r="E2297" s="352" t="s">
        <v>1737</v>
      </c>
      <c r="F2297" s="365" t="s">
        <v>1479</v>
      </c>
    </row>
    <row r="2298" spans="2:6" s="141" customFormat="1" ht="30" customHeight="1" x14ac:dyDescent="0.3">
      <c r="B2298" s="585"/>
      <c r="C2298" s="352" t="s">
        <v>84</v>
      </c>
      <c r="D2298" s="527" t="s">
        <v>446</v>
      </c>
      <c r="E2298" s="352" t="s">
        <v>893</v>
      </c>
      <c r="F2298" s="365" t="s">
        <v>1479</v>
      </c>
    </row>
    <row r="2299" spans="2:6" s="141" customFormat="1" ht="30" customHeight="1" x14ac:dyDescent="0.3">
      <c r="B2299" s="585"/>
      <c r="C2299" s="352" t="s">
        <v>84</v>
      </c>
      <c r="D2299" s="527" t="s">
        <v>446</v>
      </c>
      <c r="E2299" s="352" t="s">
        <v>1395</v>
      </c>
      <c r="F2299" s="365" t="s">
        <v>1479</v>
      </c>
    </row>
    <row r="2300" spans="2:6" s="141" customFormat="1" ht="30" customHeight="1" x14ac:dyDescent="0.3">
      <c r="B2300" s="397">
        <v>131</v>
      </c>
      <c r="C2300" s="352" t="s">
        <v>84</v>
      </c>
      <c r="D2300" s="527" t="s">
        <v>953</v>
      </c>
      <c r="E2300" s="352" t="s">
        <v>1737</v>
      </c>
      <c r="F2300" s="365" t="s">
        <v>1260</v>
      </c>
    </row>
    <row r="2301" spans="2:6" s="141" customFormat="1" ht="30" customHeight="1" x14ac:dyDescent="0.3">
      <c r="B2301" s="585">
        <v>132</v>
      </c>
      <c r="C2301" s="352" t="s">
        <v>84</v>
      </c>
      <c r="D2301" s="527" t="s">
        <v>82</v>
      </c>
      <c r="E2301" s="352" t="s">
        <v>1705</v>
      </c>
      <c r="F2301" s="365" t="s">
        <v>1275</v>
      </c>
    </row>
    <row r="2302" spans="2:6" s="141" customFormat="1" ht="30" customHeight="1" x14ac:dyDescent="0.3">
      <c r="B2302" s="585"/>
      <c r="C2302" s="352" t="s">
        <v>84</v>
      </c>
      <c r="D2302" s="527" t="s">
        <v>82</v>
      </c>
      <c r="E2302" s="352" t="s">
        <v>1680</v>
      </c>
      <c r="F2302" s="365" t="s">
        <v>1275</v>
      </c>
    </row>
    <row r="2303" spans="2:6" s="141" customFormat="1" ht="30" customHeight="1" x14ac:dyDescent="0.3">
      <c r="B2303" s="585">
        <v>133</v>
      </c>
      <c r="C2303" s="352" t="s">
        <v>84</v>
      </c>
      <c r="D2303" s="527" t="s">
        <v>921</v>
      </c>
      <c r="E2303" s="352" t="s">
        <v>1705</v>
      </c>
      <c r="F2303" s="365" t="s">
        <v>2407</v>
      </c>
    </row>
    <row r="2304" spans="2:6" s="141" customFormat="1" ht="30" customHeight="1" x14ac:dyDescent="0.3">
      <c r="B2304" s="585"/>
      <c r="C2304" s="352" t="s">
        <v>84</v>
      </c>
      <c r="D2304" s="527" t="s">
        <v>921</v>
      </c>
      <c r="E2304" s="352" t="s">
        <v>1680</v>
      </c>
      <c r="F2304" s="365" t="s">
        <v>2407</v>
      </c>
    </row>
    <row r="2305" spans="1:6" s="141" customFormat="1" ht="30" customHeight="1" x14ac:dyDescent="0.3">
      <c r="B2305" s="585">
        <v>134</v>
      </c>
      <c r="C2305" s="352" t="s">
        <v>84</v>
      </c>
      <c r="D2305" s="527" t="s">
        <v>1109</v>
      </c>
      <c r="E2305" s="352" t="s">
        <v>1705</v>
      </c>
      <c r="F2305" s="365" t="s">
        <v>1279</v>
      </c>
    </row>
    <row r="2306" spans="1:6" s="141" customFormat="1" ht="30" customHeight="1" x14ac:dyDescent="0.3">
      <c r="B2306" s="585"/>
      <c r="C2306" s="352" t="s">
        <v>84</v>
      </c>
      <c r="D2306" s="527" t="s">
        <v>1109</v>
      </c>
      <c r="E2306" s="352" t="s">
        <v>1680</v>
      </c>
      <c r="F2306" s="365" t="s">
        <v>1279</v>
      </c>
    </row>
    <row r="2307" spans="1:6" s="141" customFormat="1" ht="30" customHeight="1" x14ac:dyDescent="0.3">
      <c r="B2307" s="585">
        <v>135</v>
      </c>
      <c r="C2307" s="352" t="s">
        <v>84</v>
      </c>
      <c r="D2307" s="527" t="s">
        <v>1597</v>
      </c>
      <c r="E2307" s="352" t="s">
        <v>1705</v>
      </c>
      <c r="F2307" s="365" t="s">
        <v>2309</v>
      </c>
    </row>
    <row r="2308" spans="1:6" s="141" customFormat="1" ht="30" customHeight="1" x14ac:dyDescent="0.3">
      <c r="B2308" s="585"/>
      <c r="C2308" s="352" t="s">
        <v>84</v>
      </c>
      <c r="D2308" s="527" t="s">
        <v>1597</v>
      </c>
      <c r="E2308" s="352" t="s">
        <v>1680</v>
      </c>
      <c r="F2308" s="365" t="s">
        <v>2309</v>
      </c>
    </row>
    <row r="2309" spans="1:6" s="141" customFormat="1" ht="30" customHeight="1" x14ac:dyDescent="0.3">
      <c r="A2309" s="141">
        <v>17</v>
      </c>
      <c r="B2309" s="585">
        <v>136</v>
      </c>
      <c r="C2309" s="352" t="s">
        <v>84</v>
      </c>
      <c r="D2309" s="527" t="s">
        <v>955</v>
      </c>
      <c r="E2309" s="352" t="s">
        <v>1705</v>
      </c>
      <c r="F2309" s="365" t="s">
        <v>2330</v>
      </c>
    </row>
    <row r="2310" spans="1:6" s="141" customFormat="1" ht="30" customHeight="1" x14ac:dyDescent="0.3">
      <c r="A2310" s="141">
        <v>35</v>
      </c>
      <c r="B2310" s="585"/>
      <c r="C2310" s="352" t="s">
        <v>84</v>
      </c>
      <c r="D2310" s="527" t="s">
        <v>955</v>
      </c>
      <c r="E2310" s="352" t="s">
        <v>1737</v>
      </c>
      <c r="F2310" s="365" t="s">
        <v>2330</v>
      </c>
    </row>
    <row r="2311" spans="1:6" s="141" customFormat="1" ht="30" customHeight="1" x14ac:dyDescent="0.3">
      <c r="B2311" s="397">
        <v>137</v>
      </c>
      <c r="C2311" s="352" t="s">
        <v>84</v>
      </c>
      <c r="D2311" s="527" t="s">
        <v>815</v>
      </c>
      <c r="E2311" s="352" t="s">
        <v>1737</v>
      </c>
      <c r="F2311" s="365" t="s">
        <v>2356</v>
      </c>
    </row>
    <row r="2312" spans="1:6" s="141" customFormat="1" ht="30" customHeight="1" x14ac:dyDescent="0.3">
      <c r="B2312" s="585">
        <v>138</v>
      </c>
      <c r="C2312" s="352" t="s">
        <v>84</v>
      </c>
      <c r="D2312" s="527" t="s">
        <v>445</v>
      </c>
      <c r="E2312" s="352" t="s">
        <v>1705</v>
      </c>
      <c r="F2312" s="365" t="s">
        <v>2313</v>
      </c>
    </row>
    <row r="2313" spans="1:6" s="141" customFormat="1" ht="30" customHeight="1" x14ac:dyDescent="0.3">
      <c r="B2313" s="585"/>
      <c r="C2313" s="352" t="s">
        <v>84</v>
      </c>
      <c r="D2313" s="527" t="s">
        <v>445</v>
      </c>
      <c r="E2313" s="352" t="s">
        <v>1737</v>
      </c>
      <c r="F2313" s="365" t="s">
        <v>2313</v>
      </c>
    </row>
    <row r="2314" spans="1:6" s="141" customFormat="1" ht="30" customHeight="1" x14ac:dyDescent="0.3">
      <c r="B2314" s="397">
        <v>139</v>
      </c>
      <c r="C2314" s="352" t="s">
        <v>84</v>
      </c>
      <c r="D2314" s="527" t="s">
        <v>952</v>
      </c>
      <c r="E2314" s="352" t="s">
        <v>1737</v>
      </c>
      <c r="F2314" s="365" t="s">
        <v>2186</v>
      </c>
    </row>
    <row r="2315" spans="1:6" s="141" customFormat="1" ht="30" customHeight="1" x14ac:dyDescent="0.3">
      <c r="B2315" s="585">
        <v>140</v>
      </c>
      <c r="C2315" s="352" t="s">
        <v>84</v>
      </c>
      <c r="D2315" s="529" t="s">
        <v>441</v>
      </c>
      <c r="E2315" s="352" t="s">
        <v>1705</v>
      </c>
      <c r="F2315" s="365" t="s">
        <v>1298</v>
      </c>
    </row>
    <row r="2316" spans="1:6" s="141" customFormat="1" ht="30" customHeight="1" x14ac:dyDescent="0.3">
      <c r="B2316" s="585"/>
      <c r="C2316" s="352" t="s">
        <v>84</v>
      </c>
      <c r="D2316" s="529" t="s">
        <v>441</v>
      </c>
      <c r="E2316" s="352" t="s">
        <v>1737</v>
      </c>
      <c r="F2316" s="365" t="s">
        <v>1298</v>
      </c>
    </row>
    <row r="2317" spans="1:6" s="141" customFormat="1" ht="30" customHeight="1" x14ac:dyDescent="0.3">
      <c r="B2317" s="585">
        <v>141</v>
      </c>
      <c r="C2317" s="352" t="s">
        <v>84</v>
      </c>
      <c r="D2317" s="529" t="s">
        <v>1385</v>
      </c>
      <c r="E2317" s="352" t="s">
        <v>1705</v>
      </c>
      <c r="F2317" s="365" t="s">
        <v>2394</v>
      </c>
    </row>
    <row r="2318" spans="1:6" s="141" customFormat="1" ht="30" customHeight="1" x14ac:dyDescent="0.3">
      <c r="B2318" s="585"/>
      <c r="C2318" s="352" t="s">
        <v>84</v>
      </c>
      <c r="D2318" s="529" t="s">
        <v>1385</v>
      </c>
      <c r="E2318" s="352" t="s">
        <v>1680</v>
      </c>
      <c r="F2318" s="365" t="s">
        <v>2394</v>
      </c>
    </row>
    <row r="2319" spans="1:6" s="141" customFormat="1" ht="30" customHeight="1" x14ac:dyDescent="0.3">
      <c r="B2319" s="397">
        <v>142</v>
      </c>
      <c r="C2319" s="352" t="s">
        <v>84</v>
      </c>
      <c r="D2319" s="529" t="s">
        <v>93</v>
      </c>
      <c r="E2319" s="352" t="s">
        <v>1705</v>
      </c>
      <c r="F2319" s="365" t="s">
        <v>2401</v>
      </c>
    </row>
    <row r="2320" spans="1:6" s="141" customFormat="1" ht="30" customHeight="1" x14ac:dyDescent="0.3">
      <c r="B2320" s="585">
        <v>143</v>
      </c>
      <c r="C2320" s="352" t="s">
        <v>84</v>
      </c>
      <c r="D2320" s="529" t="s">
        <v>891</v>
      </c>
      <c r="E2320" s="352" t="s">
        <v>1705</v>
      </c>
      <c r="F2320" s="365" t="s">
        <v>2339</v>
      </c>
    </row>
    <row r="2321" spans="2:6" s="141" customFormat="1" ht="30" customHeight="1" x14ac:dyDescent="0.3">
      <c r="B2321" s="585"/>
      <c r="C2321" s="352" t="s">
        <v>84</v>
      </c>
      <c r="D2321" s="529" t="s">
        <v>891</v>
      </c>
      <c r="E2321" s="352" t="s">
        <v>1680</v>
      </c>
      <c r="F2321" s="365" t="s">
        <v>2339</v>
      </c>
    </row>
    <row r="2322" spans="2:6" s="141" customFormat="1" ht="30" customHeight="1" x14ac:dyDescent="0.3">
      <c r="B2322" s="585">
        <v>144</v>
      </c>
      <c r="C2322" s="352" t="s">
        <v>84</v>
      </c>
      <c r="D2322" s="529" t="s">
        <v>450</v>
      </c>
      <c r="E2322" s="352" t="s">
        <v>1705</v>
      </c>
      <c r="F2322" s="365" t="s">
        <v>3556</v>
      </c>
    </row>
    <row r="2323" spans="2:6" s="141" customFormat="1" ht="30" customHeight="1" x14ac:dyDescent="0.3">
      <c r="B2323" s="585"/>
      <c r="C2323" s="352" t="s">
        <v>84</v>
      </c>
      <c r="D2323" s="529" t="s">
        <v>450</v>
      </c>
      <c r="E2323" s="352" t="s">
        <v>1680</v>
      </c>
      <c r="F2323" s="365" t="s">
        <v>3556</v>
      </c>
    </row>
    <row r="2324" spans="2:6" s="141" customFormat="1" ht="30" customHeight="1" x14ac:dyDescent="0.3">
      <c r="B2324" s="397">
        <v>145</v>
      </c>
      <c r="C2324" s="352" t="s">
        <v>84</v>
      </c>
      <c r="D2324" s="529" t="s">
        <v>959</v>
      </c>
      <c r="E2324" s="352" t="s">
        <v>1737</v>
      </c>
      <c r="F2324" s="365" t="s">
        <v>2361</v>
      </c>
    </row>
    <row r="2325" spans="2:6" s="141" customFormat="1" ht="30" customHeight="1" x14ac:dyDescent="0.3">
      <c r="B2325" s="585">
        <v>146</v>
      </c>
      <c r="C2325" s="352" t="s">
        <v>84</v>
      </c>
      <c r="D2325" s="529" t="s">
        <v>1475</v>
      </c>
      <c r="E2325" s="352" t="s">
        <v>1705</v>
      </c>
      <c r="F2325" s="365" t="s">
        <v>2138</v>
      </c>
    </row>
    <row r="2326" spans="2:6" s="141" customFormat="1" ht="30" customHeight="1" x14ac:dyDescent="0.3">
      <c r="B2326" s="585"/>
      <c r="C2326" s="352" t="s">
        <v>84</v>
      </c>
      <c r="D2326" s="529" t="s">
        <v>1475</v>
      </c>
      <c r="E2326" s="352" t="s">
        <v>1680</v>
      </c>
      <c r="F2326" s="365" t="s">
        <v>2138</v>
      </c>
    </row>
    <row r="2327" spans="2:6" s="141" customFormat="1" ht="30" customHeight="1" x14ac:dyDescent="0.3">
      <c r="B2327" s="397">
        <v>147</v>
      </c>
      <c r="C2327" s="352" t="s">
        <v>84</v>
      </c>
      <c r="D2327" s="529" t="s">
        <v>888</v>
      </c>
      <c r="E2327" s="352" t="s">
        <v>1705</v>
      </c>
      <c r="F2327" s="365" t="s">
        <v>965</v>
      </c>
    </row>
    <row r="2328" spans="2:6" s="141" customFormat="1" ht="30" customHeight="1" x14ac:dyDescent="0.3">
      <c r="B2328" s="585">
        <v>148</v>
      </c>
      <c r="C2328" s="352" t="s">
        <v>84</v>
      </c>
      <c r="D2328" s="529" t="s">
        <v>448</v>
      </c>
      <c r="E2328" s="352" t="s">
        <v>1705</v>
      </c>
      <c r="F2328" s="365" t="s">
        <v>2024</v>
      </c>
    </row>
    <row r="2329" spans="2:6" s="141" customFormat="1" ht="30" customHeight="1" x14ac:dyDescent="0.3">
      <c r="B2329" s="585"/>
      <c r="C2329" s="352" t="s">
        <v>84</v>
      </c>
      <c r="D2329" s="529" t="s">
        <v>448</v>
      </c>
      <c r="E2329" s="352" t="s">
        <v>1737</v>
      </c>
      <c r="F2329" s="365" t="s">
        <v>2024</v>
      </c>
    </row>
    <row r="2330" spans="2:6" s="141" customFormat="1" ht="30" customHeight="1" x14ac:dyDescent="0.3">
      <c r="B2330" s="397">
        <v>149</v>
      </c>
      <c r="C2330" s="352" t="s">
        <v>84</v>
      </c>
      <c r="D2330" s="529" t="s">
        <v>106</v>
      </c>
      <c r="E2330" s="352" t="s">
        <v>1737</v>
      </c>
      <c r="F2330" s="365" t="s">
        <v>1889</v>
      </c>
    </row>
    <row r="2331" spans="2:6" s="141" customFormat="1" ht="30" customHeight="1" x14ac:dyDescent="0.3">
      <c r="B2331" s="397">
        <v>150</v>
      </c>
      <c r="C2331" s="352" t="s">
        <v>84</v>
      </c>
      <c r="D2331" s="529" t="s">
        <v>3538</v>
      </c>
      <c r="E2331" s="352" t="s">
        <v>2681</v>
      </c>
      <c r="F2331" s="365" t="s">
        <v>3557</v>
      </c>
    </row>
    <row r="2332" spans="2:6" s="141" customFormat="1" ht="30" customHeight="1" x14ac:dyDescent="0.3">
      <c r="B2332" s="585">
        <v>151</v>
      </c>
      <c r="C2332" s="352" t="s">
        <v>84</v>
      </c>
      <c r="D2332" s="529" t="s">
        <v>0</v>
      </c>
      <c r="E2332" s="353" t="s">
        <v>1076</v>
      </c>
      <c r="F2332" s="365" t="s">
        <v>1894</v>
      </c>
    </row>
    <row r="2333" spans="2:6" s="141" customFormat="1" ht="30" customHeight="1" x14ac:dyDescent="0.3">
      <c r="B2333" s="585"/>
      <c r="C2333" s="352" t="s">
        <v>2557</v>
      </c>
      <c r="D2333" s="529" t="s">
        <v>3368</v>
      </c>
      <c r="E2333" s="353" t="s">
        <v>2679</v>
      </c>
      <c r="F2333" s="365" t="s">
        <v>1894</v>
      </c>
    </row>
    <row r="2334" spans="2:6" s="141" customFormat="1" ht="30" customHeight="1" x14ac:dyDescent="0.3">
      <c r="B2334" s="585"/>
      <c r="C2334" s="352" t="s">
        <v>84</v>
      </c>
      <c r="D2334" s="529" t="s">
        <v>0</v>
      </c>
      <c r="E2334" s="352" t="s">
        <v>1680</v>
      </c>
      <c r="F2334" s="365" t="s">
        <v>1894</v>
      </c>
    </row>
    <row r="2335" spans="2:6" s="141" customFormat="1" ht="30" customHeight="1" x14ac:dyDescent="0.3">
      <c r="B2335" s="585">
        <v>152</v>
      </c>
      <c r="C2335" s="352" t="s">
        <v>84</v>
      </c>
      <c r="D2335" s="529" t="s">
        <v>1399</v>
      </c>
      <c r="E2335" s="352" t="s">
        <v>1705</v>
      </c>
      <c r="F2335" s="365" t="s">
        <v>2331</v>
      </c>
    </row>
    <row r="2336" spans="2:6" s="141" customFormat="1" ht="30" customHeight="1" x14ac:dyDescent="0.3">
      <c r="B2336" s="585"/>
      <c r="C2336" s="352" t="s">
        <v>84</v>
      </c>
      <c r="D2336" s="529" t="s">
        <v>1399</v>
      </c>
      <c r="E2336" s="352" t="s">
        <v>1680</v>
      </c>
      <c r="F2336" s="365" t="s">
        <v>2331</v>
      </c>
    </row>
    <row r="2337" spans="2:6" s="141" customFormat="1" ht="30" customHeight="1" x14ac:dyDescent="0.3">
      <c r="B2337" s="585">
        <v>153</v>
      </c>
      <c r="C2337" s="352" t="s">
        <v>84</v>
      </c>
      <c r="D2337" s="529" t="s">
        <v>982</v>
      </c>
      <c r="E2337" s="352" t="s">
        <v>1705</v>
      </c>
      <c r="F2337" s="365" t="s">
        <v>1165</v>
      </c>
    </row>
    <row r="2338" spans="2:6" s="141" customFormat="1" ht="30" customHeight="1" x14ac:dyDescent="0.3">
      <c r="B2338" s="585"/>
      <c r="C2338" s="352" t="s">
        <v>84</v>
      </c>
      <c r="D2338" s="529" t="s">
        <v>982</v>
      </c>
      <c r="E2338" s="352" t="s">
        <v>1680</v>
      </c>
      <c r="F2338" s="365" t="s">
        <v>1165</v>
      </c>
    </row>
    <row r="2339" spans="2:6" s="141" customFormat="1" ht="30" customHeight="1" x14ac:dyDescent="0.3">
      <c r="B2339" s="585">
        <v>154</v>
      </c>
      <c r="C2339" s="352" t="s">
        <v>84</v>
      </c>
      <c r="D2339" s="529" t="s">
        <v>1023</v>
      </c>
      <c r="E2339" s="352" t="s">
        <v>1705</v>
      </c>
      <c r="F2339" s="365" t="s">
        <v>2392</v>
      </c>
    </row>
    <row r="2340" spans="2:6" s="141" customFormat="1" ht="30" customHeight="1" x14ac:dyDescent="0.3">
      <c r="B2340" s="585"/>
      <c r="C2340" s="352" t="s">
        <v>84</v>
      </c>
      <c r="D2340" s="529" t="s">
        <v>1023</v>
      </c>
      <c r="E2340" s="352" t="s">
        <v>1680</v>
      </c>
      <c r="F2340" s="365" t="s">
        <v>2392</v>
      </c>
    </row>
    <row r="2341" spans="2:6" s="141" customFormat="1" ht="30" customHeight="1" x14ac:dyDescent="0.3">
      <c r="B2341" s="397">
        <v>155</v>
      </c>
      <c r="C2341" s="352" t="s">
        <v>84</v>
      </c>
      <c r="D2341" s="529" t="s">
        <v>787</v>
      </c>
      <c r="E2341" s="352" t="s">
        <v>1737</v>
      </c>
      <c r="F2341" s="365" t="s">
        <v>2324</v>
      </c>
    </row>
    <row r="2342" spans="2:6" s="141" customFormat="1" ht="30" customHeight="1" x14ac:dyDescent="0.3">
      <c r="B2342" s="585">
        <v>156</v>
      </c>
      <c r="C2342" s="352" t="s">
        <v>84</v>
      </c>
      <c r="D2342" s="529" t="s">
        <v>2286</v>
      </c>
      <c r="E2342" s="352" t="s">
        <v>1705</v>
      </c>
      <c r="F2342" s="365" t="s">
        <v>1344</v>
      </c>
    </row>
    <row r="2343" spans="2:6" s="141" customFormat="1" ht="30" customHeight="1" x14ac:dyDescent="0.3">
      <c r="B2343" s="585"/>
      <c r="C2343" s="352" t="s">
        <v>84</v>
      </c>
      <c r="D2343" s="529" t="s">
        <v>2286</v>
      </c>
      <c r="E2343" s="352" t="s">
        <v>1680</v>
      </c>
      <c r="F2343" s="365" t="s">
        <v>1344</v>
      </c>
    </row>
    <row r="2344" spans="2:6" s="141" customFormat="1" ht="30" customHeight="1" x14ac:dyDescent="0.3">
      <c r="B2344" s="585">
        <v>157</v>
      </c>
      <c r="C2344" s="352" t="s">
        <v>84</v>
      </c>
      <c r="D2344" s="529" t="s">
        <v>58</v>
      </c>
      <c r="E2344" s="352" t="s">
        <v>1705</v>
      </c>
      <c r="F2344" s="365" t="s">
        <v>1940</v>
      </c>
    </row>
    <row r="2345" spans="2:6" s="141" customFormat="1" ht="30" customHeight="1" x14ac:dyDescent="0.3">
      <c r="B2345" s="585"/>
      <c r="C2345" s="352" t="s">
        <v>84</v>
      </c>
      <c r="D2345" s="529" t="s">
        <v>58</v>
      </c>
      <c r="E2345" s="352" t="s">
        <v>1680</v>
      </c>
      <c r="F2345" s="365" t="s">
        <v>1940</v>
      </c>
    </row>
    <row r="2346" spans="2:6" s="141" customFormat="1" ht="30" customHeight="1" x14ac:dyDescent="0.3">
      <c r="B2346" s="397">
        <v>158</v>
      </c>
      <c r="C2346" s="352" t="s">
        <v>84</v>
      </c>
      <c r="D2346" s="529" t="s">
        <v>1390</v>
      </c>
      <c r="E2346" s="352" t="s">
        <v>1705</v>
      </c>
      <c r="F2346" s="365" t="s">
        <v>1297</v>
      </c>
    </row>
    <row r="2347" spans="2:6" s="141" customFormat="1" ht="30" customHeight="1" x14ac:dyDescent="0.3">
      <c r="B2347" s="585">
        <v>159</v>
      </c>
      <c r="C2347" s="352" t="s">
        <v>84</v>
      </c>
      <c r="D2347" s="529" t="s">
        <v>1116</v>
      </c>
      <c r="E2347" s="352" t="s">
        <v>1705</v>
      </c>
      <c r="F2347" s="365" t="s">
        <v>2307</v>
      </c>
    </row>
    <row r="2348" spans="2:6" s="141" customFormat="1" ht="30" customHeight="1" x14ac:dyDescent="0.3">
      <c r="B2348" s="585"/>
      <c r="C2348" s="352" t="s">
        <v>84</v>
      </c>
      <c r="D2348" s="529" t="s">
        <v>1116</v>
      </c>
      <c r="E2348" s="352" t="s">
        <v>1680</v>
      </c>
      <c r="F2348" s="365" t="s">
        <v>2307</v>
      </c>
    </row>
    <row r="2349" spans="2:6" s="141" customFormat="1" ht="30" customHeight="1" x14ac:dyDescent="0.3">
      <c r="B2349" s="397">
        <v>160</v>
      </c>
      <c r="C2349" s="352" t="s">
        <v>84</v>
      </c>
      <c r="D2349" s="529" t="s">
        <v>1365</v>
      </c>
      <c r="E2349" s="352" t="s">
        <v>1737</v>
      </c>
      <c r="F2349" s="365" t="s">
        <v>1282</v>
      </c>
    </row>
    <row r="2350" spans="2:6" s="141" customFormat="1" ht="30" customHeight="1" x14ac:dyDescent="0.3">
      <c r="B2350" s="397">
        <v>161</v>
      </c>
      <c r="C2350" s="352" t="s">
        <v>84</v>
      </c>
      <c r="D2350" s="529" t="s">
        <v>1022</v>
      </c>
      <c r="E2350" s="352" t="s">
        <v>1737</v>
      </c>
      <c r="F2350" s="365" t="s">
        <v>1269</v>
      </c>
    </row>
    <row r="2351" spans="2:6" s="141" customFormat="1" ht="30" customHeight="1" x14ac:dyDescent="0.3">
      <c r="B2351" s="585">
        <v>162</v>
      </c>
      <c r="C2351" s="352" t="s">
        <v>84</v>
      </c>
      <c r="D2351" s="529" t="s">
        <v>1114</v>
      </c>
      <c r="E2351" s="352" t="s">
        <v>1705</v>
      </c>
      <c r="F2351" s="365" t="s">
        <v>1293</v>
      </c>
    </row>
    <row r="2352" spans="2:6" s="141" customFormat="1" ht="30" customHeight="1" x14ac:dyDescent="0.3">
      <c r="B2352" s="585"/>
      <c r="C2352" s="352" t="s">
        <v>84</v>
      </c>
      <c r="D2352" s="529" t="s">
        <v>1114</v>
      </c>
      <c r="E2352" s="352" t="s">
        <v>1680</v>
      </c>
      <c r="F2352" s="365" t="s">
        <v>1293</v>
      </c>
    </row>
    <row r="2353" spans="2:6" s="141" customFormat="1" ht="30" customHeight="1" x14ac:dyDescent="0.3">
      <c r="B2353" s="397">
        <v>163</v>
      </c>
      <c r="C2353" s="352" t="s">
        <v>84</v>
      </c>
      <c r="D2353" s="529" t="s">
        <v>2410</v>
      </c>
      <c r="E2353" s="352" t="s">
        <v>1693</v>
      </c>
      <c r="F2353" s="365" t="s">
        <v>2181</v>
      </c>
    </row>
    <row r="2354" spans="2:6" s="141" customFormat="1" ht="30" customHeight="1" x14ac:dyDescent="0.3">
      <c r="B2354" s="585">
        <v>164</v>
      </c>
      <c r="C2354" s="352" t="s">
        <v>84</v>
      </c>
      <c r="D2354" s="529" t="s">
        <v>970</v>
      </c>
      <c r="E2354" s="352" t="s">
        <v>1705</v>
      </c>
      <c r="F2354" s="365" t="s">
        <v>1931</v>
      </c>
    </row>
    <row r="2355" spans="2:6" s="141" customFormat="1" ht="30" customHeight="1" x14ac:dyDescent="0.3">
      <c r="B2355" s="585"/>
      <c r="C2355" s="352" t="s">
        <v>84</v>
      </c>
      <c r="D2355" s="529" t="s">
        <v>970</v>
      </c>
      <c r="E2355" s="352" t="s">
        <v>1680</v>
      </c>
      <c r="F2355" s="365" t="s">
        <v>1931</v>
      </c>
    </row>
    <row r="2356" spans="2:6" s="141" customFormat="1" ht="30" customHeight="1" x14ac:dyDescent="0.3">
      <c r="B2356" s="585">
        <v>165</v>
      </c>
      <c r="C2356" s="352" t="s">
        <v>84</v>
      </c>
      <c r="D2356" s="529" t="s">
        <v>561</v>
      </c>
      <c r="E2356" s="352" t="s">
        <v>1705</v>
      </c>
      <c r="F2356" s="365" t="s">
        <v>1934</v>
      </c>
    </row>
    <row r="2357" spans="2:6" s="141" customFormat="1" ht="30" customHeight="1" x14ac:dyDescent="0.3">
      <c r="B2357" s="585"/>
      <c r="C2357" s="352" t="s">
        <v>84</v>
      </c>
      <c r="D2357" s="529" t="s">
        <v>561</v>
      </c>
      <c r="E2357" s="352" t="s">
        <v>1680</v>
      </c>
      <c r="F2357" s="365" t="s">
        <v>1934</v>
      </c>
    </row>
    <row r="2358" spans="2:6" s="141" customFormat="1" ht="30" customHeight="1" x14ac:dyDescent="0.3">
      <c r="B2358" s="397">
        <v>166</v>
      </c>
      <c r="C2358" s="352" t="s">
        <v>84</v>
      </c>
      <c r="D2358" s="529" t="s">
        <v>442</v>
      </c>
      <c r="E2358" s="352" t="s">
        <v>1737</v>
      </c>
      <c r="F2358" s="365" t="s">
        <v>2263</v>
      </c>
    </row>
    <row r="2359" spans="2:6" s="141" customFormat="1" ht="30" customHeight="1" x14ac:dyDescent="0.3">
      <c r="B2359" s="397">
        <v>167</v>
      </c>
      <c r="C2359" s="352" t="s">
        <v>84</v>
      </c>
      <c r="D2359" s="529" t="s">
        <v>9</v>
      </c>
      <c r="E2359" s="352" t="s">
        <v>1737</v>
      </c>
      <c r="F2359" s="365" t="s">
        <v>2200</v>
      </c>
    </row>
    <row r="2360" spans="2:6" s="141" customFormat="1" ht="30" customHeight="1" x14ac:dyDescent="0.3">
      <c r="B2360" s="397">
        <v>168</v>
      </c>
      <c r="C2360" s="352" t="s">
        <v>84</v>
      </c>
      <c r="D2360" s="529" t="s">
        <v>1096</v>
      </c>
      <c r="E2360" s="352" t="s">
        <v>1705</v>
      </c>
      <c r="F2360" s="365" t="s">
        <v>1310</v>
      </c>
    </row>
    <row r="2361" spans="2:6" s="141" customFormat="1" ht="30" customHeight="1" x14ac:dyDescent="0.3">
      <c r="B2361" s="397">
        <v>169</v>
      </c>
      <c r="C2361" s="352" t="s">
        <v>84</v>
      </c>
      <c r="D2361" s="529" t="s">
        <v>923</v>
      </c>
      <c r="E2361" s="352" t="s">
        <v>1705</v>
      </c>
      <c r="F2361" s="365" t="s">
        <v>2360</v>
      </c>
    </row>
    <row r="2362" spans="2:6" s="141" customFormat="1" ht="30" customHeight="1" x14ac:dyDescent="0.3">
      <c r="B2362" s="397">
        <v>170</v>
      </c>
      <c r="C2362" s="352" t="s">
        <v>84</v>
      </c>
      <c r="D2362" s="529" t="s">
        <v>1462</v>
      </c>
      <c r="E2362" s="352" t="s">
        <v>1705</v>
      </c>
      <c r="F2362" s="365" t="s">
        <v>1319</v>
      </c>
    </row>
    <row r="2363" spans="2:6" s="141" customFormat="1" ht="30" customHeight="1" x14ac:dyDescent="0.3">
      <c r="B2363" s="585">
        <v>171</v>
      </c>
      <c r="C2363" s="352" t="s">
        <v>84</v>
      </c>
      <c r="D2363" s="529" t="s">
        <v>1029</v>
      </c>
      <c r="E2363" s="352" t="s">
        <v>1705</v>
      </c>
      <c r="F2363" s="365" t="s">
        <v>2256</v>
      </c>
    </row>
    <row r="2364" spans="2:6" s="141" customFormat="1" ht="30" customHeight="1" x14ac:dyDescent="0.3">
      <c r="B2364" s="585"/>
      <c r="C2364" s="352" t="s">
        <v>84</v>
      </c>
      <c r="D2364" s="529" t="s">
        <v>1029</v>
      </c>
      <c r="E2364" s="352" t="s">
        <v>1680</v>
      </c>
      <c r="F2364" s="365" t="s">
        <v>2256</v>
      </c>
    </row>
    <row r="2365" spans="2:6" s="141" customFormat="1" ht="30" customHeight="1" x14ac:dyDescent="0.3">
      <c r="B2365" s="585">
        <v>172</v>
      </c>
      <c r="C2365" s="352" t="s">
        <v>84</v>
      </c>
      <c r="D2365" s="529" t="s">
        <v>428</v>
      </c>
      <c r="E2365" s="352" t="s">
        <v>1705</v>
      </c>
      <c r="F2365" s="365" t="s">
        <v>2060</v>
      </c>
    </row>
    <row r="2366" spans="2:6" s="141" customFormat="1" ht="30" customHeight="1" x14ac:dyDescent="0.3">
      <c r="B2366" s="585"/>
      <c r="C2366" s="352" t="s">
        <v>84</v>
      </c>
      <c r="D2366" s="529" t="s">
        <v>428</v>
      </c>
      <c r="E2366" s="352" t="s">
        <v>1680</v>
      </c>
      <c r="F2366" s="365" t="s">
        <v>2060</v>
      </c>
    </row>
    <row r="2367" spans="2:6" s="141" customFormat="1" ht="30" customHeight="1" x14ac:dyDescent="0.3">
      <c r="B2367" s="585">
        <v>173</v>
      </c>
      <c r="C2367" s="352" t="s">
        <v>84</v>
      </c>
      <c r="D2367" s="529" t="s">
        <v>1024</v>
      </c>
      <c r="E2367" s="352" t="s">
        <v>1705</v>
      </c>
      <c r="F2367" s="365" t="s">
        <v>1274</v>
      </c>
    </row>
    <row r="2368" spans="2:6" s="141" customFormat="1" ht="30" customHeight="1" x14ac:dyDescent="0.3">
      <c r="B2368" s="585"/>
      <c r="C2368" s="352" t="s">
        <v>84</v>
      </c>
      <c r="D2368" s="529" t="s">
        <v>1024</v>
      </c>
      <c r="E2368" s="352" t="s">
        <v>1680</v>
      </c>
      <c r="F2368" s="365" t="s">
        <v>1274</v>
      </c>
    </row>
    <row r="2369" spans="2:6" s="141" customFormat="1" ht="30" customHeight="1" x14ac:dyDescent="0.3">
      <c r="B2369" s="397">
        <v>174</v>
      </c>
      <c r="C2369" s="352" t="s">
        <v>84</v>
      </c>
      <c r="D2369" s="529" t="s">
        <v>3539</v>
      </c>
      <c r="E2369" s="352" t="s">
        <v>2679</v>
      </c>
      <c r="F2369" s="365" t="s">
        <v>3558</v>
      </c>
    </row>
    <row r="2370" spans="2:6" s="141" customFormat="1" ht="30" customHeight="1" x14ac:dyDescent="0.3">
      <c r="B2370" s="397">
        <v>175</v>
      </c>
      <c r="C2370" s="352" t="s">
        <v>84</v>
      </c>
      <c r="D2370" s="529" t="s">
        <v>1447</v>
      </c>
      <c r="E2370" s="353" t="s">
        <v>1076</v>
      </c>
      <c r="F2370" s="365" t="s">
        <v>2319</v>
      </c>
    </row>
    <row r="2371" spans="2:6" s="141" customFormat="1" ht="30" customHeight="1" x14ac:dyDescent="0.3">
      <c r="B2371" s="585">
        <v>176</v>
      </c>
      <c r="C2371" s="352" t="s">
        <v>84</v>
      </c>
      <c r="D2371" s="529" t="s">
        <v>1099</v>
      </c>
      <c r="E2371" s="352" t="s">
        <v>1705</v>
      </c>
      <c r="F2371" s="365" t="s">
        <v>1972</v>
      </c>
    </row>
    <row r="2372" spans="2:6" s="141" customFormat="1" ht="30" customHeight="1" x14ac:dyDescent="0.3">
      <c r="B2372" s="585"/>
      <c r="C2372" s="352" t="s">
        <v>84</v>
      </c>
      <c r="D2372" s="529" t="s">
        <v>1099</v>
      </c>
      <c r="E2372" s="352" t="s">
        <v>1680</v>
      </c>
      <c r="F2372" s="365" t="s">
        <v>1972</v>
      </c>
    </row>
    <row r="2373" spans="2:6" s="141" customFormat="1" ht="30" customHeight="1" x14ac:dyDescent="0.3">
      <c r="B2373" s="585">
        <v>177</v>
      </c>
      <c r="C2373" s="352" t="s">
        <v>84</v>
      </c>
      <c r="D2373" s="529" t="s">
        <v>3540</v>
      </c>
      <c r="E2373" s="352" t="s">
        <v>1705</v>
      </c>
      <c r="F2373" s="365" t="s">
        <v>3559</v>
      </c>
    </row>
    <row r="2374" spans="2:6" s="141" customFormat="1" ht="30" customHeight="1" x14ac:dyDescent="0.3">
      <c r="B2374" s="585"/>
      <c r="C2374" s="352" t="s">
        <v>84</v>
      </c>
      <c r="D2374" s="529" t="s">
        <v>3540</v>
      </c>
      <c r="E2374" s="352" t="s">
        <v>1680</v>
      </c>
      <c r="F2374" s="365" t="s">
        <v>3559</v>
      </c>
    </row>
    <row r="2375" spans="2:6" s="141" customFormat="1" ht="30" customHeight="1" x14ac:dyDescent="0.3">
      <c r="B2375" s="585">
        <v>178</v>
      </c>
      <c r="C2375" s="352" t="s">
        <v>84</v>
      </c>
      <c r="D2375" s="529" t="s">
        <v>366</v>
      </c>
      <c r="E2375" s="352" t="s">
        <v>1705</v>
      </c>
      <c r="F2375" s="365" t="s">
        <v>1433</v>
      </c>
    </row>
    <row r="2376" spans="2:6" s="141" customFormat="1" ht="30" customHeight="1" x14ac:dyDescent="0.3">
      <c r="B2376" s="585"/>
      <c r="C2376" s="352" t="s">
        <v>84</v>
      </c>
      <c r="D2376" s="529" t="s">
        <v>366</v>
      </c>
      <c r="E2376" s="352" t="s">
        <v>1680</v>
      </c>
      <c r="F2376" s="365" t="s">
        <v>1433</v>
      </c>
    </row>
    <row r="2377" spans="2:6" s="141" customFormat="1" ht="30" customHeight="1" x14ac:dyDescent="0.3">
      <c r="B2377" s="585">
        <v>179</v>
      </c>
      <c r="C2377" s="352" t="s">
        <v>84</v>
      </c>
      <c r="D2377" s="529" t="s">
        <v>944</v>
      </c>
      <c r="E2377" s="352" t="s">
        <v>1705</v>
      </c>
      <c r="F2377" s="365" t="s">
        <v>2176</v>
      </c>
    </row>
    <row r="2378" spans="2:6" s="141" customFormat="1" ht="30" customHeight="1" x14ac:dyDescent="0.3">
      <c r="B2378" s="585"/>
      <c r="C2378" s="352" t="s">
        <v>84</v>
      </c>
      <c r="D2378" s="529" t="s">
        <v>944</v>
      </c>
      <c r="E2378" s="352" t="s">
        <v>1680</v>
      </c>
      <c r="F2378" s="365" t="s">
        <v>2176</v>
      </c>
    </row>
    <row r="2379" spans="2:6" s="141" customFormat="1" ht="30" customHeight="1" x14ac:dyDescent="0.3">
      <c r="B2379" s="585">
        <v>180</v>
      </c>
      <c r="C2379" s="352" t="s">
        <v>2557</v>
      </c>
      <c r="D2379" s="530" t="s">
        <v>2800</v>
      </c>
      <c r="E2379" s="352" t="s">
        <v>2679</v>
      </c>
      <c r="F2379" s="365" t="s">
        <v>2805</v>
      </c>
    </row>
    <row r="2380" spans="2:6" s="141" customFormat="1" ht="30" customHeight="1" x14ac:dyDescent="0.3">
      <c r="B2380" s="585"/>
      <c r="C2380" s="352" t="s">
        <v>2557</v>
      </c>
      <c r="D2380" s="530" t="s">
        <v>2800</v>
      </c>
      <c r="E2380" s="352" t="s">
        <v>2680</v>
      </c>
      <c r="F2380" s="365" t="s">
        <v>2805</v>
      </c>
    </row>
    <row r="2381" spans="2:6" s="141" customFormat="1" ht="30" customHeight="1" x14ac:dyDescent="0.3">
      <c r="B2381" s="397">
        <v>181</v>
      </c>
      <c r="C2381" s="352" t="s">
        <v>2557</v>
      </c>
      <c r="D2381" s="530" t="s">
        <v>2801</v>
      </c>
      <c r="E2381" s="352" t="s">
        <v>2679</v>
      </c>
      <c r="F2381" s="365" t="s">
        <v>2806</v>
      </c>
    </row>
    <row r="2382" spans="2:6" s="141" customFormat="1" ht="30" customHeight="1" x14ac:dyDescent="0.3">
      <c r="B2382" s="397">
        <v>182</v>
      </c>
      <c r="C2382" s="352" t="s">
        <v>2557</v>
      </c>
      <c r="D2382" s="530" t="s">
        <v>2802</v>
      </c>
      <c r="E2382" s="352" t="s">
        <v>2683</v>
      </c>
      <c r="F2382" s="365" t="s">
        <v>2807</v>
      </c>
    </row>
    <row r="2383" spans="2:6" s="141" customFormat="1" ht="30" customHeight="1" x14ac:dyDescent="0.3">
      <c r="B2383" s="397">
        <v>183</v>
      </c>
      <c r="C2383" s="352" t="s">
        <v>2557</v>
      </c>
      <c r="D2383" s="530" t="s">
        <v>3541</v>
      </c>
      <c r="E2383" s="352" t="s">
        <v>2679</v>
      </c>
      <c r="F2383" s="365" t="s">
        <v>2808</v>
      </c>
    </row>
    <row r="2384" spans="2:6" s="141" customFormat="1" ht="30" customHeight="1" x14ac:dyDescent="0.3">
      <c r="B2384" s="397">
        <v>184</v>
      </c>
      <c r="C2384" s="352" t="s">
        <v>2557</v>
      </c>
      <c r="D2384" s="530" t="s">
        <v>2803</v>
      </c>
      <c r="E2384" s="352" t="s">
        <v>2681</v>
      </c>
      <c r="F2384" s="365" t="s">
        <v>2809</v>
      </c>
    </row>
    <row r="2385" spans="2:6" s="141" customFormat="1" ht="30" customHeight="1" x14ac:dyDescent="0.3">
      <c r="B2385" s="585">
        <v>185</v>
      </c>
      <c r="C2385" s="352" t="s">
        <v>2557</v>
      </c>
      <c r="D2385" s="530" t="s">
        <v>2804</v>
      </c>
      <c r="E2385" s="352" t="s">
        <v>2679</v>
      </c>
      <c r="F2385" s="365" t="s">
        <v>2810</v>
      </c>
    </row>
    <row r="2386" spans="2:6" s="141" customFormat="1" ht="30" customHeight="1" x14ac:dyDescent="0.3">
      <c r="B2386" s="585"/>
      <c r="C2386" s="352" t="s">
        <v>2557</v>
      </c>
      <c r="D2386" s="530" t="s">
        <v>2804</v>
      </c>
      <c r="E2386" s="352" t="s">
        <v>2680</v>
      </c>
      <c r="F2386" s="365" t="s">
        <v>2810</v>
      </c>
    </row>
    <row r="2387" spans="2:6" s="141" customFormat="1" ht="30" customHeight="1" x14ac:dyDescent="0.3">
      <c r="B2387" s="397">
        <v>186</v>
      </c>
      <c r="C2387" s="352" t="s">
        <v>84</v>
      </c>
      <c r="D2387" s="529" t="s">
        <v>1694</v>
      </c>
      <c r="E2387" s="426" t="s">
        <v>1672</v>
      </c>
      <c r="F2387" s="365" t="s">
        <v>2255</v>
      </c>
    </row>
    <row r="2388" spans="2:6" s="141" customFormat="1" ht="30" customHeight="1" x14ac:dyDescent="0.3">
      <c r="B2388" s="585">
        <v>187</v>
      </c>
      <c r="C2388" s="352" t="s">
        <v>2557</v>
      </c>
      <c r="D2388" s="529" t="s">
        <v>3369</v>
      </c>
      <c r="E2388" s="426" t="s">
        <v>2679</v>
      </c>
      <c r="F2388" s="365" t="s">
        <v>3386</v>
      </c>
    </row>
    <row r="2389" spans="2:6" s="141" customFormat="1" ht="30" customHeight="1" x14ac:dyDescent="0.3">
      <c r="B2389" s="585"/>
      <c r="C2389" s="352" t="s">
        <v>2557</v>
      </c>
      <c r="D2389" s="529" t="s">
        <v>3369</v>
      </c>
      <c r="E2389" s="426" t="s">
        <v>2680</v>
      </c>
      <c r="F2389" s="365" t="s">
        <v>3386</v>
      </c>
    </row>
    <row r="2390" spans="2:6" s="141" customFormat="1" ht="30" customHeight="1" x14ac:dyDescent="0.3">
      <c r="B2390" s="397">
        <v>188</v>
      </c>
      <c r="C2390" s="352" t="s">
        <v>2557</v>
      </c>
      <c r="D2390" s="529" t="s">
        <v>3370</v>
      </c>
      <c r="E2390" s="426" t="s">
        <v>2679</v>
      </c>
      <c r="F2390" s="365" t="s">
        <v>3387</v>
      </c>
    </row>
    <row r="2391" spans="2:6" s="141" customFormat="1" ht="30" customHeight="1" x14ac:dyDescent="0.3">
      <c r="B2391" s="397">
        <v>189</v>
      </c>
      <c r="C2391" s="352" t="s">
        <v>2557</v>
      </c>
      <c r="D2391" s="529" t="s">
        <v>3542</v>
      </c>
      <c r="E2391" s="426" t="s">
        <v>2679</v>
      </c>
      <c r="F2391" s="365" t="s">
        <v>3560</v>
      </c>
    </row>
    <row r="2392" spans="2:6" s="141" customFormat="1" ht="30" customHeight="1" x14ac:dyDescent="0.3">
      <c r="B2392" s="585">
        <v>190</v>
      </c>
      <c r="C2392" s="352" t="s">
        <v>2557</v>
      </c>
      <c r="D2392" s="529" t="s">
        <v>3371</v>
      </c>
      <c r="E2392" s="426" t="s">
        <v>2679</v>
      </c>
      <c r="F2392" s="365" t="s">
        <v>3388</v>
      </c>
    </row>
    <row r="2393" spans="2:6" s="141" customFormat="1" ht="30" customHeight="1" x14ac:dyDescent="0.3">
      <c r="B2393" s="585"/>
      <c r="C2393" s="352" t="s">
        <v>2557</v>
      </c>
      <c r="D2393" s="529" t="s">
        <v>3371</v>
      </c>
      <c r="E2393" s="426" t="s">
        <v>2680</v>
      </c>
      <c r="F2393" s="365" t="s">
        <v>3388</v>
      </c>
    </row>
    <row r="2394" spans="2:6" s="141" customFormat="1" ht="30" customHeight="1" x14ac:dyDescent="0.3">
      <c r="B2394" s="585">
        <v>191</v>
      </c>
      <c r="C2394" s="352" t="s">
        <v>2557</v>
      </c>
      <c r="D2394" s="529" t="s">
        <v>3372</v>
      </c>
      <c r="E2394" s="426" t="s">
        <v>2679</v>
      </c>
      <c r="F2394" s="365" t="s">
        <v>3389</v>
      </c>
    </row>
    <row r="2395" spans="2:6" s="141" customFormat="1" ht="30" customHeight="1" x14ac:dyDescent="0.3">
      <c r="B2395" s="585"/>
      <c r="C2395" s="352" t="s">
        <v>2557</v>
      </c>
      <c r="D2395" s="529" t="s">
        <v>3372</v>
      </c>
      <c r="E2395" s="426" t="s">
        <v>2680</v>
      </c>
      <c r="F2395" s="365" t="s">
        <v>3389</v>
      </c>
    </row>
    <row r="2396" spans="2:6" s="141" customFormat="1" ht="30" customHeight="1" x14ac:dyDescent="0.3">
      <c r="B2396" s="585">
        <v>192</v>
      </c>
      <c r="C2396" s="352" t="s">
        <v>2557</v>
      </c>
      <c r="D2396" s="529" t="s">
        <v>3373</v>
      </c>
      <c r="E2396" s="426" t="s">
        <v>2679</v>
      </c>
      <c r="F2396" s="365" t="s">
        <v>3390</v>
      </c>
    </row>
    <row r="2397" spans="2:6" s="141" customFormat="1" ht="30" customHeight="1" x14ac:dyDescent="0.3">
      <c r="B2397" s="585"/>
      <c r="C2397" s="352" t="s">
        <v>2557</v>
      </c>
      <c r="D2397" s="529" t="s">
        <v>3373</v>
      </c>
      <c r="E2397" s="426" t="s">
        <v>2680</v>
      </c>
      <c r="F2397" s="365" t="s">
        <v>3390</v>
      </c>
    </row>
    <row r="2398" spans="2:6" s="141" customFormat="1" ht="30" customHeight="1" x14ac:dyDescent="0.3">
      <c r="B2398" s="585">
        <v>193</v>
      </c>
      <c r="C2398" s="352" t="s">
        <v>2557</v>
      </c>
      <c r="D2398" s="529" t="s">
        <v>3374</v>
      </c>
      <c r="E2398" s="426" t="s">
        <v>2679</v>
      </c>
      <c r="F2398" s="365" t="s">
        <v>3391</v>
      </c>
    </row>
    <row r="2399" spans="2:6" s="141" customFormat="1" ht="30" customHeight="1" x14ac:dyDescent="0.3">
      <c r="B2399" s="585"/>
      <c r="C2399" s="352" t="s">
        <v>2557</v>
      </c>
      <c r="D2399" s="529" t="s">
        <v>3374</v>
      </c>
      <c r="E2399" s="426" t="s">
        <v>2680</v>
      </c>
      <c r="F2399" s="365" t="s">
        <v>3391</v>
      </c>
    </row>
    <row r="2400" spans="2:6" s="141" customFormat="1" ht="30" customHeight="1" x14ac:dyDescent="0.3">
      <c r="B2400" s="397">
        <v>194</v>
      </c>
      <c r="C2400" s="352" t="s">
        <v>2557</v>
      </c>
      <c r="D2400" s="529" t="s">
        <v>3375</v>
      </c>
      <c r="E2400" s="426" t="s">
        <v>2679</v>
      </c>
      <c r="F2400" s="365" t="s">
        <v>3392</v>
      </c>
    </row>
    <row r="2401" spans="2:6" s="141" customFormat="1" ht="30" customHeight="1" x14ac:dyDescent="0.3">
      <c r="B2401" s="397">
        <v>195</v>
      </c>
      <c r="C2401" s="352" t="s">
        <v>2557</v>
      </c>
      <c r="D2401" s="529" t="s">
        <v>3376</v>
      </c>
      <c r="E2401" s="426" t="s">
        <v>2679</v>
      </c>
      <c r="F2401" s="365" t="s">
        <v>3393</v>
      </c>
    </row>
    <row r="2402" spans="2:6" s="141" customFormat="1" ht="30" customHeight="1" x14ac:dyDescent="0.3">
      <c r="B2402" s="397">
        <v>196</v>
      </c>
      <c r="C2402" s="352" t="s">
        <v>2557</v>
      </c>
      <c r="D2402" s="529" t="s">
        <v>3377</v>
      </c>
      <c r="E2402" s="426" t="s">
        <v>2681</v>
      </c>
      <c r="F2402" s="365" t="s">
        <v>3394</v>
      </c>
    </row>
    <row r="2403" spans="2:6" s="141" customFormat="1" ht="30" customHeight="1" x14ac:dyDescent="0.3">
      <c r="B2403" s="397">
        <v>197</v>
      </c>
      <c r="C2403" s="352" t="s">
        <v>2557</v>
      </c>
      <c r="D2403" s="529" t="s">
        <v>3378</v>
      </c>
      <c r="E2403" s="426" t="s">
        <v>2681</v>
      </c>
      <c r="F2403" s="365" t="s">
        <v>3395</v>
      </c>
    </row>
    <row r="2404" spans="2:6" s="141" customFormat="1" ht="30" customHeight="1" x14ac:dyDescent="0.3">
      <c r="B2404" s="585">
        <v>198</v>
      </c>
      <c r="C2404" s="352" t="s">
        <v>2557</v>
      </c>
      <c r="D2404" s="529" t="s">
        <v>3379</v>
      </c>
      <c r="E2404" s="426" t="s">
        <v>2679</v>
      </c>
      <c r="F2404" s="365" t="s">
        <v>3396</v>
      </c>
    </row>
    <row r="2405" spans="2:6" s="141" customFormat="1" ht="30" customHeight="1" x14ac:dyDescent="0.3">
      <c r="B2405" s="585"/>
      <c r="C2405" s="352" t="s">
        <v>2557</v>
      </c>
      <c r="D2405" s="529" t="s">
        <v>3379</v>
      </c>
      <c r="E2405" s="426" t="s">
        <v>2680</v>
      </c>
      <c r="F2405" s="365" t="s">
        <v>3396</v>
      </c>
    </row>
    <row r="2406" spans="2:6" s="141" customFormat="1" ht="30" customHeight="1" x14ac:dyDescent="0.3">
      <c r="B2406" s="397">
        <v>199</v>
      </c>
      <c r="C2406" s="352" t="s">
        <v>2557</v>
      </c>
      <c r="D2406" s="529" t="s">
        <v>3543</v>
      </c>
      <c r="E2406" s="426" t="s">
        <v>2679</v>
      </c>
      <c r="F2406" s="365" t="s">
        <v>3561</v>
      </c>
    </row>
    <row r="2407" spans="2:6" s="141" customFormat="1" ht="30" customHeight="1" x14ac:dyDescent="0.3">
      <c r="B2407" s="397">
        <v>200</v>
      </c>
      <c r="C2407" s="352" t="s">
        <v>2557</v>
      </c>
      <c r="D2407" s="529" t="s">
        <v>3544</v>
      </c>
      <c r="E2407" s="426" t="s">
        <v>2681</v>
      </c>
      <c r="F2407" s="365" t="s">
        <v>3562</v>
      </c>
    </row>
    <row r="2408" spans="2:6" s="141" customFormat="1" ht="30" customHeight="1" x14ac:dyDescent="0.3">
      <c r="B2408" s="397">
        <v>201</v>
      </c>
      <c r="C2408" s="352" t="s">
        <v>2557</v>
      </c>
      <c r="D2408" s="529" t="s">
        <v>2671</v>
      </c>
      <c r="E2408" s="426" t="s">
        <v>2679</v>
      </c>
      <c r="F2408" s="365" t="s">
        <v>3563</v>
      </c>
    </row>
    <row r="2409" spans="2:6" s="141" customFormat="1" ht="30" customHeight="1" x14ac:dyDescent="0.3">
      <c r="B2409" s="397">
        <v>202</v>
      </c>
      <c r="C2409" s="352" t="s">
        <v>2557</v>
      </c>
      <c r="D2409" s="529" t="s">
        <v>3545</v>
      </c>
      <c r="E2409" s="426" t="s">
        <v>2683</v>
      </c>
      <c r="F2409" s="365" t="s">
        <v>3564</v>
      </c>
    </row>
    <row r="2410" spans="2:6" s="141" customFormat="1" ht="30" customHeight="1" x14ac:dyDescent="0.3">
      <c r="B2410" s="585">
        <v>203</v>
      </c>
      <c r="C2410" s="352" t="s">
        <v>2557</v>
      </c>
      <c r="D2410" s="529" t="s">
        <v>3380</v>
      </c>
      <c r="E2410" s="426" t="s">
        <v>2679</v>
      </c>
      <c r="F2410" s="365" t="s">
        <v>3857</v>
      </c>
    </row>
    <row r="2411" spans="2:6" s="141" customFormat="1" ht="30" customHeight="1" x14ac:dyDescent="0.3">
      <c r="B2411" s="585"/>
      <c r="C2411" s="352" t="s">
        <v>2557</v>
      </c>
      <c r="D2411" s="529" t="s">
        <v>3380</v>
      </c>
      <c r="E2411" s="426" t="s">
        <v>2680</v>
      </c>
      <c r="F2411" s="365" t="s">
        <v>3857</v>
      </c>
    </row>
    <row r="2412" spans="2:6" s="141" customFormat="1" ht="30" customHeight="1" x14ac:dyDescent="0.3">
      <c r="B2412" s="397">
        <v>204</v>
      </c>
      <c r="C2412" s="352" t="s">
        <v>2557</v>
      </c>
      <c r="D2412" s="529" t="s">
        <v>3687</v>
      </c>
      <c r="E2412" s="426" t="s">
        <v>2679</v>
      </c>
      <c r="F2412" s="365" t="s">
        <v>3700</v>
      </c>
    </row>
    <row r="2413" spans="2:6" s="141" customFormat="1" ht="30" customHeight="1" x14ac:dyDescent="0.3">
      <c r="B2413" s="397">
        <v>205</v>
      </c>
      <c r="C2413" s="352" t="s">
        <v>2557</v>
      </c>
      <c r="D2413" s="529" t="s">
        <v>3688</v>
      </c>
      <c r="E2413" s="426" t="s">
        <v>2681</v>
      </c>
      <c r="F2413" s="365" t="s">
        <v>3701</v>
      </c>
    </row>
    <row r="2414" spans="2:6" s="141" customFormat="1" ht="30" customHeight="1" x14ac:dyDescent="0.3">
      <c r="B2414" s="397">
        <v>206</v>
      </c>
      <c r="C2414" s="352" t="s">
        <v>2557</v>
      </c>
      <c r="D2414" s="529" t="s">
        <v>3689</v>
      </c>
      <c r="E2414" s="426" t="s">
        <v>2679</v>
      </c>
      <c r="F2414" s="365" t="s">
        <v>3702</v>
      </c>
    </row>
    <row r="2415" spans="2:6" s="141" customFormat="1" ht="30" customHeight="1" x14ac:dyDescent="0.3">
      <c r="B2415" s="397">
        <v>207</v>
      </c>
      <c r="C2415" s="352" t="s">
        <v>2557</v>
      </c>
      <c r="D2415" s="529" t="s">
        <v>3690</v>
      </c>
      <c r="E2415" s="426" t="s">
        <v>2679</v>
      </c>
      <c r="F2415" s="365" t="s">
        <v>3703</v>
      </c>
    </row>
    <row r="2416" spans="2:6" s="141" customFormat="1" ht="30" customHeight="1" x14ac:dyDescent="0.3">
      <c r="B2416" s="397">
        <v>208</v>
      </c>
      <c r="C2416" s="352" t="s">
        <v>2557</v>
      </c>
      <c r="D2416" s="529" t="s">
        <v>3691</v>
      </c>
      <c r="E2416" s="426" t="s">
        <v>2683</v>
      </c>
      <c r="F2416" s="365" t="s">
        <v>3704</v>
      </c>
    </row>
    <row r="2417" spans="2:6" s="141" customFormat="1" ht="30" customHeight="1" x14ac:dyDescent="0.3">
      <c r="B2417" s="397">
        <v>209</v>
      </c>
      <c r="C2417" s="352" t="s">
        <v>2557</v>
      </c>
      <c r="D2417" s="529" t="s">
        <v>3692</v>
      </c>
      <c r="E2417" s="426" t="s">
        <v>2683</v>
      </c>
      <c r="F2417" s="365" t="s">
        <v>3705</v>
      </c>
    </row>
    <row r="2418" spans="2:6" s="141" customFormat="1" ht="30" customHeight="1" x14ac:dyDescent="0.3">
      <c r="B2418" s="585">
        <v>210</v>
      </c>
      <c r="C2418" s="352" t="s">
        <v>2557</v>
      </c>
      <c r="D2418" s="529" t="s">
        <v>3693</v>
      </c>
      <c r="E2418" s="426" t="s">
        <v>2680</v>
      </c>
      <c r="F2418" s="365" t="s">
        <v>3706</v>
      </c>
    </row>
    <row r="2419" spans="2:6" s="141" customFormat="1" ht="30" customHeight="1" x14ac:dyDescent="0.3">
      <c r="B2419" s="585"/>
      <c r="C2419" s="352" t="s">
        <v>2557</v>
      </c>
      <c r="D2419" s="529" t="s">
        <v>3693</v>
      </c>
      <c r="E2419" s="426" t="s">
        <v>2681</v>
      </c>
      <c r="F2419" s="365" t="s">
        <v>3706</v>
      </c>
    </row>
    <row r="2420" spans="2:6" s="141" customFormat="1" ht="30" customHeight="1" x14ac:dyDescent="0.3">
      <c r="B2420" s="585">
        <v>211</v>
      </c>
      <c r="C2420" s="352" t="s">
        <v>2557</v>
      </c>
      <c r="D2420" s="529" t="s">
        <v>3694</v>
      </c>
      <c r="E2420" s="426" t="s">
        <v>2679</v>
      </c>
      <c r="F2420" s="365" t="s">
        <v>3707</v>
      </c>
    </row>
    <row r="2421" spans="2:6" s="141" customFormat="1" ht="30" customHeight="1" x14ac:dyDescent="0.3">
      <c r="B2421" s="585"/>
      <c r="C2421" s="352" t="s">
        <v>2557</v>
      </c>
      <c r="D2421" s="529" t="s">
        <v>3694</v>
      </c>
      <c r="E2421" s="426" t="s">
        <v>2680</v>
      </c>
      <c r="F2421" s="365" t="s">
        <v>3707</v>
      </c>
    </row>
    <row r="2422" spans="2:6" s="141" customFormat="1" ht="30" customHeight="1" x14ac:dyDescent="0.3">
      <c r="B2422" s="585">
        <v>212</v>
      </c>
      <c r="C2422" s="352" t="s">
        <v>2557</v>
      </c>
      <c r="D2422" s="529" t="s">
        <v>3695</v>
      </c>
      <c r="E2422" s="426" t="s">
        <v>2681</v>
      </c>
      <c r="F2422" s="365" t="s">
        <v>3708</v>
      </c>
    </row>
    <row r="2423" spans="2:6" s="141" customFormat="1" ht="30" customHeight="1" x14ac:dyDescent="0.3">
      <c r="B2423" s="585"/>
      <c r="C2423" s="352" t="s">
        <v>2557</v>
      </c>
      <c r="D2423" s="529" t="s">
        <v>3695</v>
      </c>
      <c r="E2423" s="426" t="s">
        <v>3305</v>
      </c>
      <c r="F2423" s="365" t="s">
        <v>3708</v>
      </c>
    </row>
    <row r="2424" spans="2:6" s="141" customFormat="1" ht="30" customHeight="1" x14ac:dyDescent="0.3">
      <c r="B2424" s="585">
        <v>213</v>
      </c>
      <c r="C2424" s="352" t="s">
        <v>2557</v>
      </c>
      <c r="D2424" s="529" t="s">
        <v>3841</v>
      </c>
      <c r="E2424" s="426" t="s">
        <v>2679</v>
      </c>
      <c r="F2424" s="365" t="s">
        <v>3858</v>
      </c>
    </row>
    <row r="2425" spans="2:6" s="141" customFormat="1" ht="30" customHeight="1" x14ac:dyDescent="0.3">
      <c r="B2425" s="585"/>
      <c r="C2425" s="352" t="s">
        <v>2557</v>
      </c>
      <c r="D2425" s="529" t="s">
        <v>3841</v>
      </c>
      <c r="E2425" s="426" t="s">
        <v>2680</v>
      </c>
      <c r="F2425" s="365" t="s">
        <v>3858</v>
      </c>
    </row>
    <row r="2426" spans="2:6" s="141" customFormat="1" ht="30" customHeight="1" x14ac:dyDescent="0.3">
      <c r="B2426" s="397">
        <v>214</v>
      </c>
      <c r="C2426" s="352" t="s">
        <v>2557</v>
      </c>
      <c r="D2426" s="529" t="s">
        <v>3696</v>
      </c>
      <c r="E2426" s="426" t="s">
        <v>2682</v>
      </c>
      <c r="F2426" s="365" t="s">
        <v>3709</v>
      </c>
    </row>
    <row r="2427" spans="2:6" s="141" customFormat="1" ht="30" customHeight="1" x14ac:dyDescent="0.3">
      <c r="B2427" s="397">
        <v>215</v>
      </c>
      <c r="C2427" s="352" t="s">
        <v>2557</v>
      </c>
      <c r="D2427" s="529" t="s">
        <v>3697</v>
      </c>
      <c r="E2427" s="426" t="s">
        <v>2679</v>
      </c>
      <c r="F2427" s="365" t="s">
        <v>3710</v>
      </c>
    </row>
    <row r="2428" spans="2:6" s="141" customFormat="1" ht="30" customHeight="1" x14ac:dyDescent="0.3">
      <c r="B2428" s="585">
        <v>216</v>
      </c>
      <c r="C2428" s="352" t="s">
        <v>2557</v>
      </c>
      <c r="D2428" s="529" t="s">
        <v>3698</v>
      </c>
      <c r="E2428" s="426" t="s">
        <v>2679</v>
      </c>
      <c r="F2428" s="365" t="s">
        <v>3711</v>
      </c>
    </row>
    <row r="2429" spans="2:6" s="141" customFormat="1" ht="30" customHeight="1" x14ac:dyDescent="0.3">
      <c r="B2429" s="585"/>
      <c r="C2429" s="352" t="s">
        <v>2557</v>
      </c>
      <c r="D2429" s="529" t="s">
        <v>3698</v>
      </c>
      <c r="E2429" s="426" t="s">
        <v>2680</v>
      </c>
      <c r="F2429" s="365" t="s">
        <v>3712</v>
      </c>
    </row>
    <row r="2430" spans="2:6" s="141" customFormat="1" ht="30" customHeight="1" x14ac:dyDescent="0.3">
      <c r="B2430" s="585">
        <v>217</v>
      </c>
      <c r="C2430" s="352" t="s">
        <v>2557</v>
      </c>
      <c r="D2430" s="529" t="s">
        <v>3699</v>
      </c>
      <c r="E2430" s="426" t="s">
        <v>2679</v>
      </c>
      <c r="F2430" s="365" t="s">
        <v>3713</v>
      </c>
    </row>
    <row r="2431" spans="2:6" s="141" customFormat="1" ht="30" customHeight="1" x14ac:dyDescent="0.3">
      <c r="B2431" s="585"/>
      <c r="C2431" s="352" t="s">
        <v>2557</v>
      </c>
      <c r="D2431" s="529" t="s">
        <v>3699</v>
      </c>
      <c r="E2431" s="426" t="s">
        <v>2680</v>
      </c>
      <c r="F2431" s="365" t="s">
        <v>3713</v>
      </c>
    </row>
    <row r="2432" spans="2:6" s="141" customFormat="1" ht="30" customHeight="1" x14ac:dyDescent="0.3">
      <c r="B2432" s="585">
        <v>218</v>
      </c>
      <c r="C2432" s="352" t="s">
        <v>2557</v>
      </c>
      <c r="D2432" s="529" t="s">
        <v>3842</v>
      </c>
      <c r="E2432" s="426" t="s">
        <v>2679</v>
      </c>
      <c r="F2432" s="365" t="s">
        <v>3859</v>
      </c>
    </row>
    <row r="2433" spans="2:6" s="141" customFormat="1" ht="30" customHeight="1" x14ac:dyDescent="0.3">
      <c r="B2433" s="585"/>
      <c r="C2433" s="352" t="s">
        <v>2557</v>
      </c>
      <c r="D2433" s="529" t="s">
        <v>3842</v>
      </c>
      <c r="E2433" s="426" t="s">
        <v>2680</v>
      </c>
      <c r="F2433" s="365" t="s">
        <v>3859</v>
      </c>
    </row>
    <row r="2434" spans="2:6" s="141" customFormat="1" ht="30" customHeight="1" x14ac:dyDescent="0.3">
      <c r="B2434" s="585">
        <v>219</v>
      </c>
      <c r="C2434" s="352" t="s">
        <v>2557</v>
      </c>
      <c r="D2434" s="529" t="s">
        <v>3843</v>
      </c>
      <c r="E2434" s="426" t="s">
        <v>2679</v>
      </c>
      <c r="F2434" s="365" t="s">
        <v>3860</v>
      </c>
    </row>
    <row r="2435" spans="2:6" s="141" customFormat="1" ht="30" customHeight="1" x14ac:dyDescent="0.3">
      <c r="B2435" s="585"/>
      <c r="C2435" s="352" t="s">
        <v>2557</v>
      </c>
      <c r="D2435" s="529" t="s">
        <v>3843</v>
      </c>
      <c r="E2435" s="426" t="s">
        <v>2680</v>
      </c>
      <c r="F2435" s="365" t="s">
        <v>3860</v>
      </c>
    </row>
    <row r="2436" spans="2:6" s="141" customFormat="1" ht="30" customHeight="1" x14ac:dyDescent="0.3">
      <c r="B2436" s="585">
        <v>220</v>
      </c>
      <c r="C2436" s="352" t="s">
        <v>2557</v>
      </c>
      <c r="D2436" s="529" t="s">
        <v>3844</v>
      </c>
      <c r="E2436" s="426" t="s">
        <v>2679</v>
      </c>
      <c r="F2436" s="365" t="s">
        <v>3861</v>
      </c>
    </row>
    <row r="2437" spans="2:6" s="141" customFormat="1" ht="30" customHeight="1" x14ac:dyDescent="0.3">
      <c r="B2437" s="585"/>
      <c r="C2437" s="352" t="s">
        <v>2557</v>
      </c>
      <c r="D2437" s="529" t="s">
        <v>3844</v>
      </c>
      <c r="E2437" s="426" t="s">
        <v>2680</v>
      </c>
      <c r="F2437" s="365" t="s">
        <v>3861</v>
      </c>
    </row>
    <row r="2438" spans="2:6" s="141" customFormat="1" ht="30" customHeight="1" x14ac:dyDescent="0.3">
      <c r="B2438" s="397">
        <v>221</v>
      </c>
      <c r="C2438" s="352" t="s">
        <v>2557</v>
      </c>
      <c r="D2438" s="529" t="s">
        <v>3845</v>
      </c>
      <c r="E2438" s="426" t="s">
        <v>2679</v>
      </c>
      <c r="F2438" s="365" t="s">
        <v>3862</v>
      </c>
    </row>
    <row r="2439" spans="2:6" s="141" customFormat="1" ht="30" customHeight="1" x14ac:dyDescent="0.3">
      <c r="B2439" s="397">
        <v>222</v>
      </c>
      <c r="C2439" s="352" t="s">
        <v>2557</v>
      </c>
      <c r="D2439" s="529" t="s">
        <v>3846</v>
      </c>
      <c r="E2439" s="426" t="s">
        <v>2679</v>
      </c>
      <c r="F2439" s="365" t="s">
        <v>3863</v>
      </c>
    </row>
    <row r="2440" spans="2:6" s="141" customFormat="1" ht="30" customHeight="1" x14ac:dyDescent="0.3">
      <c r="B2440" s="585">
        <v>223</v>
      </c>
      <c r="C2440" s="352" t="s">
        <v>2557</v>
      </c>
      <c r="D2440" s="529" t="s">
        <v>3847</v>
      </c>
      <c r="E2440" s="426" t="s">
        <v>2679</v>
      </c>
      <c r="F2440" s="365" t="s">
        <v>3864</v>
      </c>
    </row>
    <row r="2441" spans="2:6" s="141" customFormat="1" ht="30" customHeight="1" x14ac:dyDescent="0.3">
      <c r="B2441" s="585"/>
      <c r="C2441" s="352" t="s">
        <v>2557</v>
      </c>
      <c r="D2441" s="529" t="s">
        <v>3847</v>
      </c>
      <c r="E2441" s="426" t="s">
        <v>2680</v>
      </c>
      <c r="F2441" s="365" t="s">
        <v>3864</v>
      </c>
    </row>
    <row r="2442" spans="2:6" s="141" customFormat="1" ht="30" customHeight="1" x14ac:dyDescent="0.3">
      <c r="B2442" s="397">
        <v>224</v>
      </c>
      <c r="C2442" s="352" t="s">
        <v>2557</v>
      </c>
      <c r="D2442" s="529" t="s">
        <v>3848</v>
      </c>
      <c r="E2442" s="426" t="s">
        <v>2679</v>
      </c>
      <c r="F2442" s="365" t="s">
        <v>3865</v>
      </c>
    </row>
    <row r="2443" spans="2:6" s="141" customFormat="1" ht="30" customHeight="1" x14ac:dyDescent="0.3">
      <c r="B2443" s="585">
        <v>225</v>
      </c>
      <c r="C2443" s="352" t="s">
        <v>2557</v>
      </c>
      <c r="D2443" s="529" t="s">
        <v>3849</v>
      </c>
      <c r="E2443" s="426" t="s">
        <v>2679</v>
      </c>
      <c r="F2443" s="365" t="s">
        <v>3866</v>
      </c>
    </row>
    <row r="2444" spans="2:6" s="141" customFormat="1" ht="30" customHeight="1" x14ac:dyDescent="0.3">
      <c r="B2444" s="585"/>
      <c r="C2444" s="352" t="s">
        <v>2557</v>
      </c>
      <c r="D2444" s="529" t="s">
        <v>3849</v>
      </c>
      <c r="E2444" s="426" t="s">
        <v>2680</v>
      </c>
      <c r="F2444" s="365" t="s">
        <v>3866</v>
      </c>
    </row>
    <row r="2445" spans="2:6" s="141" customFormat="1" ht="30" customHeight="1" x14ac:dyDescent="0.3">
      <c r="B2445" s="585">
        <v>226</v>
      </c>
      <c r="C2445" s="352" t="s">
        <v>2557</v>
      </c>
      <c r="D2445" s="529" t="s">
        <v>3850</v>
      </c>
      <c r="E2445" s="426" t="s">
        <v>2679</v>
      </c>
      <c r="F2445" s="365" t="s">
        <v>3867</v>
      </c>
    </row>
    <row r="2446" spans="2:6" s="141" customFormat="1" ht="30" customHeight="1" x14ac:dyDescent="0.3">
      <c r="B2446" s="585"/>
      <c r="C2446" s="352" t="s">
        <v>2557</v>
      </c>
      <c r="D2446" s="529" t="s">
        <v>3850</v>
      </c>
      <c r="E2446" s="426" t="s">
        <v>2680</v>
      </c>
      <c r="F2446" s="365" t="s">
        <v>3867</v>
      </c>
    </row>
    <row r="2447" spans="2:6" s="141" customFormat="1" ht="30" customHeight="1" x14ac:dyDescent="0.3">
      <c r="B2447" s="585">
        <v>227</v>
      </c>
      <c r="C2447" s="352" t="s">
        <v>2557</v>
      </c>
      <c r="D2447" s="529" t="s">
        <v>3851</v>
      </c>
      <c r="E2447" s="426" t="s">
        <v>2679</v>
      </c>
      <c r="F2447" s="365" t="s">
        <v>3868</v>
      </c>
    </row>
    <row r="2448" spans="2:6" s="141" customFormat="1" ht="30" customHeight="1" x14ac:dyDescent="0.3">
      <c r="B2448" s="585"/>
      <c r="C2448" s="352" t="s">
        <v>2557</v>
      </c>
      <c r="D2448" s="529" t="s">
        <v>3851</v>
      </c>
      <c r="E2448" s="426" t="s">
        <v>2680</v>
      </c>
      <c r="F2448" s="365" t="s">
        <v>3868</v>
      </c>
    </row>
    <row r="2449" spans="1:16368" s="141" customFormat="1" ht="30" customHeight="1" x14ac:dyDescent="0.3">
      <c r="B2449" s="397">
        <v>228</v>
      </c>
      <c r="C2449" s="352" t="s">
        <v>2557</v>
      </c>
      <c r="D2449" s="529" t="s">
        <v>3852</v>
      </c>
      <c r="E2449" s="426" t="s">
        <v>2679</v>
      </c>
      <c r="F2449" s="365" t="s">
        <v>3869</v>
      </c>
    </row>
    <row r="2450" spans="1:16368" s="141" customFormat="1" ht="30" customHeight="1" x14ac:dyDescent="0.3">
      <c r="B2450" s="397">
        <v>229</v>
      </c>
      <c r="C2450" s="352" t="s">
        <v>2557</v>
      </c>
      <c r="D2450" s="529" t="s">
        <v>3853</v>
      </c>
      <c r="E2450" s="426" t="s">
        <v>2679</v>
      </c>
      <c r="F2450" s="365" t="s">
        <v>3870</v>
      </c>
    </row>
    <row r="2451" spans="1:16368" s="141" customFormat="1" ht="30" customHeight="1" x14ac:dyDescent="0.3">
      <c r="B2451" s="586">
        <v>230</v>
      </c>
      <c r="C2451" s="352" t="s">
        <v>2557</v>
      </c>
      <c r="D2451" s="529" t="s">
        <v>3854</v>
      </c>
      <c r="E2451" s="426" t="s">
        <v>2679</v>
      </c>
      <c r="F2451" s="365" t="s">
        <v>3871</v>
      </c>
    </row>
    <row r="2452" spans="1:16368" s="141" customFormat="1" ht="30" customHeight="1" x14ac:dyDescent="0.3">
      <c r="B2452" s="586"/>
      <c r="C2452" s="352" t="s">
        <v>2557</v>
      </c>
      <c r="D2452" s="529" t="s">
        <v>3854</v>
      </c>
      <c r="E2452" s="426" t="s">
        <v>2680</v>
      </c>
      <c r="F2452" s="365" t="s">
        <v>3871</v>
      </c>
    </row>
    <row r="2453" spans="1:16368" s="141" customFormat="1" ht="30" customHeight="1" x14ac:dyDescent="0.3">
      <c r="B2453" s="455">
        <v>231</v>
      </c>
      <c r="C2453" s="427" t="s">
        <v>2557</v>
      </c>
      <c r="D2453" s="531" t="s">
        <v>3855</v>
      </c>
      <c r="E2453" s="428" t="s">
        <v>2679</v>
      </c>
      <c r="F2453" s="456" t="s">
        <v>3872</v>
      </c>
    </row>
    <row r="2454" spans="1:16368" s="145" customFormat="1" ht="30" customHeight="1" thickBot="1" x14ac:dyDescent="0.35">
      <c r="A2454" s="25"/>
      <c r="B2454" s="608" t="s">
        <v>2534</v>
      </c>
      <c r="C2454" s="609"/>
      <c r="D2454" s="196">
        <f>COUNTA(D2054:D2453)</f>
        <v>400</v>
      </c>
      <c r="E2454" s="197"/>
      <c r="F2454" s="198"/>
      <c r="G2454" s="25"/>
      <c r="H2454" s="25"/>
      <c r="I2454" s="25"/>
      <c r="J2454" s="25"/>
      <c r="K2454" s="25"/>
      <c r="L2454" s="25"/>
      <c r="M2454" s="25"/>
      <c r="N2454" s="25"/>
      <c r="O2454" s="25"/>
      <c r="P2454" s="25"/>
      <c r="Q2454" s="25"/>
      <c r="R2454" s="25"/>
      <c r="S2454" s="25"/>
      <c r="T2454" s="25"/>
      <c r="U2454" s="25"/>
      <c r="V2454" s="25"/>
      <c r="W2454" s="25"/>
      <c r="X2454" s="25"/>
      <c r="Y2454" s="25"/>
      <c r="Z2454" s="25"/>
      <c r="AA2454" s="25"/>
      <c r="AB2454" s="25"/>
      <c r="AC2454" s="25"/>
      <c r="AD2454" s="25"/>
      <c r="AE2454" s="25"/>
      <c r="AF2454" s="25"/>
      <c r="AG2454" s="25"/>
      <c r="AH2454" s="25"/>
      <c r="AI2454" s="25"/>
      <c r="AJ2454" s="25"/>
      <c r="AK2454" s="25"/>
      <c r="AL2454" s="25"/>
      <c r="AM2454" s="25"/>
      <c r="AN2454" s="25"/>
      <c r="AO2454" s="25"/>
      <c r="AP2454" s="25"/>
      <c r="AQ2454" s="25"/>
      <c r="AR2454" s="25"/>
      <c r="AS2454" s="25"/>
      <c r="AT2454" s="25"/>
      <c r="AU2454" s="25"/>
      <c r="AV2454" s="25"/>
      <c r="AW2454" s="25"/>
      <c r="AX2454" s="25"/>
      <c r="AY2454" s="25"/>
      <c r="AZ2454" s="25"/>
      <c r="BA2454" s="25"/>
      <c r="BB2454" s="25"/>
      <c r="BC2454" s="25"/>
      <c r="BD2454" s="25"/>
      <c r="BE2454" s="25"/>
      <c r="BF2454" s="25"/>
      <c r="BG2454" s="25"/>
      <c r="BH2454" s="25"/>
      <c r="BI2454" s="25"/>
      <c r="BJ2454" s="25"/>
      <c r="BK2454" s="25"/>
      <c r="BL2454" s="25"/>
      <c r="BM2454" s="25"/>
      <c r="BN2454" s="25"/>
      <c r="BO2454" s="25"/>
      <c r="BP2454" s="25"/>
      <c r="BQ2454" s="25"/>
      <c r="BR2454" s="25"/>
      <c r="BS2454" s="25"/>
      <c r="BT2454" s="25"/>
      <c r="BU2454" s="25"/>
      <c r="BV2454" s="25"/>
      <c r="BW2454" s="25"/>
      <c r="BX2454" s="25"/>
      <c r="BY2454" s="25"/>
      <c r="BZ2454" s="25"/>
      <c r="CA2454" s="25"/>
      <c r="CB2454" s="25"/>
      <c r="CC2454" s="25"/>
      <c r="CD2454" s="25"/>
      <c r="CE2454" s="25"/>
      <c r="CF2454" s="25"/>
      <c r="CG2454" s="25"/>
      <c r="CH2454" s="25"/>
      <c r="CI2454" s="25"/>
      <c r="CJ2454" s="25"/>
      <c r="CK2454" s="25"/>
      <c r="CL2454" s="25"/>
      <c r="CM2454" s="25"/>
      <c r="CN2454" s="25"/>
      <c r="CO2454" s="25"/>
      <c r="CP2454" s="25"/>
      <c r="CQ2454" s="25"/>
      <c r="CR2454" s="25"/>
      <c r="CS2454" s="25"/>
      <c r="CT2454" s="25"/>
      <c r="CU2454" s="25"/>
      <c r="CV2454" s="25"/>
      <c r="CW2454" s="25"/>
      <c r="CX2454" s="25"/>
      <c r="CY2454" s="25"/>
      <c r="CZ2454" s="25"/>
      <c r="DA2454" s="25"/>
      <c r="DB2454" s="25"/>
      <c r="DC2454" s="25"/>
      <c r="DD2454" s="25"/>
      <c r="DE2454" s="25"/>
      <c r="DF2454" s="25"/>
      <c r="DG2454" s="25"/>
      <c r="DH2454" s="25"/>
      <c r="DI2454" s="25"/>
      <c r="DJ2454" s="25"/>
      <c r="DK2454" s="25"/>
      <c r="DL2454" s="25"/>
      <c r="DM2454" s="25"/>
      <c r="DN2454" s="25"/>
      <c r="DO2454" s="25"/>
      <c r="DP2454" s="25"/>
      <c r="DQ2454" s="25"/>
      <c r="DR2454" s="25"/>
      <c r="DS2454" s="25"/>
      <c r="DT2454" s="25"/>
      <c r="DU2454" s="25"/>
      <c r="DV2454" s="25"/>
      <c r="DW2454" s="25"/>
      <c r="DX2454" s="25"/>
      <c r="DY2454" s="25"/>
      <c r="DZ2454" s="25"/>
      <c r="EA2454" s="25"/>
      <c r="EB2454" s="25"/>
      <c r="EC2454" s="25"/>
      <c r="ED2454" s="25"/>
      <c r="EE2454" s="25"/>
      <c r="EF2454" s="25"/>
      <c r="EG2454" s="25"/>
      <c r="EH2454" s="25"/>
      <c r="EI2454" s="25"/>
      <c r="EJ2454" s="25"/>
      <c r="EK2454" s="25"/>
      <c r="EL2454" s="25"/>
      <c r="EM2454" s="25"/>
      <c r="EN2454" s="25"/>
      <c r="EO2454" s="25"/>
      <c r="EP2454" s="25"/>
      <c r="EQ2454" s="25"/>
      <c r="ER2454" s="25"/>
      <c r="ES2454" s="25"/>
      <c r="ET2454" s="25"/>
      <c r="EU2454" s="25"/>
      <c r="EV2454" s="25"/>
      <c r="EW2454" s="25"/>
      <c r="EX2454" s="25"/>
      <c r="EY2454" s="25"/>
      <c r="EZ2454" s="25"/>
      <c r="FA2454" s="25"/>
      <c r="FB2454" s="25"/>
      <c r="FC2454" s="25"/>
      <c r="FD2454" s="25"/>
      <c r="FE2454" s="25"/>
      <c r="FF2454" s="25"/>
      <c r="FG2454" s="25"/>
      <c r="FH2454" s="25"/>
      <c r="FI2454" s="25"/>
      <c r="FJ2454" s="25"/>
      <c r="FK2454" s="25"/>
      <c r="FL2454" s="25"/>
      <c r="FM2454" s="25"/>
      <c r="FN2454" s="25"/>
      <c r="FO2454" s="25"/>
      <c r="FP2454" s="25"/>
      <c r="FQ2454" s="25"/>
      <c r="FR2454" s="25"/>
      <c r="FS2454" s="25"/>
      <c r="FT2454" s="25"/>
      <c r="FU2454" s="25"/>
      <c r="FV2454" s="25"/>
      <c r="FW2454" s="25"/>
      <c r="FX2454" s="25"/>
      <c r="FY2454" s="25"/>
      <c r="FZ2454" s="25"/>
      <c r="GA2454" s="25"/>
      <c r="GB2454" s="25"/>
      <c r="GC2454" s="25"/>
      <c r="GD2454" s="25"/>
      <c r="GE2454" s="25"/>
      <c r="GF2454" s="25"/>
      <c r="GG2454" s="25"/>
      <c r="GH2454" s="25"/>
      <c r="GI2454" s="25"/>
      <c r="GJ2454" s="25"/>
      <c r="GK2454" s="25"/>
      <c r="GL2454" s="25"/>
      <c r="GM2454" s="25"/>
      <c r="GN2454" s="25"/>
      <c r="GO2454" s="25"/>
      <c r="GP2454" s="25"/>
      <c r="GQ2454" s="25"/>
      <c r="GR2454" s="25"/>
      <c r="GS2454" s="25"/>
      <c r="GT2454" s="25"/>
      <c r="GU2454" s="25"/>
      <c r="GV2454" s="25"/>
      <c r="GW2454" s="25"/>
      <c r="GX2454" s="25"/>
      <c r="GY2454" s="25"/>
      <c r="GZ2454" s="25"/>
      <c r="HA2454" s="25"/>
      <c r="HB2454" s="25"/>
      <c r="HC2454" s="25"/>
      <c r="HD2454" s="25"/>
      <c r="HE2454" s="25"/>
      <c r="HF2454" s="25"/>
      <c r="HG2454" s="25"/>
      <c r="HH2454" s="25"/>
      <c r="HI2454" s="25"/>
      <c r="HJ2454" s="25"/>
      <c r="HK2454" s="25"/>
      <c r="HL2454" s="25"/>
      <c r="HM2454" s="25"/>
      <c r="HN2454" s="25"/>
      <c r="HO2454" s="25"/>
      <c r="HP2454" s="25"/>
      <c r="HQ2454" s="25"/>
      <c r="HR2454" s="25"/>
      <c r="HS2454" s="25"/>
      <c r="HT2454" s="25"/>
      <c r="HU2454" s="25"/>
      <c r="HV2454" s="25"/>
      <c r="HW2454" s="25"/>
      <c r="HX2454" s="25"/>
      <c r="HY2454" s="25"/>
      <c r="HZ2454" s="25"/>
      <c r="IA2454" s="25"/>
      <c r="IB2454" s="25"/>
      <c r="IC2454" s="25"/>
      <c r="ID2454" s="25"/>
      <c r="IE2454" s="25"/>
      <c r="IF2454" s="25"/>
      <c r="IG2454" s="25"/>
      <c r="IH2454" s="25"/>
      <c r="II2454" s="25"/>
      <c r="IJ2454" s="25"/>
      <c r="IK2454" s="25"/>
      <c r="IL2454" s="25"/>
      <c r="IM2454" s="25"/>
      <c r="IN2454" s="25"/>
      <c r="IO2454" s="25"/>
      <c r="IP2454" s="25"/>
      <c r="IQ2454" s="25"/>
      <c r="IR2454" s="25"/>
      <c r="IS2454" s="25"/>
      <c r="IT2454" s="25"/>
      <c r="IU2454" s="25"/>
      <c r="IV2454" s="25"/>
      <c r="IW2454" s="25"/>
      <c r="IX2454" s="25"/>
      <c r="IY2454" s="25"/>
      <c r="IZ2454" s="25"/>
      <c r="JA2454" s="25"/>
      <c r="JB2454" s="25"/>
      <c r="JC2454" s="25"/>
      <c r="JD2454" s="25"/>
      <c r="JE2454" s="25"/>
      <c r="JF2454" s="25"/>
      <c r="JG2454" s="25"/>
      <c r="JH2454" s="25"/>
      <c r="JI2454" s="25"/>
      <c r="JJ2454" s="25"/>
      <c r="JK2454" s="25"/>
      <c r="JL2454" s="25"/>
      <c r="JM2454" s="25"/>
      <c r="JN2454" s="25"/>
      <c r="JO2454" s="25"/>
      <c r="JP2454" s="25"/>
      <c r="JQ2454" s="25"/>
      <c r="JR2454" s="25"/>
      <c r="JS2454" s="25"/>
      <c r="JT2454" s="25"/>
      <c r="JU2454" s="25"/>
      <c r="JV2454" s="25"/>
      <c r="JW2454" s="25"/>
      <c r="JX2454" s="25"/>
      <c r="JY2454" s="25"/>
      <c r="JZ2454" s="25"/>
      <c r="KA2454" s="25"/>
      <c r="KB2454" s="25"/>
      <c r="KC2454" s="25"/>
      <c r="KD2454" s="25"/>
      <c r="KE2454" s="25"/>
      <c r="KF2454" s="25"/>
      <c r="KG2454" s="25"/>
      <c r="KH2454" s="25"/>
      <c r="KI2454" s="25"/>
      <c r="KJ2454" s="25"/>
      <c r="KK2454" s="25"/>
      <c r="KL2454" s="25"/>
      <c r="KM2454" s="25"/>
      <c r="KN2454" s="25"/>
      <c r="KO2454" s="25"/>
      <c r="KP2454" s="25"/>
      <c r="KQ2454" s="25"/>
      <c r="KR2454" s="25"/>
      <c r="KS2454" s="25"/>
      <c r="KT2454" s="25"/>
      <c r="KU2454" s="25"/>
      <c r="KV2454" s="25"/>
      <c r="KW2454" s="25"/>
      <c r="KX2454" s="25"/>
      <c r="KY2454" s="25"/>
      <c r="KZ2454" s="25"/>
      <c r="LA2454" s="25"/>
      <c r="LB2454" s="25"/>
      <c r="LC2454" s="25"/>
      <c r="LD2454" s="25"/>
      <c r="LE2454" s="25"/>
      <c r="LF2454" s="25"/>
      <c r="LG2454" s="25"/>
      <c r="LH2454" s="25"/>
      <c r="LI2454" s="25"/>
      <c r="LJ2454" s="25"/>
      <c r="LK2454" s="25"/>
      <c r="LL2454" s="25"/>
      <c r="LM2454" s="25"/>
      <c r="LN2454" s="25"/>
      <c r="LO2454" s="25"/>
      <c r="LP2454" s="25"/>
      <c r="LQ2454" s="25"/>
      <c r="LR2454" s="25"/>
      <c r="LS2454" s="25"/>
      <c r="LT2454" s="25"/>
      <c r="LU2454" s="25"/>
      <c r="LV2454" s="25"/>
      <c r="LW2454" s="25"/>
      <c r="LX2454" s="25"/>
      <c r="LY2454" s="25"/>
      <c r="LZ2454" s="25"/>
      <c r="MA2454" s="25"/>
      <c r="MB2454" s="25"/>
      <c r="MC2454" s="25"/>
      <c r="MD2454" s="25"/>
      <c r="ME2454" s="25"/>
      <c r="MF2454" s="25"/>
      <c r="MG2454" s="25"/>
      <c r="MH2454" s="25"/>
      <c r="MI2454" s="25"/>
      <c r="MJ2454" s="25"/>
      <c r="MK2454" s="25"/>
      <c r="ML2454" s="25"/>
      <c r="MM2454" s="25"/>
      <c r="MN2454" s="25"/>
      <c r="MO2454" s="25"/>
      <c r="MP2454" s="25"/>
      <c r="MQ2454" s="25"/>
      <c r="MR2454" s="25"/>
      <c r="MS2454" s="25"/>
      <c r="MT2454" s="25"/>
      <c r="MU2454" s="25"/>
      <c r="MV2454" s="25"/>
      <c r="MW2454" s="25"/>
      <c r="MX2454" s="25"/>
      <c r="MY2454" s="25"/>
      <c r="MZ2454" s="25"/>
      <c r="NA2454" s="25"/>
      <c r="NB2454" s="25"/>
      <c r="NC2454" s="25"/>
      <c r="ND2454" s="25"/>
      <c r="NE2454" s="25"/>
      <c r="NF2454" s="25"/>
      <c r="NG2454" s="25"/>
      <c r="NH2454" s="25"/>
      <c r="NI2454" s="25"/>
      <c r="NJ2454" s="25"/>
      <c r="NK2454" s="25"/>
      <c r="NL2454" s="25"/>
      <c r="NM2454" s="25"/>
      <c r="NN2454" s="25"/>
      <c r="NO2454" s="25"/>
      <c r="NP2454" s="25"/>
      <c r="NQ2454" s="25"/>
      <c r="NR2454" s="25"/>
      <c r="NS2454" s="25"/>
      <c r="NT2454" s="25"/>
      <c r="NU2454" s="25"/>
      <c r="NV2454" s="25"/>
      <c r="NW2454" s="25"/>
      <c r="NX2454" s="25"/>
      <c r="NY2454" s="25"/>
      <c r="NZ2454" s="25"/>
      <c r="OA2454" s="25"/>
      <c r="OB2454" s="25"/>
      <c r="OC2454" s="25"/>
      <c r="OD2454" s="25"/>
      <c r="OE2454" s="25"/>
      <c r="OF2454" s="25"/>
      <c r="OG2454" s="25"/>
      <c r="OH2454" s="25"/>
      <c r="OI2454" s="25"/>
      <c r="OJ2454" s="25"/>
      <c r="OK2454" s="25"/>
      <c r="OL2454" s="25"/>
      <c r="OM2454" s="25"/>
      <c r="ON2454" s="25"/>
      <c r="OO2454" s="25"/>
      <c r="OP2454" s="25"/>
      <c r="OQ2454" s="25"/>
      <c r="OR2454" s="25"/>
      <c r="OS2454" s="25"/>
      <c r="OT2454" s="25"/>
      <c r="OU2454" s="25"/>
      <c r="OV2454" s="25"/>
      <c r="OW2454" s="25"/>
      <c r="OX2454" s="25"/>
      <c r="OY2454" s="25"/>
      <c r="OZ2454" s="25"/>
      <c r="PA2454" s="25"/>
      <c r="PB2454" s="25"/>
      <c r="PC2454" s="25"/>
      <c r="PD2454" s="25"/>
      <c r="PE2454" s="25"/>
      <c r="PF2454" s="25"/>
      <c r="PG2454" s="25"/>
      <c r="PH2454" s="25"/>
      <c r="PI2454" s="25"/>
      <c r="PJ2454" s="25"/>
      <c r="PK2454" s="25"/>
      <c r="PL2454" s="25"/>
      <c r="PM2454" s="25"/>
      <c r="PN2454" s="25"/>
      <c r="PO2454" s="25"/>
      <c r="PP2454" s="25"/>
      <c r="PQ2454" s="25"/>
      <c r="PR2454" s="25"/>
      <c r="PS2454" s="25"/>
      <c r="PT2454" s="25"/>
      <c r="PU2454" s="25"/>
      <c r="PV2454" s="25"/>
      <c r="PW2454" s="25"/>
      <c r="PX2454" s="25"/>
      <c r="PY2454" s="25"/>
      <c r="PZ2454" s="25"/>
      <c r="QA2454" s="25"/>
      <c r="QB2454" s="25"/>
      <c r="QC2454" s="25"/>
      <c r="QD2454" s="25"/>
      <c r="QE2454" s="25"/>
      <c r="QF2454" s="25"/>
      <c r="QG2454" s="25"/>
      <c r="QH2454" s="25"/>
      <c r="QI2454" s="25"/>
      <c r="QJ2454" s="25"/>
      <c r="QK2454" s="25"/>
      <c r="QL2454" s="25"/>
      <c r="QM2454" s="25"/>
      <c r="QN2454" s="25"/>
      <c r="QO2454" s="25"/>
      <c r="QP2454" s="25"/>
      <c r="QQ2454" s="25"/>
      <c r="QR2454" s="25"/>
      <c r="QS2454" s="25"/>
      <c r="QT2454" s="25"/>
      <c r="QU2454" s="25"/>
      <c r="QV2454" s="25"/>
      <c r="QW2454" s="25"/>
      <c r="QX2454" s="25"/>
      <c r="QY2454" s="25"/>
      <c r="QZ2454" s="25"/>
      <c r="RA2454" s="25"/>
      <c r="RB2454" s="25"/>
      <c r="RC2454" s="25"/>
      <c r="RD2454" s="25"/>
      <c r="RE2454" s="25"/>
      <c r="RF2454" s="25"/>
      <c r="RG2454" s="25"/>
      <c r="RH2454" s="25"/>
      <c r="RI2454" s="25"/>
      <c r="RJ2454" s="25"/>
      <c r="RK2454" s="25"/>
      <c r="RL2454" s="25"/>
      <c r="RM2454" s="25"/>
      <c r="RN2454" s="25"/>
      <c r="RO2454" s="25"/>
      <c r="RP2454" s="25"/>
      <c r="RQ2454" s="25"/>
      <c r="RR2454" s="25"/>
      <c r="RS2454" s="25"/>
      <c r="RT2454" s="25"/>
      <c r="RU2454" s="25"/>
      <c r="RV2454" s="25"/>
      <c r="RW2454" s="25"/>
      <c r="RX2454" s="25"/>
      <c r="RY2454" s="25"/>
      <c r="RZ2454" s="25"/>
      <c r="SA2454" s="25"/>
      <c r="SB2454" s="25"/>
      <c r="SC2454" s="25"/>
      <c r="SD2454" s="25"/>
      <c r="SE2454" s="25"/>
      <c r="SF2454" s="25"/>
      <c r="SG2454" s="25"/>
      <c r="SH2454" s="25"/>
      <c r="SI2454" s="25"/>
      <c r="SJ2454" s="25"/>
      <c r="SK2454" s="25"/>
      <c r="SL2454" s="25"/>
      <c r="SM2454" s="25"/>
      <c r="SN2454" s="25"/>
      <c r="SO2454" s="25"/>
      <c r="SP2454" s="25"/>
      <c r="SQ2454" s="25"/>
      <c r="SR2454" s="25"/>
      <c r="SS2454" s="25"/>
      <c r="ST2454" s="25"/>
      <c r="SU2454" s="25"/>
      <c r="SV2454" s="25"/>
      <c r="SW2454" s="25"/>
      <c r="SX2454" s="25"/>
      <c r="SY2454" s="25"/>
      <c r="SZ2454" s="25"/>
      <c r="TA2454" s="25"/>
      <c r="TB2454" s="25"/>
      <c r="TC2454" s="25"/>
      <c r="TD2454" s="25"/>
      <c r="TE2454" s="25"/>
      <c r="TF2454" s="25"/>
      <c r="TG2454" s="25"/>
      <c r="TH2454" s="25"/>
      <c r="TI2454" s="25"/>
      <c r="TJ2454" s="25"/>
      <c r="TK2454" s="25"/>
      <c r="TL2454" s="25"/>
      <c r="TM2454" s="25"/>
      <c r="TN2454" s="25"/>
      <c r="TO2454" s="25"/>
      <c r="TP2454" s="25"/>
      <c r="TQ2454" s="25"/>
      <c r="TR2454" s="25"/>
      <c r="TS2454" s="25"/>
      <c r="TT2454" s="25"/>
      <c r="TU2454" s="25"/>
      <c r="TV2454" s="25"/>
      <c r="TW2454" s="25"/>
      <c r="TX2454" s="25"/>
      <c r="TY2454" s="25"/>
      <c r="TZ2454" s="25"/>
      <c r="UA2454" s="25"/>
      <c r="UB2454" s="25"/>
      <c r="UC2454" s="25"/>
      <c r="UD2454" s="25"/>
      <c r="UE2454" s="25"/>
      <c r="UF2454" s="25"/>
      <c r="UG2454" s="25"/>
      <c r="UH2454" s="25"/>
      <c r="UI2454" s="25"/>
      <c r="UJ2454" s="25"/>
      <c r="UK2454" s="25"/>
      <c r="UL2454" s="25"/>
      <c r="UM2454" s="25"/>
      <c r="UN2454" s="25"/>
      <c r="UO2454" s="25"/>
      <c r="UP2454" s="25"/>
      <c r="UQ2454" s="25"/>
      <c r="UR2454" s="25"/>
      <c r="US2454" s="25"/>
      <c r="UT2454" s="25"/>
      <c r="UU2454" s="25"/>
      <c r="UV2454" s="25"/>
      <c r="UW2454" s="25"/>
      <c r="UX2454" s="25"/>
      <c r="UY2454" s="25"/>
      <c r="UZ2454" s="25"/>
      <c r="VA2454" s="25"/>
      <c r="VB2454" s="25"/>
      <c r="VC2454" s="25"/>
      <c r="VD2454" s="25"/>
      <c r="VE2454" s="25"/>
      <c r="VF2454" s="25"/>
      <c r="VG2454" s="25"/>
      <c r="VH2454" s="25"/>
      <c r="VI2454" s="25"/>
      <c r="VJ2454" s="25"/>
      <c r="VK2454" s="25"/>
      <c r="VL2454" s="25"/>
      <c r="VM2454" s="25"/>
      <c r="VN2454" s="25"/>
      <c r="VO2454" s="25"/>
      <c r="VP2454" s="25"/>
      <c r="VQ2454" s="25"/>
      <c r="VR2454" s="25"/>
      <c r="VS2454" s="25"/>
      <c r="VT2454" s="25"/>
      <c r="VU2454" s="25"/>
      <c r="VV2454" s="25"/>
      <c r="VW2454" s="25"/>
      <c r="VX2454" s="25"/>
      <c r="VY2454" s="25"/>
      <c r="VZ2454" s="25"/>
      <c r="WA2454" s="25"/>
      <c r="WB2454" s="25"/>
      <c r="WC2454" s="25"/>
      <c r="WD2454" s="25"/>
      <c r="WE2454" s="25"/>
      <c r="WF2454" s="25"/>
      <c r="WG2454" s="25"/>
      <c r="WH2454" s="25"/>
      <c r="WI2454" s="25"/>
      <c r="WJ2454" s="25"/>
      <c r="WK2454" s="25"/>
      <c r="WL2454" s="25"/>
      <c r="WM2454" s="25"/>
      <c r="WN2454" s="25"/>
      <c r="WO2454" s="25"/>
      <c r="WP2454" s="25"/>
      <c r="WQ2454" s="25"/>
      <c r="WR2454" s="25"/>
      <c r="WS2454" s="25"/>
      <c r="WT2454" s="25"/>
      <c r="WU2454" s="25"/>
      <c r="WV2454" s="25"/>
      <c r="WW2454" s="25"/>
      <c r="WX2454" s="25"/>
      <c r="WY2454" s="25"/>
      <c r="WZ2454" s="25"/>
      <c r="XA2454" s="25"/>
      <c r="XB2454" s="25"/>
      <c r="XC2454" s="25"/>
      <c r="XD2454" s="25"/>
      <c r="XE2454" s="25"/>
      <c r="XF2454" s="25"/>
      <c r="XG2454" s="25"/>
      <c r="XH2454" s="25"/>
      <c r="XI2454" s="25"/>
      <c r="XJ2454" s="25"/>
      <c r="XK2454" s="25"/>
      <c r="XL2454" s="25"/>
      <c r="XM2454" s="25"/>
      <c r="XN2454" s="25"/>
      <c r="XO2454" s="25"/>
      <c r="XP2454" s="25"/>
      <c r="XQ2454" s="25"/>
      <c r="XR2454" s="25"/>
      <c r="XS2454" s="25"/>
      <c r="XT2454" s="25"/>
      <c r="XU2454" s="25"/>
      <c r="XV2454" s="25"/>
      <c r="XW2454" s="25"/>
      <c r="XX2454" s="25"/>
      <c r="XY2454" s="25"/>
      <c r="XZ2454" s="25"/>
      <c r="YA2454" s="25"/>
      <c r="YB2454" s="25"/>
      <c r="YC2454" s="25"/>
      <c r="YD2454" s="25"/>
      <c r="YE2454" s="25"/>
      <c r="YF2454" s="25"/>
      <c r="YG2454" s="25"/>
      <c r="YH2454" s="25"/>
      <c r="YI2454" s="25"/>
      <c r="YJ2454" s="25"/>
      <c r="YK2454" s="25"/>
      <c r="YL2454" s="25"/>
      <c r="YM2454" s="25"/>
      <c r="YN2454" s="25"/>
      <c r="YO2454" s="25"/>
      <c r="YP2454" s="25"/>
      <c r="YQ2454" s="25"/>
      <c r="YR2454" s="25"/>
      <c r="YS2454" s="25"/>
      <c r="YT2454" s="25"/>
      <c r="YU2454" s="25"/>
      <c r="YV2454" s="25"/>
      <c r="YW2454" s="25"/>
      <c r="YX2454" s="25"/>
      <c r="YY2454" s="25"/>
      <c r="YZ2454" s="25"/>
      <c r="ZA2454" s="25"/>
      <c r="ZB2454" s="25"/>
      <c r="ZC2454" s="25"/>
      <c r="ZD2454" s="25"/>
      <c r="ZE2454" s="25"/>
      <c r="ZF2454" s="25"/>
      <c r="ZG2454" s="25"/>
      <c r="ZH2454" s="25"/>
      <c r="ZI2454" s="25"/>
      <c r="ZJ2454" s="25"/>
      <c r="ZK2454" s="25"/>
      <c r="ZL2454" s="25"/>
      <c r="ZM2454" s="25"/>
      <c r="ZN2454" s="25"/>
      <c r="ZO2454" s="25"/>
      <c r="ZP2454" s="25"/>
      <c r="ZQ2454" s="25"/>
      <c r="ZR2454" s="25"/>
      <c r="ZS2454" s="25"/>
      <c r="ZT2454" s="25"/>
      <c r="ZU2454" s="25"/>
      <c r="ZV2454" s="25"/>
      <c r="ZW2454" s="25"/>
      <c r="ZX2454" s="25"/>
      <c r="ZY2454" s="25"/>
      <c r="ZZ2454" s="25"/>
      <c r="AAA2454" s="25"/>
      <c r="AAB2454" s="25"/>
      <c r="AAC2454" s="25"/>
      <c r="AAD2454" s="25"/>
      <c r="AAE2454" s="25"/>
      <c r="AAF2454" s="25"/>
      <c r="AAG2454" s="25"/>
      <c r="AAH2454" s="25"/>
      <c r="AAI2454" s="25"/>
      <c r="AAJ2454" s="25"/>
      <c r="AAK2454" s="25"/>
      <c r="AAL2454" s="25"/>
      <c r="AAM2454" s="25"/>
      <c r="AAN2454" s="25"/>
      <c r="AAO2454" s="25"/>
      <c r="AAP2454" s="25"/>
      <c r="AAQ2454" s="25"/>
      <c r="AAR2454" s="25"/>
      <c r="AAS2454" s="25"/>
      <c r="AAT2454" s="25"/>
      <c r="AAU2454" s="25"/>
      <c r="AAV2454" s="25"/>
      <c r="AAW2454" s="25"/>
      <c r="AAX2454" s="25"/>
      <c r="AAY2454" s="25"/>
      <c r="AAZ2454" s="25"/>
      <c r="ABA2454" s="25"/>
      <c r="ABB2454" s="25"/>
      <c r="ABC2454" s="25"/>
      <c r="ABD2454" s="25"/>
      <c r="ABE2454" s="25"/>
      <c r="ABF2454" s="25"/>
      <c r="ABG2454" s="25"/>
      <c r="ABH2454" s="25"/>
      <c r="ABI2454" s="25"/>
      <c r="ABJ2454" s="25"/>
      <c r="ABK2454" s="25"/>
      <c r="ABL2454" s="25"/>
      <c r="ABM2454" s="25"/>
      <c r="ABN2454" s="25"/>
      <c r="ABO2454" s="25"/>
      <c r="ABP2454" s="25"/>
      <c r="ABQ2454" s="25"/>
      <c r="ABR2454" s="25"/>
      <c r="ABS2454" s="25"/>
      <c r="ABT2454" s="25"/>
      <c r="ABU2454" s="25"/>
      <c r="ABV2454" s="25"/>
      <c r="ABW2454" s="25"/>
      <c r="ABX2454" s="25"/>
      <c r="ABY2454" s="25"/>
      <c r="ABZ2454" s="25"/>
      <c r="ACA2454" s="25"/>
      <c r="ACB2454" s="25"/>
      <c r="ACC2454" s="25"/>
      <c r="ACD2454" s="25"/>
      <c r="ACE2454" s="25"/>
      <c r="ACF2454" s="25"/>
      <c r="ACG2454" s="25"/>
      <c r="ACH2454" s="25"/>
      <c r="ACI2454" s="25"/>
      <c r="ACJ2454" s="25"/>
      <c r="ACK2454" s="25"/>
      <c r="ACL2454" s="25"/>
      <c r="ACM2454" s="25"/>
      <c r="ACN2454" s="25"/>
      <c r="ACO2454" s="25"/>
      <c r="ACP2454" s="25"/>
      <c r="ACQ2454" s="25"/>
      <c r="ACR2454" s="25"/>
      <c r="ACS2454" s="25"/>
      <c r="ACT2454" s="25"/>
      <c r="ACU2454" s="25"/>
      <c r="ACV2454" s="25"/>
      <c r="ACW2454" s="25"/>
      <c r="ACX2454" s="25"/>
      <c r="ACY2454" s="25"/>
      <c r="ACZ2454" s="25"/>
      <c r="ADA2454" s="25"/>
      <c r="ADB2454" s="25"/>
      <c r="ADC2454" s="25"/>
      <c r="ADD2454" s="25"/>
      <c r="ADE2454" s="25"/>
      <c r="ADF2454" s="25"/>
      <c r="ADG2454" s="25"/>
      <c r="ADH2454" s="25"/>
      <c r="ADI2454" s="25"/>
      <c r="ADJ2454" s="25"/>
      <c r="ADK2454" s="25"/>
      <c r="ADL2454" s="25"/>
      <c r="ADM2454" s="25"/>
      <c r="ADN2454" s="25"/>
      <c r="ADO2454" s="25"/>
      <c r="ADP2454" s="25"/>
      <c r="ADQ2454" s="25"/>
      <c r="ADR2454" s="25"/>
      <c r="ADS2454" s="25"/>
      <c r="ADT2454" s="25"/>
      <c r="ADU2454" s="25"/>
      <c r="ADV2454" s="25"/>
      <c r="ADW2454" s="25"/>
      <c r="ADX2454" s="25"/>
      <c r="ADY2454" s="25"/>
      <c r="ADZ2454" s="25"/>
      <c r="AEA2454" s="25"/>
      <c r="AEB2454" s="25"/>
      <c r="AEC2454" s="25"/>
      <c r="AED2454" s="25"/>
      <c r="AEE2454" s="25"/>
      <c r="AEF2454" s="25"/>
      <c r="AEG2454" s="25"/>
      <c r="AEH2454" s="25"/>
      <c r="AEI2454" s="25"/>
      <c r="AEJ2454" s="25"/>
      <c r="AEK2454" s="25"/>
      <c r="AEL2454" s="25"/>
      <c r="AEM2454" s="25"/>
      <c r="AEN2454" s="25"/>
      <c r="AEO2454" s="25"/>
      <c r="AEP2454" s="25"/>
      <c r="AEQ2454" s="25"/>
      <c r="AER2454" s="25"/>
      <c r="AES2454" s="25"/>
      <c r="AET2454" s="25"/>
      <c r="AEU2454" s="25"/>
      <c r="AEV2454" s="25"/>
      <c r="AEW2454" s="25"/>
      <c r="AEX2454" s="25"/>
      <c r="AEY2454" s="25"/>
      <c r="AEZ2454" s="25"/>
      <c r="AFA2454" s="25"/>
      <c r="AFB2454" s="25"/>
      <c r="AFC2454" s="25"/>
      <c r="AFD2454" s="25"/>
      <c r="AFE2454" s="25"/>
      <c r="AFF2454" s="25"/>
      <c r="AFG2454" s="25"/>
      <c r="AFH2454" s="25"/>
      <c r="AFI2454" s="25"/>
      <c r="AFJ2454" s="25"/>
      <c r="AFK2454" s="25"/>
      <c r="AFL2454" s="25"/>
      <c r="AFM2454" s="25"/>
      <c r="AFN2454" s="25"/>
      <c r="AFO2454" s="25"/>
      <c r="AFP2454" s="25"/>
      <c r="AFQ2454" s="25"/>
      <c r="AFR2454" s="25"/>
      <c r="AFS2454" s="25"/>
      <c r="AFT2454" s="25"/>
      <c r="AFU2454" s="25"/>
      <c r="AFV2454" s="25"/>
      <c r="AFW2454" s="25"/>
      <c r="AFX2454" s="25"/>
      <c r="AFY2454" s="25"/>
      <c r="AFZ2454" s="25"/>
      <c r="AGA2454" s="25"/>
      <c r="AGB2454" s="25"/>
      <c r="AGC2454" s="25"/>
      <c r="AGD2454" s="25"/>
      <c r="AGE2454" s="25"/>
      <c r="AGF2454" s="25"/>
      <c r="AGG2454" s="25"/>
      <c r="AGH2454" s="25"/>
      <c r="AGI2454" s="25"/>
      <c r="AGJ2454" s="25"/>
      <c r="AGK2454" s="25"/>
      <c r="AGL2454" s="25"/>
      <c r="AGM2454" s="25"/>
      <c r="AGN2454" s="25"/>
      <c r="AGO2454" s="25"/>
      <c r="AGP2454" s="25"/>
      <c r="AGQ2454" s="25"/>
      <c r="AGR2454" s="25"/>
      <c r="AGS2454" s="25"/>
      <c r="AGT2454" s="25"/>
      <c r="AGU2454" s="25"/>
      <c r="AGV2454" s="25"/>
      <c r="AGW2454" s="25"/>
      <c r="AGX2454" s="25"/>
      <c r="AGY2454" s="25"/>
      <c r="AGZ2454" s="25"/>
      <c r="AHA2454" s="25"/>
      <c r="AHB2454" s="25"/>
      <c r="AHC2454" s="25"/>
      <c r="AHD2454" s="25"/>
      <c r="AHE2454" s="25"/>
      <c r="AHF2454" s="25"/>
      <c r="AHG2454" s="25"/>
      <c r="AHH2454" s="25"/>
      <c r="AHI2454" s="25"/>
      <c r="AHJ2454" s="25"/>
      <c r="AHK2454" s="25"/>
      <c r="AHL2454" s="25"/>
      <c r="AHM2454" s="25"/>
      <c r="AHN2454" s="25"/>
      <c r="AHO2454" s="25"/>
      <c r="AHP2454" s="25"/>
      <c r="AHQ2454" s="25"/>
      <c r="AHR2454" s="25"/>
      <c r="AHS2454" s="25"/>
      <c r="AHT2454" s="25"/>
      <c r="AHU2454" s="25"/>
      <c r="AHV2454" s="25"/>
      <c r="AHW2454" s="25"/>
      <c r="AHX2454" s="25"/>
      <c r="AHY2454" s="25"/>
      <c r="AHZ2454" s="25"/>
      <c r="AIA2454" s="25"/>
      <c r="AIB2454" s="25"/>
      <c r="AIC2454" s="25"/>
      <c r="AID2454" s="25"/>
      <c r="AIE2454" s="25"/>
      <c r="AIF2454" s="25"/>
      <c r="AIG2454" s="25"/>
      <c r="AIH2454" s="25"/>
      <c r="AII2454" s="25"/>
      <c r="AIJ2454" s="25"/>
      <c r="AIK2454" s="25"/>
      <c r="AIL2454" s="25"/>
      <c r="AIM2454" s="25"/>
      <c r="AIN2454" s="25"/>
      <c r="AIO2454" s="25"/>
      <c r="AIP2454" s="25"/>
      <c r="AIQ2454" s="25"/>
      <c r="AIR2454" s="25"/>
      <c r="AIS2454" s="25"/>
      <c r="AIT2454" s="25"/>
      <c r="AIU2454" s="25"/>
      <c r="AIV2454" s="25"/>
      <c r="AIW2454" s="25"/>
      <c r="AIX2454" s="25"/>
      <c r="AIY2454" s="25"/>
      <c r="AIZ2454" s="25"/>
      <c r="AJA2454" s="25"/>
      <c r="AJB2454" s="25"/>
      <c r="AJC2454" s="25"/>
      <c r="AJD2454" s="25"/>
      <c r="AJE2454" s="25"/>
      <c r="AJF2454" s="25"/>
      <c r="AJG2454" s="25"/>
      <c r="AJH2454" s="25"/>
      <c r="AJI2454" s="25"/>
      <c r="AJJ2454" s="25"/>
      <c r="AJK2454" s="25"/>
      <c r="AJL2454" s="25"/>
      <c r="AJM2454" s="25"/>
      <c r="AJN2454" s="25"/>
      <c r="AJO2454" s="25"/>
      <c r="AJP2454" s="25"/>
      <c r="AJQ2454" s="25"/>
      <c r="AJR2454" s="25"/>
      <c r="AJS2454" s="25"/>
      <c r="AJT2454" s="25"/>
      <c r="AJU2454" s="25"/>
      <c r="AJV2454" s="25"/>
      <c r="AJW2454" s="25"/>
      <c r="AJX2454" s="25"/>
      <c r="AJY2454" s="25"/>
      <c r="AJZ2454" s="25"/>
      <c r="AKA2454" s="25"/>
      <c r="AKB2454" s="25"/>
      <c r="AKC2454" s="25"/>
      <c r="AKD2454" s="25"/>
      <c r="AKE2454" s="25"/>
      <c r="AKF2454" s="25"/>
      <c r="AKG2454" s="25"/>
      <c r="AKH2454" s="25"/>
      <c r="AKI2454" s="25"/>
      <c r="AKJ2454" s="25"/>
      <c r="AKK2454" s="25"/>
      <c r="AKL2454" s="25"/>
      <c r="AKM2454" s="25"/>
      <c r="AKN2454" s="25"/>
      <c r="AKO2454" s="25"/>
      <c r="AKP2454" s="25"/>
      <c r="AKQ2454" s="25"/>
      <c r="AKR2454" s="25"/>
      <c r="AKS2454" s="25"/>
      <c r="AKT2454" s="25"/>
      <c r="AKU2454" s="25"/>
      <c r="AKV2454" s="25"/>
      <c r="AKW2454" s="25"/>
      <c r="AKX2454" s="25"/>
      <c r="AKY2454" s="25"/>
      <c r="AKZ2454" s="25"/>
      <c r="ALA2454" s="25"/>
      <c r="ALB2454" s="25"/>
      <c r="ALC2454" s="25"/>
      <c r="ALD2454" s="25"/>
      <c r="ALE2454" s="25"/>
      <c r="ALF2454" s="25"/>
      <c r="ALG2454" s="25"/>
      <c r="ALH2454" s="25"/>
      <c r="ALI2454" s="25"/>
      <c r="ALJ2454" s="25"/>
      <c r="ALK2454" s="25"/>
      <c r="ALL2454" s="25"/>
      <c r="ALM2454" s="25"/>
      <c r="ALN2454" s="25"/>
      <c r="ALO2454" s="25"/>
      <c r="ALP2454" s="25"/>
      <c r="ALQ2454" s="25"/>
      <c r="ALR2454" s="25"/>
      <c r="ALS2454" s="25"/>
      <c r="ALT2454" s="25"/>
      <c r="ALU2454" s="25"/>
      <c r="ALV2454" s="25"/>
      <c r="ALW2454" s="25"/>
      <c r="ALX2454" s="25"/>
      <c r="ALY2454" s="25"/>
      <c r="ALZ2454" s="25"/>
      <c r="AMA2454" s="25"/>
      <c r="AMB2454" s="25"/>
      <c r="AMC2454" s="25"/>
      <c r="AMD2454" s="25"/>
      <c r="AME2454" s="25"/>
      <c r="AMF2454" s="25"/>
      <c r="AMG2454" s="25"/>
      <c r="AMH2454" s="25"/>
      <c r="AMI2454" s="25"/>
      <c r="AMJ2454" s="25"/>
      <c r="AMK2454" s="25"/>
      <c r="AML2454" s="25"/>
      <c r="AMM2454" s="25"/>
      <c r="AMN2454" s="25"/>
      <c r="AMO2454" s="25"/>
      <c r="AMP2454" s="25"/>
      <c r="AMQ2454" s="25"/>
      <c r="AMR2454" s="25"/>
      <c r="AMS2454" s="25"/>
      <c r="AMT2454" s="25"/>
      <c r="AMU2454" s="25"/>
      <c r="AMV2454" s="25"/>
      <c r="AMW2454" s="25"/>
      <c r="AMX2454" s="25"/>
      <c r="AMY2454" s="25"/>
      <c r="AMZ2454" s="25"/>
      <c r="ANA2454" s="25"/>
      <c r="ANB2454" s="25"/>
      <c r="ANC2454" s="25"/>
      <c r="AND2454" s="25"/>
      <c r="ANE2454" s="25"/>
      <c r="ANF2454" s="25"/>
      <c r="ANG2454" s="25"/>
      <c r="ANH2454" s="25"/>
      <c r="ANI2454" s="25"/>
      <c r="ANJ2454" s="25"/>
      <c r="ANK2454" s="25"/>
      <c r="ANL2454" s="25"/>
      <c r="ANM2454" s="25"/>
      <c r="ANN2454" s="25"/>
      <c r="ANO2454" s="25"/>
      <c r="ANP2454" s="25"/>
      <c r="ANQ2454" s="25"/>
      <c r="ANR2454" s="25"/>
      <c r="ANS2454" s="25"/>
      <c r="ANT2454" s="25"/>
      <c r="ANU2454" s="25"/>
      <c r="ANV2454" s="25"/>
      <c r="ANW2454" s="25"/>
      <c r="ANX2454" s="25"/>
      <c r="ANY2454" s="25"/>
      <c r="ANZ2454" s="25"/>
      <c r="AOA2454" s="25"/>
      <c r="AOB2454" s="25"/>
      <c r="AOC2454" s="25"/>
      <c r="AOD2454" s="25"/>
      <c r="AOE2454" s="25"/>
      <c r="AOF2454" s="25"/>
      <c r="AOG2454" s="25"/>
      <c r="AOH2454" s="25"/>
      <c r="AOI2454" s="25"/>
      <c r="AOJ2454" s="25"/>
      <c r="AOK2454" s="25"/>
      <c r="AOL2454" s="25"/>
      <c r="AOM2454" s="25"/>
      <c r="AON2454" s="25"/>
      <c r="AOO2454" s="25"/>
      <c r="AOP2454" s="25"/>
      <c r="AOQ2454" s="25"/>
      <c r="AOR2454" s="25"/>
      <c r="AOS2454" s="25"/>
      <c r="AOT2454" s="25"/>
      <c r="AOU2454" s="25"/>
      <c r="AOV2454" s="25"/>
      <c r="AOW2454" s="25"/>
      <c r="AOX2454" s="25"/>
      <c r="AOY2454" s="25"/>
      <c r="AOZ2454" s="25"/>
      <c r="APA2454" s="25"/>
      <c r="APB2454" s="25"/>
      <c r="APC2454" s="25"/>
      <c r="APD2454" s="25"/>
      <c r="APE2454" s="25"/>
      <c r="APF2454" s="25"/>
      <c r="APG2454" s="25"/>
      <c r="APH2454" s="25"/>
      <c r="API2454" s="25"/>
      <c r="APJ2454" s="25"/>
      <c r="APK2454" s="25"/>
      <c r="APL2454" s="25"/>
      <c r="APM2454" s="25"/>
      <c r="APN2454" s="25"/>
      <c r="APO2454" s="25"/>
      <c r="APP2454" s="25"/>
      <c r="APQ2454" s="25"/>
      <c r="APR2454" s="25"/>
      <c r="APS2454" s="25"/>
      <c r="APT2454" s="25"/>
      <c r="APU2454" s="25"/>
      <c r="APV2454" s="25"/>
      <c r="APW2454" s="25"/>
      <c r="APX2454" s="25"/>
      <c r="APY2454" s="25"/>
      <c r="APZ2454" s="25"/>
      <c r="AQA2454" s="25"/>
      <c r="AQB2454" s="25"/>
      <c r="AQC2454" s="25"/>
      <c r="AQD2454" s="25"/>
      <c r="AQE2454" s="25"/>
      <c r="AQF2454" s="25"/>
      <c r="AQG2454" s="25"/>
      <c r="AQH2454" s="25"/>
      <c r="AQI2454" s="25"/>
      <c r="AQJ2454" s="25"/>
      <c r="AQK2454" s="25"/>
      <c r="AQL2454" s="25"/>
      <c r="AQM2454" s="25"/>
      <c r="AQN2454" s="25"/>
      <c r="AQO2454" s="25"/>
      <c r="AQP2454" s="25"/>
      <c r="AQQ2454" s="25"/>
      <c r="AQR2454" s="25"/>
      <c r="AQS2454" s="25"/>
      <c r="AQT2454" s="25"/>
      <c r="AQU2454" s="25"/>
      <c r="AQV2454" s="25"/>
      <c r="AQW2454" s="25"/>
      <c r="AQX2454" s="25"/>
      <c r="AQY2454" s="25"/>
      <c r="AQZ2454" s="25"/>
      <c r="ARA2454" s="25"/>
      <c r="ARB2454" s="25"/>
      <c r="ARC2454" s="25"/>
      <c r="ARD2454" s="25"/>
      <c r="ARE2454" s="25"/>
      <c r="ARF2454" s="25"/>
      <c r="ARG2454" s="25"/>
      <c r="ARH2454" s="25"/>
      <c r="ARI2454" s="25"/>
      <c r="ARJ2454" s="25"/>
      <c r="ARK2454" s="25"/>
      <c r="ARL2454" s="25"/>
      <c r="ARM2454" s="25"/>
      <c r="ARN2454" s="25"/>
      <c r="ARO2454" s="25"/>
      <c r="ARP2454" s="25"/>
      <c r="ARQ2454" s="25"/>
      <c r="ARR2454" s="25"/>
      <c r="ARS2454" s="25"/>
      <c r="ART2454" s="25"/>
      <c r="ARU2454" s="25"/>
      <c r="ARV2454" s="25"/>
      <c r="ARW2454" s="25"/>
      <c r="ARX2454" s="25"/>
      <c r="ARY2454" s="25"/>
      <c r="ARZ2454" s="25"/>
      <c r="ASA2454" s="25"/>
      <c r="ASB2454" s="25"/>
      <c r="ASC2454" s="25"/>
      <c r="ASD2454" s="25"/>
      <c r="ASE2454" s="25"/>
      <c r="ASF2454" s="25"/>
      <c r="ASG2454" s="25"/>
      <c r="ASH2454" s="25"/>
      <c r="ASI2454" s="25"/>
      <c r="ASJ2454" s="25"/>
      <c r="ASK2454" s="25"/>
      <c r="ASL2454" s="25"/>
      <c r="ASM2454" s="25"/>
      <c r="ASN2454" s="25"/>
      <c r="ASO2454" s="25"/>
      <c r="ASP2454" s="25"/>
      <c r="ASQ2454" s="25"/>
      <c r="ASR2454" s="25"/>
      <c r="ASS2454" s="25"/>
      <c r="AST2454" s="25"/>
      <c r="ASU2454" s="25"/>
      <c r="ASV2454" s="25"/>
      <c r="ASW2454" s="25"/>
      <c r="ASX2454" s="25"/>
      <c r="ASY2454" s="25"/>
      <c r="ASZ2454" s="25"/>
      <c r="ATA2454" s="25"/>
      <c r="ATB2454" s="25"/>
      <c r="ATC2454" s="25"/>
      <c r="ATD2454" s="25"/>
      <c r="ATE2454" s="25"/>
      <c r="ATF2454" s="25"/>
      <c r="ATG2454" s="25"/>
      <c r="ATH2454" s="25"/>
      <c r="ATI2454" s="25"/>
      <c r="ATJ2454" s="25"/>
      <c r="ATK2454" s="25"/>
      <c r="ATL2454" s="25"/>
      <c r="ATM2454" s="25"/>
      <c r="ATN2454" s="25"/>
      <c r="ATO2454" s="25"/>
      <c r="ATP2454" s="25"/>
      <c r="ATQ2454" s="25"/>
      <c r="ATR2454" s="25"/>
      <c r="ATS2454" s="25"/>
      <c r="ATT2454" s="25"/>
      <c r="ATU2454" s="25"/>
      <c r="ATV2454" s="25"/>
      <c r="ATW2454" s="25"/>
      <c r="ATX2454" s="25"/>
      <c r="ATY2454" s="25"/>
      <c r="ATZ2454" s="25"/>
      <c r="AUA2454" s="25"/>
      <c r="AUB2454" s="25"/>
      <c r="AUC2454" s="25"/>
      <c r="AUD2454" s="25"/>
      <c r="AUE2454" s="25"/>
      <c r="AUF2454" s="25"/>
      <c r="AUG2454" s="25"/>
      <c r="AUH2454" s="25"/>
      <c r="AUI2454" s="25"/>
      <c r="AUJ2454" s="25"/>
      <c r="AUK2454" s="25"/>
      <c r="AUL2454" s="25"/>
      <c r="AUM2454" s="25"/>
      <c r="AUN2454" s="25"/>
      <c r="AUO2454" s="25"/>
      <c r="AUP2454" s="25"/>
      <c r="AUQ2454" s="25"/>
      <c r="AUR2454" s="25"/>
      <c r="AUS2454" s="25"/>
      <c r="AUT2454" s="25"/>
      <c r="AUU2454" s="25"/>
      <c r="AUV2454" s="25"/>
      <c r="AUW2454" s="25"/>
      <c r="AUX2454" s="25"/>
      <c r="AUY2454" s="25"/>
      <c r="AUZ2454" s="25"/>
      <c r="AVA2454" s="25"/>
      <c r="AVB2454" s="25"/>
      <c r="AVC2454" s="25"/>
      <c r="AVD2454" s="25"/>
      <c r="AVE2454" s="25"/>
      <c r="AVF2454" s="25"/>
      <c r="AVG2454" s="25"/>
      <c r="AVH2454" s="25"/>
      <c r="AVI2454" s="25"/>
      <c r="AVJ2454" s="25"/>
      <c r="AVK2454" s="25"/>
      <c r="AVL2454" s="25"/>
      <c r="AVM2454" s="25"/>
      <c r="AVN2454" s="25"/>
      <c r="AVO2454" s="25"/>
      <c r="AVP2454" s="25"/>
      <c r="AVQ2454" s="25"/>
      <c r="AVR2454" s="25"/>
      <c r="AVS2454" s="25"/>
      <c r="AVT2454" s="25"/>
      <c r="AVU2454" s="25"/>
      <c r="AVV2454" s="25"/>
      <c r="AVW2454" s="25"/>
      <c r="AVX2454" s="25"/>
      <c r="AVY2454" s="25"/>
      <c r="AVZ2454" s="25"/>
      <c r="AWA2454" s="25"/>
      <c r="AWB2454" s="25"/>
      <c r="AWC2454" s="25"/>
      <c r="AWD2454" s="25"/>
      <c r="AWE2454" s="25"/>
      <c r="AWF2454" s="25"/>
      <c r="AWG2454" s="25"/>
      <c r="AWH2454" s="25"/>
      <c r="AWI2454" s="25"/>
      <c r="AWJ2454" s="25"/>
      <c r="AWK2454" s="25"/>
      <c r="AWL2454" s="25"/>
      <c r="AWM2454" s="25"/>
      <c r="AWN2454" s="25"/>
      <c r="AWO2454" s="25"/>
      <c r="AWP2454" s="25"/>
      <c r="AWQ2454" s="25"/>
      <c r="AWR2454" s="25"/>
      <c r="AWS2454" s="25"/>
      <c r="AWT2454" s="25"/>
      <c r="AWU2454" s="25"/>
      <c r="AWV2454" s="25"/>
      <c r="AWW2454" s="25"/>
      <c r="AWX2454" s="25"/>
      <c r="AWY2454" s="25"/>
      <c r="AWZ2454" s="25"/>
      <c r="AXA2454" s="25"/>
      <c r="AXB2454" s="25"/>
      <c r="AXC2454" s="25"/>
      <c r="AXD2454" s="25"/>
      <c r="AXE2454" s="25"/>
      <c r="AXF2454" s="25"/>
      <c r="AXG2454" s="25"/>
      <c r="AXH2454" s="25"/>
      <c r="AXI2454" s="25"/>
      <c r="AXJ2454" s="25"/>
      <c r="AXK2454" s="25"/>
      <c r="AXL2454" s="25"/>
      <c r="AXM2454" s="25"/>
      <c r="AXN2454" s="25"/>
      <c r="AXO2454" s="25"/>
      <c r="AXP2454" s="25"/>
      <c r="AXQ2454" s="25"/>
      <c r="AXR2454" s="25"/>
      <c r="AXS2454" s="25"/>
      <c r="AXT2454" s="25"/>
      <c r="AXU2454" s="25"/>
      <c r="AXV2454" s="25"/>
      <c r="AXW2454" s="25"/>
      <c r="AXX2454" s="25"/>
      <c r="AXY2454" s="25"/>
      <c r="AXZ2454" s="25"/>
      <c r="AYA2454" s="25"/>
      <c r="AYB2454" s="25"/>
      <c r="AYC2454" s="25"/>
      <c r="AYD2454" s="25"/>
      <c r="AYE2454" s="25"/>
      <c r="AYF2454" s="25"/>
      <c r="AYG2454" s="25"/>
      <c r="AYH2454" s="25"/>
      <c r="AYI2454" s="25"/>
      <c r="AYJ2454" s="25"/>
      <c r="AYK2454" s="25"/>
      <c r="AYL2454" s="25"/>
      <c r="AYM2454" s="25"/>
      <c r="AYN2454" s="25"/>
      <c r="AYO2454" s="25"/>
      <c r="AYP2454" s="25"/>
      <c r="AYQ2454" s="25"/>
      <c r="AYR2454" s="25"/>
      <c r="AYS2454" s="25"/>
      <c r="AYT2454" s="25"/>
      <c r="AYU2454" s="25"/>
      <c r="AYV2454" s="25"/>
      <c r="AYW2454" s="25"/>
      <c r="AYX2454" s="25"/>
      <c r="AYY2454" s="25"/>
      <c r="AYZ2454" s="25"/>
      <c r="AZA2454" s="25"/>
      <c r="AZB2454" s="25"/>
      <c r="AZC2454" s="25"/>
      <c r="AZD2454" s="25"/>
      <c r="AZE2454" s="25"/>
      <c r="AZF2454" s="25"/>
      <c r="AZG2454" s="25"/>
      <c r="AZH2454" s="25"/>
      <c r="AZI2454" s="25"/>
      <c r="AZJ2454" s="25"/>
      <c r="AZK2454" s="25"/>
      <c r="AZL2454" s="25"/>
      <c r="AZM2454" s="25"/>
      <c r="AZN2454" s="25"/>
      <c r="AZO2454" s="25"/>
      <c r="AZP2454" s="25"/>
      <c r="AZQ2454" s="25"/>
      <c r="AZR2454" s="25"/>
      <c r="AZS2454" s="25"/>
      <c r="AZT2454" s="25"/>
      <c r="AZU2454" s="25"/>
      <c r="AZV2454" s="25"/>
      <c r="AZW2454" s="25"/>
      <c r="AZX2454" s="25"/>
      <c r="AZY2454" s="25"/>
      <c r="AZZ2454" s="25"/>
      <c r="BAA2454" s="25"/>
      <c r="BAB2454" s="25"/>
      <c r="BAC2454" s="25"/>
      <c r="BAD2454" s="25"/>
      <c r="BAE2454" s="25"/>
      <c r="BAF2454" s="25"/>
      <c r="BAG2454" s="25"/>
      <c r="BAH2454" s="25"/>
      <c r="BAI2454" s="25"/>
      <c r="BAJ2454" s="25"/>
      <c r="BAK2454" s="25"/>
      <c r="BAL2454" s="25"/>
      <c r="BAM2454" s="25"/>
      <c r="BAN2454" s="25"/>
      <c r="BAO2454" s="25"/>
      <c r="BAP2454" s="25"/>
      <c r="BAQ2454" s="25"/>
      <c r="BAR2454" s="25"/>
      <c r="BAS2454" s="25"/>
      <c r="BAT2454" s="25"/>
      <c r="BAU2454" s="25"/>
      <c r="BAV2454" s="25"/>
      <c r="BAW2454" s="25"/>
      <c r="BAX2454" s="25"/>
      <c r="BAY2454" s="25"/>
      <c r="BAZ2454" s="25"/>
      <c r="BBA2454" s="25"/>
      <c r="BBB2454" s="25"/>
      <c r="BBC2454" s="25"/>
      <c r="BBD2454" s="25"/>
      <c r="BBE2454" s="25"/>
      <c r="BBF2454" s="25"/>
      <c r="BBG2454" s="25"/>
      <c r="BBH2454" s="25"/>
      <c r="BBI2454" s="25"/>
      <c r="BBJ2454" s="25"/>
      <c r="BBK2454" s="25"/>
      <c r="BBL2454" s="25"/>
      <c r="BBM2454" s="25"/>
      <c r="BBN2454" s="25"/>
      <c r="BBO2454" s="25"/>
      <c r="BBP2454" s="25"/>
      <c r="BBQ2454" s="25"/>
      <c r="BBR2454" s="25"/>
      <c r="BBS2454" s="25"/>
      <c r="BBT2454" s="25"/>
      <c r="BBU2454" s="25"/>
      <c r="BBV2454" s="25"/>
      <c r="BBW2454" s="25"/>
      <c r="BBX2454" s="25"/>
      <c r="BBY2454" s="25"/>
      <c r="BBZ2454" s="25"/>
      <c r="BCA2454" s="25"/>
      <c r="BCB2454" s="25"/>
      <c r="BCC2454" s="25"/>
      <c r="BCD2454" s="25"/>
      <c r="BCE2454" s="25"/>
      <c r="BCF2454" s="25"/>
      <c r="BCG2454" s="25"/>
      <c r="BCH2454" s="25"/>
      <c r="BCI2454" s="25"/>
      <c r="BCJ2454" s="25"/>
      <c r="BCK2454" s="25"/>
      <c r="BCL2454" s="25"/>
      <c r="BCM2454" s="25"/>
      <c r="BCN2454" s="25"/>
      <c r="BCO2454" s="25"/>
      <c r="BCP2454" s="25"/>
      <c r="BCQ2454" s="25"/>
      <c r="BCR2454" s="25"/>
      <c r="BCS2454" s="25"/>
      <c r="BCT2454" s="25"/>
      <c r="BCU2454" s="25"/>
      <c r="BCV2454" s="25"/>
      <c r="BCW2454" s="25"/>
      <c r="BCX2454" s="25"/>
      <c r="BCY2454" s="25"/>
      <c r="BCZ2454" s="25"/>
      <c r="BDA2454" s="25"/>
      <c r="BDB2454" s="25"/>
      <c r="BDC2454" s="25"/>
      <c r="BDD2454" s="25"/>
      <c r="BDE2454" s="25"/>
      <c r="BDF2454" s="25"/>
      <c r="BDG2454" s="25"/>
      <c r="BDH2454" s="25"/>
      <c r="BDI2454" s="25"/>
      <c r="BDJ2454" s="25"/>
      <c r="BDK2454" s="25"/>
      <c r="BDL2454" s="25"/>
      <c r="BDM2454" s="25"/>
      <c r="BDN2454" s="25"/>
      <c r="BDO2454" s="25"/>
      <c r="BDP2454" s="25"/>
      <c r="BDQ2454" s="25"/>
      <c r="BDR2454" s="25"/>
      <c r="BDS2454" s="25"/>
      <c r="BDT2454" s="25"/>
      <c r="BDU2454" s="25"/>
      <c r="BDV2454" s="25"/>
      <c r="BDW2454" s="25"/>
      <c r="BDX2454" s="25"/>
      <c r="BDY2454" s="25"/>
      <c r="BDZ2454" s="25"/>
      <c r="BEA2454" s="25"/>
      <c r="BEB2454" s="25"/>
      <c r="BEC2454" s="25"/>
      <c r="BED2454" s="25"/>
      <c r="BEE2454" s="25"/>
      <c r="BEF2454" s="25"/>
      <c r="BEG2454" s="25"/>
      <c r="BEH2454" s="25"/>
      <c r="BEI2454" s="25"/>
      <c r="BEJ2454" s="25"/>
      <c r="BEK2454" s="25"/>
      <c r="BEL2454" s="25"/>
      <c r="BEM2454" s="25"/>
      <c r="BEN2454" s="25"/>
      <c r="BEO2454" s="25"/>
      <c r="BEP2454" s="25"/>
      <c r="BEQ2454" s="25"/>
      <c r="BER2454" s="25"/>
      <c r="BES2454" s="25"/>
      <c r="BET2454" s="25"/>
      <c r="BEU2454" s="25"/>
      <c r="BEV2454" s="25"/>
      <c r="BEW2454" s="25"/>
      <c r="BEX2454" s="25"/>
      <c r="BEY2454" s="25"/>
      <c r="BEZ2454" s="25"/>
      <c r="BFA2454" s="25"/>
      <c r="BFB2454" s="25"/>
      <c r="BFC2454" s="25"/>
      <c r="BFD2454" s="25"/>
      <c r="BFE2454" s="25"/>
      <c r="BFF2454" s="25"/>
      <c r="BFG2454" s="25"/>
      <c r="BFH2454" s="25"/>
      <c r="BFI2454" s="25"/>
      <c r="BFJ2454" s="25"/>
      <c r="BFK2454" s="25"/>
      <c r="BFL2454" s="25"/>
      <c r="BFM2454" s="25"/>
      <c r="BFN2454" s="25"/>
      <c r="BFO2454" s="25"/>
      <c r="BFP2454" s="25"/>
      <c r="BFQ2454" s="25"/>
      <c r="BFR2454" s="25"/>
      <c r="BFS2454" s="25"/>
      <c r="BFT2454" s="25"/>
      <c r="BFU2454" s="25"/>
      <c r="BFV2454" s="25"/>
      <c r="BFW2454" s="25"/>
      <c r="BFX2454" s="25"/>
      <c r="BFY2454" s="25"/>
      <c r="BFZ2454" s="25"/>
      <c r="BGA2454" s="25"/>
      <c r="BGB2454" s="25"/>
      <c r="BGC2454" s="25"/>
      <c r="BGD2454" s="25"/>
      <c r="BGE2454" s="25"/>
      <c r="BGF2454" s="25"/>
      <c r="BGG2454" s="25"/>
      <c r="BGH2454" s="25"/>
      <c r="BGI2454" s="25"/>
      <c r="BGJ2454" s="25"/>
      <c r="BGK2454" s="25"/>
      <c r="BGL2454" s="25"/>
      <c r="BGM2454" s="25"/>
      <c r="BGN2454" s="25"/>
      <c r="BGO2454" s="25"/>
      <c r="BGP2454" s="25"/>
      <c r="BGQ2454" s="25"/>
      <c r="BGR2454" s="25"/>
      <c r="BGS2454" s="25"/>
      <c r="BGT2454" s="25"/>
      <c r="BGU2454" s="25"/>
      <c r="BGV2454" s="25"/>
      <c r="BGW2454" s="25"/>
      <c r="BGX2454" s="25"/>
      <c r="BGY2454" s="25"/>
      <c r="BGZ2454" s="25"/>
      <c r="BHA2454" s="25"/>
      <c r="BHB2454" s="25"/>
      <c r="BHC2454" s="25"/>
      <c r="BHD2454" s="25"/>
      <c r="BHE2454" s="25"/>
      <c r="BHF2454" s="25"/>
      <c r="BHG2454" s="25"/>
      <c r="BHH2454" s="25"/>
      <c r="BHI2454" s="25"/>
      <c r="BHJ2454" s="25"/>
      <c r="BHK2454" s="25"/>
      <c r="BHL2454" s="25"/>
      <c r="BHM2454" s="25"/>
      <c r="BHN2454" s="25"/>
      <c r="BHO2454" s="25"/>
      <c r="BHP2454" s="25"/>
      <c r="BHQ2454" s="25"/>
      <c r="BHR2454" s="25"/>
      <c r="BHS2454" s="25"/>
      <c r="BHT2454" s="25"/>
      <c r="BHU2454" s="25"/>
      <c r="BHV2454" s="25"/>
      <c r="BHW2454" s="25"/>
      <c r="BHX2454" s="25"/>
      <c r="BHY2454" s="25"/>
      <c r="BHZ2454" s="25"/>
      <c r="BIA2454" s="25"/>
      <c r="BIB2454" s="25"/>
      <c r="BIC2454" s="25"/>
      <c r="BID2454" s="25"/>
      <c r="BIE2454" s="25"/>
      <c r="BIF2454" s="25"/>
      <c r="BIG2454" s="25"/>
      <c r="BIH2454" s="25"/>
      <c r="BII2454" s="25"/>
      <c r="BIJ2454" s="25"/>
      <c r="BIK2454" s="25"/>
      <c r="BIL2454" s="25"/>
      <c r="BIM2454" s="25"/>
      <c r="BIN2454" s="25"/>
      <c r="BIO2454" s="25"/>
      <c r="BIP2454" s="25"/>
      <c r="BIQ2454" s="25"/>
      <c r="BIR2454" s="25"/>
      <c r="BIS2454" s="25"/>
      <c r="BIT2454" s="25"/>
      <c r="BIU2454" s="25"/>
      <c r="BIV2454" s="25"/>
      <c r="BIW2454" s="25"/>
      <c r="BIX2454" s="25"/>
      <c r="BIY2454" s="25"/>
      <c r="BIZ2454" s="25"/>
      <c r="BJA2454" s="25"/>
      <c r="BJB2454" s="25"/>
      <c r="BJC2454" s="25"/>
      <c r="BJD2454" s="25"/>
      <c r="BJE2454" s="25"/>
      <c r="BJF2454" s="25"/>
      <c r="BJG2454" s="25"/>
      <c r="BJH2454" s="25"/>
      <c r="BJI2454" s="25"/>
      <c r="BJJ2454" s="25"/>
      <c r="BJK2454" s="25"/>
      <c r="BJL2454" s="25"/>
      <c r="BJM2454" s="25"/>
      <c r="BJN2454" s="25"/>
      <c r="BJO2454" s="25"/>
      <c r="BJP2454" s="25"/>
      <c r="BJQ2454" s="25"/>
      <c r="BJR2454" s="25"/>
      <c r="BJS2454" s="25"/>
      <c r="BJT2454" s="25"/>
      <c r="BJU2454" s="25"/>
      <c r="BJV2454" s="25"/>
      <c r="BJW2454" s="25"/>
      <c r="BJX2454" s="25"/>
      <c r="BJY2454" s="25"/>
      <c r="BJZ2454" s="25"/>
      <c r="BKA2454" s="25"/>
      <c r="BKB2454" s="25"/>
      <c r="BKC2454" s="25"/>
      <c r="BKD2454" s="25"/>
      <c r="BKE2454" s="25"/>
      <c r="BKF2454" s="25"/>
      <c r="BKG2454" s="25"/>
      <c r="BKH2454" s="25"/>
      <c r="BKI2454" s="25"/>
      <c r="BKJ2454" s="25"/>
      <c r="BKK2454" s="25"/>
      <c r="BKL2454" s="25"/>
      <c r="BKM2454" s="25"/>
      <c r="BKN2454" s="25"/>
      <c r="BKO2454" s="25"/>
      <c r="BKP2454" s="25"/>
      <c r="BKQ2454" s="25"/>
      <c r="BKR2454" s="25"/>
      <c r="BKS2454" s="25"/>
      <c r="BKT2454" s="25"/>
      <c r="BKU2454" s="25"/>
      <c r="BKV2454" s="25"/>
      <c r="BKW2454" s="25"/>
      <c r="BKX2454" s="25"/>
      <c r="BKY2454" s="25"/>
      <c r="BKZ2454" s="25"/>
      <c r="BLA2454" s="25"/>
      <c r="BLB2454" s="25"/>
      <c r="BLC2454" s="25"/>
      <c r="BLD2454" s="25"/>
      <c r="BLE2454" s="25"/>
      <c r="BLF2454" s="25"/>
      <c r="BLG2454" s="25"/>
      <c r="BLH2454" s="25"/>
      <c r="BLI2454" s="25"/>
      <c r="BLJ2454" s="25"/>
      <c r="BLK2454" s="25"/>
      <c r="BLL2454" s="25"/>
      <c r="BLM2454" s="25"/>
      <c r="BLN2454" s="25"/>
      <c r="BLO2454" s="25"/>
      <c r="BLP2454" s="25"/>
      <c r="BLQ2454" s="25"/>
      <c r="BLR2454" s="25"/>
      <c r="BLS2454" s="25"/>
      <c r="BLT2454" s="25"/>
      <c r="BLU2454" s="25"/>
      <c r="BLV2454" s="25"/>
      <c r="BLW2454" s="25"/>
      <c r="BLX2454" s="25"/>
      <c r="BLY2454" s="25"/>
      <c r="BLZ2454" s="25"/>
      <c r="BMA2454" s="25"/>
      <c r="BMB2454" s="25"/>
      <c r="BMC2454" s="25"/>
      <c r="BMD2454" s="25"/>
      <c r="BME2454" s="25"/>
      <c r="BMF2454" s="25"/>
      <c r="BMG2454" s="25"/>
      <c r="BMH2454" s="25"/>
      <c r="BMI2454" s="25"/>
      <c r="BMJ2454" s="25"/>
      <c r="BMK2454" s="25"/>
      <c r="BML2454" s="25"/>
      <c r="BMM2454" s="25"/>
      <c r="BMN2454" s="25"/>
      <c r="BMO2454" s="25"/>
      <c r="BMP2454" s="25"/>
      <c r="BMQ2454" s="25"/>
      <c r="BMR2454" s="25"/>
      <c r="BMS2454" s="25"/>
      <c r="BMT2454" s="25"/>
      <c r="BMU2454" s="25"/>
      <c r="BMV2454" s="25"/>
      <c r="BMW2454" s="25"/>
      <c r="BMX2454" s="25"/>
      <c r="BMY2454" s="25"/>
      <c r="BMZ2454" s="25"/>
      <c r="BNA2454" s="25"/>
      <c r="BNB2454" s="25"/>
      <c r="BNC2454" s="25"/>
      <c r="BND2454" s="25"/>
      <c r="BNE2454" s="25"/>
      <c r="BNF2454" s="25"/>
      <c r="BNG2454" s="25"/>
      <c r="BNH2454" s="25"/>
      <c r="BNI2454" s="25"/>
      <c r="BNJ2454" s="25"/>
      <c r="BNK2454" s="25"/>
      <c r="BNL2454" s="25"/>
      <c r="BNM2454" s="25"/>
      <c r="BNN2454" s="25"/>
      <c r="BNO2454" s="25"/>
      <c r="BNP2454" s="25"/>
      <c r="BNQ2454" s="25"/>
      <c r="BNR2454" s="25"/>
      <c r="BNS2454" s="25"/>
      <c r="BNT2454" s="25"/>
      <c r="BNU2454" s="25"/>
      <c r="BNV2454" s="25"/>
      <c r="BNW2454" s="25"/>
      <c r="BNX2454" s="25"/>
      <c r="BNY2454" s="25"/>
      <c r="BNZ2454" s="25"/>
      <c r="BOA2454" s="25"/>
      <c r="BOB2454" s="25"/>
      <c r="BOC2454" s="25"/>
      <c r="BOD2454" s="25"/>
      <c r="BOE2454" s="25"/>
      <c r="BOF2454" s="25"/>
      <c r="BOG2454" s="25"/>
      <c r="BOH2454" s="25"/>
      <c r="BOI2454" s="25"/>
      <c r="BOJ2454" s="25"/>
      <c r="BOK2454" s="25"/>
      <c r="BOL2454" s="25"/>
      <c r="BOM2454" s="25"/>
      <c r="BON2454" s="25"/>
      <c r="BOO2454" s="25"/>
      <c r="BOP2454" s="25"/>
      <c r="BOQ2454" s="25"/>
      <c r="BOR2454" s="25"/>
      <c r="BOS2454" s="25"/>
      <c r="BOT2454" s="25"/>
      <c r="BOU2454" s="25"/>
      <c r="BOV2454" s="25"/>
      <c r="BOW2454" s="25"/>
      <c r="BOX2454" s="25"/>
      <c r="BOY2454" s="25"/>
      <c r="BOZ2454" s="25"/>
      <c r="BPA2454" s="25"/>
      <c r="BPB2454" s="25"/>
      <c r="BPC2454" s="25"/>
      <c r="BPD2454" s="25"/>
      <c r="BPE2454" s="25"/>
      <c r="BPF2454" s="25"/>
      <c r="BPG2454" s="25"/>
      <c r="BPH2454" s="25"/>
      <c r="BPI2454" s="25"/>
      <c r="BPJ2454" s="25"/>
      <c r="BPK2454" s="25"/>
      <c r="BPL2454" s="25"/>
      <c r="BPM2454" s="25"/>
      <c r="BPN2454" s="25"/>
      <c r="BPO2454" s="25"/>
      <c r="BPP2454" s="25"/>
      <c r="BPQ2454" s="25"/>
      <c r="BPR2454" s="25"/>
      <c r="BPS2454" s="25"/>
      <c r="BPT2454" s="25"/>
      <c r="BPU2454" s="25"/>
      <c r="BPV2454" s="25"/>
      <c r="BPW2454" s="25"/>
      <c r="BPX2454" s="25"/>
      <c r="BPY2454" s="25"/>
      <c r="BPZ2454" s="25"/>
      <c r="BQA2454" s="25"/>
      <c r="BQB2454" s="25"/>
      <c r="BQC2454" s="25"/>
      <c r="BQD2454" s="25"/>
      <c r="BQE2454" s="25"/>
      <c r="BQF2454" s="25"/>
      <c r="BQG2454" s="25"/>
      <c r="BQH2454" s="25"/>
      <c r="BQI2454" s="25"/>
      <c r="BQJ2454" s="25"/>
      <c r="BQK2454" s="25"/>
      <c r="BQL2454" s="25"/>
      <c r="BQM2454" s="25"/>
      <c r="BQN2454" s="25"/>
      <c r="BQO2454" s="25"/>
      <c r="BQP2454" s="25"/>
      <c r="BQQ2454" s="25"/>
      <c r="BQR2454" s="25"/>
      <c r="BQS2454" s="25"/>
      <c r="BQT2454" s="25"/>
      <c r="BQU2454" s="25"/>
      <c r="BQV2454" s="25"/>
      <c r="BQW2454" s="25"/>
      <c r="BQX2454" s="25"/>
      <c r="BQY2454" s="25"/>
      <c r="BQZ2454" s="25"/>
      <c r="BRA2454" s="25"/>
      <c r="BRB2454" s="25"/>
      <c r="BRC2454" s="25"/>
      <c r="BRD2454" s="25"/>
      <c r="BRE2454" s="25"/>
      <c r="BRF2454" s="25"/>
      <c r="BRG2454" s="25"/>
      <c r="BRH2454" s="25"/>
      <c r="BRI2454" s="25"/>
      <c r="BRJ2454" s="25"/>
      <c r="BRK2454" s="25"/>
      <c r="BRL2454" s="25"/>
      <c r="BRM2454" s="25"/>
      <c r="BRN2454" s="25"/>
      <c r="BRO2454" s="25"/>
      <c r="BRP2454" s="25"/>
      <c r="BRQ2454" s="25"/>
      <c r="BRR2454" s="25"/>
      <c r="BRS2454" s="25"/>
      <c r="BRT2454" s="25"/>
      <c r="BRU2454" s="25"/>
      <c r="BRV2454" s="25"/>
      <c r="BRW2454" s="25"/>
      <c r="BRX2454" s="25"/>
      <c r="BRY2454" s="25"/>
      <c r="BRZ2454" s="25"/>
      <c r="BSA2454" s="25"/>
      <c r="BSB2454" s="25"/>
      <c r="BSC2454" s="25"/>
      <c r="BSD2454" s="25"/>
      <c r="BSE2454" s="25"/>
      <c r="BSF2454" s="25"/>
      <c r="BSG2454" s="25"/>
      <c r="BSH2454" s="25"/>
      <c r="BSI2454" s="25"/>
      <c r="BSJ2454" s="25"/>
      <c r="BSK2454" s="25"/>
      <c r="BSL2454" s="25"/>
      <c r="BSM2454" s="25"/>
      <c r="BSN2454" s="25"/>
      <c r="BSO2454" s="25"/>
      <c r="BSP2454" s="25"/>
      <c r="BSQ2454" s="25"/>
      <c r="BSR2454" s="25"/>
      <c r="BSS2454" s="25"/>
      <c r="BST2454" s="25"/>
      <c r="BSU2454" s="25"/>
      <c r="BSV2454" s="25"/>
      <c r="BSW2454" s="25"/>
      <c r="BSX2454" s="25"/>
      <c r="BSY2454" s="25"/>
      <c r="BSZ2454" s="25"/>
      <c r="BTA2454" s="25"/>
      <c r="BTB2454" s="25"/>
      <c r="BTC2454" s="25"/>
      <c r="BTD2454" s="25"/>
      <c r="BTE2454" s="25"/>
      <c r="BTF2454" s="25"/>
      <c r="BTG2454" s="25"/>
      <c r="BTH2454" s="25"/>
      <c r="BTI2454" s="25"/>
      <c r="BTJ2454" s="25"/>
      <c r="BTK2454" s="25"/>
      <c r="BTL2454" s="25"/>
      <c r="BTM2454" s="25"/>
      <c r="BTN2454" s="25"/>
      <c r="BTO2454" s="25"/>
      <c r="BTP2454" s="25"/>
      <c r="BTQ2454" s="25"/>
      <c r="BTR2454" s="25"/>
      <c r="BTS2454" s="25"/>
      <c r="BTT2454" s="25"/>
      <c r="BTU2454" s="25"/>
      <c r="BTV2454" s="25"/>
      <c r="BTW2454" s="25"/>
      <c r="BTX2454" s="25"/>
      <c r="BTY2454" s="25"/>
      <c r="BTZ2454" s="25"/>
      <c r="BUA2454" s="25"/>
      <c r="BUB2454" s="25"/>
      <c r="BUC2454" s="25"/>
      <c r="BUD2454" s="25"/>
      <c r="BUE2454" s="25"/>
      <c r="BUF2454" s="25"/>
      <c r="BUG2454" s="25"/>
      <c r="BUH2454" s="25"/>
      <c r="BUI2454" s="25"/>
      <c r="BUJ2454" s="25"/>
      <c r="BUK2454" s="25"/>
      <c r="BUL2454" s="25"/>
      <c r="BUM2454" s="25"/>
      <c r="BUN2454" s="25"/>
      <c r="BUO2454" s="25"/>
      <c r="BUP2454" s="25"/>
      <c r="BUQ2454" s="25"/>
      <c r="BUR2454" s="25"/>
      <c r="BUS2454" s="25"/>
      <c r="BUT2454" s="25"/>
      <c r="BUU2454" s="25"/>
      <c r="BUV2454" s="25"/>
      <c r="BUW2454" s="25"/>
      <c r="BUX2454" s="25"/>
      <c r="BUY2454" s="25"/>
      <c r="BUZ2454" s="25"/>
      <c r="BVA2454" s="25"/>
      <c r="BVB2454" s="25"/>
      <c r="BVC2454" s="25"/>
      <c r="BVD2454" s="25"/>
      <c r="BVE2454" s="25"/>
      <c r="BVF2454" s="25"/>
      <c r="BVG2454" s="25"/>
      <c r="BVH2454" s="25"/>
      <c r="BVI2454" s="25"/>
      <c r="BVJ2454" s="25"/>
      <c r="BVK2454" s="25"/>
      <c r="BVL2454" s="25"/>
      <c r="BVM2454" s="25"/>
      <c r="BVN2454" s="25"/>
      <c r="BVO2454" s="25"/>
      <c r="BVP2454" s="25"/>
      <c r="BVQ2454" s="25"/>
      <c r="BVR2454" s="25"/>
      <c r="BVS2454" s="25"/>
      <c r="BVT2454" s="25"/>
      <c r="BVU2454" s="25"/>
      <c r="BVV2454" s="25"/>
      <c r="BVW2454" s="25"/>
      <c r="BVX2454" s="25"/>
      <c r="BVY2454" s="25"/>
      <c r="BVZ2454" s="25"/>
      <c r="BWA2454" s="25"/>
      <c r="BWB2454" s="25"/>
      <c r="BWC2454" s="25"/>
      <c r="BWD2454" s="25"/>
      <c r="BWE2454" s="25"/>
      <c r="BWF2454" s="25"/>
      <c r="BWG2454" s="25"/>
      <c r="BWH2454" s="25"/>
      <c r="BWI2454" s="25"/>
      <c r="BWJ2454" s="25"/>
      <c r="BWK2454" s="25"/>
      <c r="BWL2454" s="25"/>
      <c r="BWM2454" s="25"/>
      <c r="BWN2454" s="25"/>
      <c r="BWO2454" s="25"/>
      <c r="BWP2454" s="25"/>
      <c r="BWQ2454" s="25"/>
      <c r="BWR2454" s="25"/>
      <c r="BWS2454" s="25"/>
      <c r="BWT2454" s="25"/>
      <c r="BWU2454" s="25"/>
      <c r="BWV2454" s="25"/>
      <c r="BWW2454" s="25"/>
      <c r="BWX2454" s="25"/>
      <c r="BWY2454" s="25"/>
      <c r="BWZ2454" s="25"/>
      <c r="BXA2454" s="25"/>
      <c r="BXB2454" s="25"/>
      <c r="BXC2454" s="25"/>
      <c r="BXD2454" s="25"/>
      <c r="BXE2454" s="25"/>
      <c r="BXF2454" s="25"/>
      <c r="BXG2454" s="25"/>
      <c r="BXH2454" s="25"/>
      <c r="BXI2454" s="25"/>
      <c r="BXJ2454" s="25"/>
      <c r="BXK2454" s="25"/>
      <c r="BXL2454" s="25"/>
      <c r="BXM2454" s="25"/>
      <c r="BXN2454" s="25"/>
      <c r="BXO2454" s="25"/>
      <c r="BXP2454" s="25"/>
      <c r="BXQ2454" s="25"/>
      <c r="BXR2454" s="25"/>
      <c r="BXS2454" s="25"/>
      <c r="BXT2454" s="25"/>
      <c r="BXU2454" s="25"/>
      <c r="BXV2454" s="25"/>
      <c r="BXW2454" s="25"/>
      <c r="BXX2454" s="25"/>
      <c r="BXY2454" s="25"/>
      <c r="BXZ2454" s="25"/>
      <c r="BYA2454" s="25"/>
      <c r="BYB2454" s="25"/>
      <c r="BYC2454" s="25"/>
      <c r="BYD2454" s="25"/>
      <c r="BYE2454" s="25"/>
      <c r="BYF2454" s="25"/>
      <c r="BYG2454" s="25"/>
      <c r="BYH2454" s="25"/>
      <c r="BYI2454" s="25"/>
      <c r="BYJ2454" s="25"/>
      <c r="BYK2454" s="25"/>
      <c r="BYL2454" s="25"/>
      <c r="BYM2454" s="25"/>
      <c r="BYN2454" s="25"/>
      <c r="BYO2454" s="25"/>
      <c r="BYP2454" s="25"/>
      <c r="BYQ2454" s="25"/>
      <c r="BYR2454" s="25"/>
      <c r="BYS2454" s="25"/>
      <c r="BYT2454" s="25"/>
      <c r="BYU2454" s="25"/>
      <c r="BYV2454" s="25"/>
      <c r="BYW2454" s="25"/>
      <c r="BYX2454" s="25"/>
      <c r="BYY2454" s="25"/>
      <c r="BYZ2454" s="25"/>
      <c r="BZA2454" s="25"/>
      <c r="BZB2454" s="25"/>
      <c r="BZC2454" s="25"/>
      <c r="BZD2454" s="25"/>
      <c r="BZE2454" s="25"/>
      <c r="BZF2454" s="25"/>
      <c r="BZG2454" s="25"/>
      <c r="BZH2454" s="25"/>
      <c r="BZI2454" s="25"/>
      <c r="BZJ2454" s="25"/>
      <c r="BZK2454" s="25"/>
      <c r="BZL2454" s="25"/>
      <c r="BZM2454" s="25"/>
      <c r="BZN2454" s="25"/>
      <c r="BZO2454" s="25"/>
      <c r="BZP2454" s="25"/>
      <c r="BZQ2454" s="25"/>
      <c r="BZR2454" s="25"/>
      <c r="BZS2454" s="25"/>
      <c r="BZT2454" s="25"/>
      <c r="BZU2454" s="25"/>
      <c r="BZV2454" s="25"/>
      <c r="BZW2454" s="25"/>
      <c r="BZX2454" s="25"/>
      <c r="BZY2454" s="25"/>
      <c r="BZZ2454" s="25"/>
      <c r="CAA2454" s="25"/>
      <c r="CAB2454" s="25"/>
      <c r="CAC2454" s="25"/>
      <c r="CAD2454" s="25"/>
      <c r="CAE2454" s="25"/>
      <c r="CAF2454" s="25"/>
      <c r="CAG2454" s="25"/>
      <c r="CAH2454" s="25"/>
      <c r="CAI2454" s="25"/>
      <c r="CAJ2454" s="25"/>
      <c r="CAK2454" s="25"/>
      <c r="CAL2454" s="25"/>
      <c r="CAM2454" s="25"/>
      <c r="CAN2454" s="25"/>
      <c r="CAO2454" s="25"/>
      <c r="CAP2454" s="25"/>
      <c r="CAQ2454" s="25"/>
      <c r="CAR2454" s="25"/>
      <c r="CAS2454" s="25"/>
      <c r="CAT2454" s="25"/>
      <c r="CAU2454" s="25"/>
      <c r="CAV2454" s="25"/>
      <c r="CAW2454" s="25"/>
      <c r="CAX2454" s="25"/>
      <c r="CAY2454" s="25"/>
      <c r="CAZ2454" s="25"/>
      <c r="CBA2454" s="25"/>
      <c r="CBB2454" s="25"/>
      <c r="CBC2454" s="25"/>
      <c r="CBD2454" s="25"/>
      <c r="CBE2454" s="25"/>
      <c r="CBF2454" s="25"/>
      <c r="CBG2454" s="25"/>
      <c r="CBH2454" s="25"/>
      <c r="CBI2454" s="25"/>
      <c r="CBJ2454" s="25"/>
      <c r="CBK2454" s="25"/>
      <c r="CBL2454" s="25"/>
      <c r="CBM2454" s="25"/>
      <c r="CBN2454" s="25"/>
      <c r="CBO2454" s="25"/>
      <c r="CBP2454" s="25"/>
      <c r="CBQ2454" s="25"/>
      <c r="CBR2454" s="25"/>
      <c r="CBS2454" s="25"/>
      <c r="CBT2454" s="25"/>
      <c r="CBU2454" s="25"/>
      <c r="CBV2454" s="25"/>
      <c r="CBW2454" s="25"/>
      <c r="CBX2454" s="25"/>
      <c r="CBY2454" s="25"/>
      <c r="CBZ2454" s="25"/>
      <c r="CCA2454" s="25"/>
      <c r="CCB2454" s="25"/>
      <c r="CCC2454" s="25"/>
      <c r="CCD2454" s="25"/>
      <c r="CCE2454" s="25"/>
      <c r="CCF2454" s="25"/>
      <c r="CCG2454" s="25"/>
      <c r="CCH2454" s="25"/>
      <c r="CCI2454" s="25"/>
      <c r="CCJ2454" s="25"/>
      <c r="CCK2454" s="25"/>
      <c r="CCL2454" s="25"/>
      <c r="CCM2454" s="25"/>
      <c r="CCN2454" s="25"/>
      <c r="CCO2454" s="25"/>
      <c r="CCP2454" s="25"/>
      <c r="CCQ2454" s="25"/>
      <c r="CCR2454" s="25"/>
      <c r="CCS2454" s="25"/>
      <c r="CCT2454" s="25"/>
      <c r="CCU2454" s="25"/>
      <c r="CCV2454" s="25"/>
      <c r="CCW2454" s="25"/>
      <c r="CCX2454" s="25"/>
      <c r="CCY2454" s="25"/>
      <c r="CCZ2454" s="25"/>
      <c r="CDA2454" s="25"/>
      <c r="CDB2454" s="25"/>
      <c r="CDC2454" s="25"/>
      <c r="CDD2454" s="25"/>
      <c r="CDE2454" s="25"/>
      <c r="CDF2454" s="25"/>
      <c r="CDG2454" s="25"/>
      <c r="CDH2454" s="25"/>
      <c r="CDI2454" s="25"/>
      <c r="CDJ2454" s="25"/>
      <c r="CDK2454" s="25"/>
      <c r="CDL2454" s="25"/>
      <c r="CDM2454" s="25"/>
      <c r="CDN2454" s="25"/>
      <c r="CDO2454" s="25"/>
      <c r="CDP2454" s="25"/>
      <c r="CDQ2454" s="25"/>
      <c r="CDR2454" s="25"/>
      <c r="CDS2454" s="25"/>
      <c r="CDT2454" s="25"/>
      <c r="CDU2454" s="25"/>
      <c r="CDV2454" s="25"/>
      <c r="CDW2454" s="25"/>
      <c r="CDX2454" s="25"/>
      <c r="CDY2454" s="25"/>
      <c r="CDZ2454" s="25"/>
      <c r="CEA2454" s="25"/>
      <c r="CEB2454" s="25"/>
      <c r="CEC2454" s="25"/>
      <c r="CED2454" s="25"/>
      <c r="CEE2454" s="25"/>
      <c r="CEF2454" s="25"/>
      <c r="CEG2454" s="25"/>
      <c r="CEH2454" s="25"/>
      <c r="CEI2454" s="25"/>
      <c r="CEJ2454" s="25"/>
      <c r="CEK2454" s="25"/>
      <c r="CEL2454" s="25"/>
      <c r="CEM2454" s="25"/>
      <c r="CEN2454" s="25"/>
      <c r="CEO2454" s="25"/>
      <c r="CEP2454" s="25"/>
      <c r="CEQ2454" s="25"/>
      <c r="CER2454" s="25"/>
      <c r="CES2454" s="25"/>
      <c r="CET2454" s="25"/>
      <c r="CEU2454" s="25"/>
      <c r="CEV2454" s="25"/>
      <c r="CEW2454" s="25"/>
      <c r="CEX2454" s="25"/>
      <c r="CEY2454" s="25"/>
      <c r="CEZ2454" s="25"/>
      <c r="CFA2454" s="25"/>
      <c r="CFB2454" s="25"/>
      <c r="CFC2454" s="25"/>
      <c r="CFD2454" s="25"/>
      <c r="CFE2454" s="25"/>
      <c r="CFF2454" s="25"/>
      <c r="CFG2454" s="25"/>
      <c r="CFH2454" s="25"/>
      <c r="CFI2454" s="25"/>
      <c r="CFJ2454" s="25"/>
      <c r="CFK2454" s="25"/>
      <c r="CFL2454" s="25"/>
      <c r="CFM2454" s="25"/>
      <c r="CFN2454" s="25"/>
      <c r="CFO2454" s="25"/>
      <c r="CFP2454" s="25"/>
      <c r="CFQ2454" s="25"/>
      <c r="CFR2454" s="25"/>
      <c r="CFS2454" s="25"/>
      <c r="CFT2454" s="25"/>
      <c r="CFU2454" s="25"/>
      <c r="CFV2454" s="25"/>
      <c r="CFW2454" s="25"/>
      <c r="CFX2454" s="25"/>
      <c r="CFY2454" s="25"/>
      <c r="CFZ2454" s="25"/>
      <c r="CGA2454" s="25"/>
      <c r="CGB2454" s="25"/>
      <c r="CGC2454" s="25"/>
      <c r="CGD2454" s="25"/>
      <c r="CGE2454" s="25"/>
      <c r="CGF2454" s="25"/>
      <c r="CGG2454" s="25"/>
      <c r="CGH2454" s="25"/>
      <c r="CGI2454" s="25"/>
      <c r="CGJ2454" s="25"/>
      <c r="CGK2454" s="25"/>
      <c r="CGL2454" s="25"/>
      <c r="CGM2454" s="25"/>
      <c r="CGN2454" s="25"/>
      <c r="CGO2454" s="25"/>
      <c r="CGP2454" s="25"/>
      <c r="CGQ2454" s="25"/>
      <c r="CGR2454" s="25"/>
      <c r="CGS2454" s="25"/>
      <c r="CGT2454" s="25"/>
      <c r="CGU2454" s="25"/>
      <c r="CGV2454" s="25"/>
      <c r="CGW2454" s="25"/>
      <c r="CGX2454" s="25"/>
      <c r="CGY2454" s="25"/>
      <c r="CGZ2454" s="25"/>
      <c r="CHA2454" s="25"/>
      <c r="CHB2454" s="25"/>
      <c r="CHC2454" s="25"/>
      <c r="CHD2454" s="25"/>
      <c r="CHE2454" s="25"/>
      <c r="CHF2454" s="25"/>
      <c r="CHG2454" s="25"/>
      <c r="CHH2454" s="25"/>
      <c r="CHI2454" s="25"/>
      <c r="CHJ2454" s="25"/>
      <c r="CHK2454" s="25"/>
      <c r="CHL2454" s="25"/>
      <c r="CHM2454" s="25"/>
      <c r="CHN2454" s="25"/>
      <c r="CHO2454" s="25"/>
      <c r="CHP2454" s="25"/>
      <c r="CHQ2454" s="25"/>
      <c r="CHR2454" s="25"/>
      <c r="CHS2454" s="25"/>
      <c r="CHT2454" s="25"/>
      <c r="CHU2454" s="25"/>
      <c r="CHV2454" s="25"/>
      <c r="CHW2454" s="25"/>
      <c r="CHX2454" s="25"/>
      <c r="CHY2454" s="25"/>
      <c r="CHZ2454" s="25"/>
      <c r="CIA2454" s="25"/>
      <c r="CIB2454" s="25"/>
      <c r="CIC2454" s="25"/>
      <c r="CID2454" s="25"/>
      <c r="CIE2454" s="25"/>
      <c r="CIF2454" s="25"/>
      <c r="CIG2454" s="25"/>
      <c r="CIH2454" s="25"/>
      <c r="CII2454" s="25"/>
      <c r="CIJ2454" s="25"/>
      <c r="CIK2454" s="25"/>
      <c r="CIL2454" s="25"/>
      <c r="CIM2454" s="25"/>
      <c r="CIN2454" s="25"/>
      <c r="CIO2454" s="25"/>
      <c r="CIP2454" s="25"/>
      <c r="CIQ2454" s="25"/>
      <c r="CIR2454" s="25"/>
      <c r="CIS2454" s="25"/>
      <c r="CIT2454" s="25"/>
      <c r="CIU2454" s="25"/>
      <c r="CIV2454" s="25"/>
      <c r="CIW2454" s="25"/>
      <c r="CIX2454" s="25"/>
      <c r="CIY2454" s="25"/>
      <c r="CIZ2454" s="25"/>
      <c r="CJA2454" s="25"/>
      <c r="CJB2454" s="25"/>
      <c r="CJC2454" s="25"/>
      <c r="CJD2454" s="25"/>
      <c r="CJE2454" s="25"/>
      <c r="CJF2454" s="25"/>
      <c r="CJG2454" s="25"/>
      <c r="CJH2454" s="25"/>
      <c r="CJI2454" s="25"/>
      <c r="CJJ2454" s="25"/>
      <c r="CJK2454" s="25"/>
      <c r="CJL2454" s="25"/>
      <c r="CJM2454" s="25"/>
      <c r="CJN2454" s="25"/>
      <c r="CJO2454" s="25"/>
      <c r="CJP2454" s="25"/>
      <c r="CJQ2454" s="25"/>
      <c r="CJR2454" s="25"/>
      <c r="CJS2454" s="25"/>
      <c r="CJT2454" s="25"/>
      <c r="CJU2454" s="25"/>
      <c r="CJV2454" s="25"/>
      <c r="CJW2454" s="25"/>
      <c r="CJX2454" s="25"/>
      <c r="CJY2454" s="25"/>
      <c r="CJZ2454" s="25"/>
      <c r="CKA2454" s="25"/>
      <c r="CKB2454" s="25"/>
      <c r="CKC2454" s="25"/>
      <c r="CKD2454" s="25"/>
      <c r="CKE2454" s="25"/>
      <c r="CKF2454" s="25"/>
      <c r="CKG2454" s="25"/>
      <c r="CKH2454" s="25"/>
      <c r="CKI2454" s="25"/>
      <c r="CKJ2454" s="25"/>
      <c r="CKK2454" s="25"/>
      <c r="CKL2454" s="25"/>
      <c r="CKM2454" s="25"/>
      <c r="CKN2454" s="25"/>
      <c r="CKO2454" s="25"/>
      <c r="CKP2454" s="25"/>
      <c r="CKQ2454" s="25"/>
      <c r="CKR2454" s="25"/>
      <c r="CKS2454" s="25"/>
      <c r="CKT2454" s="25"/>
      <c r="CKU2454" s="25"/>
      <c r="CKV2454" s="25"/>
      <c r="CKW2454" s="25"/>
      <c r="CKX2454" s="25"/>
      <c r="CKY2454" s="25"/>
      <c r="CKZ2454" s="25"/>
      <c r="CLA2454" s="25"/>
      <c r="CLB2454" s="25"/>
      <c r="CLC2454" s="25"/>
      <c r="CLD2454" s="25"/>
      <c r="CLE2454" s="25"/>
      <c r="CLF2454" s="25"/>
      <c r="CLG2454" s="25"/>
      <c r="CLH2454" s="25"/>
      <c r="CLI2454" s="25"/>
      <c r="CLJ2454" s="25"/>
      <c r="CLK2454" s="25"/>
      <c r="CLL2454" s="25"/>
      <c r="CLM2454" s="25"/>
      <c r="CLN2454" s="25"/>
      <c r="CLO2454" s="25"/>
      <c r="CLP2454" s="25"/>
      <c r="CLQ2454" s="25"/>
      <c r="CLR2454" s="25"/>
      <c r="CLS2454" s="25"/>
      <c r="CLT2454" s="25"/>
      <c r="CLU2454" s="25"/>
      <c r="CLV2454" s="25"/>
      <c r="CLW2454" s="25"/>
      <c r="CLX2454" s="25"/>
      <c r="CLY2454" s="25"/>
      <c r="CLZ2454" s="25"/>
      <c r="CMA2454" s="25"/>
      <c r="CMB2454" s="25"/>
      <c r="CMC2454" s="25"/>
      <c r="CMD2454" s="25"/>
      <c r="CME2454" s="25"/>
      <c r="CMF2454" s="25"/>
      <c r="CMG2454" s="25"/>
      <c r="CMH2454" s="25"/>
      <c r="CMI2454" s="25"/>
      <c r="CMJ2454" s="25"/>
      <c r="CMK2454" s="25"/>
      <c r="CML2454" s="25"/>
      <c r="CMM2454" s="25"/>
      <c r="CMN2454" s="25"/>
      <c r="CMO2454" s="25"/>
      <c r="CMP2454" s="25"/>
      <c r="CMQ2454" s="25"/>
      <c r="CMR2454" s="25"/>
      <c r="CMS2454" s="25"/>
      <c r="CMT2454" s="25"/>
      <c r="CMU2454" s="25"/>
      <c r="CMV2454" s="25"/>
      <c r="CMW2454" s="25"/>
      <c r="CMX2454" s="25"/>
      <c r="CMY2454" s="25"/>
      <c r="CMZ2454" s="25"/>
      <c r="CNA2454" s="25"/>
      <c r="CNB2454" s="25"/>
      <c r="CNC2454" s="25"/>
      <c r="CND2454" s="25"/>
      <c r="CNE2454" s="25"/>
      <c r="CNF2454" s="25"/>
      <c r="CNG2454" s="25"/>
      <c r="CNH2454" s="25"/>
      <c r="CNI2454" s="25"/>
      <c r="CNJ2454" s="25"/>
      <c r="CNK2454" s="25"/>
      <c r="CNL2454" s="25"/>
      <c r="CNM2454" s="25"/>
      <c r="CNN2454" s="25"/>
      <c r="CNO2454" s="25"/>
      <c r="CNP2454" s="25"/>
      <c r="CNQ2454" s="25"/>
      <c r="CNR2454" s="25"/>
      <c r="CNS2454" s="25"/>
      <c r="CNT2454" s="25"/>
      <c r="CNU2454" s="25"/>
      <c r="CNV2454" s="25"/>
      <c r="CNW2454" s="25"/>
      <c r="CNX2454" s="25"/>
      <c r="CNY2454" s="25"/>
      <c r="CNZ2454" s="25"/>
      <c r="COA2454" s="25"/>
      <c r="COB2454" s="25"/>
      <c r="COC2454" s="25"/>
      <c r="COD2454" s="25"/>
      <c r="COE2454" s="25"/>
      <c r="COF2454" s="25"/>
      <c r="COG2454" s="25"/>
      <c r="COH2454" s="25"/>
      <c r="COI2454" s="25"/>
      <c r="COJ2454" s="25"/>
      <c r="COK2454" s="25"/>
      <c r="COL2454" s="25"/>
      <c r="COM2454" s="25"/>
      <c r="CON2454" s="25"/>
      <c r="COO2454" s="25"/>
      <c r="COP2454" s="25"/>
      <c r="COQ2454" s="25"/>
      <c r="COR2454" s="25"/>
      <c r="COS2454" s="25"/>
      <c r="COT2454" s="25"/>
      <c r="COU2454" s="25"/>
      <c r="COV2454" s="25"/>
      <c r="COW2454" s="25"/>
      <c r="COX2454" s="25"/>
      <c r="COY2454" s="25"/>
      <c r="COZ2454" s="25"/>
      <c r="CPA2454" s="25"/>
      <c r="CPB2454" s="25"/>
      <c r="CPC2454" s="25"/>
      <c r="CPD2454" s="25"/>
      <c r="CPE2454" s="25"/>
      <c r="CPF2454" s="25"/>
      <c r="CPG2454" s="25"/>
      <c r="CPH2454" s="25"/>
      <c r="CPI2454" s="25"/>
      <c r="CPJ2454" s="25"/>
      <c r="CPK2454" s="25"/>
      <c r="CPL2454" s="25"/>
      <c r="CPM2454" s="25"/>
      <c r="CPN2454" s="25"/>
      <c r="CPO2454" s="25"/>
      <c r="CPP2454" s="25"/>
      <c r="CPQ2454" s="25"/>
      <c r="CPR2454" s="25"/>
      <c r="CPS2454" s="25"/>
      <c r="CPT2454" s="25"/>
      <c r="CPU2454" s="25"/>
      <c r="CPV2454" s="25"/>
      <c r="CPW2454" s="25"/>
      <c r="CPX2454" s="25"/>
      <c r="CPY2454" s="25"/>
      <c r="CPZ2454" s="25"/>
      <c r="CQA2454" s="25"/>
      <c r="CQB2454" s="25"/>
      <c r="CQC2454" s="25"/>
      <c r="CQD2454" s="25"/>
      <c r="CQE2454" s="25"/>
      <c r="CQF2454" s="25"/>
      <c r="CQG2454" s="25"/>
      <c r="CQH2454" s="25"/>
      <c r="CQI2454" s="25"/>
      <c r="CQJ2454" s="25"/>
      <c r="CQK2454" s="25"/>
      <c r="CQL2454" s="25"/>
      <c r="CQM2454" s="25"/>
      <c r="CQN2454" s="25"/>
      <c r="CQO2454" s="25"/>
      <c r="CQP2454" s="25"/>
      <c r="CQQ2454" s="25"/>
      <c r="CQR2454" s="25"/>
      <c r="CQS2454" s="25"/>
      <c r="CQT2454" s="25"/>
      <c r="CQU2454" s="25"/>
      <c r="CQV2454" s="25"/>
      <c r="CQW2454" s="25"/>
      <c r="CQX2454" s="25"/>
      <c r="CQY2454" s="25"/>
      <c r="CQZ2454" s="25"/>
      <c r="CRA2454" s="25"/>
      <c r="CRB2454" s="25"/>
      <c r="CRC2454" s="25"/>
      <c r="CRD2454" s="25"/>
      <c r="CRE2454" s="25"/>
      <c r="CRF2454" s="25"/>
      <c r="CRG2454" s="25"/>
      <c r="CRH2454" s="25"/>
      <c r="CRI2454" s="25"/>
      <c r="CRJ2454" s="25"/>
      <c r="CRK2454" s="25"/>
      <c r="CRL2454" s="25"/>
      <c r="CRM2454" s="25"/>
      <c r="CRN2454" s="25"/>
      <c r="CRO2454" s="25"/>
      <c r="CRP2454" s="25"/>
      <c r="CRQ2454" s="25"/>
      <c r="CRR2454" s="25"/>
      <c r="CRS2454" s="25"/>
      <c r="CRT2454" s="25"/>
      <c r="CRU2454" s="25"/>
      <c r="CRV2454" s="25"/>
      <c r="CRW2454" s="25"/>
      <c r="CRX2454" s="25"/>
      <c r="CRY2454" s="25"/>
      <c r="CRZ2454" s="25"/>
      <c r="CSA2454" s="25"/>
      <c r="CSB2454" s="25"/>
      <c r="CSC2454" s="25"/>
      <c r="CSD2454" s="25"/>
      <c r="CSE2454" s="25"/>
      <c r="CSF2454" s="25"/>
      <c r="CSG2454" s="25"/>
      <c r="CSH2454" s="25"/>
      <c r="CSI2454" s="25"/>
      <c r="CSJ2454" s="25"/>
      <c r="CSK2454" s="25"/>
      <c r="CSL2454" s="25"/>
      <c r="CSM2454" s="25"/>
      <c r="CSN2454" s="25"/>
      <c r="CSO2454" s="25"/>
      <c r="CSP2454" s="25"/>
      <c r="CSQ2454" s="25"/>
      <c r="CSR2454" s="25"/>
      <c r="CSS2454" s="25"/>
      <c r="CST2454" s="25"/>
      <c r="CSU2454" s="25"/>
      <c r="CSV2454" s="25"/>
      <c r="CSW2454" s="25"/>
      <c r="CSX2454" s="25"/>
      <c r="CSY2454" s="25"/>
      <c r="CSZ2454" s="25"/>
      <c r="CTA2454" s="25"/>
      <c r="CTB2454" s="25"/>
      <c r="CTC2454" s="25"/>
      <c r="CTD2454" s="25"/>
      <c r="CTE2454" s="25"/>
      <c r="CTF2454" s="25"/>
      <c r="CTG2454" s="25"/>
      <c r="CTH2454" s="25"/>
      <c r="CTI2454" s="25"/>
      <c r="CTJ2454" s="25"/>
      <c r="CTK2454" s="25"/>
      <c r="CTL2454" s="25"/>
      <c r="CTM2454" s="25"/>
      <c r="CTN2454" s="25"/>
      <c r="CTO2454" s="25"/>
      <c r="CTP2454" s="25"/>
      <c r="CTQ2454" s="25"/>
      <c r="CTR2454" s="25"/>
      <c r="CTS2454" s="25"/>
      <c r="CTT2454" s="25"/>
      <c r="CTU2454" s="25"/>
      <c r="CTV2454" s="25"/>
      <c r="CTW2454" s="25"/>
      <c r="CTX2454" s="25"/>
      <c r="CTY2454" s="25"/>
      <c r="CTZ2454" s="25"/>
      <c r="CUA2454" s="25"/>
      <c r="CUB2454" s="25"/>
      <c r="CUC2454" s="25"/>
      <c r="CUD2454" s="25"/>
      <c r="CUE2454" s="25"/>
      <c r="CUF2454" s="25"/>
      <c r="CUG2454" s="25"/>
      <c r="CUH2454" s="25"/>
      <c r="CUI2454" s="25"/>
      <c r="CUJ2454" s="25"/>
      <c r="CUK2454" s="25"/>
      <c r="CUL2454" s="25"/>
      <c r="CUM2454" s="25"/>
      <c r="CUN2454" s="25"/>
      <c r="CUO2454" s="25"/>
      <c r="CUP2454" s="25"/>
      <c r="CUQ2454" s="25"/>
      <c r="CUR2454" s="25"/>
      <c r="CUS2454" s="25"/>
      <c r="CUT2454" s="25"/>
      <c r="CUU2454" s="25"/>
      <c r="CUV2454" s="25"/>
      <c r="CUW2454" s="25"/>
      <c r="CUX2454" s="25"/>
      <c r="CUY2454" s="25"/>
      <c r="CUZ2454" s="25"/>
      <c r="CVA2454" s="25"/>
      <c r="CVB2454" s="25"/>
      <c r="CVC2454" s="25"/>
      <c r="CVD2454" s="25"/>
      <c r="CVE2454" s="25"/>
      <c r="CVF2454" s="25"/>
      <c r="CVG2454" s="25"/>
      <c r="CVH2454" s="25"/>
      <c r="CVI2454" s="25"/>
      <c r="CVJ2454" s="25"/>
      <c r="CVK2454" s="25"/>
      <c r="CVL2454" s="25"/>
      <c r="CVM2454" s="25"/>
      <c r="CVN2454" s="25"/>
      <c r="CVO2454" s="25"/>
      <c r="CVP2454" s="25"/>
      <c r="CVQ2454" s="25"/>
      <c r="CVR2454" s="25"/>
      <c r="CVS2454" s="25"/>
      <c r="CVT2454" s="25"/>
      <c r="CVU2454" s="25"/>
      <c r="CVV2454" s="25"/>
      <c r="CVW2454" s="25"/>
      <c r="CVX2454" s="25"/>
      <c r="CVY2454" s="25"/>
      <c r="CVZ2454" s="25"/>
      <c r="CWA2454" s="25"/>
      <c r="CWB2454" s="25"/>
      <c r="CWC2454" s="25"/>
      <c r="CWD2454" s="25"/>
      <c r="CWE2454" s="25"/>
      <c r="CWF2454" s="25"/>
      <c r="CWG2454" s="25"/>
      <c r="CWH2454" s="25"/>
      <c r="CWI2454" s="25"/>
      <c r="CWJ2454" s="25"/>
      <c r="CWK2454" s="25"/>
      <c r="CWL2454" s="25"/>
      <c r="CWM2454" s="25"/>
      <c r="CWN2454" s="25"/>
      <c r="CWO2454" s="25"/>
      <c r="CWP2454" s="25"/>
      <c r="CWQ2454" s="25"/>
      <c r="CWR2454" s="25"/>
      <c r="CWS2454" s="25"/>
      <c r="CWT2454" s="25"/>
      <c r="CWU2454" s="25"/>
      <c r="CWV2454" s="25"/>
      <c r="CWW2454" s="25"/>
      <c r="CWX2454" s="25"/>
      <c r="CWY2454" s="25"/>
      <c r="CWZ2454" s="25"/>
      <c r="CXA2454" s="25"/>
      <c r="CXB2454" s="25"/>
      <c r="CXC2454" s="25"/>
      <c r="CXD2454" s="25"/>
      <c r="CXE2454" s="25"/>
      <c r="CXF2454" s="25"/>
      <c r="CXG2454" s="25"/>
      <c r="CXH2454" s="25"/>
      <c r="CXI2454" s="25"/>
      <c r="CXJ2454" s="25"/>
      <c r="CXK2454" s="25"/>
      <c r="CXL2454" s="25"/>
      <c r="CXM2454" s="25"/>
      <c r="CXN2454" s="25"/>
      <c r="CXO2454" s="25"/>
      <c r="CXP2454" s="25"/>
      <c r="CXQ2454" s="25"/>
      <c r="CXR2454" s="25"/>
      <c r="CXS2454" s="25"/>
      <c r="CXT2454" s="25"/>
      <c r="CXU2454" s="25"/>
      <c r="CXV2454" s="25"/>
      <c r="CXW2454" s="25"/>
      <c r="CXX2454" s="25"/>
      <c r="CXY2454" s="25"/>
      <c r="CXZ2454" s="25"/>
      <c r="CYA2454" s="25"/>
      <c r="CYB2454" s="25"/>
      <c r="CYC2454" s="25"/>
      <c r="CYD2454" s="25"/>
      <c r="CYE2454" s="25"/>
      <c r="CYF2454" s="25"/>
      <c r="CYG2454" s="25"/>
      <c r="CYH2454" s="25"/>
      <c r="CYI2454" s="25"/>
      <c r="CYJ2454" s="25"/>
      <c r="CYK2454" s="25"/>
      <c r="CYL2454" s="25"/>
      <c r="CYM2454" s="25"/>
      <c r="CYN2454" s="25"/>
      <c r="CYO2454" s="25"/>
      <c r="CYP2454" s="25"/>
      <c r="CYQ2454" s="25"/>
      <c r="CYR2454" s="25"/>
      <c r="CYS2454" s="25"/>
      <c r="CYT2454" s="25"/>
      <c r="CYU2454" s="25"/>
      <c r="CYV2454" s="25"/>
      <c r="CYW2454" s="25"/>
      <c r="CYX2454" s="25"/>
      <c r="CYY2454" s="25"/>
      <c r="CYZ2454" s="25"/>
      <c r="CZA2454" s="25"/>
      <c r="CZB2454" s="25"/>
      <c r="CZC2454" s="25"/>
      <c r="CZD2454" s="25"/>
      <c r="CZE2454" s="25"/>
      <c r="CZF2454" s="25"/>
      <c r="CZG2454" s="25"/>
      <c r="CZH2454" s="25"/>
      <c r="CZI2454" s="25"/>
      <c r="CZJ2454" s="25"/>
      <c r="CZK2454" s="25"/>
      <c r="CZL2454" s="25"/>
      <c r="CZM2454" s="25"/>
      <c r="CZN2454" s="25"/>
      <c r="CZO2454" s="25"/>
      <c r="CZP2454" s="25"/>
      <c r="CZQ2454" s="25"/>
      <c r="CZR2454" s="25"/>
      <c r="CZS2454" s="25"/>
      <c r="CZT2454" s="25"/>
      <c r="CZU2454" s="25"/>
      <c r="CZV2454" s="25"/>
      <c r="CZW2454" s="25"/>
      <c r="CZX2454" s="25"/>
      <c r="CZY2454" s="25"/>
      <c r="CZZ2454" s="25"/>
      <c r="DAA2454" s="25"/>
      <c r="DAB2454" s="25"/>
      <c r="DAC2454" s="25"/>
      <c r="DAD2454" s="25"/>
      <c r="DAE2454" s="25"/>
      <c r="DAF2454" s="25"/>
      <c r="DAG2454" s="25"/>
      <c r="DAH2454" s="25"/>
      <c r="DAI2454" s="25"/>
      <c r="DAJ2454" s="25"/>
      <c r="DAK2454" s="25"/>
      <c r="DAL2454" s="25"/>
      <c r="DAM2454" s="25"/>
      <c r="DAN2454" s="25"/>
      <c r="DAO2454" s="25"/>
      <c r="DAP2454" s="25"/>
      <c r="DAQ2454" s="25"/>
      <c r="DAR2454" s="25"/>
      <c r="DAS2454" s="25"/>
      <c r="DAT2454" s="25"/>
      <c r="DAU2454" s="25"/>
      <c r="DAV2454" s="25"/>
      <c r="DAW2454" s="25"/>
      <c r="DAX2454" s="25"/>
      <c r="DAY2454" s="25"/>
      <c r="DAZ2454" s="25"/>
      <c r="DBA2454" s="25"/>
      <c r="DBB2454" s="25"/>
      <c r="DBC2454" s="25"/>
      <c r="DBD2454" s="25"/>
      <c r="DBE2454" s="25"/>
      <c r="DBF2454" s="25"/>
      <c r="DBG2454" s="25"/>
      <c r="DBH2454" s="25"/>
      <c r="DBI2454" s="25"/>
      <c r="DBJ2454" s="25"/>
      <c r="DBK2454" s="25"/>
      <c r="DBL2454" s="25"/>
      <c r="DBM2454" s="25"/>
      <c r="DBN2454" s="25"/>
      <c r="DBO2454" s="25"/>
      <c r="DBP2454" s="25"/>
      <c r="DBQ2454" s="25"/>
      <c r="DBR2454" s="25"/>
      <c r="DBS2454" s="25"/>
      <c r="DBT2454" s="25"/>
      <c r="DBU2454" s="25"/>
      <c r="DBV2454" s="25"/>
      <c r="DBW2454" s="25"/>
      <c r="DBX2454" s="25"/>
      <c r="DBY2454" s="25"/>
      <c r="DBZ2454" s="25"/>
      <c r="DCA2454" s="25"/>
      <c r="DCB2454" s="25"/>
      <c r="DCC2454" s="25"/>
      <c r="DCD2454" s="25"/>
      <c r="DCE2454" s="25"/>
      <c r="DCF2454" s="25"/>
      <c r="DCG2454" s="25"/>
      <c r="DCH2454" s="25"/>
      <c r="DCI2454" s="25"/>
      <c r="DCJ2454" s="25"/>
      <c r="DCK2454" s="25"/>
      <c r="DCL2454" s="25"/>
      <c r="DCM2454" s="25"/>
      <c r="DCN2454" s="25"/>
      <c r="DCO2454" s="25"/>
      <c r="DCP2454" s="25"/>
      <c r="DCQ2454" s="25"/>
      <c r="DCR2454" s="25"/>
      <c r="DCS2454" s="25"/>
      <c r="DCT2454" s="25"/>
      <c r="DCU2454" s="25"/>
      <c r="DCV2454" s="25"/>
      <c r="DCW2454" s="25"/>
      <c r="DCX2454" s="25"/>
      <c r="DCY2454" s="25"/>
      <c r="DCZ2454" s="25"/>
      <c r="DDA2454" s="25"/>
      <c r="DDB2454" s="25"/>
      <c r="DDC2454" s="25"/>
      <c r="DDD2454" s="25"/>
      <c r="DDE2454" s="25"/>
      <c r="DDF2454" s="25"/>
      <c r="DDG2454" s="25"/>
      <c r="DDH2454" s="25"/>
      <c r="DDI2454" s="25"/>
      <c r="DDJ2454" s="25"/>
      <c r="DDK2454" s="25"/>
      <c r="DDL2454" s="25"/>
      <c r="DDM2454" s="25"/>
      <c r="DDN2454" s="25"/>
      <c r="DDO2454" s="25"/>
      <c r="DDP2454" s="25"/>
      <c r="DDQ2454" s="25"/>
      <c r="DDR2454" s="25"/>
      <c r="DDS2454" s="25"/>
      <c r="DDT2454" s="25"/>
      <c r="DDU2454" s="25"/>
      <c r="DDV2454" s="25"/>
      <c r="DDW2454" s="25"/>
      <c r="DDX2454" s="25"/>
      <c r="DDY2454" s="25"/>
      <c r="DDZ2454" s="25"/>
      <c r="DEA2454" s="25"/>
      <c r="DEB2454" s="25"/>
      <c r="DEC2454" s="25"/>
      <c r="DED2454" s="25"/>
      <c r="DEE2454" s="25"/>
      <c r="DEF2454" s="25"/>
      <c r="DEG2454" s="25"/>
      <c r="DEH2454" s="25"/>
      <c r="DEI2454" s="25"/>
      <c r="DEJ2454" s="25"/>
      <c r="DEK2454" s="25"/>
      <c r="DEL2454" s="25"/>
      <c r="DEM2454" s="25"/>
      <c r="DEN2454" s="25"/>
      <c r="DEO2454" s="25"/>
      <c r="DEP2454" s="25"/>
      <c r="DEQ2454" s="25"/>
      <c r="DER2454" s="25"/>
      <c r="DES2454" s="25"/>
      <c r="DET2454" s="25"/>
      <c r="DEU2454" s="25"/>
      <c r="DEV2454" s="25"/>
      <c r="DEW2454" s="25"/>
      <c r="DEX2454" s="25"/>
      <c r="DEY2454" s="25"/>
      <c r="DEZ2454" s="25"/>
      <c r="DFA2454" s="25"/>
      <c r="DFB2454" s="25"/>
      <c r="DFC2454" s="25"/>
      <c r="DFD2454" s="25"/>
      <c r="DFE2454" s="25"/>
      <c r="DFF2454" s="25"/>
      <c r="DFG2454" s="25"/>
      <c r="DFH2454" s="25"/>
      <c r="DFI2454" s="25"/>
      <c r="DFJ2454" s="25"/>
      <c r="DFK2454" s="25"/>
      <c r="DFL2454" s="25"/>
      <c r="DFM2454" s="25"/>
      <c r="DFN2454" s="25"/>
      <c r="DFO2454" s="25"/>
      <c r="DFP2454" s="25"/>
      <c r="DFQ2454" s="25"/>
      <c r="DFR2454" s="25"/>
      <c r="DFS2454" s="25"/>
      <c r="DFT2454" s="25"/>
      <c r="DFU2454" s="25"/>
      <c r="DFV2454" s="25"/>
      <c r="DFW2454" s="25"/>
      <c r="DFX2454" s="25"/>
      <c r="DFY2454" s="25"/>
      <c r="DFZ2454" s="25"/>
      <c r="DGA2454" s="25"/>
      <c r="DGB2454" s="25"/>
      <c r="DGC2454" s="25"/>
      <c r="DGD2454" s="25"/>
      <c r="DGE2454" s="25"/>
      <c r="DGF2454" s="25"/>
      <c r="DGG2454" s="25"/>
      <c r="DGH2454" s="25"/>
      <c r="DGI2454" s="25"/>
      <c r="DGJ2454" s="25"/>
      <c r="DGK2454" s="25"/>
      <c r="DGL2454" s="25"/>
      <c r="DGM2454" s="25"/>
      <c r="DGN2454" s="25"/>
      <c r="DGO2454" s="25"/>
      <c r="DGP2454" s="25"/>
      <c r="DGQ2454" s="25"/>
      <c r="DGR2454" s="25"/>
      <c r="DGS2454" s="25"/>
      <c r="DGT2454" s="25"/>
      <c r="DGU2454" s="25"/>
      <c r="DGV2454" s="25"/>
      <c r="DGW2454" s="25"/>
      <c r="DGX2454" s="25"/>
      <c r="DGY2454" s="25"/>
      <c r="DGZ2454" s="25"/>
      <c r="DHA2454" s="25"/>
      <c r="DHB2454" s="25"/>
      <c r="DHC2454" s="25"/>
      <c r="DHD2454" s="25"/>
      <c r="DHE2454" s="25"/>
      <c r="DHF2454" s="25"/>
      <c r="DHG2454" s="25"/>
      <c r="DHH2454" s="25"/>
      <c r="DHI2454" s="25"/>
      <c r="DHJ2454" s="25"/>
      <c r="DHK2454" s="25"/>
      <c r="DHL2454" s="25"/>
      <c r="DHM2454" s="25"/>
      <c r="DHN2454" s="25"/>
      <c r="DHO2454" s="25"/>
      <c r="DHP2454" s="25"/>
      <c r="DHQ2454" s="25"/>
      <c r="DHR2454" s="25"/>
      <c r="DHS2454" s="25"/>
      <c r="DHT2454" s="25"/>
      <c r="DHU2454" s="25"/>
      <c r="DHV2454" s="25"/>
      <c r="DHW2454" s="25"/>
      <c r="DHX2454" s="25"/>
      <c r="DHY2454" s="25"/>
      <c r="DHZ2454" s="25"/>
      <c r="DIA2454" s="25"/>
      <c r="DIB2454" s="25"/>
      <c r="DIC2454" s="25"/>
      <c r="DID2454" s="25"/>
      <c r="DIE2454" s="25"/>
      <c r="DIF2454" s="25"/>
      <c r="DIG2454" s="25"/>
      <c r="DIH2454" s="25"/>
      <c r="DII2454" s="25"/>
      <c r="DIJ2454" s="25"/>
      <c r="DIK2454" s="25"/>
      <c r="DIL2454" s="25"/>
      <c r="DIM2454" s="25"/>
      <c r="DIN2454" s="25"/>
      <c r="DIO2454" s="25"/>
      <c r="DIP2454" s="25"/>
      <c r="DIQ2454" s="25"/>
      <c r="DIR2454" s="25"/>
      <c r="DIS2454" s="25"/>
      <c r="DIT2454" s="25"/>
      <c r="DIU2454" s="25"/>
      <c r="DIV2454" s="25"/>
      <c r="DIW2454" s="25"/>
      <c r="DIX2454" s="25"/>
      <c r="DIY2454" s="25"/>
      <c r="DIZ2454" s="25"/>
      <c r="DJA2454" s="25"/>
      <c r="DJB2454" s="25"/>
      <c r="DJC2454" s="25"/>
      <c r="DJD2454" s="25"/>
      <c r="DJE2454" s="25"/>
      <c r="DJF2454" s="25"/>
      <c r="DJG2454" s="25"/>
      <c r="DJH2454" s="25"/>
      <c r="DJI2454" s="25"/>
      <c r="DJJ2454" s="25"/>
      <c r="DJK2454" s="25"/>
      <c r="DJL2454" s="25"/>
      <c r="DJM2454" s="25"/>
      <c r="DJN2454" s="25"/>
      <c r="DJO2454" s="25"/>
      <c r="DJP2454" s="25"/>
      <c r="DJQ2454" s="25"/>
      <c r="DJR2454" s="25"/>
      <c r="DJS2454" s="25"/>
      <c r="DJT2454" s="25"/>
      <c r="DJU2454" s="25"/>
      <c r="DJV2454" s="25"/>
      <c r="DJW2454" s="25"/>
      <c r="DJX2454" s="25"/>
      <c r="DJY2454" s="25"/>
      <c r="DJZ2454" s="25"/>
      <c r="DKA2454" s="25"/>
      <c r="DKB2454" s="25"/>
      <c r="DKC2454" s="25"/>
      <c r="DKD2454" s="25"/>
      <c r="DKE2454" s="25"/>
      <c r="DKF2454" s="25"/>
      <c r="DKG2454" s="25"/>
      <c r="DKH2454" s="25"/>
      <c r="DKI2454" s="25"/>
      <c r="DKJ2454" s="25"/>
      <c r="DKK2454" s="25"/>
      <c r="DKL2454" s="25"/>
      <c r="DKM2454" s="25"/>
      <c r="DKN2454" s="25"/>
      <c r="DKO2454" s="25"/>
      <c r="DKP2454" s="25"/>
      <c r="DKQ2454" s="25"/>
      <c r="DKR2454" s="25"/>
      <c r="DKS2454" s="25"/>
      <c r="DKT2454" s="25"/>
      <c r="DKU2454" s="25"/>
      <c r="DKV2454" s="25"/>
      <c r="DKW2454" s="25"/>
      <c r="DKX2454" s="25"/>
      <c r="DKY2454" s="25"/>
      <c r="DKZ2454" s="25"/>
      <c r="DLA2454" s="25"/>
      <c r="DLB2454" s="25"/>
      <c r="DLC2454" s="25"/>
      <c r="DLD2454" s="25"/>
      <c r="DLE2454" s="25"/>
      <c r="DLF2454" s="25"/>
      <c r="DLG2454" s="25"/>
      <c r="DLH2454" s="25"/>
      <c r="DLI2454" s="25"/>
      <c r="DLJ2454" s="25"/>
      <c r="DLK2454" s="25"/>
      <c r="DLL2454" s="25"/>
      <c r="DLM2454" s="25"/>
      <c r="DLN2454" s="25"/>
      <c r="DLO2454" s="25"/>
      <c r="DLP2454" s="25"/>
      <c r="DLQ2454" s="25"/>
      <c r="DLR2454" s="25"/>
      <c r="DLS2454" s="25"/>
      <c r="DLT2454" s="25"/>
      <c r="DLU2454" s="25"/>
      <c r="DLV2454" s="25"/>
      <c r="DLW2454" s="25"/>
      <c r="DLX2454" s="25"/>
      <c r="DLY2454" s="25"/>
      <c r="DLZ2454" s="25"/>
      <c r="DMA2454" s="25"/>
      <c r="DMB2454" s="25"/>
      <c r="DMC2454" s="25"/>
      <c r="DMD2454" s="25"/>
      <c r="DME2454" s="25"/>
      <c r="DMF2454" s="25"/>
      <c r="DMG2454" s="25"/>
      <c r="DMH2454" s="25"/>
      <c r="DMI2454" s="25"/>
      <c r="DMJ2454" s="25"/>
      <c r="DMK2454" s="25"/>
      <c r="DML2454" s="25"/>
      <c r="DMM2454" s="25"/>
      <c r="DMN2454" s="25"/>
      <c r="DMO2454" s="25"/>
      <c r="DMP2454" s="25"/>
      <c r="DMQ2454" s="25"/>
      <c r="DMR2454" s="25"/>
      <c r="DMS2454" s="25"/>
      <c r="DMT2454" s="25"/>
      <c r="DMU2454" s="25"/>
      <c r="DMV2454" s="25"/>
      <c r="DMW2454" s="25"/>
      <c r="DMX2454" s="25"/>
      <c r="DMY2454" s="25"/>
      <c r="DMZ2454" s="25"/>
      <c r="DNA2454" s="25"/>
      <c r="DNB2454" s="25"/>
      <c r="DNC2454" s="25"/>
      <c r="DND2454" s="25"/>
      <c r="DNE2454" s="25"/>
      <c r="DNF2454" s="25"/>
      <c r="DNG2454" s="25"/>
      <c r="DNH2454" s="25"/>
      <c r="DNI2454" s="25"/>
      <c r="DNJ2454" s="25"/>
      <c r="DNK2454" s="25"/>
      <c r="DNL2454" s="25"/>
      <c r="DNM2454" s="25"/>
      <c r="DNN2454" s="25"/>
      <c r="DNO2454" s="25"/>
      <c r="DNP2454" s="25"/>
      <c r="DNQ2454" s="25"/>
      <c r="DNR2454" s="25"/>
      <c r="DNS2454" s="25"/>
      <c r="DNT2454" s="25"/>
      <c r="DNU2454" s="25"/>
      <c r="DNV2454" s="25"/>
      <c r="DNW2454" s="25"/>
      <c r="DNX2454" s="25"/>
      <c r="DNY2454" s="25"/>
      <c r="DNZ2454" s="25"/>
      <c r="DOA2454" s="25"/>
      <c r="DOB2454" s="25"/>
      <c r="DOC2454" s="25"/>
      <c r="DOD2454" s="25"/>
      <c r="DOE2454" s="25"/>
      <c r="DOF2454" s="25"/>
      <c r="DOG2454" s="25"/>
      <c r="DOH2454" s="25"/>
      <c r="DOI2454" s="25"/>
      <c r="DOJ2454" s="25"/>
      <c r="DOK2454" s="25"/>
      <c r="DOL2454" s="25"/>
      <c r="DOM2454" s="25"/>
      <c r="DON2454" s="25"/>
      <c r="DOO2454" s="25"/>
      <c r="DOP2454" s="25"/>
      <c r="DOQ2454" s="25"/>
      <c r="DOR2454" s="25"/>
      <c r="DOS2454" s="25"/>
      <c r="DOT2454" s="25"/>
      <c r="DOU2454" s="25"/>
      <c r="DOV2454" s="25"/>
      <c r="DOW2454" s="25"/>
      <c r="DOX2454" s="25"/>
      <c r="DOY2454" s="25"/>
      <c r="DOZ2454" s="25"/>
      <c r="DPA2454" s="25"/>
      <c r="DPB2454" s="25"/>
      <c r="DPC2454" s="25"/>
      <c r="DPD2454" s="25"/>
      <c r="DPE2454" s="25"/>
      <c r="DPF2454" s="25"/>
      <c r="DPG2454" s="25"/>
      <c r="DPH2454" s="25"/>
      <c r="DPI2454" s="25"/>
      <c r="DPJ2454" s="25"/>
      <c r="DPK2454" s="25"/>
      <c r="DPL2454" s="25"/>
      <c r="DPM2454" s="25"/>
      <c r="DPN2454" s="25"/>
      <c r="DPO2454" s="25"/>
      <c r="DPP2454" s="25"/>
      <c r="DPQ2454" s="25"/>
      <c r="DPR2454" s="25"/>
      <c r="DPS2454" s="25"/>
      <c r="DPT2454" s="25"/>
      <c r="DPU2454" s="25"/>
      <c r="DPV2454" s="25"/>
      <c r="DPW2454" s="25"/>
      <c r="DPX2454" s="25"/>
      <c r="DPY2454" s="25"/>
      <c r="DPZ2454" s="25"/>
      <c r="DQA2454" s="25"/>
      <c r="DQB2454" s="25"/>
      <c r="DQC2454" s="25"/>
      <c r="DQD2454" s="25"/>
      <c r="DQE2454" s="25"/>
      <c r="DQF2454" s="25"/>
      <c r="DQG2454" s="25"/>
      <c r="DQH2454" s="25"/>
      <c r="DQI2454" s="25"/>
      <c r="DQJ2454" s="25"/>
      <c r="DQK2454" s="25"/>
      <c r="DQL2454" s="25"/>
      <c r="DQM2454" s="25"/>
      <c r="DQN2454" s="25"/>
      <c r="DQO2454" s="25"/>
      <c r="DQP2454" s="25"/>
      <c r="DQQ2454" s="25"/>
      <c r="DQR2454" s="25"/>
      <c r="DQS2454" s="25"/>
      <c r="DQT2454" s="25"/>
      <c r="DQU2454" s="25"/>
      <c r="DQV2454" s="25"/>
      <c r="DQW2454" s="25"/>
      <c r="DQX2454" s="25"/>
      <c r="DQY2454" s="25"/>
      <c r="DQZ2454" s="25"/>
      <c r="DRA2454" s="25"/>
      <c r="DRB2454" s="25"/>
      <c r="DRC2454" s="25"/>
      <c r="DRD2454" s="25"/>
      <c r="DRE2454" s="25"/>
      <c r="DRF2454" s="25"/>
      <c r="DRG2454" s="25"/>
      <c r="DRH2454" s="25"/>
      <c r="DRI2454" s="25"/>
      <c r="DRJ2454" s="25"/>
      <c r="DRK2454" s="25"/>
      <c r="DRL2454" s="25"/>
      <c r="DRM2454" s="25"/>
      <c r="DRN2454" s="25"/>
      <c r="DRO2454" s="25"/>
      <c r="DRP2454" s="25"/>
      <c r="DRQ2454" s="25"/>
      <c r="DRR2454" s="25"/>
      <c r="DRS2454" s="25"/>
      <c r="DRT2454" s="25"/>
      <c r="DRU2454" s="25"/>
      <c r="DRV2454" s="25"/>
      <c r="DRW2454" s="25"/>
      <c r="DRX2454" s="25"/>
      <c r="DRY2454" s="25"/>
      <c r="DRZ2454" s="25"/>
      <c r="DSA2454" s="25"/>
      <c r="DSB2454" s="25"/>
      <c r="DSC2454" s="25"/>
      <c r="DSD2454" s="25"/>
      <c r="DSE2454" s="25"/>
      <c r="DSF2454" s="25"/>
      <c r="DSG2454" s="25"/>
      <c r="DSH2454" s="25"/>
      <c r="DSI2454" s="25"/>
      <c r="DSJ2454" s="25"/>
      <c r="DSK2454" s="25"/>
      <c r="DSL2454" s="25"/>
      <c r="DSM2454" s="25"/>
      <c r="DSN2454" s="25"/>
      <c r="DSO2454" s="25"/>
      <c r="DSP2454" s="25"/>
      <c r="DSQ2454" s="25"/>
      <c r="DSR2454" s="25"/>
      <c r="DSS2454" s="25"/>
      <c r="DST2454" s="25"/>
      <c r="DSU2454" s="25"/>
      <c r="DSV2454" s="25"/>
      <c r="DSW2454" s="25"/>
      <c r="DSX2454" s="25"/>
      <c r="DSY2454" s="25"/>
      <c r="DSZ2454" s="25"/>
      <c r="DTA2454" s="25"/>
      <c r="DTB2454" s="25"/>
      <c r="DTC2454" s="25"/>
      <c r="DTD2454" s="25"/>
      <c r="DTE2454" s="25"/>
      <c r="DTF2454" s="25"/>
      <c r="DTG2454" s="25"/>
      <c r="DTH2454" s="25"/>
      <c r="DTI2454" s="25"/>
      <c r="DTJ2454" s="25"/>
      <c r="DTK2454" s="25"/>
      <c r="DTL2454" s="25"/>
      <c r="DTM2454" s="25"/>
      <c r="DTN2454" s="25"/>
      <c r="DTO2454" s="25"/>
      <c r="DTP2454" s="25"/>
      <c r="DTQ2454" s="25"/>
      <c r="DTR2454" s="25"/>
      <c r="DTS2454" s="25"/>
      <c r="DTT2454" s="25"/>
      <c r="DTU2454" s="25"/>
      <c r="DTV2454" s="25"/>
      <c r="DTW2454" s="25"/>
      <c r="DTX2454" s="25"/>
      <c r="DTY2454" s="25"/>
      <c r="DTZ2454" s="25"/>
      <c r="DUA2454" s="25"/>
      <c r="DUB2454" s="25"/>
      <c r="DUC2454" s="25"/>
      <c r="DUD2454" s="25"/>
      <c r="DUE2454" s="25"/>
      <c r="DUF2454" s="25"/>
      <c r="DUG2454" s="25"/>
      <c r="DUH2454" s="25"/>
      <c r="DUI2454" s="25"/>
      <c r="DUJ2454" s="25"/>
      <c r="DUK2454" s="25"/>
      <c r="DUL2454" s="25"/>
      <c r="DUM2454" s="25"/>
      <c r="DUN2454" s="25"/>
      <c r="DUO2454" s="25"/>
      <c r="DUP2454" s="25"/>
      <c r="DUQ2454" s="25"/>
      <c r="DUR2454" s="25"/>
      <c r="DUS2454" s="25"/>
      <c r="DUT2454" s="25"/>
      <c r="DUU2454" s="25"/>
      <c r="DUV2454" s="25"/>
      <c r="DUW2454" s="25"/>
      <c r="DUX2454" s="25"/>
      <c r="DUY2454" s="25"/>
      <c r="DUZ2454" s="25"/>
      <c r="DVA2454" s="25"/>
      <c r="DVB2454" s="25"/>
      <c r="DVC2454" s="25"/>
      <c r="DVD2454" s="25"/>
      <c r="DVE2454" s="25"/>
      <c r="DVF2454" s="25"/>
      <c r="DVG2454" s="25"/>
      <c r="DVH2454" s="25"/>
      <c r="DVI2454" s="25"/>
      <c r="DVJ2454" s="25"/>
      <c r="DVK2454" s="25"/>
      <c r="DVL2454" s="25"/>
      <c r="DVM2454" s="25"/>
      <c r="DVN2454" s="25"/>
      <c r="DVO2454" s="25"/>
      <c r="DVP2454" s="25"/>
      <c r="DVQ2454" s="25"/>
      <c r="DVR2454" s="25"/>
      <c r="DVS2454" s="25"/>
      <c r="DVT2454" s="25"/>
      <c r="DVU2454" s="25"/>
      <c r="DVV2454" s="25"/>
      <c r="DVW2454" s="25"/>
      <c r="DVX2454" s="25"/>
      <c r="DVY2454" s="25"/>
      <c r="DVZ2454" s="25"/>
      <c r="DWA2454" s="25"/>
      <c r="DWB2454" s="25"/>
      <c r="DWC2454" s="25"/>
      <c r="DWD2454" s="25"/>
      <c r="DWE2454" s="25"/>
      <c r="DWF2454" s="25"/>
      <c r="DWG2454" s="25"/>
      <c r="DWH2454" s="25"/>
      <c r="DWI2454" s="25"/>
      <c r="DWJ2454" s="25"/>
      <c r="DWK2454" s="25"/>
      <c r="DWL2454" s="25"/>
      <c r="DWM2454" s="25"/>
      <c r="DWN2454" s="25"/>
      <c r="DWO2454" s="25"/>
      <c r="DWP2454" s="25"/>
      <c r="DWQ2454" s="25"/>
      <c r="DWR2454" s="25"/>
      <c r="DWS2454" s="25"/>
      <c r="DWT2454" s="25"/>
      <c r="DWU2454" s="25"/>
      <c r="DWV2454" s="25"/>
      <c r="DWW2454" s="25"/>
      <c r="DWX2454" s="25"/>
      <c r="DWY2454" s="25"/>
      <c r="DWZ2454" s="25"/>
      <c r="DXA2454" s="25"/>
      <c r="DXB2454" s="25"/>
      <c r="DXC2454" s="25"/>
      <c r="DXD2454" s="25"/>
      <c r="DXE2454" s="25"/>
      <c r="DXF2454" s="25"/>
      <c r="DXG2454" s="25"/>
      <c r="DXH2454" s="25"/>
      <c r="DXI2454" s="25"/>
      <c r="DXJ2454" s="25"/>
      <c r="DXK2454" s="25"/>
      <c r="DXL2454" s="25"/>
      <c r="DXM2454" s="25"/>
      <c r="DXN2454" s="25"/>
      <c r="DXO2454" s="25"/>
      <c r="DXP2454" s="25"/>
      <c r="DXQ2454" s="25"/>
      <c r="DXR2454" s="25"/>
      <c r="DXS2454" s="25"/>
      <c r="DXT2454" s="25"/>
      <c r="DXU2454" s="25"/>
      <c r="DXV2454" s="25"/>
      <c r="DXW2454" s="25"/>
      <c r="DXX2454" s="25"/>
      <c r="DXY2454" s="25"/>
      <c r="DXZ2454" s="25"/>
      <c r="DYA2454" s="25"/>
      <c r="DYB2454" s="25"/>
      <c r="DYC2454" s="25"/>
      <c r="DYD2454" s="25"/>
      <c r="DYE2454" s="25"/>
      <c r="DYF2454" s="25"/>
      <c r="DYG2454" s="25"/>
      <c r="DYH2454" s="25"/>
      <c r="DYI2454" s="25"/>
      <c r="DYJ2454" s="25"/>
      <c r="DYK2454" s="25"/>
      <c r="DYL2454" s="25"/>
      <c r="DYM2454" s="25"/>
      <c r="DYN2454" s="25"/>
      <c r="DYO2454" s="25"/>
      <c r="DYP2454" s="25"/>
      <c r="DYQ2454" s="25"/>
      <c r="DYR2454" s="25"/>
      <c r="DYS2454" s="25"/>
      <c r="DYT2454" s="25"/>
      <c r="DYU2454" s="25"/>
      <c r="DYV2454" s="25"/>
      <c r="DYW2454" s="25"/>
      <c r="DYX2454" s="25"/>
      <c r="DYY2454" s="25"/>
      <c r="DYZ2454" s="25"/>
      <c r="DZA2454" s="25"/>
      <c r="DZB2454" s="25"/>
      <c r="DZC2454" s="25"/>
      <c r="DZD2454" s="25"/>
      <c r="DZE2454" s="25"/>
      <c r="DZF2454" s="25"/>
      <c r="DZG2454" s="25"/>
      <c r="DZH2454" s="25"/>
      <c r="DZI2454" s="25"/>
      <c r="DZJ2454" s="25"/>
      <c r="DZK2454" s="25"/>
      <c r="DZL2454" s="25"/>
      <c r="DZM2454" s="25"/>
      <c r="DZN2454" s="25"/>
      <c r="DZO2454" s="25"/>
      <c r="DZP2454" s="25"/>
      <c r="DZQ2454" s="25"/>
      <c r="DZR2454" s="25"/>
      <c r="DZS2454" s="25"/>
      <c r="DZT2454" s="25"/>
      <c r="DZU2454" s="25"/>
      <c r="DZV2454" s="25"/>
      <c r="DZW2454" s="25"/>
      <c r="DZX2454" s="25"/>
      <c r="DZY2454" s="25"/>
      <c r="DZZ2454" s="25"/>
      <c r="EAA2454" s="25"/>
      <c r="EAB2454" s="25"/>
      <c r="EAC2454" s="25"/>
      <c r="EAD2454" s="25"/>
      <c r="EAE2454" s="25"/>
      <c r="EAF2454" s="25"/>
      <c r="EAG2454" s="25"/>
      <c r="EAH2454" s="25"/>
      <c r="EAI2454" s="25"/>
      <c r="EAJ2454" s="25"/>
      <c r="EAK2454" s="25"/>
      <c r="EAL2454" s="25"/>
      <c r="EAM2454" s="25"/>
      <c r="EAN2454" s="25"/>
      <c r="EAO2454" s="25"/>
      <c r="EAP2454" s="25"/>
      <c r="EAQ2454" s="25"/>
      <c r="EAR2454" s="25"/>
      <c r="EAS2454" s="25"/>
      <c r="EAT2454" s="25"/>
      <c r="EAU2454" s="25"/>
      <c r="EAV2454" s="25"/>
      <c r="EAW2454" s="25"/>
      <c r="EAX2454" s="25"/>
      <c r="EAY2454" s="25"/>
      <c r="EAZ2454" s="25"/>
      <c r="EBA2454" s="25"/>
      <c r="EBB2454" s="25"/>
      <c r="EBC2454" s="25"/>
      <c r="EBD2454" s="25"/>
      <c r="EBE2454" s="25"/>
      <c r="EBF2454" s="25"/>
      <c r="EBG2454" s="25"/>
      <c r="EBH2454" s="25"/>
      <c r="EBI2454" s="25"/>
      <c r="EBJ2454" s="25"/>
      <c r="EBK2454" s="25"/>
      <c r="EBL2454" s="25"/>
      <c r="EBM2454" s="25"/>
      <c r="EBN2454" s="25"/>
      <c r="EBO2454" s="25"/>
      <c r="EBP2454" s="25"/>
      <c r="EBQ2454" s="25"/>
      <c r="EBR2454" s="25"/>
      <c r="EBS2454" s="25"/>
      <c r="EBT2454" s="25"/>
      <c r="EBU2454" s="25"/>
      <c r="EBV2454" s="25"/>
      <c r="EBW2454" s="25"/>
      <c r="EBX2454" s="25"/>
      <c r="EBY2454" s="25"/>
      <c r="EBZ2454" s="25"/>
      <c r="ECA2454" s="25"/>
      <c r="ECB2454" s="25"/>
      <c r="ECC2454" s="25"/>
      <c r="ECD2454" s="25"/>
      <c r="ECE2454" s="25"/>
      <c r="ECF2454" s="25"/>
      <c r="ECG2454" s="25"/>
      <c r="ECH2454" s="25"/>
      <c r="ECI2454" s="25"/>
      <c r="ECJ2454" s="25"/>
      <c r="ECK2454" s="25"/>
      <c r="ECL2454" s="25"/>
      <c r="ECM2454" s="25"/>
      <c r="ECN2454" s="25"/>
      <c r="ECO2454" s="25"/>
      <c r="ECP2454" s="25"/>
      <c r="ECQ2454" s="25"/>
      <c r="ECR2454" s="25"/>
      <c r="ECS2454" s="25"/>
      <c r="ECT2454" s="25"/>
      <c r="ECU2454" s="25"/>
      <c r="ECV2454" s="25"/>
      <c r="ECW2454" s="25"/>
      <c r="ECX2454" s="25"/>
      <c r="ECY2454" s="25"/>
      <c r="ECZ2454" s="25"/>
      <c r="EDA2454" s="25"/>
      <c r="EDB2454" s="25"/>
      <c r="EDC2454" s="25"/>
      <c r="EDD2454" s="25"/>
      <c r="EDE2454" s="25"/>
      <c r="EDF2454" s="25"/>
      <c r="EDG2454" s="25"/>
      <c r="EDH2454" s="25"/>
      <c r="EDI2454" s="25"/>
      <c r="EDJ2454" s="25"/>
      <c r="EDK2454" s="25"/>
      <c r="EDL2454" s="25"/>
      <c r="EDM2454" s="25"/>
      <c r="EDN2454" s="25"/>
      <c r="EDO2454" s="25"/>
      <c r="EDP2454" s="25"/>
      <c r="EDQ2454" s="25"/>
      <c r="EDR2454" s="25"/>
      <c r="EDS2454" s="25"/>
      <c r="EDT2454" s="25"/>
      <c r="EDU2454" s="25"/>
      <c r="EDV2454" s="25"/>
      <c r="EDW2454" s="25"/>
      <c r="EDX2454" s="25"/>
      <c r="EDY2454" s="25"/>
      <c r="EDZ2454" s="25"/>
      <c r="EEA2454" s="25"/>
      <c r="EEB2454" s="25"/>
      <c r="EEC2454" s="25"/>
      <c r="EED2454" s="25"/>
      <c r="EEE2454" s="25"/>
      <c r="EEF2454" s="25"/>
      <c r="EEG2454" s="25"/>
      <c r="EEH2454" s="25"/>
      <c r="EEI2454" s="25"/>
      <c r="EEJ2454" s="25"/>
      <c r="EEK2454" s="25"/>
      <c r="EEL2454" s="25"/>
      <c r="EEM2454" s="25"/>
      <c r="EEN2454" s="25"/>
      <c r="EEO2454" s="25"/>
      <c r="EEP2454" s="25"/>
      <c r="EEQ2454" s="25"/>
      <c r="EER2454" s="25"/>
      <c r="EES2454" s="25"/>
      <c r="EET2454" s="25"/>
      <c r="EEU2454" s="25"/>
      <c r="EEV2454" s="25"/>
      <c r="EEW2454" s="25"/>
      <c r="EEX2454" s="25"/>
      <c r="EEY2454" s="25"/>
      <c r="EEZ2454" s="25"/>
      <c r="EFA2454" s="25"/>
      <c r="EFB2454" s="25"/>
      <c r="EFC2454" s="25"/>
      <c r="EFD2454" s="25"/>
      <c r="EFE2454" s="25"/>
      <c r="EFF2454" s="25"/>
      <c r="EFG2454" s="25"/>
      <c r="EFH2454" s="25"/>
      <c r="EFI2454" s="25"/>
      <c r="EFJ2454" s="25"/>
      <c r="EFK2454" s="25"/>
      <c r="EFL2454" s="25"/>
      <c r="EFM2454" s="25"/>
      <c r="EFN2454" s="25"/>
      <c r="EFO2454" s="25"/>
      <c r="EFP2454" s="25"/>
      <c r="EFQ2454" s="25"/>
      <c r="EFR2454" s="25"/>
      <c r="EFS2454" s="25"/>
      <c r="EFT2454" s="25"/>
      <c r="EFU2454" s="25"/>
      <c r="EFV2454" s="25"/>
      <c r="EFW2454" s="25"/>
      <c r="EFX2454" s="25"/>
      <c r="EFY2454" s="25"/>
      <c r="EFZ2454" s="25"/>
      <c r="EGA2454" s="25"/>
      <c r="EGB2454" s="25"/>
      <c r="EGC2454" s="25"/>
      <c r="EGD2454" s="25"/>
      <c r="EGE2454" s="25"/>
      <c r="EGF2454" s="25"/>
      <c r="EGG2454" s="25"/>
      <c r="EGH2454" s="25"/>
      <c r="EGI2454" s="25"/>
      <c r="EGJ2454" s="25"/>
      <c r="EGK2454" s="25"/>
      <c r="EGL2454" s="25"/>
      <c r="EGM2454" s="25"/>
      <c r="EGN2454" s="25"/>
      <c r="EGO2454" s="25"/>
      <c r="EGP2454" s="25"/>
      <c r="EGQ2454" s="25"/>
      <c r="EGR2454" s="25"/>
      <c r="EGS2454" s="25"/>
      <c r="EGT2454" s="25"/>
      <c r="EGU2454" s="25"/>
      <c r="EGV2454" s="25"/>
      <c r="EGW2454" s="25"/>
      <c r="EGX2454" s="25"/>
      <c r="EGY2454" s="25"/>
      <c r="EGZ2454" s="25"/>
      <c r="EHA2454" s="25"/>
      <c r="EHB2454" s="25"/>
      <c r="EHC2454" s="25"/>
      <c r="EHD2454" s="25"/>
      <c r="EHE2454" s="25"/>
      <c r="EHF2454" s="25"/>
      <c r="EHG2454" s="25"/>
      <c r="EHH2454" s="25"/>
      <c r="EHI2454" s="25"/>
      <c r="EHJ2454" s="25"/>
      <c r="EHK2454" s="25"/>
      <c r="EHL2454" s="25"/>
      <c r="EHM2454" s="25"/>
      <c r="EHN2454" s="25"/>
      <c r="EHO2454" s="25"/>
      <c r="EHP2454" s="25"/>
      <c r="EHQ2454" s="25"/>
      <c r="EHR2454" s="25"/>
      <c r="EHS2454" s="25"/>
      <c r="EHT2454" s="25"/>
      <c r="EHU2454" s="25"/>
      <c r="EHV2454" s="25"/>
      <c r="EHW2454" s="25"/>
      <c r="EHX2454" s="25"/>
      <c r="EHY2454" s="25"/>
      <c r="EHZ2454" s="25"/>
      <c r="EIA2454" s="25"/>
      <c r="EIB2454" s="25"/>
      <c r="EIC2454" s="25"/>
      <c r="EID2454" s="25"/>
      <c r="EIE2454" s="25"/>
      <c r="EIF2454" s="25"/>
      <c r="EIG2454" s="25"/>
      <c r="EIH2454" s="25"/>
      <c r="EII2454" s="25"/>
      <c r="EIJ2454" s="25"/>
      <c r="EIK2454" s="25"/>
      <c r="EIL2454" s="25"/>
      <c r="EIM2454" s="25"/>
      <c r="EIN2454" s="25"/>
      <c r="EIO2454" s="25"/>
      <c r="EIP2454" s="25"/>
      <c r="EIQ2454" s="25"/>
      <c r="EIR2454" s="25"/>
      <c r="EIS2454" s="25"/>
      <c r="EIT2454" s="25"/>
      <c r="EIU2454" s="25"/>
      <c r="EIV2454" s="25"/>
      <c r="EIW2454" s="25"/>
      <c r="EIX2454" s="25"/>
      <c r="EIY2454" s="25"/>
      <c r="EIZ2454" s="25"/>
      <c r="EJA2454" s="25"/>
      <c r="EJB2454" s="25"/>
      <c r="EJC2454" s="25"/>
      <c r="EJD2454" s="25"/>
      <c r="EJE2454" s="25"/>
      <c r="EJF2454" s="25"/>
      <c r="EJG2454" s="25"/>
      <c r="EJH2454" s="25"/>
      <c r="EJI2454" s="25"/>
      <c r="EJJ2454" s="25"/>
      <c r="EJK2454" s="25"/>
      <c r="EJL2454" s="25"/>
      <c r="EJM2454" s="25"/>
      <c r="EJN2454" s="25"/>
      <c r="EJO2454" s="25"/>
      <c r="EJP2454" s="25"/>
      <c r="EJQ2454" s="25"/>
      <c r="EJR2454" s="25"/>
      <c r="EJS2454" s="25"/>
      <c r="EJT2454" s="25"/>
      <c r="EJU2454" s="25"/>
      <c r="EJV2454" s="25"/>
      <c r="EJW2454" s="25"/>
      <c r="EJX2454" s="25"/>
      <c r="EJY2454" s="25"/>
      <c r="EJZ2454" s="25"/>
      <c r="EKA2454" s="25"/>
      <c r="EKB2454" s="25"/>
      <c r="EKC2454" s="25"/>
      <c r="EKD2454" s="25"/>
      <c r="EKE2454" s="25"/>
      <c r="EKF2454" s="25"/>
      <c r="EKG2454" s="25"/>
      <c r="EKH2454" s="25"/>
      <c r="EKI2454" s="25"/>
      <c r="EKJ2454" s="25"/>
      <c r="EKK2454" s="25"/>
      <c r="EKL2454" s="25"/>
      <c r="EKM2454" s="25"/>
      <c r="EKN2454" s="25"/>
      <c r="EKO2454" s="25"/>
      <c r="EKP2454" s="25"/>
      <c r="EKQ2454" s="25"/>
      <c r="EKR2454" s="25"/>
      <c r="EKS2454" s="25"/>
      <c r="EKT2454" s="25"/>
      <c r="EKU2454" s="25"/>
      <c r="EKV2454" s="25"/>
      <c r="EKW2454" s="25"/>
      <c r="EKX2454" s="25"/>
      <c r="EKY2454" s="25"/>
      <c r="EKZ2454" s="25"/>
      <c r="ELA2454" s="25"/>
      <c r="ELB2454" s="25"/>
      <c r="ELC2454" s="25"/>
      <c r="ELD2454" s="25"/>
      <c r="ELE2454" s="25"/>
      <c r="ELF2454" s="25"/>
      <c r="ELG2454" s="25"/>
      <c r="ELH2454" s="25"/>
      <c r="ELI2454" s="25"/>
      <c r="ELJ2454" s="25"/>
      <c r="ELK2454" s="25"/>
      <c r="ELL2454" s="25"/>
      <c r="ELM2454" s="25"/>
      <c r="ELN2454" s="25"/>
      <c r="ELO2454" s="25"/>
      <c r="ELP2454" s="25"/>
      <c r="ELQ2454" s="25"/>
      <c r="ELR2454" s="25"/>
      <c r="ELS2454" s="25"/>
      <c r="ELT2454" s="25"/>
      <c r="ELU2454" s="25"/>
      <c r="ELV2454" s="25"/>
      <c r="ELW2454" s="25"/>
      <c r="ELX2454" s="25"/>
      <c r="ELY2454" s="25"/>
      <c r="ELZ2454" s="25"/>
      <c r="EMA2454" s="25"/>
      <c r="EMB2454" s="25"/>
      <c r="EMC2454" s="25"/>
      <c r="EMD2454" s="25"/>
      <c r="EME2454" s="25"/>
      <c r="EMF2454" s="25"/>
      <c r="EMG2454" s="25"/>
      <c r="EMH2454" s="25"/>
      <c r="EMI2454" s="25"/>
      <c r="EMJ2454" s="25"/>
      <c r="EMK2454" s="25"/>
      <c r="EML2454" s="25"/>
      <c r="EMM2454" s="25"/>
      <c r="EMN2454" s="25"/>
      <c r="EMO2454" s="25"/>
      <c r="EMP2454" s="25"/>
      <c r="EMQ2454" s="25"/>
      <c r="EMR2454" s="25"/>
      <c r="EMS2454" s="25"/>
      <c r="EMT2454" s="25"/>
      <c r="EMU2454" s="25"/>
      <c r="EMV2454" s="25"/>
      <c r="EMW2454" s="25"/>
      <c r="EMX2454" s="25"/>
      <c r="EMY2454" s="25"/>
      <c r="EMZ2454" s="25"/>
      <c r="ENA2454" s="25"/>
      <c r="ENB2454" s="25"/>
      <c r="ENC2454" s="25"/>
      <c r="END2454" s="25"/>
      <c r="ENE2454" s="25"/>
      <c r="ENF2454" s="25"/>
      <c r="ENG2454" s="25"/>
      <c r="ENH2454" s="25"/>
      <c r="ENI2454" s="25"/>
      <c r="ENJ2454" s="25"/>
      <c r="ENK2454" s="25"/>
      <c r="ENL2454" s="25"/>
      <c r="ENM2454" s="25"/>
      <c r="ENN2454" s="25"/>
      <c r="ENO2454" s="25"/>
      <c r="ENP2454" s="25"/>
      <c r="ENQ2454" s="25"/>
      <c r="ENR2454" s="25"/>
      <c r="ENS2454" s="25"/>
      <c r="ENT2454" s="25"/>
      <c r="ENU2454" s="25"/>
      <c r="ENV2454" s="25"/>
      <c r="ENW2454" s="25"/>
      <c r="ENX2454" s="25"/>
      <c r="ENY2454" s="25"/>
      <c r="ENZ2454" s="25"/>
      <c r="EOA2454" s="25"/>
      <c r="EOB2454" s="25"/>
      <c r="EOC2454" s="25"/>
      <c r="EOD2454" s="25"/>
      <c r="EOE2454" s="25"/>
      <c r="EOF2454" s="25"/>
      <c r="EOG2454" s="25"/>
      <c r="EOH2454" s="25"/>
      <c r="EOI2454" s="25"/>
      <c r="EOJ2454" s="25"/>
      <c r="EOK2454" s="25"/>
      <c r="EOL2454" s="25"/>
      <c r="EOM2454" s="25"/>
      <c r="EON2454" s="25"/>
      <c r="EOO2454" s="25"/>
      <c r="EOP2454" s="25"/>
      <c r="EOQ2454" s="25"/>
      <c r="EOR2454" s="25"/>
      <c r="EOS2454" s="25"/>
      <c r="EOT2454" s="25"/>
      <c r="EOU2454" s="25"/>
      <c r="EOV2454" s="25"/>
      <c r="EOW2454" s="25"/>
      <c r="EOX2454" s="25"/>
      <c r="EOY2454" s="25"/>
      <c r="EOZ2454" s="25"/>
      <c r="EPA2454" s="25"/>
      <c r="EPB2454" s="25"/>
      <c r="EPC2454" s="25"/>
      <c r="EPD2454" s="25"/>
      <c r="EPE2454" s="25"/>
      <c r="EPF2454" s="25"/>
      <c r="EPG2454" s="25"/>
      <c r="EPH2454" s="25"/>
      <c r="EPI2454" s="25"/>
      <c r="EPJ2454" s="25"/>
      <c r="EPK2454" s="25"/>
      <c r="EPL2454" s="25"/>
      <c r="EPM2454" s="25"/>
      <c r="EPN2454" s="25"/>
      <c r="EPO2454" s="25"/>
      <c r="EPP2454" s="25"/>
      <c r="EPQ2454" s="25"/>
      <c r="EPR2454" s="25"/>
      <c r="EPS2454" s="25"/>
      <c r="EPT2454" s="25"/>
      <c r="EPU2454" s="25"/>
      <c r="EPV2454" s="25"/>
      <c r="EPW2454" s="25"/>
      <c r="EPX2454" s="25"/>
      <c r="EPY2454" s="25"/>
      <c r="EPZ2454" s="25"/>
      <c r="EQA2454" s="25"/>
      <c r="EQB2454" s="25"/>
      <c r="EQC2454" s="25"/>
      <c r="EQD2454" s="25"/>
      <c r="EQE2454" s="25"/>
      <c r="EQF2454" s="25"/>
      <c r="EQG2454" s="25"/>
      <c r="EQH2454" s="25"/>
      <c r="EQI2454" s="25"/>
      <c r="EQJ2454" s="25"/>
      <c r="EQK2454" s="25"/>
      <c r="EQL2454" s="25"/>
      <c r="EQM2454" s="25"/>
      <c r="EQN2454" s="25"/>
      <c r="EQO2454" s="25"/>
      <c r="EQP2454" s="25"/>
      <c r="EQQ2454" s="25"/>
      <c r="EQR2454" s="25"/>
      <c r="EQS2454" s="25"/>
      <c r="EQT2454" s="25"/>
      <c r="EQU2454" s="25"/>
      <c r="EQV2454" s="25"/>
      <c r="EQW2454" s="25"/>
      <c r="EQX2454" s="25"/>
      <c r="EQY2454" s="25"/>
      <c r="EQZ2454" s="25"/>
      <c r="ERA2454" s="25"/>
      <c r="ERB2454" s="25"/>
      <c r="ERC2454" s="25"/>
      <c r="ERD2454" s="25"/>
      <c r="ERE2454" s="25"/>
      <c r="ERF2454" s="25"/>
      <c r="ERG2454" s="25"/>
      <c r="ERH2454" s="25"/>
      <c r="ERI2454" s="25"/>
      <c r="ERJ2454" s="25"/>
      <c r="ERK2454" s="25"/>
      <c r="ERL2454" s="25"/>
      <c r="ERM2454" s="25"/>
      <c r="ERN2454" s="25"/>
      <c r="ERO2454" s="25"/>
      <c r="ERP2454" s="25"/>
      <c r="ERQ2454" s="25"/>
      <c r="ERR2454" s="25"/>
      <c r="ERS2454" s="25"/>
      <c r="ERT2454" s="25"/>
      <c r="ERU2454" s="25"/>
      <c r="ERV2454" s="25"/>
      <c r="ERW2454" s="25"/>
      <c r="ERX2454" s="25"/>
      <c r="ERY2454" s="25"/>
      <c r="ERZ2454" s="25"/>
      <c r="ESA2454" s="25"/>
      <c r="ESB2454" s="25"/>
      <c r="ESC2454" s="25"/>
      <c r="ESD2454" s="25"/>
      <c r="ESE2454" s="25"/>
      <c r="ESF2454" s="25"/>
      <c r="ESG2454" s="25"/>
      <c r="ESH2454" s="25"/>
      <c r="ESI2454" s="25"/>
      <c r="ESJ2454" s="25"/>
      <c r="ESK2454" s="25"/>
      <c r="ESL2454" s="25"/>
      <c r="ESM2454" s="25"/>
      <c r="ESN2454" s="25"/>
      <c r="ESO2454" s="25"/>
      <c r="ESP2454" s="25"/>
      <c r="ESQ2454" s="25"/>
      <c r="ESR2454" s="25"/>
      <c r="ESS2454" s="25"/>
      <c r="EST2454" s="25"/>
      <c r="ESU2454" s="25"/>
      <c r="ESV2454" s="25"/>
      <c r="ESW2454" s="25"/>
      <c r="ESX2454" s="25"/>
      <c r="ESY2454" s="25"/>
      <c r="ESZ2454" s="25"/>
      <c r="ETA2454" s="25"/>
      <c r="ETB2454" s="25"/>
      <c r="ETC2454" s="25"/>
      <c r="ETD2454" s="25"/>
      <c r="ETE2454" s="25"/>
      <c r="ETF2454" s="25"/>
      <c r="ETG2454" s="25"/>
      <c r="ETH2454" s="25"/>
      <c r="ETI2454" s="25"/>
      <c r="ETJ2454" s="25"/>
      <c r="ETK2454" s="25"/>
      <c r="ETL2454" s="25"/>
      <c r="ETM2454" s="25"/>
      <c r="ETN2454" s="25"/>
      <c r="ETO2454" s="25"/>
      <c r="ETP2454" s="25"/>
      <c r="ETQ2454" s="25"/>
      <c r="ETR2454" s="25"/>
      <c r="ETS2454" s="25"/>
      <c r="ETT2454" s="25"/>
      <c r="ETU2454" s="25"/>
      <c r="ETV2454" s="25"/>
      <c r="ETW2454" s="25"/>
      <c r="ETX2454" s="25"/>
      <c r="ETY2454" s="25"/>
      <c r="ETZ2454" s="25"/>
      <c r="EUA2454" s="25"/>
      <c r="EUB2454" s="25"/>
      <c r="EUC2454" s="25"/>
      <c r="EUD2454" s="25"/>
      <c r="EUE2454" s="25"/>
      <c r="EUF2454" s="25"/>
      <c r="EUG2454" s="25"/>
      <c r="EUH2454" s="25"/>
      <c r="EUI2454" s="25"/>
      <c r="EUJ2454" s="25"/>
      <c r="EUK2454" s="25"/>
      <c r="EUL2454" s="25"/>
      <c r="EUM2454" s="25"/>
      <c r="EUN2454" s="25"/>
      <c r="EUO2454" s="25"/>
      <c r="EUP2454" s="25"/>
      <c r="EUQ2454" s="25"/>
      <c r="EUR2454" s="25"/>
      <c r="EUS2454" s="25"/>
      <c r="EUT2454" s="25"/>
      <c r="EUU2454" s="25"/>
      <c r="EUV2454" s="25"/>
      <c r="EUW2454" s="25"/>
      <c r="EUX2454" s="25"/>
      <c r="EUY2454" s="25"/>
      <c r="EUZ2454" s="25"/>
      <c r="EVA2454" s="25"/>
      <c r="EVB2454" s="25"/>
      <c r="EVC2454" s="25"/>
      <c r="EVD2454" s="25"/>
      <c r="EVE2454" s="25"/>
      <c r="EVF2454" s="25"/>
      <c r="EVG2454" s="25"/>
      <c r="EVH2454" s="25"/>
      <c r="EVI2454" s="25"/>
      <c r="EVJ2454" s="25"/>
      <c r="EVK2454" s="25"/>
      <c r="EVL2454" s="25"/>
      <c r="EVM2454" s="25"/>
      <c r="EVN2454" s="25"/>
      <c r="EVO2454" s="25"/>
      <c r="EVP2454" s="25"/>
      <c r="EVQ2454" s="25"/>
      <c r="EVR2454" s="25"/>
      <c r="EVS2454" s="25"/>
      <c r="EVT2454" s="25"/>
      <c r="EVU2454" s="25"/>
      <c r="EVV2454" s="25"/>
      <c r="EVW2454" s="25"/>
      <c r="EVX2454" s="25"/>
      <c r="EVY2454" s="25"/>
      <c r="EVZ2454" s="25"/>
      <c r="EWA2454" s="25"/>
      <c r="EWB2454" s="25"/>
      <c r="EWC2454" s="25"/>
      <c r="EWD2454" s="25"/>
      <c r="EWE2454" s="25"/>
      <c r="EWF2454" s="25"/>
      <c r="EWG2454" s="25"/>
      <c r="EWH2454" s="25"/>
      <c r="EWI2454" s="25"/>
      <c r="EWJ2454" s="25"/>
      <c r="EWK2454" s="25"/>
      <c r="EWL2454" s="25"/>
      <c r="EWM2454" s="25"/>
      <c r="EWN2454" s="25"/>
      <c r="EWO2454" s="25"/>
      <c r="EWP2454" s="25"/>
      <c r="EWQ2454" s="25"/>
      <c r="EWR2454" s="25"/>
      <c r="EWS2454" s="25"/>
      <c r="EWT2454" s="25"/>
      <c r="EWU2454" s="25"/>
      <c r="EWV2454" s="25"/>
      <c r="EWW2454" s="25"/>
      <c r="EWX2454" s="25"/>
      <c r="EWY2454" s="25"/>
      <c r="EWZ2454" s="25"/>
      <c r="EXA2454" s="25"/>
      <c r="EXB2454" s="25"/>
      <c r="EXC2454" s="25"/>
      <c r="EXD2454" s="25"/>
      <c r="EXE2454" s="25"/>
      <c r="EXF2454" s="25"/>
      <c r="EXG2454" s="25"/>
      <c r="EXH2454" s="25"/>
      <c r="EXI2454" s="25"/>
      <c r="EXJ2454" s="25"/>
      <c r="EXK2454" s="25"/>
      <c r="EXL2454" s="25"/>
      <c r="EXM2454" s="25"/>
      <c r="EXN2454" s="25"/>
      <c r="EXO2454" s="25"/>
      <c r="EXP2454" s="25"/>
      <c r="EXQ2454" s="25"/>
      <c r="EXR2454" s="25"/>
      <c r="EXS2454" s="25"/>
      <c r="EXT2454" s="25"/>
      <c r="EXU2454" s="25"/>
      <c r="EXV2454" s="25"/>
      <c r="EXW2454" s="25"/>
      <c r="EXX2454" s="25"/>
      <c r="EXY2454" s="25"/>
      <c r="EXZ2454" s="25"/>
      <c r="EYA2454" s="25"/>
      <c r="EYB2454" s="25"/>
      <c r="EYC2454" s="25"/>
      <c r="EYD2454" s="25"/>
      <c r="EYE2454" s="25"/>
      <c r="EYF2454" s="25"/>
      <c r="EYG2454" s="25"/>
      <c r="EYH2454" s="25"/>
      <c r="EYI2454" s="25"/>
      <c r="EYJ2454" s="25"/>
      <c r="EYK2454" s="25"/>
      <c r="EYL2454" s="25"/>
      <c r="EYM2454" s="25"/>
      <c r="EYN2454" s="25"/>
      <c r="EYO2454" s="25"/>
      <c r="EYP2454" s="25"/>
      <c r="EYQ2454" s="25"/>
      <c r="EYR2454" s="25"/>
      <c r="EYS2454" s="25"/>
      <c r="EYT2454" s="25"/>
      <c r="EYU2454" s="25"/>
      <c r="EYV2454" s="25"/>
      <c r="EYW2454" s="25"/>
      <c r="EYX2454" s="25"/>
      <c r="EYY2454" s="25"/>
      <c r="EYZ2454" s="25"/>
      <c r="EZA2454" s="25"/>
      <c r="EZB2454" s="25"/>
      <c r="EZC2454" s="25"/>
      <c r="EZD2454" s="25"/>
      <c r="EZE2454" s="25"/>
      <c r="EZF2454" s="25"/>
      <c r="EZG2454" s="25"/>
      <c r="EZH2454" s="25"/>
      <c r="EZI2454" s="25"/>
      <c r="EZJ2454" s="25"/>
      <c r="EZK2454" s="25"/>
      <c r="EZL2454" s="25"/>
      <c r="EZM2454" s="25"/>
      <c r="EZN2454" s="25"/>
      <c r="EZO2454" s="25"/>
      <c r="EZP2454" s="25"/>
      <c r="EZQ2454" s="25"/>
      <c r="EZR2454" s="25"/>
      <c r="EZS2454" s="25"/>
      <c r="EZT2454" s="25"/>
      <c r="EZU2454" s="25"/>
      <c r="EZV2454" s="25"/>
      <c r="EZW2454" s="25"/>
      <c r="EZX2454" s="25"/>
      <c r="EZY2454" s="25"/>
      <c r="EZZ2454" s="25"/>
      <c r="FAA2454" s="25"/>
      <c r="FAB2454" s="25"/>
      <c r="FAC2454" s="25"/>
      <c r="FAD2454" s="25"/>
      <c r="FAE2454" s="25"/>
      <c r="FAF2454" s="25"/>
      <c r="FAG2454" s="25"/>
      <c r="FAH2454" s="25"/>
      <c r="FAI2454" s="25"/>
      <c r="FAJ2454" s="25"/>
      <c r="FAK2454" s="25"/>
      <c r="FAL2454" s="25"/>
      <c r="FAM2454" s="25"/>
      <c r="FAN2454" s="25"/>
      <c r="FAO2454" s="25"/>
      <c r="FAP2454" s="25"/>
      <c r="FAQ2454" s="25"/>
      <c r="FAR2454" s="25"/>
      <c r="FAS2454" s="25"/>
      <c r="FAT2454" s="25"/>
      <c r="FAU2454" s="25"/>
      <c r="FAV2454" s="25"/>
      <c r="FAW2454" s="25"/>
      <c r="FAX2454" s="25"/>
      <c r="FAY2454" s="25"/>
      <c r="FAZ2454" s="25"/>
      <c r="FBA2454" s="25"/>
      <c r="FBB2454" s="25"/>
      <c r="FBC2454" s="25"/>
      <c r="FBD2454" s="25"/>
      <c r="FBE2454" s="25"/>
      <c r="FBF2454" s="25"/>
      <c r="FBG2454" s="25"/>
      <c r="FBH2454" s="25"/>
      <c r="FBI2454" s="25"/>
      <c r="FBJ2454" s="25"/>
      <c r="FBK2454" s="25"/>
      <c r="FBL2454" s="25"/>
      <c r="FBM2454" s="25"/>
      <c r="FBN2454" s="25"/>
      <c r="FBO2454" s="25"/>
      <c r="FBP2454" s="25"/>
      <c r="FBQ2454" s="25"/>
      <c r="FBR2454" s="25"/>
      <c r="FBS2454" s="25"/>
      <c r="FBT2454" s="25"/>
      <c r="FBU2454" s="25"/>
      <c r="FBV2454" s="25"/>
      <c r="FBW2454" s="25"/>
      <c r="FBX2454" s="25"/>
      <c r="FBY2454" s="25"/>
      <c r="FBZ2454" s="25"/>
      <c r="FCA2454" s="25"/>
      <c r="FCB2454" s="25"/>
      <c r="FCC2454" s="25"/>
      <c r="FCD2454" s="25"/>
      <c r="FCE2454" s="25"/>
      <c r="FCF2454" s="25"/>
      <c r="FCG2454" s="25"/>
      <c r="FCH2454" s="25"/>
      <c r="FCI2454" s="25"/>
      <c r="FCJ2454" s="25"/>
      <c r="FCK2454" s="25"/>
      <c r="FCL2454" s="25"/>
      <c r="FCM2454" s="25"/>
      <c r="FCN2454" s="25"/>
      <c r="FCO2454" s="25"/>
      <c r="FCP2454" s="25"/>
      <c r="FCQ2454" s="25"/>
      <c r="FCR2454" s="25"/>
      <c r="FCS2454" s="25"/>
      <c r="FCT2454" s="25"/>
      <c r="FCU2454" s="25"/>
      <c r="FCV2454" s="25"/>
      <c r="FCW2454" s="25"/>
      <c r="FCX2454" s="25"/>
      <c r="FCY2454" s="25"/>
      <c r="FCZ2454" s="25"/>
      <c r="FDA2454" s="25"/>
      <c r="FDB2454" s="25"/>
      <c r="FDC2454" s="25"/>
      <c r="FDD2454" s="25"/>
      <c r="FDE2454" s="25"/>
      <c r="FDF2454" s="25"/>
      <c r="FDG2454" s="25"/>
      <c r="FDH2454" s="25"/>
      <c r="FDI2454" s="25"/>
      <c r="FDJ2454" s="25"/>
      <c r="FDK2454" s="25"/>
      <c r="FDL2454" s="25"/>
      <c r="FDM2454" s="25"/>
      <c r="FDN2454" s="25"/>
      <c r="FDO2454" s="25"/>
      <c r="FDP2454" s="25"/>
      <c r="FDQ2454" s="25"/>
      <c r="FDR2454" s="25"/>
      <c r="FDS2454" s="25"/>
      <c r="FDT2454" s="25"/>
      <c r="FDU2454" s="25"/>
      <c r="FDV2454" s="25"/>
      <c r="FDW2454" s="25"/>
      <c r="FDX2454" s="25"/>
      <c r="FDY2454" s="25"/>
      <c r="FDZ2454" s="25"/>
      <c r="FEA2454" s="25"/>
      <c r="FEB2454" s="25"/>
      <c r="FEC2454" s="25"/>
      <c r="FED2454" s="25"/>
      <c r="FEE2454" s="25"/>
      <c r="FEF2454" s="25"/>
      <c r="FEG2454" s="25"/>
      <c r="FEH2454" s="25"/>
      <c r="FEI2454" s="25"/>
      <c r="FEJ2454" s="25"/>
      <c r="FEK2454" s="25"/>
      <c r="FEL2454" s="25"/>
      <c r="FEM2454" s="25"/>
      <c r="FEN2454" s="25"/>
      <c r="FEO2454" s="25"/>
      <c r="FEP2454" s="25"/>
      <c r="FEQ2454" s="25"/>
      <c r="FER2454" s="25"/>
      <c r="FES2454" s="25"/>
      <c r="FET2454" s="25"/>
      <c r="FEU2454" s="25"/>
      <c r="FEV2454" s="25"/>
      <c r="FEW2454" s="25"/>
      <c r="FEX2454" s="25"/>
      <c r="FEY2454" s="25"/>
      <c r="FEZ2454" s="25"/>
      <c r="FFA2454" s="25"/>
      <c r="FFB2454" s="25"/>
      <c r="FFC2454" s="25"/>
      <c r="FFD2454" s="25"/>
      <c r="FFE2454" s="25"/>
      <c r="FFF2454" s="25"/>
      <c r="FFG2454" s="25"/>
      <c r="FFH2454" s="25"/>
      <c r="FFI2454" s="25"/>
      <c r="FFJ2454" s="25"/>
      <c r="FFK2454" s="25"/>
      <c r="FFL2454" s="25"/>
      <c r="FFM2454" s="25"/>
      <c r="FFN2454" s="25"/>
      <c r="FFO2454" s="25"/>
      <c r="FFP2454" s="25"/>
      <c r="FFQ2454" s="25"/>
      <c r="FFR2454" s="25"/>
      <c r="FFS2454" s="25"/>
      <c r="FFT2454" s="25"/>
      <c r="FFU2454" s="25"/>
      <c r="FFV2454" s="25"/>
      <c r="FFW2454" s="25"/>
      <c r="FFX2454" s="25"/>
      <c r="FFY2454" s="25"/>
      <c r="FFZ2454" s="25"/>
      <c r="FGA2454" s="25"/>
      <c r="FGB2454" s="25"/>
      <c r="FGC2454" s="25"/>
      <c r="FGD2454" s="25"/>
      <c r="FGE2454" s="25"/>
      <c r="FGF2454" s="25"/>
      <c r="FGG2454" s="25"/>
      <c r="FGH2454" s="25"/>
      <c r="FGI2454" s="25"/>
      <c r="FGJ2454" s="25"/>
      <c r="FGK2454" s="25"/>
      <c r="FGL2454" s="25"/>
      <c r="FGM2454" s="25"/>
      <c r="FGN2454" s="25"/>
      <c r="FGO2454" s="25"/>
      <c r="FGP2454" s="25"/>
      <c r="FGQ2454" s="25"/>
      <c r="FGR2454" s="25"/>
      <c r="FGS2454" s="25"/>
      <c r="FGT2454" s="25"/>
      <c r="FGU2454" s="25"/>
      <c r="FGV2454" s="25"/>
      <c r="FGW2454" s="25"/>
      <c r="FGX2454" s="25"/>
      <c r="FGY2454" s="25"/>
      <c r="FGZ2454" s="25"/>
      <c r="FHA2454" s="25"/>
      <c r="FHB2454" s="25"/>
      <c r="FHC2454" s="25"/>
      <c r="FHD2454" s="25"/>
      <c r="FHE2454" s="25"/>
      <c r="FHF2454" s="25"/>
      <c r="FHG2454" s="25"/>
      <c r="FHH2454" s="25"/>
      <c r="FHI2454" s="25"/>
      <c r="FHJ2454" s="25"/>
      <c r="FHK2454" s="25"/>
      <c r="FHL2454" s="25"/>
      <c r="FHM2454" s="25"/>
      <c r="FHN2454" s="25"/>
      <c r="FHO2454" s="25"/>
      <c r="FHP2454" s="25"/>
      <c r="FHQ2454" s="25"/>
      <c r="FHR2454" s="25"/>
      <c r="FHS2454" s="25"/>
      <c r="FHT2454" s="25"/>
      <c r="FHU2454" s="25"/>
      <c r="FHV2454" s="25"/>
      <c r="FHW2454" s="25"/>
      <c r="FHX2454" s="25"/>
      <c r="FHY2454" s="25"/>
      <c r="FHZ2454" s="25"/>
      <c r="FIA2454" s="25"/>
      <c r="FIB2454" s="25"/>
      <c r="FIC2454" s="25"/>
      <c r="FID2454" s="25"/>
      <c r="FIE2454" s="25"/>
      <c r="FIF2454" s="25"/>
      <c r="FIG2454" s="25"/>
      <c r="FIH2454" s="25"/>
      <c r="FII2454" s="25"/>
      <c r="FIJ2454" s="25"/>
      <c r="FIK2454" s="25"/>
      <c r="FIL2454" s="25"/>
      <c r="FIM2454" s="25"/>
      <c r="FIN2454" s="25"/>
      <c r="FIO2454" s="25"/>
      <c r="FIP2454" s="25"/>
      <c r="FIQ2454" s="25"/>
      <c r="FIR2454" s="25"/>
      <c r="FIS2454" s="25"/>
      <c r="FIT2454" s="25"/>
      <c r="FIU2454" s="25"/>
      <c r="FIV2454" s="25"/>
      <c r="FIW2454" s="25"/>
      <c r="FIX2454" s="25"/>
      <c r="FIY2454" s="25"/>
      <c r="FIZ2454" s="25"/>
      <c r="FJA2454" s="25"/>
      <c r="FJB2454" s="25"/>
      <c r="FJC2454" s="25"/>
      <c r="FJD2454" s="25"/>
      <c r="FJE2454" s="25"/>
      <c r="FJF2454" s="25"/>
      <c r="FJG2454" s="25"/>
      <c r="FJH2454" s="25"/>
      <c r="FJI2454" s="25"/>
      <c r="FJJ2454" s="25"/>
      <c r="FJK2454" s="25"/>
      <c r="FJL2454" s="25"/>
      <c r="FJM2454" s="25"/>
      <c r="FJN2454" s="25"/>
      <c r="FJO2454" s="25"/>
      <c r="FJP2454" s="25"/>
      <c r="FJQ2454" s="25"/>
      <c r="FJR2454" s="25"/>
      <c r="FJS2454" s="25"/>
      <c r="FJT2454" s="25"/>
      <c r="FJU2454" s="25"/>
      <c r="FJV2454" s="25"/>
      <c r="FJW2454" s="25"/>
      <c r="FJX2454" s="25"/>
      <c r="FJY2454" s="25"/>
      <c r="FJZ2454" s="25"/>
      <c r="FKA2454" s="25"/>
      <c r="FKB2454" s="25"/>
      <c r="FKC2454" s="25"/>
      <c r="FKD2454" s="25"/>
      <c r="FKE2454" s="25"/>
      <c r="FKF2454" s="25"/>
      <c r="FKG2454" s="25"/>
      <c r="FKH2454" s="25"/>
      <c r="FKI2454" s="25"/>
      <c r="FKJ2454" s="25"/>
      <c r="FKK2454" s="25"/>
      <c r="FKL2454" s="25"/>
      <c r="FKM2454" s="25"/>
      <c r="FKN2454" s="25"/>
      <c r="FKO2454" s="25"/>
      <c r="FKP2454" s="25"/>
      <c r="FKQ2454" s="25"/>
      <c r="FKR2454" s="25"/>
      <c r="FKS2454" s="25"/>
      <c r="FKT2454" s="25"/>
      <c r="FKU2454" s="25"/>
      <c r="FKV2454" s="25"/>
      <c r="FKW2454" s="25"/>
      <c r="FKX2454" s="25"/>
      <c r="FKY2454" s="25"/>
      <c r="FKZ2454" s="25"/>
      <c r="FLA2454" s="25"/>
      <c r="FLB2454" s="25"/>
      <c r="FLC2454" s="25"/>
      <c r="FLD2454" s="25"/>
      <c r="FLE2454" s="25"/>
      <c r="FLF2454" s="25"/>
      <c r="FLG2454" s="25"/>
      <c r="FLH2454" s="25"/>
      <c r="FLI2454" s="25"/>
      <c r="FLJ2454" s="25"/>
      <c r="FLK2454" s="25"/>
      <c r="FLL2454" s="25"/>
      <c r="FLM2454" s="25"/>
      <c r="FLN2454" s="25"/>
      <c r="FLO2454" s="25"/>
      <c r="FLP2454" s="25"/>
      <c r="FLQ2454" s="25"/>
      <c r="FLR2454" s="25"/>
      <c r="FLS2454" s="25"/>
      <c r="FLT2454" s="25"/>
      <c r="FLU2454" s="25"/>
      <c r="FLV2454" s="25"/>
      <c r="FLW2454" s="25"/>
      <c r="FLX2454" s="25"/>
      <c r="FLY2454" s="25"/>
      <c r="FLZ2454" s="25"/>
      <c r="FMA2454" s="25"/>
      <c r="FMB2454" s="25"/>
      <c r="FMC2454" s="25"/>
      <c r="FMD2454" s="25"/>
      <c r="FME2454" s="25"/>
      <c r="FMF2454" s="25"/>
      <c r="FMG2454" s="25"/>
      <c r="FMH2454" s="25"/>
      <c r="FMI2454" s="25"/>
      <c r="FMJ2454" s="25"/>
      <c r="FMK2454" s="25"/>
      <c r="FML2454" s="25"/>
      <c r="FMM2454" s="25"/>
      <c r="FMN2454" s="25"/>
      <c r="FMO2454" s="25"/>
      <c r="FMP2454" s="25"/>
      <c r="FMQ2454" s="25"/>
      <c r="FMR2454" s="25"/>
      <c r="FMS2454" s="25"/>
      <c r="FMT2454" s="25"/>
      <c r="FMU2454" s="25"/>
      <c r="FMV2454" s="25"/>
      <c r="FMW2454" s="25"/>
      <c r="FMX2454" s="25"/>
      <c r="FMY2454" s="25"/>
      <c r="FMZ2454" s="25"/>
      <c r="FNA2454" s="25"/>
      <c r="FNB2454" s="25"/>
      <c r="FNC2454" s="25"/>
      <c r="FND2454" s="25"/>
      <c r="FNE2454" s="25"/>
      <c r="FNF2454" s="25"/>
      <c r="FNG2454" s="25"/>
      <c r="FNH2454" s="25"/>
      <c r="FNI2454" s="25"/>
      <c r="FNJ2454" s="25"/>
      <c r="FNK2454" s="25"/>
      <c r="FNL2454" s="25"/>
      <c r="FNM2454" s="25"/>
      <c r="FNN2454" s="25"/>
      <c r="FNO2454" s="25"/>
      <c r="FNP2454" s="25"/>
      <c r="FNQ2454" s="25"/>
      <c r="FNR2454" s="25"/>
      <c r="FNS2454" s="25"/>
      <c r="FNT2454" s="25"/>
      <c r="FNU2454" s="25"/>
      <c r="FNV2454" s="25"/>
      <c r="FNW2454" s="25"/>
      <c r="FNX2454" s="25"/>
      <c r="FNY2454" s="25"/>
      <c r="FNZ2454" s="25"/>
      <c r="FOA2454" s="25"/>
      <c r="FOB2454" s="25"/>
      <c r="FOC2454" s="25"/>
      <c r="FOD2454" s="25"/>
      <c r="FOE2454" s="25"/>
      <c r="FOF2454" s="25"/>
      <c r="FOG2454" s="25"/>
      <c r="FOH2454" s="25"/>
      <c r="FOI2454" s="25"/>
      <c r="FOJ2454" s="25"/>
      <c r="FOK2454" s="25"/>
      <c r="FOL2454" s="25"/>
      <c r="FOM2454" s="25"/>
      <c r="FON2454" s="25"/>
      <c r="FOO2454" s="25"/>
      <c r="FOP2454" s="25"/>
      <c r="FOQ2454" s="25"/>
      <c r="FOR2454" s="25"/>
      <c r="FOS2454" s="25"/>
      <c r="FOT2454" s="25"/>
      <c r="FOU2454" s="25"/>
      <c r="FOV2454" s="25"/>
      <c r="FOW2454" s="25"/>
      <c r="FOX2454" s="25"/>
      <c r="FOY2454" s="25"/>
      <c r="FOZ2454" s="25"/>
      <c r="FPA2454" s="25"/>
      <c r="FPB2454" s="25"/>
      <c r="FPC2454" s="25"/>
      <c r="FPD2454" s="25"/>
      <c r="FPE2454" s="25"/>
      <c r="FPF2454" s="25"/>
      <c r="FPG2454" s="25"/>
      <c r="FPH2454" s="25"/>
      <c r="FPI2454" s="25"/>
      <c r="FPJ2454" s="25"/>
      <c r="FPK2454" s="25"/>
      <c r="FPL2454" s="25"/>
      <c r="FPM2454" s="25"/>
      <c r="FPN2454" s="25"/>
      <c r="FPO2454" s="25"/>
      <c r="FPP2454" s="25"/>
      <c r="FPQ2454" s="25"/>
      <c r="FPR2454" s="25"/>
      <c r="FPS2454" s="25"/>
      <c r="FPT2454" s="25"/>
      <c r="FPU2454" s="25"/>
      <c r="FPV2454" s="25"/>
      <c r="FPW2454" s="25"/>
      <c r="FPX2454" s="25"/>
      <c r="FPY2454" s="25"/>
      <c r="FPZ2454" s="25"/>
      <c r="FQA2454" s="25"/>
      <c r="FQB2454" s="25"/>
      <c r="FQC2454" s="25"/>
      <c r="FQD2454" s="25"/>
      <c r="FQE2454" s="25"/>
      <c r="FQF2454" s="25"/>
      <c r="FQG2454" s="25"/>
      <c r="FQH2454" s="25"/>
      <c r="FQI2454" s="25"/>
      <c r="FQJ2454" s="25"/>
      <c r="FQK2454" s="25"/>
      <c r="FQL2454" s="25"/>
      <c r="FQM2454" s="25"/>
      <c r="FQN2454" s="25"/>
      <c r="FQO2454" s="25"/>
      <c r="FQP2454" s="25"/>
      <c r="FQQ2454" s="25"/>
      <c r="FQR2454" s="25"/>
      <c r="FQS2454" s="25"/>
      <c r="FQT2454" s="25"/>
      <c r="FQU2454" s="25"/>
      <c r="FQV2454" s="25"/>
      <c r="FQW2454" s="25"/>
      <c r="FQX2454" s="25"/>
      <c r="FQY2454" s="25"/>
      <c r="FQZ2454" s="25"/>
      <c r="FRA2454" s="25"/>
      <c r="FRB2454" s="25"/>
      <c r="FRC2454" s="25"/>
      <c r="FRD2454" s="25"/>
      <c r="FRE2454" s="25"/>
      <c r="FRF2454" s="25"/>
      <c r="FRG2454" s="25"/>
      <c r="FRH2454" s="25"/>
      <c r="FRI2454" s="25"/>
      <c r="FRJ2454" s="25"/>
      <c r="FRK2454" s="25"/>
      <c r="FRL2454" s="25"/>
      <c r="FRM2454" s="25"/>
      <c r="FRN2454" s="25"/>
      <c r="FRO2454" s="25"/>
      <c r="FRP2454" s="25"/>
      <c r="FRQ2454" s="25"/>
      <c r="FRR2454" s="25"/>
      <c r="FRS2454" s="25"/>
      <c r="FRT2454" s="25"/>
      <c r="FRU2454" s="25"/>
      <c r="FRV2454" s="25"/>
      <c r="FRW2454" s="25"/>
      <c r="FRX2454" s="25"/>
      <c r="FRY2454" s="25"/>
      <c r="FRZ2454" s="25"/>
      <c r="FSA2454" s="25"/>
      <c r="FSB2454" s="25"/>
      <c r="FSC2454" s="25"/>
      <c r="FSD2454" s="25"/>
      <c r="FSE2454" s="25"/>
      <c r="FSF2454" s="25"/>
      <c r="FSG2454" s="25"/>
      <c r="FSH2454" s="25"/>
      <c r="FSI2454" s="25"/>
      <c r="FSJ2454" s="25"/>
      <c r="FSK2454" s="25"/>
      <c r="FSL2454" s="25"/>
      <c r="FSM2454" s="25"/>
      <c r="FSN2454" s="25"/>
      <c r="FSO2454" s="25"/>
      <c r="FSP2454" s="25"/>
      <c r="FSQ2454" s="25"/>
      <c r="FSR2454" s="25"/>
      <c r="FSS2454" s="25"/>
      <c r="FST2454" s="25"/>
      <c r="FSU2454" s="25"/>
      <c r="FSV2454" s="25"/>
      <c r="FSW2454" s="25"/>
      <c r="FSX2454" s="25"/>
      <c r="FSY2454" s="25"/>
      <c r="FSZ2454" s="25"/>
      <c r="FTA2454" s="25"/>
      <c r="FTB2454" s="25"/>
      <c r="FTC2454" s="25"/>
      <c r="FTD2454" s="25"/>
      <c r="FTE2454" s="25"/>
      <c r="FTF2454" s="25"/>
      <c r="FTG2454" s="25"/>
      <c r="FTH2454" s="25"/>
      <c r="FTI2454" s="25"/>
      <c r="FTJ2454" s="25"/>
      <c r="FTK2454" s="25"/>
      <c r="FTL2454" s="25"/>
      <c r="FTM2454" s="25"/>
      <c r="FTN2454" s="25"/>
      <c r="FTO2454" s="25"/>
      <c r="FTP2454" s="25"/>
      <c r="FTQ2454" s="25"/>
      <c r="FTR2454" s="25"/>
      <c r="FTS2454" s="25"/>
      <c r="FTT2454" s="25"/>
      <c r="FTU2454" s="25"/>
      <c r="FTV2454" s="25"/>
      <c r="FTW2454" s="25"/>
      <c r="FTX2454" s="25"/>
      <c r="FTY2454" s="25"/>
      <c r="FTZ2454" s="25"/>
      <c r="FUA2454" s="25"/>
      <c r="FUB2454" s="25"/>
      <c r="FUC2454" s="25"/>
      <c r="FUD2454" s="25"/>
      <c r="FUE2454" s="25"/>
      <c r="FUF2454" s="25"/>
      <c r="FUG2454" s="25"/>
      <c r="FUH2454" s="25"/>
      <c r="FUI2454" s="25"/>
      <c r="FUJ2454" s="25"/>
      <c r="FUK2454" s="25"/>
      <c r="FUL2454" s="25"/>
      <c r="FUM2454" s="25"/>
      <c r="FUN2454" s="25"/>
      <c r="FUO2454" s="25"/>
      <c r="FUP2454" s="25"/>
      <c r="FUQ2454" s="25"/>
      <c r="FUR2454" s="25"/>
      <c r="FUS2454" s="25"/>
      <c r="FUT2454" s="25"/>
      <c r="FUU2454" s="25"/>
      <c r="FUV2454" s="25"/>
      <c r="FUW2454" s="25"/>
      <c r="FUX2454" s="25"/>
      <c r="FUY2454" s="25"/>
      <c r="FUZ2454" s="25"/>
      <c r="FVA2454" s="25"/>
      <c r="FVB2454" s="25"/>
      <c r="FVC2454" s="25"/>
      <c r="FVD2454" s="25"/>
      <c r="FVE2454" s="25"/>
      <c r="FVF2454" s="25"/>
      <c r="FVG2454" s="25"/>
      <c r="FVH2454" s="25"/>
      <c r="FVI2454" s="25"/>
      <c r="FVJ2454" s="25"/>
      <c r="FVK2454" s="25"/>
      <c r="FVL2454" s="25"/>
      <c r="FVM2454" s="25"/>
      <c r="FVN2454" s="25"/>
      <c r="FVO2454" s="25"/>
      <c r="FVP2454" s="25"/>
      <c r="FVQ2454" s="25"/>
      <c r="FVR2454" s="25"/>
      <c r="FVS2454" s="25"/>
      <c r="FVT2454" s="25"/>
      <c r="FVU2454" s="25"/>
      <c r="FVV2454" s="25"/>
      <c r="FVW2454" s="25"/>
      <c r="FVX2454" s="25"/>
      <c r="FVY2454" s="25"/>
      <c r="FVZ2454" s="25"/>
      <c r="FWA2454" s="25"/>
      <c r="FWB2454" s="25"/>
      <c r="FWC2454" s="25"/>
      <c r="FWD2454" s="25"/>
      <c r="FWE2454" s="25"/>
      <c r="FWF2454" s="25"/>
      <c r="FWG2454" s="25"/>
      <c r="FWH2454" s="25"/>
      <c r="FWI2454" s="25"/>
      <c r="FWJ2454" s="25"/>
      <c r="FWK2454" s="25"/>
      <c r="FWL2454" s="25"/>
      <c r="FWM2454" s="25"/>
      <c r="FWN2454" s="25"/>
      <c r="FWO2454" s="25"/>
      <c r="FWP2454" s="25"/>
      <c r="FWQ2454" s="25"/>
      <c r="FWR2454" s="25"/>
      <c r="FWS2454" s="25"/>
      <c r="FWT2454" s="25"/>
      <c r="FWU2454" s="25"/>
      <c r="FWV2454" s="25"/>
      <c r="FWW2454" s="25"/>
      <c r="FWX2454" s="25"/>
      <c r="FWY2454" s="25"/>
      <c r="FWZ2454" s="25"/>
      <c r="FXA2454" s="25"/>
      <c r="FXB2454" s="25"/>
      <c r="FXC2454" s="25"/>
      <c r="FXD2454" s="25"/>
      <c r="FXE2454" s="25"/>
      <c r="FXF2454" s="25"/>
      <c r="FXG2454" s="25"/>
      <c r="FXH2454" s="25"/>
      <c r="FXI2454" s="25"/>
      <c r="FXJ2454" s="25"/>
      <c r="FXK2454" s="25"/>
      <c r="FXL2454" s="25"/>
      <c r="FXM2454" s="25"/>
      <c r="FXN2454" s="25"/>
      <c r="FXO2454" s="25"/>
      <c r="FXP2454" s="25"/>
      <c r="FXQ2454" s="25"/>
      <c r="FXR2454" s="25"/>
      <c r="FXS2454" s="25"/>
      <c r="FXT2454" s="25"/>
      <c r="FXU2454" s="25"/>
      <c r="FXV2454" s="25"/>
      <c r="FXW2454" s="25"/>
      <c r="FXX2454" s="25"/>
      <c r="FXY2454" s="25"/>
      <c r="FXZ2454" s="25"/>
      <c r="FYA2454" s="25"/>
      <c r="FYB2454" s="25"/>
      <c r="FYC2454" s="25"/>
      <c r="FYD2454" s="25"/>
      <c r="FYE2454" s="25"/>
      <c r="FYF2454" s="25"/>
      <c r="FYG2454" s="25"/>
      <c r="FYH2454" s="25"/>
      <c r="FYI2454" s="25"/>
      <c r="FYJ2454" s="25"/>
      <c r="FYK2454" s="25"/>
      <c r="FYL2454" s="25"/>
      <c r="FYM2454" s="25"/>
      <c r="FYN2454" s="25"/>
      <c r="FYO2454" s="25"/>
      <c r="FYP2454" s="25"/>
      <c r="FYQ2454" s="25"/>
      <c r="FYR2454" s="25"/>
      <c r="FYS2454" s="25"/>
      <c r="FYT2454" s="25"/>
      <c r="FYU2454" s="25"/>
      <c r="FYV2454" s="25"/>
      <c r="FYW2454" s="25"/>
      <c r="FYX2454" s="25"/>
      <c r="FYY2454" s="25"/>
      <c r="FYZ2454" s="25"/>
      <c r="FZA2454" s="25"/>
      <c r="FZB2454" s="25"/>
      <c r="FZC2454" s="25"/>
      <c r="FZD2454" s="25"/>
      <c r="FZE2454" s="25"/>
      <c r="FZF2454" s="25"/>
      <c r="FZG2454" s="25"/>
      <c r="FZH2454" s="25"/>
      <c r="FZI2454" s="25"/>
      <c r="FZJ2454" s="25"/>
      <c r="FZK2454" s="25"/>
      <c r="FZL2454" s="25"/>
      <c r="FZM2454" s="25"/>
      <c r="FZN2454" s="25"/>
      <c r="FZO2454" s="25"/>
      <c r="FZP2454" s="25"/>
      <c r="FZQ2454" s="25"/>
      <c r="FZR2454" s="25"/>
      <c r="FZS2454" s="25"/>
      <c r="FZT2454" s="25"/>
      <c r="FZU2454" s="25"/>
      <c r="FZV2454" s="25"/>
      <c r="FZW2454" s="25"/>
      <c r="FZX2454" s="25"/>
      <c r="FZY2454" s="25"/>
      <c r="FZZ2454" s="25"/>
      <c r="GAA2454" s="25"/>
      <c r="GAB2454" s="25"/>
      <c r="GAC2454" s="25"/>
      <c r="GAD2454" s="25"/>
      <c r="GAE2454" s="25"/>
      <c r="GAF2454" s="25"/>
      <c r="GAG2454" s="25"/>
      <c r="GAH2454" s="25"/>
      <c r="GAI2454" s="25"/>
      <c r="GAJ2454" s="25"/>
      <c r="GAK2454" s="25"/>
      <c r="GAL2454" s="25"/>
      <c r="GAM2454" s="25"/>
      <c r="GAN2454" s="25"/>
      <c r="GAO2454" s="25"/>
      <c r="GAP2454" s="25"/>
      <c r="GAQ2454" s="25"/>
      <c r="GAR2454" s="25"/>
      <c r="GAS2454" s="25"/>
      <c r="GAT2454" s="25"/>
      <c r="GAU2454" s="25"/>
      <c r="GAV2454" s="25"/>
      <c r="GAW2454" s="25"/>
      <c r="GAX2454" s="25"/>
      <c r="GAY2454" s="25"/>
      <c r="GAZ2454" s="25"/>
      <c r="GBA2454" s="25"/>
      <c r="GBB2454" s="25"/>
      <c r="GBC2454" s="25"/>
      <c r="GBD2454" s="25"/>
      <c r="GBE2454" s="25"/>
      <c r="GBF2454" s="25"/>
      <c r="GBG2454" s="25"/>
      <c r="GBH2454" s="25"/>
      <c r="GBI2454" s="25"/>
      <c r="GBJ2454" s="25"/>
      <c r="GBK2454" s="25"/>
      <c r="GBL2454" s="25"/>
      <c r="GBM2454" s="25"/>
      <c r="GBN2454" s="25"/>
      <c r="GBO2454" s="25"/>
      <c r="GBP2454" s="25"/>
      <c r="GBQ2454" s="25"/>
      <c r="GBR2454" s="25"/>
      <c r="GBS2454" s="25"/>
      <c r="GBT2454" s="25"/>
      <c r="GBU2454" s="25"/>
      <c r="GBV2454" s="25"/>
      <c r="GBW2454" s="25"/>
      <c r="GBX2454" s="25"/>
      <c r="GBY2454" s="25"/>
      <c r="GBZ2454" s="25"/>
      <c r="GCA2454" s="25"/>
      <c r="GCB2454" s="25"/>
      <c r="GCC2454" s="25"/>
      <c r="GCD2454" s="25"/>
      <c r="GCE2454" s="25"/>
      <c r="GCF2454" s="25"/>
      <c r="GCG2454" s="25"/>
      <c r="GCH2454" s="25"/>
      <c r="GCI2454" s="25"/>
      <c r="GCJ2454" s="25"/>
      <c r="GCK2454" s="25"/>
      <c r="GCL2454" s="25"/>
      <c r="GCM2454" s="25"/>
      <c r="GCN2454" s="25"/>
      <c r="GCO2454" s="25"/>
      <c r="GCP2454" s="25"/>
      <c r="GCQ2454" s="25"/>
      <c r="GCR2454" s="25"/>
      <c r="GCS2454" s="25"/>
      <c r="GCT2454" s="25"/>
      <c r="GCU2454" s="25"/>
      <c r="GCV2454" s="25"/>
      <c r="GCW2454" s="25"/>
      <c r="GCX2454" s="25"/>
      <c r="GCY2454" s="25"/>
      <c r="GCZ2454" s="25"/>
      <c r="GDA2454" s="25"/>
      <c r="GDB2454" s="25"/>
      <c r="GDC2454" s="25"/>
      <c r="GDD2454" s="25"/>
      <c r="GDE2454" s="25"/>
      <c r="GDF2454" s="25"/>
      <c r="GDG2454" s="25"/>
      <c r="GDH2454" s="25"/>
      <c r="GDI2454" s="25"/>
      <c r="GDJ2454" s="25"/>
      <c r="GDK2454" s="25"/>
      <c r="GDL2454" s="25"/>
      <c r="GDM2454" s="25"/>
      <c r="GDN2454" s="25"/>
      <c r="GDO2454" s="25"/>
      <c r="GDP2454" s="25"/>
      <c r="GDQ2454" s="25"/>
      <c r="GDR2454" s="25"/>
      <c r="GDS2454" s="25"/>
      <c r="GDT2454" s="25"/>
      <c r="GDU2454" s="25"/>
      <c r="GDV2454" s="25"/>
      <c r="GDW2454" s="25"/>
      <c r="GDX2454" s="25"/>
      <c r="GDY2454" s="25"/>
      <c r="GDZ2454" s="25"/>
      <c r="GEA2454" s="25"/>
      <c r="GEB2454" s="25"/>
      <c r="GEC2454" s="25"/>
      <c r="GED2454" s="25"/>
      <c r="GEE2454" s="25"/>
      <c r="GEF2454" s="25"/>
      <c r="GEG2454" s="25"/>
      <c r="GEH2454" s="25"/>
      <c r="GEI2454" s="25"/>
      <c r="GEJ2454" s="25"/>
      <c r="GEK2454" s="25"/>
      <c r="GEL2454" s="25"/>
      <c r="GEM2454" s="25"/>
      <c r="GEN2454" s="25"/>
      <c r="GEO2454" s="25"/>
      <c r="GEP2454" s="25"/>
      <c r="GEQ2454" s="25"/>
      <c r="GER2454" s="25"/>
      <c r="GES2454" s="25"/>
      <c r="GET2454" s="25"/>
      <c r="GEU2454" s="25"/>
      <c r="GEV2454" s="25"/>
      <c r="GEW2454" s="25"/>
      <c r="GEX2454" s="25"/>
      <c r="GEY2454" s="25"/>
      <c r="GEZ2454" s="25"/>
      <c r="GFA2454" s="25"/>
      <c r="GFB2454" s="25"/>
      <c r="GFC2454" s="25"/>
      <c r="GFD2454" s="25"/>
      <c r="GFE2454" s="25"/>
      <c r="GFF2454" s="25"/>
      <c r="GFG2454" s="25"/>
      <c r="GFH2454" s="25"/>
      <c r="GFI2454" s="25"/>
      <c r="GFJ2454" s="25"/>
      <c r="GFK2454" s="25"/>
      <c r="GFL2454" s="25"/>
      <c r="GFM2454" s="25"/>
      <c r="GFN2454" s="25"/>
      <c r="GFO2454" s="25"/>
      <c r="GFP2454" s="25"/>
      <c r="GFQ2454" s="25"/>
      <c r="GFR2454" s="25"/>
      <c r="GFS2454" s="25"/>
      <c r="GFT2454" s="25"/>
      <c r="GFU2454" s="25"/>
      <c r="GFV2454" s="25"/>
      <c r="GFW2454" s="25"/>
      <c r="GFX2454" s="25"/>
      <c r="GFY2454" s="25"/>
      <c r="GFZ2454" s="25"/>
      <c r="GGA2454" s="25"/>
      <c r="GGB2454" s="25"/>
      <c r="GGC2454" s="25"/>
      <c r="GGD2454" s="25"/>
      <c r="GGE2454" s="25"/>
      <c r="GGF2454" s="25"/>
      <c r="GGG2454" s="25"/>
      <c r="GGH2454" s="25"/>
      <c r="GGI2454" s="25"/>
      <c r="GGJ2454" s="25"/>
      <c r="GGK2454" s="25"/>
      <c r="GGL2454" s="25"/>
      <c r="GGM2454" s="25"/>
      <c r="GGN2454" s="25"/>
      <c r="GGO2454" s="25"/>
      <c r="GGP2454" s="25"/>
      <c r="GGQ2454" s="25"/>
      <c r="GGR2454" s="25"/>
      <c r="GGS2454" s="25"/>
      <c r="GGT2454" s="25"/>
      <c r="GGU2454" s="25"/>
      <c r="GGV2454" s="25"/>
      <c r="GGW2454" s="25"/>
      <c r="GGX2454" s="25"/>
      <c r="GGY2454" s="25"/>
      <c r="GGZ2454" s="25"/>
      <c r="GHA2454" s="25"/>
      <c r="GHB2454" s="25"/>
      <c r="GHC2454" s="25"/>
      <c r="GHD2454" s="25"/>
      <c r="GHE2454" s="25"/>
      <c r="GHF2454" s="25"/>
      <c r="GHG2454" s="25"/>
      <c r="GHH2454" s="25"/>
      <c r="GHI2454" s="25"/>
      <c r="GHJ2454" s="25"/>
      <c r="GHK2454" s="25"/>
      <c r="GHL2454" s="25"/>
      <c r="GHM2454" s="25"/>
      <c r="GHN2454" s="25"/>
      <c r="GHO2454" s="25"/>
      <c r="GHP2454" s="25"/>
      <c r="GHQ2454" s="25"/>
      <c r="GHR2454" s="25"/>
      <c r="GHS2454" s="25"/>
      <c r="GHT2454" s="25"/>
      <c r="GHU2454" s="25"/>
      <c r="GHV2454" s="25"/>
      <c r="GHW2454" s="25"/>
      <c r="GHX2454" s="25"/>
      <c r="GHY2454" s="25"/>
      <c r="GHZ2454" s="25"/>
      <c r="GIA2454" s="25"/>
      <c r="GIB2454" s="25"/>
      <c r="GIC2454" s="25"/>
      <c r="GID2454" s="25"/>
      <c r="GIE2454" s="25"/>
      <c r="GIF2454" s="25"/>
      <c r="GIG2454" s="25"/>
      <c r="GIH2454" s="25"/>
      <c r="GII2454" s="25"/>
      <c r="GIJ2454" s="25"/>
      <c r="GIK2454" s="25"/>
      <c r="GIL2454" s="25"/>
      <c r="GIM2454" s="25"/>
      <c r="GIN2454" s="25"/>
      <c r="GIO2454" s="25"/>
      <c r="GIP2454" s="25"/>
      <c r="GIQ2454" s="25"/>
      <c r="GIR2454" s="25"/>
      <c r="GIS2454" s="25"/>
      <c r="GIT2454" s="25"/>
      <c r="GIU2454" s="25"/>
      <c r="GIV2454" s="25"/>
      <c r="GIW2454" s="25"/>
      <c r="GIX2454" s="25"/>
      <c r="GIY2454" s="25"/>
      <c r="GIZ2454" s="25"/>
      <c r="GJA2454" s="25"/>
      <c r="GJB2454" s="25"/>
      <c r="GJC2454" s="25"/>
      <c r="GJD2454" s="25"/>
      <c r="GJE2454" s="25"/>
      <c r="GJF2454" s="25"/>
      <c r="GJG2454" s="25"/>
      <c r="GJH2454" s="25"/>
      <c r="GJI2454" s="25"/>
      <c r="GJJ2454" s="25"/>
      <c r="GJK2454" s="25"/>
      <c r="GJL2454" s="25"/>
      <c r="GJM2454" s="25"/>
      <c r="GJN2454" s="25"/>
      <c r="GJO2454" s="25"/>
      <c r="GJP2454" s="25"/>
      <c r="GJQ2454" s="25"/>
      <c r="GJR2454" s="25"/>
      <c r="GJS2454" s="25"/>
      <c r="GJT2454" s="25"/>
      <c r="GJU2454" s="25"/>
      <c r="GJV2454" s="25"/>
      <c r="GJW2454" s="25"/>
      <c r="GJX2454" s="25"/>
      <c r="GJY2454" s="25"/>
      <c r="GJZ2454" s="25"/>
      <c r="GKA2454" s="25"/>
      <c r="GKB2454" s="25"/>
      <c r="GKC2454" s="25"/>
      <c r="GKD2454" s="25"/>
      <c r="GKE2454" s="25"/>
      <c r="GKF2454" s="25"/>
      <c r="GKG2454" s="25"/>
      <c r="GKH2454" s="25"/>
      <c r="GKI2454" s="25"/>
      <c r="GKJ2454" s="25"/>
      <c r="GKK2454" s="25"/>
      <c r="GKL2454" s="25"/>
      <c r="GKM2454" s="25"/>
      <c r="GKN2454" s="25"/>
      <c r="GKO2454" s="25"/>
      <c r="GKP2454" s="25"/>
      <c r="GKQ2454" s="25"/>
      <c r="GKR2454" s="25"/>
      <c r="GKS2454" s="25"/>
      <c r="GKT2454" s="25"/>
      <c r="GKU2454" s="25"/>
      <c r="GKV2454" s="25"/>
      <c r="GKW2454" s="25"/>
      <c r="GKX2454" s="25"/>
      <c r="GKY2454" s="25"/>
      <c r="GKZ2454" s="25"/>
      <c r="GLA2454" s="25"/>
      <c r="GLB2454" s="25"/>
      <c r="GLC2454" s="25"/>
      <c r="GLD2454" s="25"/>
      <c r="GLE2454" s="25"/>
      <c r="GLF2454" s="25"/>
      <c r="GLG2454" s="25"/>
      <c r="GLH2454" s="25"/>
      <c r="GLI2454" s="25"/>
      <c r="GLJ2454" s="25"/>
      <c r="GLK2454" s="25"/>
      <c r="GLL2454" s="25"/>
      <c r="GLM2454" s="25"/>
      <c r="GLN2454" s="25"/>
      <c r="GLO2454" s="25"/>
      <c r="GLP2454" s="25"/>
      <c r="GLQ2454" s="25"/>
      <c r="GLR2454" s="25"/>
      <c r="GLS2454" s="25"/>
      <c r="GLT2454" s="25"/>
      <c r="GLU2454" s="25"/>
      <c r="GLV2454" s="25"/>
      <c r="GLW2454" s="25"/>
      <c r="GLX2454" s="25"/>
      <c r="GLY2454" s="25"/>
      <c r="GLZ2454" s="25"/>
      <c r="GMA2454" s="25"/>
      <c r="GMB2454" s="25"/>
      <c r="GMC2454" s="25"/>
      <c r="GMD2454" s="25"/>
      <c r="GME2454" s="25"/>
      <c r="GMF2454" s="25"/>
      <c r="GMG2454" s="25"/>
      <c r="GMH2454" s="25"/>
      <c r="GMI2454" s="25"/>
      <c r="GMJ2454" s="25"/>
      <c r="GMK2454" s="25"/>
      <c r="GML2454" s="25"/>
      <c r="GMM2454" s="25"/>
      <c r="GMN2454" s="25"/>
      <c r="GMO2454" s="25"/>
      <c r="GMP2454" s="25"/>
      <c r="GMQ2454" s="25"/>
      <c r="GMR2454" s="25"/>
      <c r="GMS2454" s="25"/>
      <c r="GMT2454" s="25"/>
      <c r="GMU2454" s="25"/>
      <c r="GMV2454" s="25"/>
      <c r="GMW2454" s="25"/>
      <c r="GMX2454" s="25"/>
      <c r="GMY2454" s="25"/>
      <c r="GMZ2454" s="25"/>
      <c r="GNA2454" s="25"/>
      <c r="GNB2454" s="25"/>
      <c r="GNC2454" s="25"/>
      <c r="GND2454" s="25"/>
      <c r="GNE2454" s="25"/>
      <c r="GNF2454" s="25"/>
      <c r="GNG2454" s="25"/>
      <c r="GNH2454" s="25"/>
      <c r="GNI2454" s="25"/>
      <c r="GNJ2454" s="25"/>
      <c r="GNK2454" s="25"/>
      <c r="GNL2454" s="25"/>
      <c r="GNM2454" s="25"/>
      <c r="GNN2454" s="25"/>
      <c r="GNO2454" s="25"/>
      <c r="GNP2454" s="25"/>
      <c r="GNQ2454" s="25"/>
      <c r="GNR2454" s="25"/>
      <c r="GNS2454" s="25"/>
      <c r="GNT2454" s="25"/>
      <c r="GNU2454" s="25"/>
      <c r="GNV2454" s="25"/>
      <c r="GNW2454" s="25"/>
      <c r="GNX2454" s="25"/>
      <c r="GNY2454" s="25"/>
      <c r="GNZ2454" s="25"/>
      <c r="GOA2454" s="25"/>
      <c r="GOB2454" s="25"/>
      <c r="GOC2454" s="25"/>
      <c r="GOD2454" s="25"/>
      <c r="GOE2454" s="25"/>
      <c r="GOF2454" s="25"/>
      <c r="GOG2454" s="25"/>
      <c r="GOH2454" s="25"/>
      <c r="GOI2454" s="25"/>
      <c r="GOJ2454" s="25"/>
      <c r="GOK2454" s="25"/>
      <c r="GOL2454" s="25"/>
      <c r="GOM2454" s="25"/>
      <c r="GON2454" s="25"/>
      <c r="GOO2454" s="25"/>
      <c r="GOP2454" s="25"/>
      <c r="GOQ2454" s="25"/>
      <c r="GOR2454" s="25"/>
      <c r="GOS2454" s="25"/>
      <c r="GOT2454" s="25"/>
      <c r="GOU2454" s="25"/>
      <c r="GOV2454" s="25"/>
      <c r="GOW2454" s="25"/>
      <c r="GOX2454" s="25"/>
      <c r="GOY2454" s="25"/>
      <c r="GOZ2454" s="25"/>
      <c r="GPA2454" s="25"/>
      <c r="GPB2454" s="25"/>
      <c r="GPC2454" s="25"/>
      <c r="GPD2454" s="25"/>
      <c r="GPE2454" s="25"/>
      <c r="GPF2454" s="25"/>
      <c r="GPG2454" s="25"/>
      <c r="GPH2454" s="25"/>
      <c r="GPI2454" s="25"/>
      <c r="GPJ2454" s="25"/>
      <c r="GPK2454" s="25"/>
      <c r="GPL2454" s="25"/>
      <c r="GPM2454" s="25"/>
      <c r="GPN2454" s="25"/>
      <c r="GPO2454" s="25"/>
      <c r="GPP2454" s="25"/>
      <c r="GPQ2454" s="25"/>
      <c r="GPR2454" s="25"/>
      <c r="GPS2454" s="25"/>
      <c r="GPT2454" s="25"/>
      <c r="GPU2454" s="25"/>
      <c r="GPV2454" s="25"/>
      <c r="GPW2454" s="25"/>
      <c r="GPX2454" s="25"/>
      <c r="GPY2454" s="25"/>
      <c r="GPZ2454" s="25"/>
      <c r="GQA2454" s="25"/>
      <c r="GQB2454" s="25"/>
      <c r="GQC2454" s="25"/>
      <c r="GQD2454" s="25"/>
      <c r="GQE2454" s="25"/>
      <c r="GQF2454" s="25"/>
      <c r="GQG2454" s="25"/>
      <c r="GQH2454" s="25"/>
      <c r="GQI2454" s="25"/>
      <c r="GQJ2454" s="25"/>
      <c r="GQK2454" s="25"/>
      <c r="GQL2454" s="25"/>
      <c r="GQM2454" s="25"/>
      <c r="GQN2454" s="25"/>
      <c r="GQO2454" s="25"/>
      <c r="GQP2454" s="25"/>
      <c r="GQQ2454" s="25"/>
      <c r="GQR2454" s="25"/>
      <c r="GQS2454" s="25"/>
      <c r="GQT2454" s="25"/>
      <c r="GQU2454" s="25"/>
      <c r="GQV2454" s="25"/>
      <c r="GQW2454" s="25"/>
      <c r="GQX2454" s="25"/>
      <c r="GQY2454" s="25"/>
      <c r="GQZ2454" s="25"/>
      <c r="GRA2454" s="25"/>
      <c r="GRB2454" s="25"/>
      <c r="GRC2454" s="25"/>
      <c r="GRD2454" s="25"/>
      <c r="GRE2454" s="25"/>
      <c r="GRF2454" s="25"/>
      <c r="GRG2454" s="25"/>
      <c r="GRH2454" s="25"/>
      <c r="GRI2454" s="25"/>
      <c r="GRJ2454" s="25"/>
      <c r="GRK2454" s="25"/>
      <c r="GRL2454" s="25"/>
      <c r="GRM2454" s="25"/>
      <c r="GRN2454" s="25"/>
      <c r="GRO2454" s="25"/>
      <c r="GRP2454" s="25"/>
      <c r="GRQ2454" s="25"/>
      <c r="GRR2454" s="25"/>
      <c r="GRS2454" s="25"/>
      <c r="GRT2454" s="25"/>
      <c r="GRU2454" s="25"/>
      <c r="GRV2454" s="25"/>
      <c r="GRW2454" s="25"/>
      <c r="GRX2454" s="25"/>
      <c r="GRY2454" s="25"/>
      <c r="GRZ2454" s="25"/>
      <c r="GSA2454" s="25"/>
      <c r="GSB2454" s="25"/>
      <c r="GSC2454" s="25"/>
      <c r="GSD2454" s="25"/>
      <c r="GSE2454" s="25"/>
      <c r="GSF2454" s="25"/>
      <c r="GSG2454" s="25"/>
      <c r="GSH2454" s="25"/>
      <c r="GSI2454" s="25"/>
      <c r="GSJ2454" s="25"/>
      <c r="GSK2454" s="25"/>
      <c r="GSL2454" s="25"/>
      <c r="GSM2454" s="25"/>
      <c r="GSN2454" s="25"/>
      <c r="GSO2454" s="25"/>
      <c r="GSP2454" s="25"/>
      <c r="GSQ2454" s="25"/>
      <c r="GSR2454" s="25"/>
      <c r="GSS2454" s="25"/>
      <c r="GST2454" s="25"/>
      <c r="GSU2454" s="25"/>
      <c r="GSV2454" s="25"/>
      <c r="GSW2454" s="25"/>
      <c r="GSX2454" s="25"/>
      <c r="GSY2454" s="25"/>
      <c r="GSZ2454" s="25"/>
      <c r="GTA2454" s="25"/>
      <c r="GTB2454" s="25"/>
      <c r="GTC2454" s="25"/>
      <c r="GTD2454" s="25"/>
      <c r="GTE2454" s="25"/>
      <c r="GTF2454" s="25"/>
      <c r="GTG2454" s="25"/>
      <c r="GTH2454" s="25"/>
      <c r="GTI2454" s="25"/>
      <c r="GTJ2454" s="25"/>
      <c r="GTK2454" s="25"/>
      <c r="GTL2454" s="25"/>
      <c r="GTM2454" s="25"/>
      <c r="GTN2454" s="25"/>
      <c r="GTO2454" s="25"/>
      <c r="GTP2454" s="25"/>
      <c r="GTQ2454" s="25"/>
      <c r="GTR2454" s="25"/>
      <c r="GTS2454" s="25"/>
      <c r="GTT2454" s="25"/>
      <c r="GTU2454" s="25"/>
      <c r="GTV2454" s="25"/>
      <c r="GTW2454" s="25"/>
      <c r="GTX2454" s="25"/>
      <c r="GTY2454" s="25"/>
      <c r="GTZ2454" s="25"/>
      <c r="GUA2454" s="25"/>
      <c r="GUB2454" s="25"/>
      <c r="GUC2454" s="25"/>
      <c r="GUD2454" s="25"/>
      <c r="GUE2454" s="25"/>
      <c r="GUF2454" s="25"/>
      <c r="GUG2454" s="25"/>
      <c r="GUH2454" s="25"/>
      <c r="GUI2454" s="25"/>
      <c r="GUJ2454" s="25"/>
      <c r="GUK2454" s="25"/>
      <c r="GUL2454" s="25"/>
      <c r="GUM2454" s="25"/>
      <c r="GUN2454" s="25"/>
      <c r="GUO2454" s="25"/>
      <c r="GUP2454" s="25"/>
      <c r="GUQ2454" s="25"/>
      <c r="GUR2454" s="25"/>
      <c r="GUS2454" s="25"/>
      <c r="GUT2454" s="25"/>
      <c r="GUU2454" s="25"/>
      <c r="GUV2454" s="25"/>
      <c r="GUW2454" s="25"/>
      <c r="GUX2454" s="25"/>
      <c r="GUY2454" s="25"/>
      <c r="GUZ2454" s="25"/>
      <c r="GVA2454" s="25"/>
      <c r="GVB2454" s="25"/>
      <c r="GVC2454" s="25"/>
      <c r="GVD2454" s="25"/>
      <c r="GVE2454" s="25"/>
      <c r="GVF2454" s="25"/>
      <c r="GVG2454" s="25"/>
      <c r="GVH2454" s="25"/>
      <c r="GVI2454" s="25"/>
      <c r="GVJ2454" s="25"/>
      <c r="GVK2454" s="25"/>
      <c r="GVL2454" s="25"/>
      <c r="GVM2454" s="25"/>
      <c r="GVN2454" s="25"/>
      <c r="GVO2454" s="25"/>
      <c r="GVP2454" s="25"/>
      <c r="GVQ2454" s="25"/>
      <c r="GVR2454" s="25"/>
      <c r="GVS2454" s="25"/>
      <c r="GVT2454" s="25"/>
      <c r="GVU2454" s="25"/>
      <c r="GVV2454" s="25"/>
      <c r="GVW2454" s="25"/>
      <c r="GVX2454" s="25"/>
      <c r="GVY2454" s="25"/>
      <c r="GVZ2454" s="25"/>
      <c r="GWA2454" s="25"/>
      <c r="GWB2454" s="25"/>
      <c r="GWC2454" s="25"/>
      <c r="GWD2454" s="25"/>
      <c r="GWE2454" s="25"/>
      <c r="GWF2454" s="25"/>
      <c r="GWG2454" s="25"/>
      <c r="GWH2454" s="25"/>
      <c r="GWI2454" s="25"/>
      <c r="GWJ2454" s="25"/>
      <c r="GWK2454" s="25"/>
      <c r="GWL2454" s="25"/>
      <c r="GWM2454" s="25"/>
      <c r="GWN2454" s="25"/>
      <c r="GWO2454" s="25"/>
      <c r="GWP2454" s="25"/>
      <c r="GWQ2454" s="25"/>
      <c r="GWR2454" s="25"/>
      <c r="GWS2454" s="25"/>
      <c r="GWT2454" s="25"/>
      <c r="GWU2454" s="25"/>
      <c r="GWV2454" s="25"/>
      <c r="GWW2454" s="25"/>
      <c r="GWX2454" s="25"/>
      <c r="GWY2454" s="25"/>
      <c r="GWZ2454" s="25"/>
      <c r="GXA2454" s="25"/>
      <c r="GXB2454" s="25"/>
      <c r="GXC2454" s="25"/>
      <c r="GXD2454" s="25"/>
      <c r="GXE2454" s="25"/>
      <c r="GXF2454" s="25"/>
      <c r="GXG2454" s="25"/>
      <c r="GXH2454" s="25"/>
      <c r="GXI2454" s="25"/>
      <c r="GXJ2454" s="25"/>
      <c r="GXK2454" s="25"/>
      <c r="GXL2454" s="25"/>
      <c r="GXM2454" s="25"/>
      <c r="GXN2454" s="25"/>
      <c r="GXO2454" s="25"/>
      <c r="GXP2454" s="25"/>
      <c r="GXQ2454" s="25"/>
      <c r="GXR2454" s="25"/>
      <c r="GXS2454" s="25"/>
      <c r="GXT2454" s="25"/>
      <c r="GXU2454" s="25"/>
      <c r="GXV2454" s="25"/>
      <c r="GXW2454" s="25"/>
      <c r="GXX2454" s="25"/>
      <c r="GXY2454" s="25"/>
      <c r="GXZ2454" s="25"/>
      <c r="GYA2454" s="25"/>
      <c r="GYB2454" s="25"/>
      <c r="GYC2454" s="25"/>
      <c r="GYD2454" s="25"/>
      <c r="GYE2454" s="25"/>
      <c r="GYF2454" s="25"/>
      <c r="GYG2454" s="25"/>
      <c r="GYH2454" s="25"/>
      <c r="GYI2454" s="25"/>
      <c r="GYJ2454" s="25"/>
      <c r="GYK2454" s="25"/>
      <c r="GYL2454" s="25"/>
      <c r="GYM2454" s="25"/>
      <c r="GYN2454" s="25"/>
      <c r="GYO2454" s="25"/>
      <c r="GYP2454" s="25"/>
      <c r="GYQ2454" s="25"/>
      <c r="GYR2454" s="25"/>
      <c r="GYS2454" s="25"/>
      <c r="GYT2454" s="25"/>
      <c r="GYU2454" s="25"/>
      <c r="GYV2454" s="25"/>
      <c r="GYW2454" s="25"/>
      <c r="GYX2454" s="25"/>
      <c r="GYY2454" s="25"/>
      <c r="GYZ2454" s="25"/>
      <c r="GZA2454" s="25"/>
      <c r="GZB2454" s="25"/>
      <c r="GZC2454" s="25"/>
      <c r="GZD2454" s="25"/>
      <c r="GZE2454" s="25"/>
      <c r="GZF2454" s="25"/>
      <c r="GZG2454" s="25"/>
      <c r="GZH2454" s="25"/>
      <c r="GZI2454" s="25"/>
      <c r="GZJ2454" s="25"/>
      <c r="GZK2454" s="25"/>
      <c r="GZL2454" s="25"/>
      <c r="GZM2454" s="25"/>
      <c r="GZN2454" s="25"/>
      <c r="GZO2454" s="25"/>
      <c r="GZP2454" s="25"/>
      <c r="GZQ2454" s="25"/>
      <c r="GZR2454" s="25"/>
      <c r="GZS2454" s="25"/>
      <c r="GZT2454" s="25"/>
      <c r="GZU2454" s="25"/>
      <c r="GZV2454" s="25"/>
      <c r="GZW2454" s="25"/>
      <c r="GZX2454" s="25"/>
      <c r="GZY2454" s="25"/>
      <c r="GZZ2454" s="25"/>
      <c r="HAA2454" s="25"/>
      <c r="HAB2454" s="25"/>
      <c r="HAC2454" s="25"/>
      <c r="HAD2454" s="25"/>
      <c r="HAE2454" s="25"/>
      <c r="HAF2454" s="25"/>
      <c r="HAG2454" s="25"/>
      <c r="HAH2454" s="25"/>
      <c r="HAI2454" s="25"/>
      <c r="HAJ2454" s="25"/>
      <c r="HAK2454" s="25"/>
      <c r="HAL2454" s="25"/>
      <c r="HAM2454" s="25"/>
      <c r="HAN2454" s="25"/>
      <c r="HAO2454" s="25"/>
      <c r="HAP2454" s="25"/>
      <c r="HAQ2454" s="25"/>
      <c r="HAR2454" s="25"/>
      <c r="HAS2454" s="25"/>
      <c r="HAT2454" s="25"/>
      <c r="HAU2454" s="25"/>
      <c r="HAV2454" s="25"/>
      <c r="HAW2454" s="25"/>
      <c r="HAX2454" s="25"/>
      <c r="HAY2454" s="25"/>
      <c r="HAZ2454" s="25"/>
      <c r="HBA2454" s="25"/>
      <c r="HBB2454" s="25"/>
      <c r="HBC2454" s="25"/>
      <c r="HBD2454" s="25"/>
      <c r="HBE2454" s="25"/>
      <c r="HBF2454" s="25"/>
      <c r="HBG2454" s="25"/>
      <c r="HBH2454" s="25"/>
      <c r="HBI2454" s="25"/>
      <c r="HBJ2454" s="25"/>
      <c r="HBK2454" s="25"/>
      <c r="HBL2454" s="25"/>
      <c r="HBM2454" s="25"/>
      <c r="HBN2454" s="25"/>
      <c r="HBO2454" s="25"/>
      <c r="HBP2454" s="25"/>
      <c r="HBQ2454" s="25"/>
      <c r="HBR2454" s="25"/>
      <c r="HBS2454" s="25"/>
      <c r="HBT2454" s="25"/>
      <c r="HBU2454" s="25"/>
      <c r="HBV2454" s="25"/>
      <c r="HBW2454" s="25"/>
      <c r="HBX2454" s="25"/>
      <c r="HBY2454" s="25"/>
      <c r="HBZ2454" s="25"/>
      <c r="HCA2454" s="25"/>
      <c r="HCB2454" s="25"/>
      <c r="HCC2454" s="25"/>
      <c r="HCD2454" s="25"/>
      <c r="HCE2454" s="25"/>
      <c r="HCF2454" s="25"/>
      <c r="HCG2454" s="25"/>
      <c r="HCH2454" s="25"/>
      <c r="HCI2454" s="25"/>
      <c r="HCJ2454" s="25"/>
      <c r="HCK2454" s="25"/>
      <c r="HCL2454" s="25"/>
      <c r="HCM2454" s="25"/>
      <c r="HCN2454" s="25"/>
      <c r="HCO2454" s="25"/>
      <c r="HCP2454" s="25"/>
      <c r="HCQ2454" s="25"/>
      <c r="HCR2454" s="25"/>
      <c r="HCS2454" s="25"/>
      <c r="HCT2454" s="25"/>
      <c r="HCU2454" s="25"/>
      <c r="HCV2454" s="25"/>
      <c r="HCW2454" s="25"/>
      <c r="HCX2454" s="25"/>
      <c r="HCY2454" s="25"/>
      <c r="HCZ2454" s="25"/>
      <c r="HDA2454" s="25"/>
      <c r="HDB2454" s="25"/>
      <c r="HDC2454" s="25"/>
      <c r="HDD2454" s="25"/>
      <c r="HDE2454" s="25"/>
      <c r="HDF2454" s="25"/>
      <c r="HDG2454" s="25"/>
      <c r="HDH2454" s="25"/>
      <c r="HDI2454" s="25"/>
      <c r="HDJ2454" s="25"/>
      <c r="HDK2454" s="25"/>
      <c r="HDL2454" s="25"/>
      <c r="HDM2454" s="25"/>
      <c r="HDN2454" s="25"/>
      <c r="HDO2454" s="25"/>
      <c r="HDP2454" s="25"/>
      <c r="HDQ2454" s="25"/>
      <c r="HDR2454" s="25"/>
      <c r="HDS2454" s="25"/>
      <c r="HDT2454" s="25"/>
      <c r="HDU2454" s="25"/>
      <c r="HDV2454" s="25"/>
      <c r="HDW2454" s="25"/>
      <c r="HDX2454" s="25"/>
      <c r="HDY2454" s="25"/>
      <c r="HDZ2454" s="25"/>
      <c r="HEA2454" s="25"/>
      <c r="HEB2454" s="25"/>
      <c r="HEC2454" s="25"/>
      <c r="HED2454" s="25"/>
      <c r="HEE2454" s="25"/>
      <c r="HEF2454" s="25"/>
      <c r="HEG2454" s="25"/>
      <c r="HEH2454" s="25"/>
      <c r="HEI2454" s="25"/>
      <c r="HEJ2454" s="25"/>
      <c r="HEK2454" s="25"/>
      <c r="HEL2454" s="25"/>
      <c r="HEM2454" s="25"/>
      <c r="HEN2454" s="25"/>
      <c r="HEO2454" s="25"/>
      <c r="HEP2454" s="25"/>
      <c r="HEQ2454" s="25"/>
      <c r="HER2454" s="25"/>
      <c r="HES2454" s="25"/>
      <c r="HET2454" s="25"/>
      <c r="HEU2454" s="25"/>
      <c r="HEV2454" s="25"/>
      <c r="HEW2454" s="25"/>
      <c r="HEX2454" s="25"/>
      <c r="HEY2454" s="25"/>
      <c r="HEZ2454" s="25"/>
      <c r="HFA2454" s="25"/>
      <c r="HFB2454" s="25"/>
      <c r="HFC2454" s="25"/>
      <c r="HFD2454" s="25"/>
      <c r="HFE2454" s="25"/>
      <c r="HFF2454" s="25"/>
      <c r="HFG2454" s="25"/>
      <c r="HFH2454" s="25"/>
      <c r="HFI2454" s="25"/>
      <c r="HFJ2454" s="25"/>
      <c r="HFK2454" s="25"/>
      <c r="HFL2454" s="25"/>
      <c r="HFM2454" s="25"/>
      <c r="HFN2454" s="25"/>
      <c r="HFO2454" s="25"/>
      <c r="HFP2454" s="25"/>
      <c r="HFQ2454" s="25"/>
      <c r="HFR2454" s="25"/>
      <c r="HFS2454" s="25"/>
      <c r="HFT2454" s="25"/>
      <c r="HFU2454" s="25"/>
      <c r="HFV2454" s="25"/>
      <c r="HFW2454" s="25"/>
      <c r="HFX2454" s="25"/>
      <c r="HFY2454" s="25"/>
      <c r="HFZ2454" s="25"/>
      <c r="HGA2454" s="25"/>
      <c r="HGB2454" s="25"/>
      <c r="HGC2454" s="25"/>
      <c r="HGD2454" s="25"/>
      <c r="HGE2454" s="25"/>
      <c r="HGF2454" s="25"/>
      <c r="HGG2454" s="25"/>
      <c r="HGH2454" s="25"/>
      <c r="HGI2454" s="25"/>
      <c r="HGJ2454" s="25"/>
      <c r="HGK2454" s="25"/>
      <c r="HGL2454" s="25"/>
      <c r="HGM2454" s="25"/>
      <c r="HGN2454" s="25"/>
      <c r="HGO2454" s="25"/>
      <c r="HGP2454" s="25"/>
      <c r="HGQ2454" s="25"/>
      <c r="HGR2454" s="25"/>
      <c r="HGS2454" s="25"/>
      <c r="HGT2454" s="25"/>
      <c r="HGU2454" s="25"/>
      <c r="HGV2454" s="25"/>
      <c r="HGW2454" s="25"/>
      <c r="HGX2454" s="25"/>
      <c r="HGY2454" s="25"/>
      <c r="HGZ2454" s="25"/>
      <c r="HHA2454" s="25"/>
      <c r="HHB2454" s="25"/>
      <c r="HHC2454" s="25"/>
      <c r="HHD2454" s="25"/>
      <c r="HHE2454" s="25"/>
      <c r="HHF2454" s="25"/>
      <c r="HHG2454" s="25"/>
      <c r="HHH2454" s="25"/>
      <c r="HHI2454" s="25"/>
      <c r="HHJ2454" s="25"/>
      <c r="HHK2454" s="25"/>
      <c r="HHL2454" s="25"/>
      <c r="HHM2454" s="25"/>
      <c r="HHN2454" s="25"/>
      <c r="HHO2454" s="25"/>
      <c r="HHP2454" s="25"/>
      <c r="HHQ2454" s="25"/>
      <c r="HHR2454" s="25"/>
      <c r="HHS2454" s="25"/>
      <c r="HHT2454" s="25"/>
      <c r="HHU2454" s="25"/>
      <c r="HHV2454" s="25"/>
      <c r="HHW2454" s="25"/>
      <c r="HHX2454" s="25"/>
      <c r="HHY2454" s="25"/>
      <c r="HHZ2454" s="25"/>
      <c r="HIA2454" s="25"/>
      <c r="HIB2454" s="25"/>
      <c r="HIC2454" s="25"/>
      <c r="HID2454" s="25"/>
      <c r="HIE2454" s="25"/>
      <c r="HIF2454" s="25"/>
      <c r="HIG2454" s="25"/>
      <c r="HIH2454" s="25"/>
      <c r="HII2454" s="25"/>
      <c r="HIJ2454" s="25"/>
      <c r="HIK2454" s="25"/>
      <c r="HIL2454" s="25"/>
      <c r="HIM2454" s="25"/>
      <c r="HIN2454" s="25"/>
      <c r="HIO2454" s="25"/>
      <c r="HIP2454" s="25"/>
      <c r="HIQ2454" s="25"/>
      <c r="HIR2454" s="25"/>
      <c r="HIS2454" s="25"/>
      <c r="HIT2454" s="25"/>
      <c r="HIU2454" s="25"/>
      <c r="HIV2454" s="25"/>
      <c r="HIW2454" s="25"/>
      <c r="HIX2454" s="25"/>
      <c r="HIY2454" s="25"/>
      <c r="HIZ2454" s="25"/>
      <c r="HJA2454" s="25"/>
      <c r="HJB2454" s="25"/>
      <c r="HJC2454" s="25"/>
      <c r="HJD2454" s="25"/>
      <c r="HJE2454" s="25"/>
      <c r="HJF2454" s="25"/>
      <c r="HJG2454" s="25"/>
      <c r="HJH2454" s="25"/>
      <c r="HJI2454" s="25"/>
      <c r="HJJ2454" s="25"/>
      <c r="HJK2454" s="25"/>
      <c r="HJL2454" s="25"/>
      <c r="HJM2454" s="25"/>
      <c r="HJN2454" s="25"/>
      <c r="HJO2454" s="25"/>
      <c r="HJP2454" s="25"/>
      <c r="HJQ2454" s="25"/>
      <c r="HJR2454" s="25"/>
      <c r="HJS2454" s="25"/>
      <c r="HJT2454" s="25"/>
      <c r="HJU2454" s="25"/>
      <c r="HJV2454" s="25"/>
      <c r="HJW2454" s="25"/>
      <c r="HJX2454" s="25"/>
      <c r="HJY2454" s="25"/>
      <c r="HJZ2454" s="25"/>
      <c r="HKA2454" s="25"/>
      <c r="HKB2454" s="25"/>
      <c r="HKC2454" s="25"/>
      <c r="HKD2454" s="25"/>
      <c r="HKE2454" s="25"/>
      <c r="HKF2454" s="25"/>
      <c r="HKG2454" s="25"/>
      <c r="HKH2454" s="25"/>
      <c r="HKI2454" s="25"/>
      <c r="HKJ2454" s="25"/>
      <c r="HKK2454" s="25"/>
      <c r="HKL2454" s="25"/>
      <c r="HKM2454" s="25"/>
      <c r="HKN2454" s="25"/>
      <c r="HKO2454" s="25"/>
      <c r="HKP2454" s="25"/>
      <c r="HKQ2454" s="25"/>
      <c r="HKR2454" s="25"/>
      <c r="HKS2454" s="25"/>
      <c r="HKT2454" s="25"/>
      <c r="HKU2454" s="25"/>
      <c r="HKV2454" s="25"/>
      <c r="HKW2454" s="25"/>
      <c r="HKX2454" s="25"/>
      <c r="HKY2454" s="25"/>
      <c r="HKZ2454" s="25"/>
      <c r="HLA2454" s="25"/>
      <c r="HLB2454" s="25"/>
      <c r="HLC2454" s="25"/>
      <c r="HLD2454" s="25"/>
      <c r="HLE2454" s="25"/>
      <c r="HLF2454" s="25"/>
      <c r="HLG2454" s="25"/>
      <c r="HLH2454" s="25"/>
      <c r="HLI2454" s="25"/>
      <c r="HLJ2454" s="25"/>
      <c r="HLK2454" s="25"/>
      <c r="HLL2454" s="25"/>
      <c r="HLM2454" s="25"/>
      <c r="HLN2454" s="25"/>
      <c r="HLO2454" s="25"/>
      <c r="HLP2454" s="25"/>
      <c r="HLQ2454" s="25"/>
      <c r="HLR2454" s="25"/>
      <c r="HLS2454" s="25"/>
      <c r="HLT2454" s="25"/>
      <c r="HLU2454" s="25"/>
      <c r="HLV2454" s="25"/>
      <c r="HLW2454" s="25"/>
      <c r="HLX2454" s="25"/>
      <c r="HLY2454" s="25"/>
      <c r="HLZ2454" s="25"/>
      <c r="HMA2454" s="25"/>
      <c r="HMB2454" s="25"/>
      <c r="HMC2454" s="25"/>
      <c r="HMD2454" s="25"/>
      <c r="HME2454" s="25"/>
      <c r="HMF2454" s="25"/>
      <c r="HMG2454" s="25"/>
      <c r="HMH2454" s="25"/>
      <c r="HMI2454" s="25"/>
      <c r="HMJ2454" s="25"/>
      <c r="HMK2454" s="25"/>
      <c r="HML2454" s="25"/>
      <c r="HMM2454" s="25"/>
      <c r="HMN2454" s="25"/>
      <c r="HMO2454" s="25"/>
      <c r="HMP2454" s="25"/>
      <c r="HMQ2454" s="25"/>
      <c r="HMR2454" s="25"/>
      <c r="HMS2454" s="25"/>
      <c r="HMT2454" s="25"/>
      <c r="HMU2454" s="25"/>
      <c r="HMV2454" s="25"/>
      <c r="HMW2454" s="25"/>
      <c r="HMX2454" s="25"/>
      <c r="HMY2454" s="25"/>
      <c r="HMZ2454" s="25"/>
      <c r="HNA2454" s="25"/>
      <c r="HNB2454" s="25"/>
      <c r="HNC2454" s="25"/>
      <c r="HND2454" s="25"/>
      <c r="HNE2454" s="25"/>
      <c r="HNF2454" s="25"/>
      <c r="HNG2454" s="25"/>
      <c r="HNH2454" s="25"/>
      <c r="HNI2454" s="25"/>
      <c r="HNJ2454" s="25"/>
      <c r="HNK2454" s="25"/>
      <c r="HNL2454" s="25"/>
      <c r="HNM2454" s="25"/>
      <c r="HNN2454" s="25"/>
      <c r="HNO2454" s="25"/>
      <c r="HNP2454" s="25"/>
      <c r="HNQ2454" s="25"/>
      <c r="HNR2454" s="25"/>
      <c r="HNS2454" s="25"/>
      <c r="HNT2454" s="25"/>
      <c r="HNU2454" s="25"/>
      <c r="HNV2454" s="25"/>
      <c r="HNW2454" s="25"/>
      <c r="HNX2454" s="25"/>
      <c r="HNY2454" s="25"/>
      <c r="HNZ2454" s="25"/>
      <c r="HOA2454" s="25"/>
      <c r="HOB2454" s="25"/>
      <c r="HOC2454" s="25"/>
      <c r="HOD2454" s="25"/>
      <c r="HOE2454" s="25"/>
      <c r="HOF2454" s="25"/>
      <c r="HOG2454" s="25"/>
      <c r="HOH2454" s="25"/>
      <c r="HOI2454" s="25"/>
      <c r="HOJ2454" s="25"/>
      <c r="HOK2454" s="25"/>
      <c r="HOL2454" s="25"/>
      <c r="HOM2454" s="25"/>
      <c r="HON2454" s="25"/>
      <c r="HOO2454" s="25"/>
      <c r="HOP2454" s="25"/>
      <c r="HOQ2454" s="25"/>
      <c r="HOR2454" s="25"/>
      <c r="HOS2454" s="25"/>
      <c r="HOT2454" s="25"/>
      <c r="HOU2454" s="25"/>
      <c r="HOV2454" s="25"/>
      <c r="HOW2454" s="25"/>
      <c r="HOX2454" s="25"/>
      <c r="HOY2454" s="25"/>
      <c r="HOZ2454" s="25"/>
      <c r="HPA2454" s="25"/>
      <c r="HPB2454" s="25"/>
      <c r="HPC2454" s="25"/>
      <c r="HPD2454" s="25"/>
      <c r="HPE2454" s="25"/>
      <c r="HPF2454" s="25"/>
      <c r="HPG2454" s="25"/>
      <c r="HPH2454" s="25"/>
      <c r="HPI2454" s="25"/>
      <c r="HPJ2454" s="25"/>
      <c r="HPK2454" s="25"/>
      <c r="HPL2454" s="25"/>
      <c r="HPM2454" s="25"/>
      <c r="HPN2454" s="25"/>
      <c r="HPO2454" s="25"/>
      <c r="HPP2454" s="25"/>
      <c r="HPQ2454" s="25"/>
      <c r="HPR2454" s="25"/>
      <c r="HPS2454" s="25"/>
      <c r="HPT2454" s="25"/>
      <c r="HPU2454" s="25"/>
      <c r="HPV2454" s="25"/>
      <c r="HPW2454" s="25"/>
      <c r="HPX2454" s="25"/>
      <c r="HPY2454" s="25"/>
      <c r="HPZ2454" s="25"/>
      <c r="HQA2454" s="25"/>
      <c r="HQB2454" s="25"/>
      <c r="HQC2454" s="25"/>
      <c r="HQD2454" s="25"/>
      <c r="HQE2454" s="25"/>
      <c r="HQF2454" s="25"/>
      <c r="HQG2454" s="25"/>
      <c r="HQH2454" s="25"/>
      <c r="HQI2454" s="25"/>
      <c r="HQJ2454" s="25"/>
      <c r="HQK2454" s="25"/>
      <c r="HQL2454" s="25"/>
      <c r="HQM2454" s="25"/>
      <c r="HQN2454" s="25"/>
      <c r="HQO2454" s="25"/>
      <c r="HQP2454" s="25"/>
      <c r="HQQ2454" s="25"/>
      <c r="HQR2454" s="25"/>
      <c r="HQS2454" s="25"/>
      <c r="HQT2454" s="25"/>
      <c r="HQU2454" s="25"/>
      <c r="HQV2454" s="25"/>
      <c r="HQW2454" s="25"/>
      <c r="HQX2454" s="25"/>
      <c r="HQY2454" s="25"/>
      <c r="HQZ2454" s="25"/>
      <c r="HRA2454" s="25"/>
      <c r="HRB2454" s="25"/>
      <c r="HRC2454" s="25"/>
      <c r="HRD2454" s="25"/>
      <c r="HRE2454" s="25"/>
      <c r="HRF2454" s="25"/>
      <c r="HRG2454" s="25"/>
      <c r="HRH2454" s="25"/>
      <c r="HRI2454" s="25"/>
      <c r="HRJ2454" s="25"/>
      <c r="HRK2454" s="25"/>
      <c r="HRL2454" s="25"/>
      <c r="HRM2454" s="25"/>
      <c r="HRN2454" s="25"/>
      <c r="HRO2454" s="25"/>
      <c r="HRP2454" s="25"/>
      <c r="HRQ2454" s="25"/>
      <c r="HRR2454" s="25"/>
      <c r="HRS2454" s="25"/>
      <c r="HRT2454" s="25"/>
      <c r="HRU2454" s="25"/>
      <c r="HRV2454" s="25"/>
      <c r="HRW2454" s="25"/>
      <c r="HRX2454" s="25"/>
      <c r="HRY2454" s="25"/>
      <c r="HRZ2454" s="25"/>
      <c r="HSA2454" s="25"/>
      <c r="HSB2454" s="25"/>
      <c r="HSC2454" s="25"/>
      <c r="HSD2454" s="25"/>
      <c r="HSE2454" s="25"/>
      <c r="HSF2454" s="25"/>
      <c r="HSG2454" s="25"/>
      <c r="HSH2454" s="25"/>
      <c r="HSI2454" s="25"/>
      <c r="HSJ2454" s="25"/>
      <c r="HSK2454" s="25"/>
      <c r="HSL2454" s="25"/>
      <c r="HSM2454" s="25"/>
      <c r="HSN2454" s="25"/>
      <c r="HSO2454" s="25"/>
      <c r="HSP2454" s="25"/>
      <c r="HSQ2454" s="25"/>
      <c r="HSR2454" s="25"/>
      <c r="HSS2454" s="25"/>
      <c r="HST2454" s="25"/>
      <c r="HSU2454" s="25"/>
      <c r="HSV2454" s="25"/>
      <c r="HSW2454" s="25"/>
      <c r="HSX2454" s="25"/>
      <c r="HSY2454" s="25"/>
      <c r="HSZ2454" s="25"/>
      <c r="HTA2454" s="25"/>
      <c r="HTB2454" s="25"/>
      <c r="HTC2454" s="25"/>
      <c r="HTD2454" s="25"/>
      <c r="HTE2454" s="25"/>
      <c r="HTF2454" s="25"/>
      <c r="HTG2454" s="25"/>
      <c r="HTH2454" s="25"/>
      <c r="HTI2454" s="25"/>
      <c r="HTJ2454" s="25"/>
      <c r="HTK2454" s="25"/>
      <c r="HTL2454" s="25"/>
      <c r="HTM2454" s="25"/>
      <c r="HTN2454" s="25"/>
      <c r="HTO2454" s="25"/>
      <c r="HTP2454" s="25"/>
      <c r="HTQ2454" s="25"/>
      <c r="HTR2454" s="25"/>
      <c r="HTS2454" s="25"/>
      <c r="HTT2454" s="25"/>
      <c r="HTU2454" s="25"/>
      <c r="HTV2454" s="25"/>
      <c r="HTW2454" s="25"/>
      <c r="HTX2454" s="25"/>
      <c r="HTY2454" s="25"/>
      <c r="HTZ2454" s="25"/>
      <c r="HUA2454" s="25"/>
      <c r="HUB2454" s="25"/>
      <c r="HUC2454" s="25"/>
      <c r="HUD2454" s="25"/>
      <c r="HUE2454" s="25"/>
      <c r="HUF2454" s="25"/>
      <c r="HUG2454" s="25"/>
      <c r="HUH2454" s="25"/>
      <c r="HUI2454" s="25"/>
      <c r="HUJ2454" s="25"/>
      <c r="HUK2454" s="25"/>
      <c r="HUL2454" s="25"/>
      <c r="HUM2454" s="25"/>
      <c r="HUN2454" s="25"/>
      <c r="HUO2454" s="25"/>
      <c r="HUP2454" s="25"/>
      <c r="HUQ2454" s="25"/>
      <c r="HUR2454" s="25"/>
      <c r="HUS2454" s="25"/>
      <c r="HUT2454" s="25"/>
      <c r="HUU2454" s="25"/>
      <c r="HUV2454" s="25"/>
      <c r="HUW2454" s="25"/>
      <c r="HUX2454" s="25"/>
      <c r="HUY2454" s="25"/>
      <c r="HUZ2454" s="25"/>
      <c r="HVA2454" s="25"/>
      <c r="HVB2454" s="25"/>
      <c r="HVC2454" s="25"/>
      <c r="HVD2454" s="25"/>
      <c r="HVE2454" s="25"/>
      <c r="HVF2454" s="25"/>
      <c r="HVG2454" s="25"/>
      <c r="HVH2454" s="25"/>
      <c r="HVI2454" s="25"/>
      <c r="HVJ2454" s="25"/>
      <c r="HVK2454" s="25"/>
      <c r="HVL2454" s="25"/>
      <c r="HVM2454" s="25"/>
      <c r="HVN2454" s="25"/>
      <c r="HVO2454" s="25"/>
      <c r="HVP2454" s="25"/>
      <c r="HVQ2454" s="25"/>
      <c r="HVR2454" s="25"/>
      <c r="HVS2454" s="25"/>
      <c r="HVT2454" s="25"/>
      <c r="HVU2454" s="25"/>
      <c r="HVV2454" s="25"/>
      <c r="HVW2454" s="25"/>
      <c r="HVX2454" s="25"/>
      <c r="HVY2454" s="25"/>
      <c r="HVZ2454" s="25"/>
      <c r="HWA2454" s="25"/>
      <c r="HWB2454" s="25"/>
      <c r="HWC2454" s="25"/>
      <c r="HWD2454" s="25"/>
      <c r="HWE2454" s="25"/>
      <c r="HWF2454" s="25"/>
      <c r="HWG2454" s="25"/>
      <c r="HWH2454" s="25"/>
      <c r="HWI2454" s="25"/>
      <c r="HWJ2454" s="25"/>
      <c r="HWK2454" s="25"/>
      <c r="HWL2454" s="25"/>
      <c r="HWM2454" s="25"/>
      <c r="HWN2454" s="25"/>
      <c r="HWO2454" s="25"/>
      <c r="HWP2454" s="25"/>
      <c r="HWQ2454" s="25"/>
      <c r="HWR2454" s="25"/>
      <c r="HWS2454" s="25"/>
      <c r="HWT2454" s="25"/>
      <c r="HWU2454" s="25"/>
      <c r="HWV2454" s="25"/>
      <c r="HWW2454" s="25"/>
      <c r="HWX2454" s="25"/>
      <c r="HWY2454" s="25"/>
      <c r="HWZ2454" s="25"/>
      <c r="HXA2454" s="25"/>
      <c r="HXB2454" s="25"/>
      <c r="HXC2454" s="25"/>
      <c r="HXD2454" s="25"/>
      <c r="HXE2454" s="25"/>
      <c r="HXF2454" s="25"/>
      <c r="HXG2454" s="25"/>
      <c r="HXH2454" s="25"/>
      <c r="HXI2454" s="25"/>
      <c r="HXJ2454" s="25"/>
      <c r="HXK2454" s="25"/>
      <c r="HXL2454" s="25"/>
      <c r="HXM2454" s="25"/>
      <c r="HXN2454" s="25"/>
      <c r="HXO2454" s="25"/>
      <c r="HXP2454" s="25"/>
      <c r="HXQ2454" s="25"/>
      <c r="HXR2454" s="25"/>
      <c r="HXS2454" s="25"/>
      <c r="HXT2454" s="25"/>
      <c r="HXU2454" s="25"/>
      <c r="HXV2454" s="25"/>
      <c r="HXW2454" s="25"/>
      <c r="HXX2454" s="25"/>
      <c r="HXY2454" s="25"/>
      <c r="HXZ2454" s="25"/>
      <c r="HYA2454" s="25"/>
      <c r="HYB2454" s="25"/>
      <c r="HYC2454" s="25"/>
      <c r="HYD2454" s="25"/>
      <c r="HYE2454" s="25"/>
      <c r="HYF2454" s="25"/>
      <c r="HYG2454" s="25"/>
      <c r="HYH2454" s="25"/>
      <c r="HYI2454" s="25"/>
      <c r="HYJ2454" s="25"/>
      <c r="HYK2454" s="25"/>
      <c r="HYL2454" s="25"/>
      <c r="HYM2454" s="25"/>
      <c r="HYN2454" s="25"/>
      <c r="HYO2454" s="25"/>
      <c r="HYP2454" s="25"/>
      <c r="HYQ2454" s="25"/>
      <c r="HYR2454" s="25"/>
      <c r="HYS2454" s="25"/>
      <c r="HYT2454" s="25"/>
      <c r="HYU2454" s="25"/>
      <c r="HYV2454" s="25"/>
      <c r="HYW2454" s="25"/>
      <c r="HYX2454" s="25"/>
      <c r="HYY2454" s="25"/>
      <c r="HYZ2454" s="25"/>
      <c r="HZA2454" s="25"/>
      <c r="HZB2454" s="25"/>
      <c r="HZC2454" s="25"/>
      <c r="HZD2454" s="25"/>
      <c r="HZE2454" s="25"/>
      <c r="HZF2454" s="25"/>
      <c r="HZG2454" s="25"/>
      <c r="HZH2454" s="25"/>
      <c r="HZI2454" s="25"/>
      <c r="HZJ2454" s="25"/>
      <c r="HZK2454" s="25"/>
      <c r="HZL2454" s="25"/>
      <c r="HZM2454" s="25"/>
      <c r="HZN2454" s="25"/>
      <c r="HZO2454" s="25"/>
      <c r="HZP2454" s="25"/>
      <c r="HZQ2454" s="25"/>
      <c r="HZR2454" s="25"/>
      <c r="HZS2454" s="25"/>
      <c r="HZT2454" s="25"/>
      <c r="HZU2454" s="25"/>
      <c r="HZV2454" s="25"/>
      <c r="HZW2454" s="25"/>
      <c r="HZX2454" s="25"/>
      <c r="HZY2454" s="25"/>
      <c r="HZZ2454" s="25"/>
      <c r="IAA2454" s="25"/>
      <c r="IAB2454" s="25"/>
      <c r="IAC2454" s="25"/>
      <c r="IAD2454" s="25"/>
      <c r="IAE2454" s="25"/>
      <c r="IAF2454" s="25"/>
      <c r="IAG2454" s="25"/>
      <c r="IAH2454" s="25"/>
      <c r="IAI2454" s="25"/>
      <c r="IAJ2454" s="25"/>
      <c r="IAK2454" s="25"/>
      <c r="IAL2454" s="25"/>
      <c r="IAM2454" s="25"/>
      <c r="IAN2454" s="25"/>
      <c r="IAO2454" s="25"/>
      <c r="IAP2454" s="25"/>
      <c r="IAQ2454" s="25"/>
      <c r="IAR2454" s="25"/>
      <c r="IAS2454" s="25"/>
      <c r="IAT2454" s="25"/>
      <c r="IAU2454" s="25"/>
      <c r="IAV2454" s="25"/>
      <c r="IAW2454" s="25"/>
      <c r="IAX2454" s="25"/>
      <c r="IAY2454" s="25"/>
      <c r="IAZ2454" s="25"/>
      <c r="IBA2454" s="25"/>
      <c r="IBB2454" s="25"/>
      <c r="IBC2454" s="25"/>
      <c r="IBD2454" s="25"/>
      <c r="IBE2454" s="25"/>
      <c r="IBF2454" s="25"/>
      <c r="IBG2454" s="25"/>
      <c r="IBH2454" s="25"/>
      <c r="IBI2454" s="25"/>
      <c r="IBJ2454" s="25"/>
      <c r="IBK2454" s="25"/>
      <c r="IBL2454" s="25"/>
      <c r="IBM2454" s="25"/>
      <c r="IBN2454" s="25"/>
      <c r="IBO2454" s="25"/>
      <c r="IBP2454" s="25"/>
      <c r="IBQ2454" s="25"/>
      <c r="IBR2454" s="25"/>
      <c r="IBS2454" s="25"/>
      <c r="IBT2454" s="25"/>
      <c r="IBU2454" s="25"/>
      <c r="IBV2454" s="25"/>
      <c r="IBW2454" s="25"/>
      <c r="IBX2454" s="25"/>
      <c r="IBY2454" s="25"/>
      <c r="IBZ2454" s="25"/>
      <c r="ICA2454" s="25"/>
      <c r="ICB2454" s="25"/>
      <c r="ICC2454" s="25"/>
      <c r="ICD2454" s="25"/>
      <c r="ICE2454" s="25"/>
      <c r="ICF2454" s="25"/>
      <c r="ICG2454" s="25"/>
      <c r="ICH2454" s="25"/>
      <c r="ICI2454" s="25"/>
      <c r="ICJ2454" s="25"/>
      <c r="ICK2454" s="25"/>
      <c r="ICL2454" s="25"/>
      <c r="ICM2454" s="25"/>
      <c r="ICN2454" s="25"/>
      <c r="ICO2454" s="25"/>
      <c r="ICP2454" s="25"/>
      <c r="ICQ2454" s="25"/>
      <c r="ICR2454" s="25"/>
      <c r="ICS2454" s="25"/>
      <c r="ICT2454" s="25"/>
      <c r="ICU2454" s="25"/>
      <c r="ICV2454" s="25"/>
      <c r="ICW2454" s="25"/>
      <c r="ICX2454" s="25"/>
      <c r="ICY2454" s="25"/>
      <c r="ICZ2454" s="25"/>
      <c r="IDA2454" s="25"/>
      <c r="IDB2454" s="25"/>
      <c r="IDC2454" s="25"/>
      <c r="IDD2454" s="25"/>
      <c r="IDE2454" s="25"/>
      <c r="IDF2454" s="25"/>
      <c r="IDG2454" s="25"/>
      <c r="IDH2454" s="25"/>
      <c r="IDI2454" s="25"/>
      <c r="IDJ2454" s="25"/>
      <c r="IDK2454" s="25"/>
      <c r="IDL2454" s="25"/>
      <c r="IDM2454" s="25"/>
      <c r="IDN2454" s="25"/>
      <c r="IDO2454" s="25"/>
      <c r="IDP2454" s="25"/>
      <c r="IDQ2454" s="25"/>
      <c r="IDR2454" s="25"/>
      <c r="IDS2454" s="25"/>
      <c r="IDT2454" s="25"/>
      <c r="IDU2454" s="25"/>
      <c r="IDV2454" s="25"/>
      <c r="IDW2454" s="25"/>
      <c r="IDX2454" s="25"/>
      <c r="IDY2454" s="25"/>
      <c r="IDZ2454" s="25"/>
      <c r="IEA2454" s="25"/>
      <c r="IEB2454" s="25"/>
      <c r="IEC2454" s="25"/>
      <c r="IED2454" s="25"/>
      <c r="IEE2454" s="25"/>
      <c r="IEF2454" s="25"/>
      <c r="IEG2454" s="25"/>
      <c r="IEH2454" s="25"/>
      <c r="IEI2454" s="25"/>
      <c r="IEJ2454" s="25"/>
      <c r="IEK2454" s="25"/>
      <c r="IEL2454" s="25"/>
      <c r="IEM2454" s="25"/>
      <c r="IEN2454" s="25"/>
      <c r="IEO2454" s="25"/>
      <c r="IEP2454" s="25"/>
      <c r="IEQ2454" s="25"/>
      <c r="IER2454" s="25"/>
      <c r="IES2454" s="25"/>
      <c r="IET2454" s="25"/>
      <c r="IEU2454" s="25"/>
      <c r="IEV2454" s="25"/>
      <c r="IEW2454" s="25"/>
      <c r="IEX2454" s="25"/>
      <c r="IEY2454" s="25"/>
      <c r="IEZ2454" s="25"/>
      <c r="IFA2454" s="25"/>
      <c r="IFB2454" s="25"/>
      <c r="IFC2454" s="25"/>
      <c r="IFD2454" s="25"/>
      <c r="IFE2454" s="25"/>
      <c r="IFF2454" s="25"/>
      <c r="IFG2454" s="25"/>
      <c r="IFH2454" s="25"/>
      <c r="IFI2454" s="25"/>
      <c r="IFJ2454" s="25"/>
      <c r="IFK2454" s="25"/>
      <c r="IFL2454" s="25"/>
      <c r="IFM2454" s="25"/>
      <c r="IFN2454" s="25"/>
      <c r="IFO2454" s="25"/>
      <c r="IFP2454" s="25"/>
      <c r="IFQ2454" s="25"/>
      <c r="IFR2454" s="25"/>
      <c r="IFS2454" s="25"/>
      <c r="IFT2454" s="25"/>
      <c r="IFU2454" s="25"/>
      <c r="IFV2454" s="25"/>
      <c r="IFW2454" s="25"/>
      <c r="IFX2454" s="25"/>
      <c r="IFY2454" s="25"/>
      <c r="IFZ2454" s="25"/>
      <c r="IGA2454" s="25"/>
      <c r="IGB2454" s="25"/>
      <c r="IGC2454" s="25"/>
      <c r="IGD2454" s="25"/>
      <c r="IGE2454" s="25"/>
      <c r="IGF2454" s="25"/>
      <c r="IGG2454" s="25"/>
      <c r="IGH2454" s="25"/>
      <c r="IGI2454" s="25"/>
      <c r="IGJ2454" s="25"/>
      <c r="IGK2454" s="25"/>
      <c r="IGL2454" s="25"/>
      <c r="IGM2454" s="25"/>
      <c r="IGN2454" s="25"/>
      <c r="IGO2454" s="25"/>
      <c r="IGP2454" s="25"/>
      <c r="IGQ2454" s="25"/>
      <c r="IGR2454" s="25"/>
      <c r="IGS2454" s="25"/>
      <c r="IGT2454" s="25"/>
      <c r="IGU2454" s="25"/>
      <c r="IGV2454" s="25"/>
      <c r="IGW2454" s="25"/>
      <c r="IGX2454" s="25"/>
      <c r="IGY2454" s="25"/>
      <c r="IGZ2454" s="25"/>
      <c r="IHA2454" s="25"/>
      <c r="IHB2454" s="25"/>
      <c r="IHC2454" s="25"/>
      <c r="IHD2454" s="25"/>
      <c r="IHE2454" s="25"/>
      <c r="IHF2454" s="25"/>
      <c r="IHG2454" s="25"/>
      <c r="IHH2454" s="25"/>
      <c r="IHI2454" s="25"/>
      <c r="IHJ2454" s="25"/>
      <c r="IHK2454" s="25"/>
      <c r="IHL2454" s="25"/>
      <c r="IHM2454" s="25"/>
      <c r="IHN2454" s="25"/>
      <c r="IHO2454" s="25"/>
      <c r="IHP2454" s="25"/>
      <c r="IHQ2454" s="25"/>
      <c r="IHR2454" s="25"/>
      <c r="IHS2454" s="25"/>
      <c r="IHT2454" s="25"/>
      <c r="IHU2454" s="25"/>
      <c r="IHV2454" s="25"/>
      <c r="IHW2454" s="25"/>
      <c r="IHX2454" s="25"/>
      <c r="IHY2454" s="25"/>
      <c r="IHZ2454" s="25"/>
      <c r="IIA2454" s="25"/>
      <c r="IIB2454" s="25"/>
      <c r="IIC2454" s="25"/>
      <c r="IID2454" s="25"/>
      <c r="IIE2454" s="25"/>
      <c r="IIF2454" s="25"/>
      <c r="IIG2454" s="25"/>
      <c r="IIH2454" s="25"/>
      <c r="III2454" s="25"/>
      <c r="IIJ2454" s="25"/>
      <c r="IIK2454" s="25"/>
      <c r="IIL2454" s="25"/>
      <c r="IIM2454" s="25"/>
      <c r="IIN2454" s="25"/>
      <c r="IIO2454" s="25"/>
      <c r="IIP2454" s="25"/>
      <c r="IIQ2454" s="25"/>
      <c r="IIR2454" s="25"/>
      <c r="IIS2454" s="25"/>
      <c r="IIT2454" s="25"/>
      <c r="IIU2454" s="25"/>
      <c r="IIV2454" s="25"/>
      <c r="IIW2454" s="25"/>
      <c r="IIX2454" s="25"/>
      <c r="IIY2454" s="25"/>
      <c r="IIZ2454" s="25"/>
      <c r="IJA2454" s="25"/>
      <c r="IJB2454" s="25"/>
      <c r="IJC2454" s="25"/>
      <c r="IJD2454" s="25"/>
      <c r="IJE2454" s="25"/>
      <c r="IJF2454" s="25"/>
      <c r="IJG2454" s="25"/>
      <c r="IJH2454" s="25"/>
      <c r="IJI2454" s="25"/>
      <c r="IJJ2454" s="25"/>
      <c r="IJK2454" s="25"/>
      <c r="IJL2454" s="25"/>
      <c r="IJM2454" s="25"/>
      <c r="IJN2454" s="25"/>
      <c r="IJO2454" s="25"/>
      <c r="IJP2454" s="25"/>
      <c r="IJQ2454" s="25"/>
      <c r="IJR2454" s="25"/>
      <c r="IJS2454" s="25"/>
      <c r="IJT2454" s="25"/>
      <c r="IJU2454" s="25"/>
      <c r="IJV2454" s="25"/>
      <c r="IJW2454" s="25"/>
      <c r="IJX2454" s="25"/>
      <c r="IJY2454" s="25"/>
      <c r="IJZ2454" s="25"/>
      <c r="IKA2454" s="25"/>
      <c r="IKB2454" s="25"/>
      <c r="IKC2454" s="25"/>
      <c r="IKD2454" s="25"/>
      <c r="IKE2454" s="25"/>
      <c r="IKF2454" s="25"/>
      <c r="IKG2454" s="25"/>
      <c r="IKH2454" s="25"/>
      <c r="IKI2454" s="25"/>
      <c r="IKJ2454" s="25"/>
      <c r="IKK2454" s="25"/>
      <c r="IKL2454" s="25"/>
      <c r="IKM2454" s="25"/>
      <c r="IKN2454" s="25"/>
      <c r="IKO2454" s="25"/>
      <c r="IKP2454" s="25"/>
      <c r="IKQ2454" s="25"/>
      <c r="IKR2454" s="25"/>
      <c r="IKS2454" s="25"/>
      <c r="IKT2454" s="25"/>
      <c r="IKU2454" s="25"/>
      <c r="IKV2454" s="25"/>
      <c r="IKW2454" s="25"/>
      <c r="IKX2454" s="25"/>
      <c r="IKY2454" s="25"/>
      <c r="IKZ2454" s="25"/>
      <c r="ILA2454" s="25"/>
      <c r="ILB2454" s="25"/>
      <c r="ILC2454" s="25"/>
      <c r="ILD2454" s="25"/>
      <c r="ILE2454" s="25"/>
      <c r="ILF2454" s="25"/>
      <c r="ILG2454" s="25"/>
      <c r="ILH2454" s="25"/>
      <c r="ILI2454" s="25"/>
      <c r="ILJ2454" s="25"/>
      <c r="ILK2454" s="25"/>
      <c r="ILL2454" s="25"/>
      <c r="ILM2454" s="25"/>
      <c r="ILN2454" s="25"/>
      <c r="ILO2454" s="25"/>
      <c r="ILP2454" s="25"/>
      <c r="ILQ2454" s="25"/>
      <c r="ILR2454" s="25"/>
      <c r="ILS2454" s="25"/>
      <c r="ILT2454" s="25"/>
      <c r="ILU2454" s="25"/>
      <c r="ILV2454" s="25"/>
      <c r="ILW2454" s="25"/>
      <c r="ILX2454" s="25"/>
      <c r="ILY2454" s="25"/>
      <c r="ILZ2454" s="25"/>
      <c r="IMA2454" s="25"/>
      <c r="IMB2454" s="25"/>
      <c r="IMC2454" s="25"/>
      <c r="IMD2454" s="25"/>
      <c r="IME2454" s="25"/>
      <c r="IMF2454" s="25"/>
      <c r="IMG2454" s="25"/>
      <c r="IMH2454" s="25"/>
      <c r="IMI2454" s="25"/>
      <c r="IMJ2454" s="25"/>
      <c r="IMK2454" s="25"/>
      <c r="IML2454" s="25"/>
      <c r="IMM2454" s="25"/>
      <c r="IMN2454" s="25"/>
      <c r="IMO2454" s="25"/>
      <c r="IMP2454" s="25"/>
      <c r="IMQ2454" s="25"/>
      <c r="IMR2454" s="25"/>
      <c r="IMS2454" s="25"/>
      <c r="IMT2454" s="25"/>
      <c r="IMU2454" s="25"/>
      <c r="IMV2454" s="25"/>
      <c r="IMW2454" s="25"/>
      <c r="IMX2454" s="25"/>
      <c r="IMY2454" s="25"/>
      <c r="IMZ2454" s="25"/>
      <c r="INA2454" s="25"/>
      <c r="INB2454" s="25"/>
      <c r="INC2454" s="25"/>
      <c r="IND2454" s="25"/>
      <c r="INE2454" s="25"/>
      <c r="INF2454" s="25"/>
      <c r="ING2454" s="25"/>
      <c r="INH2454" s="25"/>
      <c r="INI2454" s="25"/>
      <c r="INJ2454" s="25"/>
      <c r="INK2454" s="25"/>
      <c r="INL2454" s="25"/>
      <c r="INM2454" s="25"/>
      <c r="INN2454" s="25"/>
      <c r="INO2454" s="25"/>
      <c r="INP2454" s="25"/>
      <c r="INQ2454" s="25"/>
      <c r="INR2454" s="25"/>
      <c r="INS2454" s="25"/>
      <c r="INT2454" s="25"/>
      <c r="INU2454" s="25"/>
      <c r="INV2454" s="25"/>
      <c r="INW2454" s="25"/>
      <c r="INX2454" s="25"/>
      <c r="INY2454" s="25"/>
      <c r="INZ2454" s="25"/>
      <c r="IOA2454" s="25"/>
      <c r="IOB2454" s="25"/>
      <c r="IOC2454" s="25"/>
      <c r="IOD2454" s="25"/>
      <c r="IOE2454" s="25"/>
      <c r="IOF2454" s="25"/>
      <c r="IOG2454" s="25"/>
      <c r="IOH2454" s="25"/>
      <c r="IOI2454" s="25"/>
      <c r="IOJ2454" s="25"/>
      <c r="IOK2454" s="25"/>
      <c r="IOL2454" s="25"/>
      <c r="IOM2454" s="25"/>
      <c r="ION2454" s="25"/>
      <c r="IOO2454" s="25"/>
      <c r="IOP2454" s="25"/>
      <c r="IOQ2454" s="25"/>
      <c r="IOR2454" s="25"/>
      <c r="IOS2454" s="25"/>
      <c r="IOT2454" s="25"/>
      <c r="IOU2454" s="25"/>
      <c r="IOV2454" s="25"/>
      <c r="IOW2454" s="25"/>
      <c r="IOX2454" s="25"/>
      <c r="IOY2454" s="25"/>
      <c r="IOZ2454" s="25"/>
      <c r="IPA2454" s="25"/>
      <c r="IPB2454" s="25"/>
      <c r="IPC2454" s="25"/>
      <c r="IPD2454" s="25"/>
      <c r="IPE2454" s="25"/>
      <c r="IPF2454" s="25"/>
      <c r="IPG2454" s="25"/>
      <c r="IPH2454" s="25"/>
      <c r="IPI2454" s="25"/>
      <c r="IPJ2454" s="25"/>
      <c r="IPK2454" s="25"/>
      <c r="IPL2454" s="25"/>
      <c r="IPM2454" s="25"/>
      <c r="IPN2454" s="25"/>
      <c r="IPO2454" s="25"/>
      <c r="IPP2454" s="25"/>
      <c r="IPQ2454" s="25"/>
      <c r="IPR2454" s="25"/>
      <c r="IPS2454" s="25"/>
      <c r="IPT2454" s="25"/>
      <c r="IPU2454" s="25"/>
      <c r="IPV2454" s="25"/>
      <c r="IPW2454" s="25"/>
      <c r="IPX2454" s="25"/>
      <c r="IPY2454" s="25"/>
      <c r="IPZ2454" s="25"/>
      <c r="IQA2454" s="25"/>
      <c r="IQB2454" s="25"/>
      <c r="IQC2454" s="25"/>
      <c r="IQD2454" s="25"/>
      <c r="IQE2454" s="25"/>
      <c r="IQF2454" s="25"/>
      <c r="IQG2454" s="25"/>
      <c r="IQH2454" s="25"/>
      <c r="IQI2454" s="25"/>
      <c r="IQJ2454" s="25"/>
      <c r="IQK2454" s="25"/>
      <c r="IQL2454" s="25"/>
      <c r="IQM2454" s="25"/>
      <c r="IQN2454" s="25"/>
      <c r="IQO2454" s="25"/>
      <c r="IQP2454" s="25"/>
      <c r="IQQ2454" s="25"/>
      <c r="IQR2454" s="25"/>
      <c r="IQS2454" s="25"/>
      <c r="IQT2454" s="25"/>
      <c r="IQU2454" s="25"/>
      <c r="IQV2454" s="25"/>
      <c r="IQW2454" s="25"/>
      <c r="IQX2454" s="25"/>
      <c r="IQY2454" s="25"/>
      <c r="IQZ2454" s="25"/>
      <c r="IRA2454" s="25"/>
      <c r="IRB2454" s="25"/>
      <c r="IRC2454" s="25"/>
      <c r="IRD2454" s="25"/>
      <c r="IRE2454" s="25"/>
      <c r="IRF2454" s="25"/>
      <c r="IRG2454" s="25"/>
      <c r="IRH2454" s="25"/>
      <c r="IRI2454" s="25"/>
      <c r="IRJ2454" s="25"/>
      <c r="IRK2454" s="25"/>
      <c r="IRL2454" s="25"/>
      <c r="IRM2454" s="25"/>
      <c r="IRN2454" s="25"/>
      <c r="IRO2454" s="25"/>
      <c r="IRP2454" s="25"/>
      <c r="IRQ2454" s="25"/>
      <c r="IRR2454" s="25"/>
      <c r="IRS2454" s="25"/>
      <c r="IRT2454" s="25"/>
      <c r="IRU2454" s="25"/>
      <c r="IRV2454" s="25"/>
      <c r="IRW2454" s="25"/>
      <c r="IRX2454" s="25"/>
      <c r="IRY2454" s="25"/>
      <c r="IRZ2454" s="25"/>
      <c r="ISA2454" s="25"/>
      <c r="ISB2454" s="25"/>
      <c r="ISC2454" s="25"/>
      <c r="ISD2454" s="25"/>
      <c r="ISE2454" s="25"/>
      <c r="ISF2454" s="25"/>
      <c r="ISG2454" s="25"/>
      <c r="ISH2454" s="25"/>
      <c r="ISI2454" s="25"/>
      <c r="ISJ2454" s="25"/>
      <c r="ISK2454" s="25"/>
      <c r="ISL2454" s="25"/>
      <c r="ISM2454" s="25"/>
      <c r="ISN2454" s="25"/>
      <c r="ISO2454" s="25"/>
      <c r="ISP2454" s="25"/>
      <c r="ISQ2454" s="25"/>
      <c r="ISR2454" s="25"/>
      <c r="ISS2454" s="25"/>
      <c r="IST2454" s="25"/>
      <c r="ISU2454" s="25"/>
      <c r="ISV2454" s="25"/>
      <c r="ISW2454" s="25"/>
      <c r="ISX2454" s="25"/>
      <c r="ISY2454" s="25"/>
      <c r="ISZ2454" s="25"/>
      <c r="ITA2454" s="25"/>
      <c r="ITB2454" s="25"/>
      <c r="ITC2454" s="25"/>
      <c r="ITD2454" s="25"/>
      <c r="ITE2454" s="25"/>
      <c r="ITF2454" s="25"/>
      <c r="ITG2454" s="25"/>
      <c r="ITH2454" s="25"/>
      <c r="ITI2454" s="25"/>
      <c r="ITJ2454" s="25"/>
      <c r="ITK2454" s="25"/>
      <c r="ITL2454" s="25"/>
      <c r="ITM2454" s="25"/>
      <c r="ITN2454" s="25"/>
      <c r="ITO2454" s="25"/>
      <c r="ITP2454" s="25"/>
      <c r="ITQ2454" s="25"/>
      <c r="ITR2454" s="25"/>
      <c r="ITS2454" s="25"/>
      <c r="ITT2454" s="25"/>
      <c r="ITU2454" s="25"/>
      <c r="ITV2454" s="25"/>
      <c r="ITW2454" s="25"/>
      <c r="ITX2454" s="25"/>
      <c r="ITY2454" s="25"/>
      <c r="ITZ2454" s="25"/>
      <c r="IUA2454" s="25"/>
      <c r="IUB2454" s="25"/>
      <c r="IUC2454" s="25"/>
      <c r="IUD2454" s="25"/>
      <c r="IUE2454" s="25"/>
      <c r="IUF2454" s="25"/>
      <c r="IUG2454" s="25"/>
      <c r="IUH2454" s="25"/>
      <c r="IUI2454" s="25"/>
      <c r="IUJ2454" s="25"/>
      <c r="IUK2454" s="25"/>
      <c r="IUL2454" s="25"/>
      <c r="IUM2454" s="25"/>
      <c r="IUN2454" s="25"/>
      <c r="IUO2454" s="25"/>
      <c r="IUP2454" s="25"/>
      <c r="IUQ2454" s="25"/>
      <c r="IUR2454" s="25"/>
      <c r="IUS2454" s="25"/>
      <c r="IUT2454" s="25"/>
      <c r="IUU2454" s="25"/>
      <c r="IUV2454" s="25"/>
      <c r="IUW2454" s="25"/>
      <c r="IUX2454" s="25"/>
      <c r="IUY2454" s="25"/>
      <c r="IUZ2454" s="25"/>
      <c r="IVA2454" s="25"/>
      <c r="IVB2454" s="25"/>
      <c r="IVC2454" s="25"/>
      <c r="IVD2454" s="25"/>
      <c r="IVE2454" s="25"/>
      <c r="IVF2454" s="25"/>
      <c r="IVG2454" s="25"/>
      <c r="IVH2454" s="25"/>
      <c r="IVI2454" s="25"/>
      <c r="IVJ2454" s="25"/>
      <c r="IVK2454" s="25"/>
      <c r="IVL2454" s="25"/>
      <c r="IVM2454" s="25"/>
      <c r="IVN2454" s="25"/>
      <c r="IVO2454" s="25"/>
      <c r="IVP2454" s="25"/>
      <c r="IVQ2454" s="25"/>
      <c r="IVR2454" s="25"/>
      <c r="IVS2454" s="25"/>
      <c r="IVT2454" s="25"/>
      <c r="IVU2454" s="25"/>
      <c r="IVV2454" s="25"/>
      <c r="IVW2454" s="25"/>
      <c r="IVX2454" s="25"/>
      <c r="IVY2454" s="25"/>
      <c r="IVZ2454" s="25"/>
      <c r="IWA2454" s="25"/>
      <c r="IWB2454" s="25"/>
      <c r="IWC2454" s="25"/>
      <c r="IWD2454" s="25"/>
      <c r="IWE2454" s="25"/>
      <c r="IWF2454" s="25"/>
      <c r="IWG2454" s="25"/>
      <c r="IWH2454" s="25"/>
      <c r="IWI2454" s="25"/>
      <c r="IWJ2454" s="25"/>
      <c r="IWK2454" s="25"/>
      <c r="IWL2454" s="25"/>
      <c r="IWM2454" s="25"/>
      <c r="IWN2454" s="25"/>
      <c r="IWO2454" s="25"/>
      <c r="IWP2454" s="25"/>
      <c r="IWQ2454" s="25"/>
      <c r="IWR2454" s="25"/>
      <c r="IWS2454" s="25"/>
      <c r="IWT2454" s="25"/>
      <c r="IWU2454" s="25"/>
      <c r="IWV2454" s="25"/>
      <c r="IWW2454" s="25"/>
      <c r="IWX2454" s="25"/>
      <c r="IWY2454" s="25"/>
      <c r="IWZ2454" s="25"/>
      <c r="IXA2454" s="25"/>
      <c r="IXB2454" s="25"/>
      <c r="IXC2454" s="25"/>
      <c r="IXD2454" s="25"/>
      <c r="IXE2454" s="25"/>
      <c r="IXF2454" s="25"/>
      <c r="IXG2454" s="25"/>
      <c r="IXH2454" s="25"/>
      <c r="IXI2454" s="25"/>
      <c r="IXJ2454" s="25"/>
      <c r="IXK2454" s="25"/>
      <c r="IXL2454" s="25"/>
      <c r="IXM2454" s="25"/>
      <c r="IXN2454" s="25"/>
      <c r="IXO2454" s="25"/>
      <c r="IXP2454" s="25"/>
      <c r="IXQ2454" s="25"/>
      <c r="IXR2454" s="25"/>
      <c r="IXS2454" s="25"/>
      <c r="IXT2454" s="25"/>
      <c r="IXU2454" s="25"/>
      <c r="IXV2454" s="25"/>
      <c r="IXW2454" s="25"/>
      <c r="IXX2454" s="25"/>
      <c r="IXY2454" s="25"/>
      <c r="IXZ2454" s="25"/>
      <c r="IYA2454" s="25"/>
      <c r="IYB2454" s="25"/>
      <c r="IYC2454" s="25"/>
      <c r="IYD2454" s="25"/>
      <c r="IYE2454" s="25"/>
      <c r="IYF2454" s="25"/>
      <c r="IYG2454" s="25"/>
      <c r="IYH2454" s="25"/>
      <c r="IYI2454" s="25"/>
      <c r="IYJ2454" s="25"/>
      <c r="IYK2454" s="25"/>
      <c r="IYL2454" s="25"/>
      <c r="IYM2454" s="25"/>
      <c r="IYN2454" s="25"/>
      <c r="IYO2454" s="25"/>
      <c r="IYP2454" s="25"/>
      <c r="IYQ2454" s="25"/>
      <c r="IYR2454" s="25"/>
      <c r="IYS2454" s="25"/>
      <c r="IYT2454" s="25"/>
      <c r="IYU2454" s="25"/>
      <c r="IYV2454" s="25"/>
      <c r="IYW2454" s="25"/>
      <c r="IYX2454" s="25"/>
      <c r="IYY2454" s="25"/>
      <c r="IYZ2454" s="25"/>
      <c r="IZA2454" s="25"/>
      <c r="IZB2454" s="25"/>
      <c r="IZC2454" s="25"/>
      <c r="IZD2454" s="25"/>
      <c r="IZE2454" s="25"/>
      <c r="IZF2454" s="25"/>
      <c r="IZG2454" s="25"/>
      <c r="IZH2454" s="25"/>
      <c r="IZI2454" s="25"/>
      <c r="IZJ2454" s="25"/>
      <c r="IZK2454" s="25"/>
      <c r="IZL2454" s="25"/>
      <c r="IZM2454" s="25"/>
      <c r="IZN2454" s="25"/>
      <c r="IZO2454" s="25"/>
      <c r="IZP2454" s="25"/>
      <c r="IZQ2454" s="25"/>
      <c r="IZR2454" s="25"/>
      <c r="IZS2454" s="25"/>
      <c r="IZT2454" s="25"/>
      <c r="IZU2454" s="25"/>
      <c r="IZV2454" s="25"/>
      <c r="IZW2454" s="25"/>
      <c r="IZX2454" s="25"/>
      <c r="IZY2454" s="25"/>
      <c r="IZZ2454" s="25"/>
      <c r="JAA2454" s="25"/>
      <c r="JAB2454" s="25"/>
      <c r="JAC2454" s="25"/>
      <c r="JAD2454" s="25"/>
      <c r="JAE2454" s="25"/>
      <c r="JAF2454" s="25"/>
      <c r="JAG2454" s="25"/>
      <c r="JAH2454" s="25"/>
      <c r="JAI2454" s="25"/>
      <c r="JAJ2454" s="25"/>
      <c r="JAK2454" s="25"/>
      <c r="JAL2454" s="25"/>
      <c r="JAM2454" s="25"/>
      <c r="JAN2454" s="25"/>
      <c r="JAO2454" s="25"/>
      <c r="JAP2454" s="25"/>
      <c r="JAQ2454" s="25"/>
      <c r="JAR2454" s="25"/>
      <c r="JAS2454" s="25"/>
      <c r="JAT2454" s="25"/>
      <c r="JAU2454" s="25"/>
      <c r="JAV2454" s="25"/>
      <c r="JAW2454" s="25"/>
      <c r="JAX2454" s="25"/>
      <c r="JAY2454" s="25"/>
      <c r="JAZ2454" s="25"/>
      <c r="JBA2454" s="25"/>
      <c r="JBB2454" s="25"/>
      <c r="JBC2454" s="25"/>
      <c r="JBD2454" s="25"/>
      <c r="JBE2454" s="25"/>
      <c r="JBF2454" s="25"/>
      <c r="JBG2454" s="25"/>
      <c r="JBH2454" s="25"/>
      <c r="JBI2454" s="25"/>
      <c r="JBJ2454" s="25"/>
      <c r="JBK2454" s="25"/>
      <c r="JBL2454" s="25"/>
      <c r="JBM2454" s="25"/>
      <c r="JBN2454" s="25"/>
      <c r="JBO2454" s="25"/>
      <c r="JBP2454" s="25"/>
      <c r="JBQ2454" s="25"/>
      <c r="JBR2454" s="25"/>
      <c r="JBS2454" s="25"/>
      <c r="JBT2454" s="25"/>
      <c r="JBU2454" s="25"/>
      <c r="JBV2454" s="25"/>
      <c r="JBW2454" s="25"/>
      <c r="JBX2454" s="25"/>
      <c r="JBY2454" s="25"/>
      <c r="JBZ2454" s="25"/>
      <c r="JCA2454" s="25"/>
      <c r="JCB2454" s="25"/>
      <c r="JCC2454" s="25"/>
      <c r="JCD2454" s="25"/>
      <c r="JCE2454" s="25"/>
      <c r="JCF2454" s="25"/>
      <c r="JCG2454" s="25"/>
      <c r="JCH2454" s="25"/>
      <c r="JCI2454" s="25"/>
      <c r="JCJ2454" s="25"/>
      <c r="JCK2454" s="25"/>
      <c r="JCL2454" s="25"/>
      <c r="JCM2454" s="25"/>
      <c r="JCN2454" s="25"/>
      <c r="JCO2454" s="25"/>
      <c r="JCP2454" s="25"/>
      <c r="JCQ2454" s="25"/>
      <c r="JCR2454" s="25"/>
      <c r="JCS2454" s="25"/>
      <c r="JCT2454" s="25"/>
      <c r="JCU2454" s="25"/>
      <c r="JCV2454" s="25"/>
      <c r="JCW2454" s="25"/>
      <c r="JCX2454" s="25"/>
      <c r="JCY2454" s="25"/>
      <c r="JCZ2454" s="25"/>
      <c r="JDA2454" s="25"/>
      <c r="JDB2454" s="25"/>
      <c r="JDC2454" s="25"/>
      <c r="JDD2454" s="25"/>
      <c r="JDE2454" s="25"/>
      <c r="JDF2454" s="25"/>
      <c r="JDG2454" s="25"/>
      <c r="JDH2454" s="25"/>
      <c r="JDI2454" s="25"/>
      <c r="JDJ2454" s="25"/>
      <c r="JDK2454" s="25"/>
      <c r="JDL2454" s="25"/>
      <c r="JDM2454" s="25"/>
      <c r="JDN2454" s="25"/>
      <c r="JDO2454" s="25"/>
      <c r="JDP2454" s="25"/>
      <c r="JDQ2454" s="25"/>
      <c r="JDR2454" s="25"/>
      <c r="JDS2454" s="25"/>
      <c r="JDT2454" s="25"/>
      <c r="JDU2454" s="25"/>
      <c r="JDV2454" s="25"/>
      <c r="JDW2454" s="25"/>
      <c r="JDX2454" s="25"/>
      <c r="JDY2454" s="25"/>
      <c r="JDZ2454" s="25"/>
      <c r="JEA2454" s="25"/>
      <c r="JEB2454" s="25"/>
      <c r="JEC2454" s="25"/>
      <c r="JED2454" s="25"/>
      <c r="JEE2454" s="25"/>
      <c r="JEF2454" s="25"/>
      <c r="JEG2454" s="25"/>
      <c r="JEH2454" s="25"/>
      <c r="JEI2454" s="25"/>
      <c r="JEJ2454" s="25"/>
      <c r="JEK2454" s="25"/>
      <c r="JEL2454" s="25"/>
      <c r="JEM2454" s="25"/>
      <c r="JEN2454" s="25"/>
      <c r="JEO2454" s="25"/>
      <c r="JEP2454" s="25"/>
      <c r="JEQ2454" s="25"/>
      <c r="JER2454" s="25"/>
      <c r="JES2454" s="25"/>
      <c r="JET2454" s="25"/>
      <c r="JEU2454" s="25"/>
      <c r="JEV2454" s="25"/>
      <c r="JEW2454" s="25"/>
      <c r="JEX2454" s="25"/>
      <c r="JEY2454" s="25"/>
      <c r="JEZ2454" s="25"/>
      <c r="JFA2454" s="25"/>
      <c r="JFB2454" s="25"/>
      <c r="JFC2454" s="25"/>
      <c r="JFD2454" s="25"/>
      <c r="JFE2454" s="25"/>
      <c r="JFF2454" s="25"/>
      <c r="JFG2454" s="25"/>
      <c r="JFH2454" s="25"/>
      <c r="JFI2454" s="25"/>
      <c r="JFJ2454" s="25"/>
      <c r="JFK2454" s="25"/>
      <c r="JFL2454" s="25"/>
      <c r="JFM2454" s="25"/>
      <c r="JFN2454" s="25"/>
      <c r="JFO2454" s="25"/>
      <c r="JFP2454" s="25"/>
      <c r="JFQ2454" s="25"/>
      <c r="JFR2454" s="25"/>
      <c r="JFS2454" s="25"/>
      <c r="JFT2454" s="25"/>
      <c r="JFU2454" s="25"/>
      <c r="JFV2454" s="25"/>
      <c r="JFW2454" s="25"/>
      <c r="JFX2454" s="25"/>
      <c r="JFY2454" s="25"/>
      <c r="JFZ2454" s="25"/>
      <c r="JGA2454" s="25"/>
      <c r="JGB2454" s="25"/>
      <c r="JGC2454" s="25"/>
      <c r="JGD2454" s="25"/>
      <c r="JGE2454" s="25"/>
      <c r="JGF2454" s="25"/>
      <c r="JGG2454" s="25"/>
      <c r="JGH2454" s="25"/>
      <c r="JGI2454" s="25"/>
      <c r="JGJ2454" s="25"/>
      <c r="JGK2454" s="25"/>
      <c r="JGL2454" s="25"/>
      <c r="JGM2454" s="25"/>
      <c r="JGN2454" s="25"/>
      <c r="JGO2454" s="25"/>
      <c r="JGP2454" s="25"/>
      <c r="JGQ2454" s="25"/>
      <c r="JGR2454" s="25"/>
      <c r="JGS2454" s="25"/>
      <c r="JGT2454" s="25"/>
      <c r="JGU2454" s="25"/>
      <c r="JGV2454" s="25"/>
      <c r="JGW2454" s="25"/>
      <c r="JGX2454" s="25"/>
      <c r="JGY2454" s="25"/>
      <c r="JGZ2454" s="25"/>
      <c r="JHA2454" s="25"/>
      <c r="JHB2454" s="25"/>
      <c r="JHC2454" s="25"/>
      <c r="JHD2454" s="25"/>
      <c r="JHE2454" s="25"/>
      <c r="JHF2454" s="25"/>
      <c r="JHG2454" s="25"/>
      <c r="JHH2454" s="25"/>
      <c r="JHI2454" s="25"/>
      <c r="JHJ2454" s="25"/>
      <c r="JHK2454" s="25"/>
      <c r="JHL2454" s="25"/>
      <c r="JHM2454" s="25"/>
      <c r="JHN2454" s="25"/>
      <c r="JHO2454" s="25"/>
      <c r="JHP2454" s="25"/>
      <c r="JHQ2454" s="25"/>
      <c r="JHR2454" s="25"/>
      <c r="JHS2454" s="25"/>
      <c r="JHT2454" s="25"/>
      <c r="JHU2454" s="25"/>
      <c r="JHV2454" s="25"/>
      <c r="JHW2454" s="25"/>
      <c r="JHX2454" s="25"/>
      <c r="JHY2454" s="25"/>
      <c r="JHZ2454" s="25"/>
      <c r="JIA2454" s="25"/>
      <c r="JIB2454" s="25"/>
      <c r="JIC2454" s="25"/>
      <c r="JID2454" s="25"/>
      <c r="JIE2454" s="25"/>
      <c r="JIF2454" s="25"/>
      <c r="JIG2454" s="25"/>
      <c r="JIH2454" s="25"/>
      <c r="JII2454" s="25"/>
      <c r="JIJ2454" s="25"/>
      <c r="JIK2454" s="25"/>
      <c r="JIL2454" s="25"/>
      <c r="JIM2454" s="25"/>
      <c r="JIN2454" s="25"/>
      <c r="JIO2454" s="25"/>
      <c r="JIP2454" s="25"/>
      <c r="JIQ2454" s="25"/>
      <c r="JIR2454" s="25"/>
      <c r="JIS2454" s="25"/>
      <c r="JIT2454" s="25"/>
      <c r="JIU2454" s="25"/>
      <c r="JIV2454" s="25"/>
      <c r="JIW2454" s="25"/>
      <c r="JIX2454" s="25"/>
      <c r="JIY2454" s="25"/>
      <c r="JIZ2454" s="25"/>
      <c r="JJA2454" s="25"/>
      <c r="JJB2454" s="25"/>
      <c r="JJC2454" s="25"/>
      <c r="JJD2454" s="25"/>
      <c r="JJE2454" s="25"/>
      <c r="JJF2454" s="25"/>
      <c r="JJG2454" s="25"/>
      <c r="JJH2454" s="25"/>
      <c r="JJI2454" s="25"/>
      <c r="JJJ2454" s="25"/>
      <c r="JJK2454" s="25"/>
      <c r="JJL2454" s="25"/>
      <c r="JJM2454" s="25"/>
      <c r="JJN2454" s="25"/>
      <c r="JJO2454" s="25"/>
      <c r="JJP2454" s="25"/>
      <c r="JJQ2454" s="25"/>
      <c r="JJR2454" s="25"/>
      <c r="JJS2454" s="25"/>
      <c r="JJT2454" s="25"/>
      <c r="JJU2454" s="25"/>
      <c r="JJV2454" s="25"/>
      <c r="JJW2454" s="25"/>
      <c r="JJX2454" s="25"/>
      <c r="JJY2454" s="25"/>
      <c r="JJZ2454" s="25"/>
      <c r="JKA2454" s="25"/>
      <c r="JKB2454" s="25"/>
      <c r="JKC2454" s="25"/>
      <c r="JKD2454" s="25"/>
      <c r="JKE2454" s="25"/>
      <c r="JKF2454" s="25"/>
      <c r="JKG2454" s="25"/>
      <c r="JKH2454" s="25"/>
      <c r="JKI2454" s="25"/>
      <c r="JKJ2454" s="25"/>
      <c r="JKK2454" s="25"/>
      <c r="JKL2454" s="25"/>
      <c r="JKM2454" s="25"/>
      <c r="JKN2454" s="25"/>
      <c r="JKO2454" s="25"/>
      <c r="JKP2454" s="25"/>
      <c r="JKQ2454" s="25"/>
      <c r="JKR2454" s="25"/>
      <c r="JKS2454" s="25"/>
      <c r="JKT2454" s="25"/>
      <c r="JKU2454" s="25"/>
      <c r="JKV2454" s="25"/>
      <c r="JKW2454" s="25"/>
      <c r="JKX2454" s="25"/>
      <c r="JKY2454" s="25"/>
      <c r="JKZ2454" s="25"/>
      <c r="JLA2454" s="25"/>
      <c r="JLB2454" s="25"/>
      <c r="JLC2454" s="25"/>
      <c r="JLD2454" s="25"/>
      <c r="JLE2454" s="25"/>
      <c r="JLF2454" s="25"/>
      <c r="JLG2454" s="25"/>
      <c r="JLH2454" s="25"/>
      <c r="JLI2454" s="25"/>
      <c r="JLJ2454" s="25"/>
      <c r="JLK2454" s="25"/>
      <c r="JLL2454" s="25"/>
      <c r="JLM2454" s="25"/>
      <c r="JLN2454" s="25"/>
      <c r="JLO2454" s="25"/>
      <c r="JLP2454" s="25"/>
      <c r="JLQ2454" s="25"/>
      <c r="JLR2454" s="25"/>
      <c r="JLS2454" s="25"/>
      <c r="JLT2454" s="25"/>
      <c r="JLU2454" s="25"/>
      <c r="JLV2454" s="25"/>
      <c r="JLW2454" s="25"/>
      <c r="JLX2454" s="25"/>
      <c r="JLY2454" s="25"/>
      <c r="JLZ2454" s="25"/>
      <c r="JMA2454" s="25"/>
      <c r="JMB2454" s="25"/>
      <c r="JMC2454" s="25"/>
      <c r="JMD2454" s="25"/>
      <c r="JME2454" s="25"/>
      <c r="JMF2454" s="25"/>
      <c r="JMG2454" s="25"/>
      <c r="JMH2454" s="25"/>
      <c r="JMI2454" s="25"/>
      <c r="JMJ2454" s="25"/>
      <c r="JMK2454" s="25"/>
      <c r="JML2454" s="25"/>
      <c r="JMM2454" s="25"/>
      <c r="JMN2454" s="25"/>
      <c r="JMO2454" s="25"/>
      <c r="JMP2454" s="25"/>
      <c r="JMQ2454" s="25"/>
      <c r="JMR2454" s="25"/>
      <c r="JMS2454" s="25"/>
      <c r="JMT2454" s="25"/>
      <c r="JMU2454" s="25"/>
      <c r="JMV2454" s="25"/>
      <c r="JMW2454" s="25"/>
      <c r="JMX2454" s="25"/>
      <c r="JMY2454" s="25"/>
      <c r="JMZ2454" s="25"/>
      <c r="JNA2454" s="25"/>
      <c r="JNB2454" s="25"/>
      <c r="JNC2454" s="25"/>
      <c r="JND2454" s="25"/>
      <c r="JNE2454" s="25"/>
      <c r="JNF2454" s="25"/>
      <c r="JNG2454" s="25"/>
      <c r="JNH2454" s="25"/>
      <c r="JNI2454" s="25"/>
      <c r="JNJ2454" s="25"/>
      <c r="JNK2454" s="25"/>
      <c r="JNL2454" s="25"/>
      <c r="JNM2454" s="25"/>
      <c r="JNN2454" s="25"/>
      <c r="JNO2454" s="25"/>
      <c r="JNP2454" s="25"/>
      <c r="JNQ2454" s="25"/>
      <c r="JNR2454" s="25"/>
      <c r="JNS2454" s="25"/>
      <c r="JNT2454" s="25"/>
      <c r="JNU2454" s="25"/>
      <c r="JNV2454" s="25"/>
      <c r="JNW2454" s="25"/>
      <c r="JNX2454" s="25"/>
      <c r="JNY2454" s="25"/>
      <c r="JNZ2454" s="25"/>
      <c r="JOA2454" s="25"/>
      <c r="JOB2454" s="25"/>
      <c r="JOC2454" s="25"/>
      <c r="JOD2454" s="25"/>
      <c r="JOE2454" s="25"/>
      <c r="JOF2454" s="25"/>
      <c r="JOG2454" s="25"/>
      <c r="JOH2454" s="25"/>
      <c r="JOI2454" s="25"/>
      <c r="JOJ2454" s="25"/>
      <c r="JOK2454" s="25"/>
      <c r="JOL2454" s="25"/>
      <c r="JOM2454" s="25"/>
      <c r="JON2454" s="25"/>
      <c r="JOO2454" s="25"/>
      <c r="JOP2454" s="25"/>
      <c r="JOQ2454" s="25"/>
      <c r="JOR2454" s="25"/>
      <c r="JOS2454" s="25"/>
      <c r="JOT2454" s="25"/>
      <c r="JOU2454" s="25"/>
      <c r="JOV2454" s="25"/>
      <c r="JOW2454" s="25"/>
      <c r="JOX2454" s="25"/>
      <c r="JOY2454" s="25"/>
      <c r="JOZ2454" s="25"/>
      <c r="JPA2454" s="25"/>
      <c r="JPB2454" s="25"/>
      <c r="JPC2454" s="25"/>
      <c r="JPD2454" s="25"/>
      <c r="JPE2454" s="25"/>
      <c r="JPF2454" s="25"/>
      <c r="JPG2454" s="25"/>
      <c r="JPH2454" s="25"/>
      <c r="JPI2454" s="25"/>
      <c r="JPJ2454" s="25"/>
      <c r="JPK2454" s="25"/>
      <c r="JPL2454" s="25"/>
      <c r="JPM2454" s="25"/>
      <c r="JPN2454" s="25"/>
      <c r="JPO2454" s="25"/>
      <c r="JPP2454" s="25"/>
      <c r="JPQ2454" s="25"/>
      <c r="JPR2454" s="25"/>
      <c r="JPS2454" s="25"/>
      <c r="JPT2454" s="25"/>
      <c r="JPU2454" s="25"/>
      <c r="JPV2454" s="25"/>
      <c r="JPW2454" s="25"/>
      <c r="JPX2454" s="25"/>
      <c r="JPY2454" s="25"/>
      <c r="JPZ2454" s="25"/>
      <c r="JQA2454" s="25"/>
      <c r="JQB2454" s="25"/>
      <c r="JQC2454" s="25"/>
      <c r="JQD2454" s="25"/>
      <c r="JQE2454" s="25"/>
      <c r="JQF2454" s="25"/>
      <c r="JQG2454" s="25"/>
      <c r="JQH2454" s="25"/>
      <c r="JQI2454" s="25"/>
      <c r="JQJ2454" s="25"/>
      <c r="JQK2454" s="25"/>
      <c r="JQL2454" s="25"/>
      <c r="JQM2454" s="25"/>
      <c r="JQN2454" s="25"/>
      <c r="JQO2454" s="25"/>
      <c r="JQP2454" s="25"/>
      <c r="JQQ2454" s="25"/>
      <c r="JQR2454" s="25"/>
      <c r="JQS2454" s="25"/>
      <c r="JQT2454" s="25"/>
      <c r="JQU2454" s="25"/>
      <c r="JQV2454" s="25"/>
      <c r="JQW2454" s="25"/>
      <c r="JQX2454" s="25"/>
      <c r="JQY2454" s="25"/>
      <c r="JQZ2454" s="25"/>
      <c r="JRA2454" s="25"/>
      <c r="JRB2454" s="25"/>
      <c r="JRC2454" s="25"/>
      <c r="JRD2454" s="25"/>
      <c r="JRE2454" s="25"/>
      <c r="JRF2454" s="25"/>
      <c r="JRG2454" s="25"/>
      <c r="JRH2454" s="25"/>
      <c r="JRI2454" s="25"/>
      <c r="JRJ2454" s="25"/>
      <c r="JRK2454" s="25"/>
      <c r="JRL2454" s="25"/>
      <c r="JRM2454" s="25"/>
      <c r="JRN2454" s="25"/>
      <c r="JRO2454" s="25"/>
      <c r="JRP2454" s="25"/>
      <c r="JRQ2454" s="25"/>
      <c r="JRR2454" s="25"/>
      <c r="JRS2454" s="25"/>
      <c r="JRT2454" s="25"/>
      <c r="JRU2454" s="25"/>
      <c r="JRV2454" s="25"/>
      <c r="JRW2454" s="25"/>
      <c r="JRX2454" s="25"/>
      <c r="JRY2454" s="25"/>
      <c r="JRZ2454" s="25"/>
      <c r="JSA2454" s="25"/>
      <c r="JSB2454" s="25"/>
      <c r="JSC2454" s="25"/>
      <c r="JSD2454" s="25"/>
      <c r="JSE2454" s="25"/>
      <c r="JSF2454" s="25"/>
      <c r="JSG2454" s="25"/>
      <c r="JSH2454" s="25"/>
      <c r="JSI2454" s="25"/>
      <c r="JSJ2454" s="25"/>
      <c r="JSK2454" s="25"/>
      <c r="JSL2454" s="25"/>
      <c r="JSM2454" s="25"/>
      <c r="JSN2454" s="25"/>
      <c r="JSO2454" s="25"/>
      <c r="JSP2454" s="25"/>
      <c r="JSQ2454" s="25"/>
      <c r="JSR2454" s="25"/>
      <c r="JSS2454" s="25"/>
      <c r="JST2454" s="25"/>
      <c r="JSU2454" s="25"/>
      <c r="JSV2454" s="25"/>
      <c r="JSW2454" s="25"/>
      <c r="JSX2454" s="25"/>
      <c r="JSY2454" s="25"/>
      <c r="JSZ2454" s="25"/>
      <c r="JTA2454" s="25"/>
      <c r="JTB2454" s="25"/>
      <c r="JTC2454" s="25"/>
      <c r="JTD2454" s="25"/>
      <c r="JTE2454" s="25"/>
      <c r="JTF2454" s="25"/>
      <c r="JTG2454" s="25"/>
      <c r="JTH2454" s="25"/>
      <c r="JTI2454" s="25"/>
      <c r="JTJ2454" s="25"/>
      <c r="JTK2454" s="25"/>
      <c r="JTL2454" s="25"/>
      <c r="JTM2454" s="25"/>
      <c r="JTN2454" s="25"/>
      <c r="JTO2454" s="25"/>
      <c r="JTP2454" s="25"/>
      <c r="JTQ2454" s="25"/>
      <c r="JTR2454" s="25"/>
      <c r="JTS2454" s="25"/>
      <c r="JTT2454" s="25"/>
      <c r="JTU2454" s="25"/>
      <c r="JTV2454" s="25"/>
      <c r="JTW2454" s="25"/>
      <c r="JTX2454" s="25"/>
      <c r="JTY2454" s="25"/>
      <c r="JTZ2454" s="25"/>
      <c r="JUA2454" s="25"/>
      <c r="JUB2454" s="25"/>
      <c r="JUC2454" s="25"/>
      <c r="JUD2454" s="25"/>
      <c r="JUE2454" s="25"/>
      <c r="JUF2454" s="25"/>
      <c r="JUG2454" s="25"/>
      <c r="JUH2454" s="25"/>
      <c r="JUI2454" s="25"/>
      <c r="JUJ2454" s="25"/>
      <c r="JUK2454" s="25"/>
      <c r="JUL2454" s="25"/>
      <c r="JUM2454" s="25"/>
      <c r="JUN2454" s="25"/>
      <c r="JUO2454" s="25"/>
      <c r="JUP2454" s="25"/>
      <c r="JUQ2454" s="25"/>
      <c r="JUR2454" s="25"/>
      <c r="JUS2454" s="25"/>
      <c r="JUT2454" s="25"/>
      <c r="JUU2454" s="25"/>
      <c r="JUV2454" s="25"/>
      <c r="JUW2454" s="25"/>
      <c r="JUX2454" s="25"/>
      <c r="JUY2454" s="25"/>
      <c r="JUZ2454" s="25"/>
      <c r="JVA2454" s="25"/>
      <c r="JVB2454" s="25"/>
      <c r="JVC2454" s="25"/>
      <c r="JVD2454" s="25"/>
      <c r="JVE2454" s="25"/>
      <c r="JVF2454" s="25"/>
      <c r="JVG2454" s="25"/>
      <c r="JVH2454" s="25"/>
      <c r="JVI2454" s="25"/>
      <c r="JVJ2454" s="25"/>
      <c r="JVK2454" s="25"/>
      <c r="JVL2454" s="25"/>
      <c r="JVM2454" s="25"/>
      <c r="JVN2454" s="25"/>
      <c r="JVO2454" s="25"/>
      <c r="JVP2454" s="25"/>
      <c r="JVQ2454" s="25"/>
      <c r="JVR2454" s="25"/>
      <c r="JVS2454" s="25"/>
      <c r="JVT2454" s="25"/>
      <c r="JVU2454" s="25"/>
      <c r="JVV2454" s="25"/>
      <c r="JVW2454" s="25"/>
      <c r="JVX2454" s="25"/>
      <c r="JVY2454" s="25"/>
      <c r="JVZ2454" s="25"/>
      <c r="JWA2454" s="25"/>
      <c r="JWB2454" s="25"/>
      <c r="JWC2454" s="25"/>
      <c r="JWD2454" s="25"/>
      <c r="JWE2454" s="25"/>
      <c r="JWF2454" s="25"/>
      <c r="JWG2454" s="25"/>
      <c r="JWH2454" s="25"/>
      <c r="JWI2454" s="25"/>
      <c r="JWJ2454" s="25"/>
      <c r="JWK2454" s="25"/>
      <c r="JWL2454" s="25"/>
      <c r="JWM2454" s="25"/>
      <c r="JWN2454" s="25"/>
      <c r="JWO2454" s="25"/>
      <c r="JWP2454" s="25"/>
      <c r="JWQ2454" s="25"/>
      <c r="JWR2454" s="25"/>
      <c r="JWS2454" s="25"/>
      <c r="JWT2454" s="25"/>
      <c r="JWU2454" s="25"/>
      <c r="JWV2454" s="25"/>
      <c r="JWW2454" s="25"/>
      <c r="JWX2454" s="25"/>
      <c r="JWY2454" s="25"/>
      <c r="JWZ2454" s="25"/>
      <c r="JXA2454" s="25"/>
      <c r="JXB2454" s="25"/>
      <c r="JXC2454" s="25"/>
      <c r="JXD2454" s="25"/>
      <c r="JXE2454" s="25"/>
      <c r="JXF2454" s="25"/>
      <c r="JXG2454" s="25"/>
      <c r="JXH2454" s="25"/>
      <c r="JXI2454" s="25"/>
      <c r="JXJ2454" s="25"/>
      <c r="JXK2454" s="25"/>
      <c r="JXL2454" s="25"/>
      <c r="JXM2454" s="25"/>
      <c r="JXN2454" s="25"/>
      <c r="JXO2454" s="25"/>
      <c r="JXP2454" s="25"/>
      <c r="JXQ2454" s="25"/>
      <c r="JXR2454" s="25"/>
      <c r="JXS2454" s="25"/>
      <c r="JXT2454" s="25"/>
      <c r="JXU2454" s="25"/>
      <c r="JXV2454" s="25"/>
      <c r="JXW2454" s="25"/>
      <c r="JXX2454" s="25"/>
      <c r="JXY2454" s="25"/>
      <c r="JXZ2454" s="25"/>
      <c r="JYA2454" s="25"/>
      <c r="JYB2454" s="25"/>
      <c r="JYC2454" s="25"/>
      <c r="JYD2454" s="25"/>
      <c r="JYE2454" s="25"/>
      <c r="JYF2454" s="25"/>
      <c r="JYG2454" s="25"/>
      <c r="JYH2454" s="25"/>
      <c r="JYI2454" s="25"/>
      <c r="JYJ2454" s="25"/>
      <c r="JYK2454" s="25"/>
      <c r="JYL2454" s="25"/>
      <c r="JYM2454" s="25"/>
      <c r="JYN2454" s="25"/>
      <c r="JYO2454" s="25"/>
      <c r="JYP2454" s="25"/>
      <c r="JYQ2454" s="25"/>
      <c r="JYR2454" s="25"/>
      <c r="JYS2454" s="25"/>
      <c r="JYT2454" s="25"/>
      <c r="JYU2454" s="25"/>
      <c r="JYV2454" s="25"/>
      <c r="JYW2454" s="25"/>
      <c r="JYX2454" s="25"/>
      <c r="JYY2454" s="25"/>
      <c r="JYZ2454" s="25"/>
      <c r="JZA2454" s="25"/>
      <c r="JZB2454" s="25"/>
      <c r="JZC2454" s="25"/>
      <c r="JZD2454" s="25"/>
      <c r="JZE2454" s="25"/>
      <c r="JZF2454" s="25"/>
      <c r="JZG2454" s="25"/>
      <c r="JZH2454" s="25"/>
      <c r="JZI2454" s="25"/>
      <c r="JZJ2454" s="25"/>
      <c r="JZK2454" s="25"/>
      <c r="JZL2454" s="25"/>
      <c r="JZM2454" s="25"/>
      <c r="JZN2454" s="25"/>
      <c r="JZO2454" s="25"/>
      <c r="JZP2454" s="25"/>
      <c r="JZQ2454" s="25"/>
      <c r="JZR2454" s="25"/>
      <c r="JZS2454" s="25"/>
      <c r="JZT2454" s="25"/>
      <c r="JZU2454" s="25"/>
      <c r="JZV2454" s="25"/>
      <c r="JZW2454" s="25"/>
      <c r="JZX2454" s="25"/>
      <c r="JZY2454" s="25"/>
      <c r="JZZ2454" s="25"/>
      <c r="KAA2454" s="25"/>
      <c r="KAB2454" s="25"/>
      <c r="KAC2454" s="25"/>
      <c r="KAD2454" s="25"/>
      <c r="KAE2454" s="25"/>
      <c r="KAF2454" s="25"/>
      <c r="KAG2454" s="25"/>
      <c r="KAH2454" s="25"/>
      <c r="KAI2454" s="25"/>
      <c r="KAJ2454" s="25"/>
      <c r="KAK2454" s="25"/>
      <c r="KAL2454" s="25"/>
      <c r="KAM2454" s="25"/>
      <c r="KAN2454" s="25"/>
      <c r="KAO2454" s="25"/>
      <c r="KAP2454" s="25"/>
      <c r="KAQ2454" s="25"/>
      <c r="KAR2454" s="25"/>
      <c r="KAS2454" s="25"/>
      <c r="KAT2454" s="25"/>
      <c r="KAU2454" s="25"/>
      <c r="KAV2454" s="25"/>
      <c r="KAW2454" s="25"/>
      <c r="KAX2454" s="25"/>
      <c r="KAY2454" s="25"/>
      <c r="KAZ2454" s="25"/>
      <c r="KBA2454" s="25"/>
      <c r="KBB2454" s="25"/>
      <c r="KBC2454" s="25"/>
      <c r="KBD2454" s="25"/>
      <c r="KBE2454" s="25"/>
      <c r="KBF2454" s="25"/>
      <c r="KBG2454" s="25"/>
      <c r="KBH2454" s="25"/>
      <c r="KBI2454" s="25"/>
      <c r="KBJ2454" s="25"/>
      <c r="KBK2454" s="25"/>
      <c r="KBL2454" s="25"/>
      <c r="KBM2454" s="25"/>
      <c r="KBN2454" s="25"/>
      <c r="KBO2454" s="25"/>
      <c r="KBP2454" s="25"/>
      <c r="KBQ2454" s="25"/>
      <c r="KBR2454" s="25"/>
      <c r="KBS2454" s="25"/>
      <c r="KBT2454" s="25"/>
      <c r="KBU2454" s="25"/>
      <c r="KBV2454" s="25"/>
      <c r="KBW2454" s="25"/>
      <c r="KBX2454" s="25"/>
      <c r="KBY2454" s="25"/>
      <c r="KBZ2454" s="25"/>
      <c r="KCA2454" s="25"/>
      <c r="KCB2454" s="25"/>
      <c r="KCC2454" s="25"/>
      <c r="KCD2454" s="25"/>
      <c r="KCE2454" s="25"/>
      <c r="KCF2454" s="25"/>
      <c r="KCG2454" s="25"/>
      <c r="KCH2454" s="25"/>
      <c r="KCI2454" s="25"/>
      <c r="KCJ2454" s="25"/>
      <c r="KCK2454" s="25"/>
      <c r="KCL2454" s="25"/>
      <c r="KCM2454" s="25"/>
      <c r="KCN2454" s="25"/>
      <c r="KCO2454" s="25"/>
      <c r="KCP2454" s="25"/>
      <c r="KCQ2454" s="25"/>
      <c r="KCR2454" s="25"/>
      <c r="KCS2454" s="25"/>
      <c r="KCT2454" s="25"/>
      <c r="KCU2454" s="25"/>
      <c r="KCV2454" s="25"/>
      <c r="KCW2454" s="25"/>
      <c r="KCX2454" s="25"/>
      <c r="KCY2454" s="25"/>
      <c r="KCZ2454" s="25"/>
      <c r="KDA2454" s="25"/>
      <c r="KDB2454" s="25"/>
      <c r="KDC2454" s="25"/>
      <c r="KDD2454" s="25"/>
      <c r="KDE2454" s="25"/>
      <c r="KDF2454" s="25"/>
      <c r="KDG2454" s="25"/>
      <c r="KDH2454" s="25"/>
      <c r="KDI2454" s="25"/>
      <c r="KDJ2454" s="25"/>
      <c r="KDK2454" s="25"/>
      <c r="KDL2454" s="25"/>
      <c r="KDM2454" s="25"/>
      <c r="KDN2454" s="25"/>
      <c r="KDO2454" s="25"/>
      <c r="KDP2454" s="25"/>
      <c r="KDQ2454" s="25"/>
      <c r="KDR2454" s="25"/>
      <c r="KDS2454" s="25"/>
      <c r="KDT2454" s="25"/>
      <c r="KDU2454" s="25"/>
      <c r="KDV2454" s="25"/>
      <c r="KDW2454" s="25"/>
      <c r="KDX2454" s="25"/>
      <c r="KDY2454" s="25"/>
      <c r="KDZ2454" s="25"/>
      <c r="KEA2454" s="25"/>
      <c r="KEB2454" s="25"/>
      <c r="KEC2454" s="25"/>
      <c r="KED2454" s="25"/>
      <c r="KEE2454" s="25"/>
      <c r="KEF2454" s="25"/>
      <c r="KEG2454" s="25"/>
      <c r="KEH2454" s="25"/>
      <c r="KEI2454" s="25"/>
      <c r="KEJ2454" s="25"/>
      <c r="KEK2454" s="25"/>
      <c r="KEL2454" s="25"/>
      <c r="KEM2454" s="25"/>
      <c r="KEN2454" s="25"/>
      <c r="KEO2454" s="25"/>
      <c r="KEP2454" s="25"/>
      <c r="KEQ2454" s="25"/>
      <c r="KER2454" s="25"/>
      <c r="KES2454" s="25"/>
      <c r="KET2454" s="25"/>
      <c r="KEU2454" s="25"/>
      <c r="KEV2454" s="25"/>
      <c r="KEW2454" s="25"/>
      <c r="KEX2454" s="25"/>
      <c r="KEY2454" s="25"/>
      <c r="KEZ2454" s="25"/>
      <c r="KFA2454" s="25"/>
      <c r="KFB2454" s="25"/>
      <c r="KFC2454" s="25"/>
      <c r="KFD2454" s="25"/>
      <c r="KFE2454" s="25"/>
      <c r="KFF2454" s="25"/>
      <c r="KFG2454" s="25"/>
      <c r="KFH2454" s="25"/>
      <c r="KFI2454" s="25"/>
      <c r="KFJ2454" s="25"/>
      <c r="KFK2454" s="25"/>
      <c r="KFL2454" s="25"/>
      <c r="KFM2454" s="25"/>
      <c r="KFN2454" s="25"/>
      <c r="KFO2454" s="25"/>
      <c r="KFP2454" s="25"/>
      <c r="KFQ2454" s="25"/>
      <c r="KFR2454" s="25"/>
      <c r="KFS2454" s="25"/>
      <c r="KFT2454" s="25"/>
      <c r="KFU2454" s="25"/>
      <c r="KFV2454" s="25"/>
      <c r="KFW2454" s="25"/>
      <c r="KFX2454" s="25"/>
      <c r="KFY2454" s="25"/>
      <c r="KFZ2454" s="25"/>
      <c r="KGA2454" s="25"/>
      <c r="KGB2454" s="25"/>
      <c r="KGC2454" s="25"/>
      <c r="KGD2454" s="25"/>
      <c r="KGE2454" s="25"/>
      <c r="KGF2454" s="25"/>
      <c r="KGG2454" s="25"/>
      <c r="KGH2454" s="25"/>
      <c r="KGI2454" s="25"/>
      <c r="KGJ2454" s="25"/>
      <c r="KGK2454" s="25"/>
      <c r="KGL2454" s="25"/>
      <c r="KGM2454" s="25"/>
      <c r="KGN2454" s="25"/>
      <c r="KGO2454" s="25"/>
      <c r="KGP2454" s="25"/>
      <c r="KGQ2454" s="25"/>
      <c r="KGR2454" s="25"/>
      <c r="KGS2454" s="25"/>
      <c r="KGT2454" s="25"/>
      <c r="KGU2454" s="25"/>
      <c r="KGV2454" s="25"/>
      <c r="KGW2454" s="25"/>
      <c r="KGX2454" s="25"/>
      <c r="KGY2454" s="25"/>
      <c r="KGZ2454" s="25"/>
      <c r="KHA2454" s="25"/>
      <c r="KHB2454" s="25"/>
      <c r="KHC2454" s="25"/>
      <c r="KHD2454" s="25"/>
      <c r="KHE2454" s="25"/>
      <c r="KHF2454" s="25"/>
      <c r="KHG2454" s="25"/>
      <c r="KHH2454" s="25"/>
      <c r="KHI2454" s="25"/>
      <c r="KHJ2454" s="25"/>
      <c r="KHK2454" s="25"/>
      <c r="KHL2454" s="25"/>
      <c r="KHM2454" s="25"/>
      <c r="KHN2454" s="25"/>
      <c r="KHO2454" s="25"/>
      <c r="KHP2454" s="25"/>
      <c r="KHQ2454" s="25"/>
      <c r="KHR2454" s="25"/>
      <c r="KHS2454" s="25"/>
      <c r="KHT2454" s="25"/>
      <c r="KHU2454" s="25"/>
      <c r="KHV2454" s="25"/>
      <c r="KHW2454" s="25"/>
      <c r="KHX2454" s="25"/>
      <c r="KHY2454" s="25"/>
      <c r="KHZ2454" s="25"/>
      <c r="KIA2454" s="25"/>
      <c r="KIB2454" s="25"/>
      <c r="KIC2454" s="25"/>
      <c r="KID2454" s="25"/>
      <c r="KIE2454" s="25"/>
      <c r="KIF2454" s="25"/>
      <c r="KIG2454" s="25"/>
      <c r="KIH2454" s="25"/>
      <c r="KII2454" s="25"/>
      <c r="KIJ2454" s="25"/>
      <c r="KIK2454" s="25"/>
      <c r="KIL2454" s="25"/>
      <c r="KIM2454" s="25"/>
      <c r="KIN2454" s="25"/>
      <c r="KIO2454" s="25"/>
      <c r="KIP2454" s="25"/>
      <c r="KIQ2454" s="25"/>
      <c r="KIR2454" s="25"/>
      <c r="KIS2454" s="25"/>
      <c r="KIT2454" s="25"/>
      <c r="KIU2454" s="25"/>
      <c r="KIV2454" s="25"/>
      <c r="KIW2454" s="25"/>
      <c r="KIX2454" s="25"/>
      <c r="KIY2454" s="25"/>
      <c r="KIZ2454" s="25"/>
      <c r="KJA2454" s="25"/>
      <c r="KJB2454" s="25"/>
      <c r="KJC2454" s="25"/>
      <c r="KJD2454" s="25"/>
      <c r="KJE2454" s="25"/>
      <c r="KJF2454" s="25"/>
      <c r="KJG2454" s="25"/>
      <c r="KJH2454" s="25"/>
      <c r="KJI2454" s="25"/>
      <c r="KJJ2454" s="25"/>
      <c r="KJK2454" s="25"/>
      <c r="KJL2454" s="25"/>
      <c r="KJM2454" s="25"/>
      <c r="KJN2454" s="25"/>
      <c r="KJO2454" s="25"/>
      <c r="KJP2454" s="25"/>
      <c r="KJQ2454" s="25"/>
      <c r="KJR2454" s="25"/>
      <c r="KJS2454" s="25"/>
      <c r="KJT2454" s="25"/>
      <c r="KJU2454" s="25"/>
      <c r="KJV2454" s="25"/>
      <c r="KJW2454" s="25"/>
      <c r="KJX2454" s="25"/>
      <c r="KJY2454" s="25"/>
      <c r="KJZ2454" s="25"/>
      <c r="KKA2454" s="25"/>
      <c r="KKB2454" s="25"/>
      <c r="KKC2454" s="25"/>
      <c r="KKD2454" s="25"/>
      <c r="KKE2454" s="25"/>
      <c r="KKF2454" s="25"/>
      <c r="KKG2454" s="25"/>
      <c r="KKH2454" s="25"/>
      <c r="KKI2454" s="25"/>
      <c r="KKJ2454" s="25"/>
      <c r="KKK2454" s="25"/>
      <c r="KKL2454" s="25"/>
      <c r="KKM2454" s="25"/>
      <c r="KKN2454" s="25"/>
      <c r="KKO2454" s="25"/>
      <c r="KKP2454" s="25"/>
      <c r="KKQ2454" s="25"/>
      <c r="KKR2454" s="25"/>
      <c r="KKS2454" s="25"/>
      <c r="KKT2454" s="25"/>
      <c r="KKU2454" s="25"/>
      <c r="KKV2454" s="25"/>
      <c r="KKW2454" s="25"/>
      <c r="KKX2454" s="25"/>
      <c r="KKY2454" s="25"/>
      <c r="KKZ2454" s="25"/>
      <c r="KLA2454" s="25"/>
      <c r="KLB2454" s="25"/>
      <c r="KLC2454" s="25"/>
      <c r="KLD2454" s="25"/>
      <c r="KLE2454" s="25"/>
      <c r="KLF2454" s="25"/>
      <c r="KLG2454" s="25"/>
      <c r="KLH2454" s="25"/>
      <c r="KLI2454" s="25"/>
      <c r="KLJ2454" s="25"/>
      <c r="KLK2454" s="25"/>
      <c r="KLL2454" s="25"/>
      <c r="KLM2454" s="25"/>
      <c r="KLN2454" s="25"/>
      <c r="KLO2454" s="25"/>
      <c r="KLP2454" s="25"/>
      <c r="KLQ2454" s="25"/>
      <c r="KLR2454" s="25"/>
      <c r="KLS2454" s="25"/>
      <c r="KLT2454" s="25"/>
      <c r="KLU2454" s="25"/>
      <c r="KLV2454" s="25"/>
      <c r="KLW2454" s="25"/>
      <c r="KLX2454" s="25"/>
      <c r="KLY2454" s="25"/>
      <c r="KLZ2454" s="25"/>
      <c r="KMA2454" s="25"/>
      <c r="KMB2454" s="25"/>
      <c r="KMC2454" s="25"/>
      <c r="KMD2454" s="25"/>
      <c r="KME2454" s="25"/>
      <c r="KMF2454" s="25"/>
      <c r="KMG2454" s="25"/>
      <c r="KMH2454" s="25"/>
      <c r="KMI2454" s="25"/>
      <c r="KMJ2454" s="25"/>
      <c r="KMK2454" s="25"/>
      <c r="KML2454" s="25"/>
      <c r="KMM2454" s="25"/>
      <c r="KMN2454" s="25"/>
      <c r="KMO2454" s="25"/>
      <c r="KMP2454" s="25"/>
      <c r="KMQ2454" s="25"/>
      <c r="KMR2454" s="25"/>
      <c r="KMS2454" s="25"/>
      <c r="KMT2454" s="25"/>
      <c r="KMU2454" s="25"/>
      <c r="KMV2454" s="25"/>
      <c r="KMW2454" s="25"/>
      <c r="KMX2454" s="25"/>
      <c r="KMY2454" s="25"/>
      <c r="KMZ2454" s="25"/>
      <c r="KNA2454" s="25"/>
      <c r="KNB2454" s="25"/>
      <c r="KNC2454" s="25"/>
      <c r="KND2454" s="25"/>
      <c r="KNE2454" s="25"/>
      <c r="KNF2454" s="25"/>
      <c r="KNG2454" s="25"/>
      <c r="KNH2454" s="25"/>
      <c r="KNI2454" s="25"/>
      <c r="KNJ2454" s="25"/>
      <c r="KNK2454" s="25"/>
      <c r="KNL2454" s="25"/>
      <c r="KNM2454" s="25"/>
      <c r="KNN2454" s="25"/>
      <c r="KNO2454" s="25"/>
      <c r="KNP2454" s="25"/>
      <c r="KNQ2454" s="25"/>
      <c r="KNR2454" s="25"/>
      <c r="KNS2454" s="25"/>
      <c r="KNT2454" s="25"/>
      <c r="KNU2454" s="25"/>
      <c r="KNV2454" s="25"/>
      <c r="KNW2454" s="25"/>
      <c r="KNX2454" s="25"/>
      <c r="KNY2454" s="25"/>
      <c r="KNZ2454" s="25"/>
      <c r="KOA2454" s="25"/>
      <c r="KOB2454" s="25"/>
      <c r="KOC2454" s="25"/>
      <c r="KOD2454" s="25"/>
      <c r="KOE2454" s="25"/>
      <c r="KOF2454" s="25"/>
      <c r="KOG2454" s="25"/>
      <c r="KOH2454" s="25"/>
      <c r="KOI2454" s="25"/>
      <c r="KOJ2454" s="25"/>
      <c r="KOK2454" s="25"/>
      <c r="KOL2454" s="25"/>
      <c r="KOM2454" s="25"/>
      <c r="KON2454" s="25"/>
      <c r="KOO2454" s="25"/>
      <c r="KOP2454" s="25"/>
      <c r="KOQ2454" s="25"/>
      <c r="KOR2454" s="25"/>
      <c r="KOS2454" s="25"/>
      <c r="KOT2454" s="25"/>
      <c r="KOU2454" s="25"/>
      <c r="KOV2454" s="25"/>
      <c r="KOW2454" s="25"/>
      <c r="KOX2454" s="25"/>
      <c r="KOY2454" s="25"/>
      <c r="KOZ2454" s="25"/>
      <c r="KPA2454" s="25"/>
      <c r="KPB2454" s="25"/>
      <c r="KPC2454" s="25"/>
      <c r="KPD2454" s="25"/>
      <c r="KPE2454" s="25"/>
      <c r="KPF2454" s="25"/>
      <c r="KPG2454" s="25"/>
      <c r="KPH2454" s="25"/>
      <c r="KPI2454" s="25"/>
      <c r="KPJ2454" s="25"/>
      <c r="KPK2454" s="25"/>
      <c r="KPL2454" s="25"/>
      <c r="KPM2454" s="25"/>
      <c r="KPN2454" s="25"/>
      <c r="KPO2454" s="25"/>
      <c r="KPP2454" s="25"/>
      <c r="KPQ2454" s="25"/>
      <c r="KPR2454" s="25"/>
      <c r="KPS2454" s="25"/>
      <c r="KPT2454" s="25"/>
      <c r="KPU2454" s="25"/>
      <c r="KPV2454" s="25"/>
      <c r="KPW2454" s="25"/>
      <c r="KPX2454" s="25"/>
      <c r="KPY2454" s="25"/>
      <c r="KPZ2454" s="25"/>
      <c r="KQA2454" s="25"/>
      <c r="KQB2454" s="25"/>
      <c r="KQC2454" s="25"/>
      <c r="KQD2454" s="25"/>
      <c r="KQE2454" s="25"/>
      <c r="KQF2454" s="25"/>
      <c r="KQG2454" s="25"/>
      <c r="KQH2454" s="25"/>
      <c r="KQI2454" s="25"/>
      <c r="KQJ2454" s="25"/>
      <c r="KQK2454" s="25"/>
      <c r="KQL2454" s="25"/>
      <c r="KQM2454" s="25"/>
      <c r="KQN2454" s="25"/>
      <c r="KQO2454" s="25"/>
      <c r="KQP2454" s="25"/>
      <c r="KQQ2454" s="25"/>
      <c r="KQR2454" s="25"/>
      <c r="KQS2454" s="25"/>
      <c r="KQT2454" s="25"/>
      <c r="KQU2454" s="25"/>
      <c r="KQV2454" s="25"/>
      <c r="KQW2454" s="25"/>
      <c r="KQX2454" s="25"/>
      <c r="KQY2454" s="25"/>
      <c r="KQZ2454" s="25"/>
      <c r="KRA2454" s="25"/>
      <c r="KRB2454" s="25"/>
      <c r="KRC2454" s="25"/>
      <c r="KRD2454" s="25"/>
      <c r="KRE2454" s="25"/>
      <c r="KRF2454" s="25"/>
      <c r="KRG2454" s="25"/>
      <c r="KRH2454" s="25"/>
      <c r="KRI2454" s="25"/>
      <c r="KRJ2454" s="25"/>
      <c r="KRK2454" s="25"/>
      <c r="KRL2454" s="25"/>
      <c r="KRM2454" s="25"/>
      <c r="KRN2454" s="25"/>
      <c r="KRO2454" s="25"/>
      <c r="KRP2454" s="25"/>
      <c r="KRQ2454" s="25"/>
      <c r="KRR2454" s="25"/>
      <c r="KRS2454" s="25"/>
      <c r="KRT2454" s="25"/>
      <c r="KRU2454" s="25"/>
      <c r="KRV2454" s="25"/>
      <c r="KRW2454" s="25"/>
      <c r="KRX2454" s="25"/>
      <c r="KRY2454" s="25"/>
      <c r="KRZ2454" s="25"/>
      <c r="KSA2454" s="25"/>
      <c r="KSB2454" s="25"/>
      <c r="KSC2454" s="25"/>
      <c r="KSD2454" s="25"/>
      <c r="KSE2454" s="25"/>
      <c r="KSF2454" s="25"/>
      <c r="KSG2454" s="25"/>
      <c r="KSH2454" s="25"/>
      <c r="KSI2454" s="25"/>
      <c r="KSJ2454" s="25"/>
      <c r="KSK2454" s="25"/>
      <c r="KSL2454" s="25"/>
      <c r="KSM2454" s="25"/>
      <c r="KSN2454" s="25"/>
      <c r="KSO2454" s="25"/>
      <c r="KSP2454" s="25"/>
      <c r="KSQ2454" s="25"/>
      <c r="KSR2454" s="25"/>
      <c r="KSS2454" s="25"/>
      <c r="KST2454" s="25"/>
      <c r="KSU2454" s="25"/>
      <c r="KSV2454" s="25"/>
      <c r="KSW2454" s="25"/>
      <c r="KSX2454" s="25"/>
      <c r="KSY2454" s="25"/>
      <c r="KSZ2454" s="25"/>
      <c r="KTA2454" s="25"/>
      <c r="KTB2454" s="25"/>
      <c r="KTC2454" s="25"/>
      <c r="KTD2454" s="25"/>
      <c r="KTE2454" s="25"/>
      <c r="KTF2454" s="25"/>
      <c r="KTG2454" s="25"/>
      <c r="KTH2454" s="25"/>
      <c r="KTI2454" s="25"/>
      <c r="KTJ2454" s="25"/>
      <c r="KTK2454" s="25"/>
      <c r="KTL2454" s="25"/>
      <c r="KTM2454" s="25"/>
      <c r="KTN2454" s="25"/>
      <c r="KTO2454" s="25"/>
      <c r="KTP2454" s="25"/>
      <c r="KTQ2454" s="25"/>
      <c r="KTR2454" s="25"/>
      <c r="KTS2454" s="25"/>
      <c r="KTT2454" s="25"/>
      <c r="KTU2454" s="25"/>
      <c r="KTV2454" s="25"/>
      <c r="KTW2454" s="25"/>
      <c r="KTX2454" s="25"/>
      <c r="KTY2454" s="25"/>
      <c r="KTZ2454" s="25"/>
      <c r="KUA2454" s="25"/>
      <c r="KUB2454" s="25"/>
      <c r="KUC2454" s="25"/>
      <c r="KUD2454" s="25"/>
      <c r="KUE2454" s="25"/>
      <c r="KUF2454" s="25"/>
      <c r="KUG2454" s="25"/>
      <c r="KUH2454" s="25"/>
      <c r="KUI2454" s="25"/>
      <c r="KUJ2454" s="25"/>
      <c r="KUK2454" s="25"/>
      <c r="KUL2454" s="25"/>
      <c r="KUM2454" s="25"/>
      <c r="KUN2454" s="25"/>
      <c r="KUO2454" s="25"/>
      <c r="KUP2454" s="25"/>
      <c r="KUQ2454" s="25"/>
      <c r="KUR2454" s="25"/>
      <c r="KUS2454" s="25"/>
      <c r="KUT2454" s="25"/>
      <c r="KUU2454" s="25"/>
      <c r="KUV2454" s="25"/>
      <c r="KUW2454" s="25"/>
      <c r="KUX2454" s="25"/>
      <c r="KUY2454" s="25"/>
      <c r="KUZ2454" s="25"/>
      <c r="KVA2454" s="25"/>
      <c r="KVB2454" s="25"/>
      <c r="KVC2454" s="25"/>
      <c r="KVD2454" s="25"/>
      <c r="KVE2454" s="25"/>
      <c r="KVF2454" s="25"/>
      <c r="KVG2454" s="25"/>
      <c r="KVH2454" s="25"/>
      <c r="KVI2454" s="25"/>
      <c r="KVJ2454" s="25"/>
      <c r="KVK2454" s="25"/>
      <c r="KVL2454" s="25"/>
      <c r="KVM2454" s="25"/>
      <c r="KVN2454" s="25"/>
      <c r="KVO2454" s="25"/>
      <c r="KVP2454" s="25"/>
      <c r="KVQ2454" s="25"/>
      <c r="KVR2454" s="25"/>
      <c r="KVS2454" s="25"/>
      <c r="KVT2454" s="25"/>
      <c r="KVU2454" s="25"/>
      <c r="KVV2454" s="25"/>
      <c r="KVW2454" s="25"/>
      <c r="KVX2454" s="25"/>
      <c r="KVY2454" s="25"/>
      <c r="KVZ2454" s="25"/>
      <c r="KWA2454" s="25"/>
      <c r="KWB2454" s="25"/>
      <c r="KWC2454" s="25"/>
      <c r="KWD2454" s="25"/>
      <c r="KWE2454" s="25"/>
      <c r="KWF2454" s="25"/>
      <c r="KWG2454" s="25"/>
      <c r="KWH2454" s="25"/>
      <c r="KWI2454" s="25"/>
      <c r="KWJ2454" s="25"/>
      <c r="KWK2454" s="25"/>
      <c r="KWL2454" s="25"/>
      <c r="KWM2454" s="25"/>
      <c r="KWN2454" s="25"/>
      <c r="KWO2454" s="25"/>
      <c r="KWP2454" s="25"/>
      <c r="KWQ2454" s="25"/>
      <c r="KWR2454" s="25"/>
      <c r="KWS2454" s="25"/>
      <c r="KWT2454" s="25"/>
      <c r="KWU2454" s="25"/>
      <c r="KWV2454" s="25"/>
      <c r="KWW2454" s="25"/>
      <c r="KWX2454" s="25"/>
      <c r="KWY2454" s="25"/>
      <c r="KWZ2454" s="25"/>
      <c r="KXA2454" s="25"/>
      <c r="KXB2454" s="25"/>
      <c r="KXC2454" s="25"/>
      <c r="KXD2454" s="25"/>
      <c r="KXE2454" s="25"/>
      <c r="KXF2454" s="25"/>
      <c r="KXG2454" s="25"/>
      <c r="KXH2454" s="25"/>
      <c r="KXI2454" s="25"/>
      <c r="KXJ2454" s="25"/>
      <c r="KXK2454" s="25"/>
      <c r="KXL2454" s="25"/>
      <c r="KXM2454" s="25"/>
      <c r="KXN2454" s="25"/>
      <c r="KXO2454" s="25"/>
      <c r="KXP2454" s="25"/>
      <c r="KXQ2454" s="25"/>
      <c r="KXR2454" s="25"/>
      <c r="KXS2454" s="25"/>
      <c r="KXT2454" s="25"/>
      <c r="KXU2454" s="25"/>
      <c r="KXV2454" s="25"/>
      <c r="KXW2454" s="25"/>
      <c r="KXX2454" s="25"/>
      <c r="KXY2454" s="25"/>
      <c r="KXZ2454" s="25"/>
      <c r="KYA2454" s="25"/>
      <c r="KYB2454" s="25"/>
      <c r="KYC2454" s="25"/>
      <c r="KYD2454" s="25"/>
      <c r="KYE2454" s="25"/>
      <c r="KYF2454" s="25"/>
      <c r="KYG2454" s="25"/>
      <c r="KYH2454" s="25"/>
      <c r="KYI2454" s="25"/>
      <c r="KYJ2454" s="25"/>
      <c r="KYK2454" s="25"/>
      <c r="KYL2454" s="25"/>
      <c r="KYM2454" s="25"/>
      <c r="KYN2454" s="25"/>
      <c r="KYO2454" s="25"/>
      <c r="KYP2454" s="25"/>
      <c r="KYQ2454" s="25"/>
      <c r="KYR2454" s="25"/>
      <c r="KYS2454" s="25"/>
      <c r="KYT2454" s="25"/>
      <c r="KYU2454" s="25"/>
      <c r="KYV2454" s="25"/>
      <c r="KYW2454" s="25"/>
      <c r="KYX2454" s="25"/>
      <c r="KYY2454" s="25"/>
      <c r="KYZ2454" s="25"/>
      <c r="KZA2454" s="25"/>
      <c r="KZB2454" s="25"/>
      <c r="KZC2454" s="25"/>
      <c r="KZD2454" s="25"/>
      <c r="KZE2454" s="25"/>
      <c r="KZF2454" s="25"/>
      <c r="KZG2454" s="25"/>
      <c r="KZH2454" s="25"/>
      <c r="KZI2454" s="25"/>
      <c r="KZJ2454" s="25"/>
      <c r="KZK2454" s="25"/>
      <c r="KZL2454" s="25"/>
      <c r="KZM2454" s="25"/>
      <c r="KZN2454" s="25"/>
      <c r="KZO2454" s="25"/>
      <c r="KZP2454" s="25"/>
      <c r="KZQ2454" s="25"/>
      <c r="KZR2454" s="25"/>
      <c r="KZS2454" s="25"/>
      <c r="KZT2454" s="25"/>
      <c r="KZU2454" s="25"/>
      <c r="KZV2454" s="25"/>
      <c r="KZW2454" s="25"/>
      <c r="KZX2454" s="25"/>
      <c r="KZY2454" s="25"/>
      <c r="KZZ2454" s="25"/>
      <c r="LAA2454" s="25"/>
      <c r="LAB2454" s="25"/>
      <c r="LAC2454" s="25"/>
      <c r="LAD2454" s="25"/>
      <c r="LAE2454" s="25"/>
      <c r="LAF2454" s="25"/>
      <c r="LAG2454" s="25"/>
      <c r="LAH2454" s="25"/>
      <c r="LAI2454" s="25"/>
      <c r="LAJ2454" s="25"/>
      <c r="LAK2454" s="25"/>
      <c r="LAL2454" s="25"/>
      <c r="LAM2454" s="25"/>
      <c r="LAN2454" s="25"/>
      <c r="LAO2454" s="25"/>
      <c r="LAP2454" s="25"/>
      <c r="LAQ2454" s="25"/>
      <c r="LAR2454" s="25"/>
      <c r="LAS2454" s="25"/>
      <c r="LAT2454" s="25"/>
      <c r="LAU2454" s="25"/>
      <c r="LAV2454" s="25"/>
      <c r="LAW2454" s="25"/>
      <c r="LAX2454" s="25"/>
      <c r="LAY2454" s="25"/>
      <c r="LAZ2454" s="25"/>
      <c r="LBA2454" s="25"/>
      <c r="LBB2454" s="25"/>
      <c r="LBC2454" s="25"/>
      <c r="LBD2454" s="25"/>
      <c r="LBE2454" s="25"/>
      <c r="LBF2454" s="25"/>
      <c r="LBG2454" s="25"/>
      <c r="LBH2454" s="25"/>
      <c r="LBI2454" s="25"/>
      <c r="LBJ2454" s="25"/>
      <c r="LBK2454" s="25"/>
      <c r="LBL2454" s="25"/>
      <c r="LBM2454" s="25"/>
      <c r="LBN2454" s="25"/>
      <c r="LBO2454" s="25"/>
      <c r="LBP2454" s="25"/>
      <c r="LBQ2454" s="25"/>
      <c r="LBR2454" s="25"/>
      <c r="LBS2454" s="25"/>
      <c r="LBT2454" s="25"/>
      <c r="LBU2454" s="25"/>
      <c r="LBV2454" s="25"/>
      <c r="LBW2454" s="25"/>
      <c r="LBX2454" s="25"/>
      <c r="LBY2454" s="25"/>
      <c r="LBZ2454" s="25"/>
      <c r="LCA2454" s="25"/>
      <c r="LCB2454" s="25"/>
      <c r="LCC2454" s="25"/>
      <c r="LCD2454" s="25"/>
      <c r="LCE2454" s="25"/>
      <c r="LCF2454" s="25"/>
      <c r="LCG2454" s="25"/>
      <c r="LCH2454" s="25"/>
      <c r="LCI2454" s="25"/>
      <c r="LCJ2454" s="25"/>
      <c r="LCK2454" s="25"/>
      <c r="LCL2454" s="25"/>
      <c r="LCM2454" s="25"/>
      <c r="LCN2454" s="25"/>
      <c r="LCO2454" s="25"/>
      <c r="LCP2454" s="25"/>
      <c r="LCQ2454" s="25"/>
      <c r="LCR2454" s="25"/>
      <c r="LCS2454" s="25"/>
      <c r="LCT2454" s="25"/>
      <c r="LCU2454" s="25"/>
      <c r="LCV2454" s="25"/>
      <c r="LCW2454" s="25"/>
      <c r="LCX2454" s="25"/>
      <c r="LCY2454" s="25"/>
      <c r="LCZ2454" s="25"/>
      <c r="LDA2454" s="25"/>
      <c r="LDB2454" s="25"/>
      <c r="LDC2454" s="25"/>
      <c r="LDD2454" s="25"/>
      <c r="LDE2454" s="25"/>
      <c r="LDF2454" s="25"/>
      <c r="LDG2454" s="25"/>
      <c r="LDH2454" s="25"/>
      <c r="LDI2454" s="25"/>
      <c r="LDJ2454" s="25"/>
      <c r="LDK2454" s="25"/>
      <c r="LDL2454" s="25"/>
      <c r="LDM2454" s="25"/>
      <c r="LDN2454" s="25"/>
      <c r="LDO2454" s="25"/>
      <c r="LDP2454" s="25"/>
      <c r="LDQ2454" s="25"/>
      <c r="LDR2454" s="25"/>
      <c r="LDS2454" s="25"/>
      <c r="LDT2454" s="25"/>
      <c r="LDU2454" s="25"/>
      <c r="LDV2454" s="25"/>
      <c r="LDW2454" s="25"/>
      <c r="LDX2454" s="25"/>
      <c r="LDY2454" s="25"/>
      <c r="LDZ2454" s="25"/>
      <c r="LEA2454" s="25"/>
      <c r="LEB2454" s="25"/>
      <c r="LEC2454" s="25"/>
      <c r="LED2454" s="25"/>
      <c r="LEE2454" s="25"/>
      <c r="LEF2454" s="25"/>
      <c r="LEG2454" s="25"/>
      <c r="LEH2454" s="25"/>
      <c r="LEI2454" s="25"/>
      <c r="LEJ2454" s="25"/>
      <c r="LEK2454" s="25"/>
      <c r="LEL2454" s="25"/>
      <c r="LEM2454" s="25"/>
      <c r="LEN2454" s="25"/>
      <c r="LEO2454" s="25"/>
      <c r="LEP2454" s="25"/>
      <c r="LEQ2454" s="25"/>
      <c r="LER2454" s="25"/>
      <c r="LES2454" s="25"/>
      <c r="LET2454" s="25"/>
      <c r="LEU2454" s="25"/>
      <c r="LEV2454" s="25"/>
      <c r="LEW2454" s="25"/>
      <c r="LEX2454" s="25"/>
      <c r="LEY2454" s="25"/>
      <c r="LEZ2454" s="25"/>
      <c r="LFA2454" s="25"/>
      <c r="LFB2454" s="25"/>
      <c r="LFC2454" s="25"/>
      <c r="LFD2454" s="25"/>
      <c r="LFE2454" s="25"/>
      <c r="LFF2454" s="25"/>
      <c r="LFG2454" s="25"/>
      <c r="LFH2454" s="25"/>
      <c r="LFI2454" s="25"/>
      <c r="LFJ2454" s="25"/>
      <c r="LFK2454" s="25"/>
      <c r="LFL2454" s="25"/>
      <c r="LFM2454" s="25"/>
      <c r="LFN2454" s="25"/>
      <c r="LFO2454" s="25"/>
      <c r="LFP2454" s="25"/>
      <c r="LFQ2454" s="25"/>
      <c r="LFR2454" s="25"/>
      <c r="LFS2454" s="25"/>
      <c r="LFT2454" s="25"/>
      <c r="LFU2454" s="25"/>
      <c r="LFV2454" s="25"/>
      <c r="LFW2454" s="25"/>
      <c r="LFX2454" s="25"/>
      <c r="LFY2454" s="25"/>
      <c r="LFZ2454" s="25"/>
      <c r="LGA2454" s="25"/>
      <c r="LGB2454" s="25"/>
      <c r="LGC2454" s="25"/>
      <c r="LGD2454" s="25"/>
      <c r="LGE2454" s="25"/>
      <c r="LGF2454" s="25"/>
      <c r="LGG2454" s="25"/>
      <c r="LGH2454" s="25"/>
      <c r="LGI2454" s="25"/>
      <c r="LGJ2454" s="25"/>
      <c r="LGK2454" s="25"/>
      <c r="LGL2454" s="25"/>
      <c r="LGM2454" s="25"/>
      <c r="LGN2454" s="25"/>
      <c r="LGO2454" s="25"/>
      <c r="LGP2454" s="25"/>
      <c r="LGQ2454" s="25"/>
      <c r="LGR2454" s="25"/>
      <c r="LGS2454" s="25"/>
      <c r="LGT2454" s="25"/>
      <c r="LGU2454" s="25"/>
      <c r="LGV2454" s="25"/>
      <c r="LGW2454" s="25"/>
      <c r="LGX2454" s="25"/>
      <c r="LGY2454" s="25"/>
      <c r="LGZ2454" s="25"/>
      <c r="LHA2454" s="25"/>
      <c r="LHB2454" s="25"/>
      <c r="LHC2454" s="25"/>
      <c r="LHD2454" s="25"/>
      <c r="LHE2454" s="25"/>
      <c r="LHF2454" s="25"/>
      <c r="LHG2454" s="25"/>
      <c r="LHH2454" s="25"/>
      <c r="LHI2454" s="25"/>
      <c r="LHJ2454" s="25"/>
      <c r="LHK2454" s="25"/>
      <c r="LHL2454" s="25"/>
      <c r="LHM2454" s="25"/>
      <c r="LHN2454" s="25"/>
      <c r="LHO2454" s="25"/>
      <c r="LHP2454" s="25"/>
      <c r="LHQ2454" s="25"/>
      <c r="LHR2454" s="25"/>
      <c r="LHS2454" s="25"/>
      <c r="LHT2454" s="25"/>
      <c r="LHU2454" s="25"/>
      <c r="LHV2454" s="25"/>
      <c r="LHW2454" s="25"/>
      <c r="LHX2454" s="25"/>
      <c r="LHY2454" s="25"/>
      <c r="LHZ2454" s="25"/>
      <c r="LIA2454" s="25"/>
      <c r="LIB2454" s="25"/>
      <c r="LIC2454" s="25"/>
      <c r="LID2454" s="25"/>
      <c r="LIE2454" s="25"/>
      <c r="LIF2454" s="25"/>
      <c r="LIG2454" s="25"/>
      <c r="LIH2454" s="25"/>
      <c r="LII2454" s="25"/>
      <c r="LIJ2454" s="25"/>
      <c r="LIK2454" s="25"/>
      <c r="LIL2454" s="25"/>
      <c r="LIM2454" s="25"/>
      <c r="LIN2454" s="25"/>
      <c r="LIO2454" s="25"/>
      <c r="LIP2454" s="25"/>
      <c r="LIQ2454" s="25"/>
      <c r="LIR2454" s="25"/>
      <c r="LIS2454" s="25"/>
      <c r="LIT2454" s="25"/>
      <c r="LIU2454" s="25"/>
      <c r="LIV2454" s="25"/>
      <c r="LIW2454" s="25"/>
      <c r="LIX2454" s="25"/>
      <c r="LIY2454" s="25"/>
      <c r="LIZ2454" s="25"/>
      <c r="LJA2454" s="25"/>
      <c r="LJB2454" s="25"/>
      <c r="LJC2454" s="25"/>
      <c r="LJD2454" s="25"/>
      <c r="LJE2454" s="25"/>
      <c r="LJF2454" s="25"/>
      <c r="LJG2454" s="25"/>
      <c r="LJH2454" s="25"/>
      <c r="LJI2454" s="25"/>
      <c r="LJJ2454" s="25"/>
      <c r="LJK2454" s="25"/>
      <c r="LJL2454" s="25"/>
      <c r="LJM2454" s="25"/>
      <c r="LJN2454" s="25"/>
      <c r="LJO2454" s="25"/>
      <c r="LJP2454" s="25"/>
      <c r="LJQ2454" s="25"/>
      <c r="LJR2454" s="25"/>
      <c r="LJS2454" s="25"/>
      <c r="LJT2454" s="25"/>
      <c r="LJU2454" s="25"/>
      <c r="LJV2454" s="25"/>
      <c r="LJW2454" s="25"/>
      <c r="LJX2454" s="25"/>
      <c r="LJY2454" s="25"/>
      <c r="LJZ2454" s="25"/>
      <c r="LKA2454" s="25"/>
      <c r="LKB2454" s="25"/>
      <c r="LKC2454" s="25"/>
      <c r="LKD2454" s="25"/>
      <c r="LKE2454" s="25"/>
      <c r="LKF2454" s="25"/>
      <c r="LKG2454" s="25"/>
      <c r="LKH2454" s="25"/>
      <c r="LKI2454" s="25"/>
      <c r="LKJ2454" s="25"/>
      <c r="LKK2454" s="25"/>
      <c r="LKL2454" s="25"/>
      <c r="LKM2454" s="25"/>
      <c r="LKN2454" s="25"/>
      <c r="LKO2454" s="25"/>
      <c r="LKP2454" s="25"/>
      <c r="LKQ2454" s="25"/>
      <c r="LKR2454" s="25"/>
      <c r="LKS2454" s="25"/>
      <c r="LKT2454" s="25"/>
      <c r="LKU2454" s="25"/>
      <c r="LKV2454" s="25"/>
      <c r="LKW2454" s="25"/>
      <c r="LKX2454" s="25"/>
      <c r="LKY2454" s="25"/>
      <c r="LKZ2454" s="25"/>
      <c r="LLA2454" s="25"/>
      <c r="LLB2454" s="25"/>
      <c r="LLC2454" s="25"/>
      <c r="LLD2454" s="25"/>
      <c r="LLE2454" s="25"/>
      <c r="LLF2454" s="25"/>
      <c r="LLG2454" s="25"/>
      <c r="LLH2454" s="25"/>
      <c r="LLI2454" s="25"/>
      <c r="LLJ2454" s="25"/>
      <c r="LLK2454" s="25"/>
      <c r="LLL2454" s="25"/>
      <c r="LLM2454" s="25"/>
      <c r="LLN2454" s="25"/>
      <c r="LLO2454" s="25"/>
      <c r="LLP2454" s="25"/>
      <c r="LLQ2454" s="25"/>
      <c r="LLR2454" s="25"/>
      <c r="LLS2454" s="25"/>
      <c r="LLT2454" s="25"/>
      <c r="LLU2454" s="25"/>
      <c r="LLV2454" s="25"/>
      <c r="LLW2454" s="25"/>
      <c r="LLX2454" s="25"/>
      <c r="LLY2454" s="25"/>
      <c r="LLZ2454" s="25"/>
      <c r="LMA2454" s="25"/>
      <c r="LMB2454" s="25"/>
      <c r="LMC2454" s="25"/>
      <c r="LMD2454" s="25"/>
      <c r="LME2454" s="25"/>
      <c r="LMF2454" s="25"/>
      <c r="LMG2454" s="25"/>
      <c r="LMH2454" s="25"/>
      <c r="LMI2454" s="25"/>
      <c r="LMJ2454" s="25"/>
      <c r="LMK2454" s="25"/>
      <c r="LML2454" s="25"/>
      <c r="LMM2454" s="25"/>
      <c r="LMN2454" s="25"/>
      <c r="LMO2454" s="25"/>
      <c r="LMP2454" s="25"/>
      <c r="LMQ2454" s="25"/>
      <c r="LMR2454" s="25"/>
      <c r="LMS2454" s="25"/>
      <c r="LMT2454" s="25"/>
      <c r="LMU2454" s="25"/>
      <c r="LMV2454" s="25"/>
      <c r="LMW2454" s="25"/>
      <c r="LMX2454" s="25"/>
      <c r="LMY2454" s="25"/>
      <c r="LMZ2454" s="25"/>
      <c r="LNA2454" s="25"/>
      <c r="LNB2454" s="25"/>
      <c r="LNC2454" s="25"/>
      <c r="LND2454" s="25"/>
      <c r="LNE2454" s="25"/>
      <c r="LNF2454" s="25"/>
      <c r="LNG2454" s="25"/>
      <c r="LNH2454" s="25"/>
      <c r="LNI2454" s="25"/>
      <c r="LNJ2454" s="25"/>
      <c r="LNK2454" s="25"/>
      <c r="LNL2454" s="25"/>
      <c r="LNM2454" s="25"/>
      <c r="LNN2454" s="25"/>
      <c r="LNO2454" s="25"/>
      <c r="LNP2454" s="25"/>
      <c r="LNQ2454" s="25"/>
      <c r="LNR2454" s="25"/>
      <c r="LNS2454" s="25"/>
      <c r="LNT2454" s="25"/>
      <c r="LNU2454" s="25"/>
      <c r="LNV2454" s="25"/>
      <c r="LNW2454" s="25"/>
      <c r="LNX2454" s="25"/>
      <c r="LNY2454" s="25"/>
      <c r="LNZ2454" s="25"/>
      <c r="LOA2454" s="25"/>
      <c r="LOB2454" s="25"/>
      <c r="LOC2454" s="25"/>
      <c r="LOD2454" s="25"/>
      <c r="LOE2454" s="25"/>
      <c r="LOF2454" s="25"/>
      <c r="LOG2454" s="25"/>
      <c r="LOH2454" s="25"/>
      <c r="LOI2454" s="25"/>
      <c r="LOJ2454" s="25"/>
      <c r="LOK2454" s="25"/>
      <c r="LOL2454" s="25"/>
      <c r="LOM2454" s="25"/>
      <c r="LON2454" s="25"/>
      <c r="LOO2454" s="25"/>
      <c r="LOP2454" s="25"/>
      <c r="LOQ2454" s="25"/>
      <c r="LOR2454" s="25"/>
      <c r="LOS2454" s="25"/>
      <c r="LOT2454" s="25"/>
      <c r="LOU2454" s="25"/>
      <c r="LOV2454" s="25"/>
      <c r="LOW2454" s="25"/>
      <c r="LOX2454" s="25"/>
      <c r="LOY2454" s="25"/>
      <c r="LOZ2454" s="25"/>
      <c r="LPA2454" s="25"/>
      <c r="LPB2454" s="25"/>
      <c r="LPC2454" s="25"/>
      <c r="LPD2454" s="25"/>
      <c r="LPE2454" s="25"/>
      <c r="LPF2454" s="25"/>
      <c r="LPG2454" s="25"/>
      <c r="LPH2454" s="25"/>
      <c r="LPI2454" s="25"/>
      <c r="LPJ2454" s="25"/>
      <c r="LPK2454" s="25"/>
      <c r="LPL2454" s="25"/>
      <c r="LPM2454" s="25"/>
      <c r="LPN2454" s="25"/>
      <c r="LPO2454" s="25"/>
      <c r="LPP2454" s="25"/>
      <c r="LPQ2454" s="25"/>
      <c r="LPR2454" s="25"/>
      <c r="LPS2454" s="25"/>
      <c r="LPT2454" s="25"/>
      <c r="LPU2454" s="25"/>
      <c r="LPV2454" s="25"/>
      <c r="LPW2454" s="25"/>
      <c r="LPX2454" s="25"/>
      <c r="LPY2454" s="25"/>
      <c r="LPZ2454" s="25"/>
      <c r="LQA2454" s="25"/>
      <c r="LQB2454" s="25"/>
      <c r="LQC2454" s="25"/>
      <c r="LQD2454" s="25"/>
      <c r="LQE2454" s="25"/>
      <c r="LQF2454" s="25"/>
      <c r="LQG2454" s="25"/>
      <c r="LQH2454" s="25"/>
      <c r="LQI2454" s="25"/>
      <c r="LQJ2454" s="25"/>
      <c r="LQK2454" s="25"/>
      <c r="LQL2454" s="25"/>
      <c r="LQM2454" s="25"/>
      <c r="LQN2454" s="25"/>
      <c r="LQO2454" s="25"/>
      <c r="LQP2454" s="25"/>
      <c r="LQQ2454" s="25"/>
      <c r="LQR2454" s="25"/>
      <c r="LQS2454" s="25"/>
      <c r="LQT2454" s="25"/>
      <c r="LQU2454" s="25"/>
      <c r="LQV2454" s="25"/>
      <c r="LQW2454" s="25"/>
      <c r="LQX2454" s="25"/>
      <c r="LQY2454" s="25"/>
      <c r="LQZ2454" s="25"/>
      <c r="LRA2454" s="25"/>
      <c r="LRB2454" s="25"/>
      <c r="LRC2454" s="25"/>
      <c r="LRD2454" s="25"/>
      <c r="LRE2454" s="25"/>
      <c r="LRF2454" s="25"/>
      <c r="LRG2454" s="25"/>
      <c r="LRH2454" s="25"/>
      <c r="LRI2454" s="25"/>
      <c r="LRJ2454" s="25"/>
      <c r="LRK2454" s="25"/>
      <c r="LRL2454" s="25"/>
      <c r="LRM2454" s="25"/>
      <c r="LRN2454" s="25"/>
      <c r="LRO2454" s="25"/>
      <c r="LRP2454" s="25"/>
      <c r="LRQ2454" s="25"/>
      <c r="LRR2454" s="25"/>
      <c r="LRS2454" s="25"/>
      <c r="LRT2454" s="25"/>
      <c r="LRU2454" s="25"/>
      <c r="LRV2454" s="25"/>
      <c r="LRW2454" s="25"/>
      <c r="LRX2454" s="25"/>
      <c r="LRY2454" s="25"/>
      <c r="LRZ2454" s="25"/>
      <c r="LSA2454" s="25"/>
      <c r="LSB2454" s="25"/>
      <c r="LSC2454" s="25"/>
      <c r="LSD2454" s="25"/>
      <c r="LSE2454" s="25"/>
      <c r="LSF2454" s="25"/>
      <c r="LSG2454" s="25"/>
      <c r="LSH2454" s="25"/>
      <c r="LSI2454" s="25"/>
      <c r="LSJ2454" s="25"/>
      <c r="LSK2454" s="25"/>
      <c r="LSL2454" s="25"/>
      <c r="LSM2454" s="25"/>
      <c r="LSN2454" s="25"/>
      <c r="LSO2454" s="25"/>
      <c r="LSP2454" s="25"/>
      <c r="LSQ2454" s="25"/>
      <c r="LSR2454" s="25"/>
      <c r="LSS2454" s="25"/>
      <c r="LST2454" s="25"/>
      <c r="LSU2454" s="25"/>
      <c r="LSV2454" s="25"/>
      <c r="LSW2454" s="25"/>
      <c r="LSX2454" s="25"/>
      <c r="LSY2454" s="25"/>
      <c r="LSZ2454" s="25"/>
      <c r="LTA2454" s="25"/>
      <c r="LTB2454" s="25"/>
      <c r="LTC2454" s="25"/>
      <c r="LTD2454" s="25"/>
      <c r="LTE2454" s="25"/>
      <c r="LTF2454" s="25"/>
      <c r="LTG2454" s="25"/>
      <c r="LTH2454" s="25"/>
      <c r="LTI2454" s="25"/>
      <c r="LTJ2454" s="25"/>
      <c r="LTK2454" s="25"/>
      <c r="LTL2454" s="25"/>
      <c r="LTM2454" s="25"/>
      <c r="LTN2454" s="25"/>
      <c r="LTO2454" s="25"/>
      <c r="LTP2454" s="25"/>
      <c r="LTQ2454" s="25"/>
      <c r="LTR2454" s="25"/>
      <c r="LTS2454" s="25"/>
      <c r="LTT2454" s="25"/>
      <c r="LTU2454" s="25"/>
      <c r="LTV2454" s="25"/>
      <c r="LTW2454" s="25"/>
      <c r="LTX2454" s="25"/>
      <c r="LTY2454" s="25"/>
      <c r="LTZ2454" s="25"/>
      <c r="LUA2454" s="25"/>
      <c r="LUB2454" s="25"/>
      <c r="LUC2454" s="25"/>
      <c r="LUD2454" s="25"/>
      <c r="LUE2454" s="25"/>
      <c r="LUF2454" s="25"/>
      <c r="LUG2454" s="25"/>
      <c r="LUH2454" s="25"/>
      <c r="LUI2454" s="25"/>
      <c r="LUJ2454" s="25"/>
      <c r="LUK2454" s="25"/>
      <c r="LUL2454" s="25"/>
      <c r="LUM2454" s="25"/>
      <c r="LUN2454" s="25"/>
      <c r="LUO2454" s="25"/>
      <c r="LUP2454" s="25"/>
      <c r="LUQ2454" s="25"/>
      <c r="LUR2454" s="25"/>
      <c r="LUS2454" s="25"/>
      <c r="LUT2454" s="25"/>
      <c r="LUU2454" s="25"/>
      <c r="LUV2454" s="25"/>
      <c r="LUW2454" s="25"/>
      <c r="LUX2454" s="25"/>
      <c r="LUY2454" s="25"/>
      <c r="LUZ2454" s="25"/>
      <c r="LVA2454" s="25"/>
      <c r="LVB2454" s="25"/>
      <c r="LVC2454" s="25"/>
      <c r="LVD2454" s="25"/>
      <c r="LVE2454" s="25"/>
      <c r="LVF2454" s="25"/>
      <c r="LVG2454" s="25"/>
      <c r="LVH2454" s="25"/>
      <c r="LVI2454" s="25"/>
      <c r="LVJ2454" s="25"/>
      <c r="LVK2454" s="25"/>
      <c r="LVL2454" s="25"/>
      <c r="LVM2454" s="25"/>
      <c r="LVN2454" s="25"/>
      <c r="LVO2454" s="25"/>
      <c r="LVP2454" s="25"/>
      <c r="LVQ2454" s="25"/>
      <c r="LVR2454" s="25"/>
      <c r="LVS2454" s="25"/>
      <c r="LVT2454" s="25"/>
      <c r="LVU2454" s="25"/>
      <c r="LVV2454" s="25"/>
      <c r="LVW2454" s="25"/>
      <c r="LVX2454" s="25"/>
      <c r="LVY2454" s="25"/>
      <c r="LVZ2454" s="25"/>
      <c r="LWA2454" s="25"/>
      <c r="LWB2454" s="25"/>
      <c r="LWC2454" s="25"/>
      <c r="LWD2454" s="25"/>
      <c r="LWE2454" s="25"/>
      <c r="LWF2454" s="25"/>
      <c r="LWG2454" s="25"/>
      <c r="LWH2454" s="25"/>
      <c r="LWI2454" s="25"/>
      <c r="LWJ2454" s="25"/>
      <c r="LWK2454" s="25"/>
      <c r="LWL2454" s="25"/>
      <c r="LWM2454" s="25"/>
      <c r="LWN2454" s="25"/>
      <c r="LWO2454" s="25"/>
      <c r="LWP2454" s="25"/>
      <c r="LWQ2454" s="25"/>
      <c r="LWR2454" s="25"/>
      <c r="LWS2454" s="25"/>
      <c r="LWT2454" s="25"/>
      <c r="LWU2454" s="25"/>
      <c r="LWV2454" s="25"/>
      <c r="LWW2454" s="25"/>
      <c r="LWX2454" s="25"/>
      <c r="LWY2454" s="25"/>
      <c r="LWZ2454" s="25"/>
      <c r="LXA2454" s="25"/>
      <c r="LXB2454" s="25"/>
      <c r="LXC2454" s="25"/>
      <c r="LXD2454" s="25"/>
      <c r="LXE2454" s="25"/>
      <c r="LXF2454" s="25"/>
      <c r="LXG2454" s="25"/>
      <c r="LXH2454" s="25"/>
      <c r="LXI2454" s="25"/>
      <c r="LXJ2454" s="25"/>
      <c r="LXK2454" s="25"/>
      <c r="LXL2454" s="25"/>
      <c r="LXM2454" s="25"/>
      <c r="LXN2454" s="25"/>
      <c r="LXO2454" s="25"/>
      <c r="LXP2454" s="25"/>
      <c r="LXQ2454" s="25"/>
      <c r="LXR2454" s="25"/>
      <c r="LXS2454" s="25"/>
      <c r="LXT2454" s="25"/>
      <c r="LXU2454" s="25"/>
      <c r="LXV2454" s="25"/>
      <c r="LXW2454" s="25"/>
      <c r="LXX2454" s="25"/>
      <c r="LXY2454" s="25"/>
      <c r="LXZ2454" s="25"/>
      <c r="LYA2454" s="25"/>
      <c r="LYB2454" s="25"/>
      <c r="LYC2454" s="25"/>
      <c r="LYD2454" s="25"/>
      <c r="LYE2454" s="25"/>
      <c r="LYF2454" s="25"/>
      <c r="LYG2454" s="25"/>
      <c r="LYH2454" s="25"/>
      <c r="LYI2454" s="25"/>
      <c r="LYJ2454" s="25"/>
      <c r="LYK2454" s="25"/>
      <c r="LYL2454" s="25"/>
      <c r="LYM2454" s="25"/>
      <c r="LYN2454" s="25"/>
      <c r="LYO2454" s="25"/>
      <c r="LYP2454" s="25"/>
      <c r="LYQ2454" s="25"/>
      <c r="LYR2454" s="25"/>
      <c r="LYS2454" s="25"/>
      <c r="LYT2454" s="25"/>
      <c r="LYU2454" s="25"/>
      <c r="LYV2454" s="25"/>
      <c r="LYW2454" s="25"/>
      <c r="LYX2454" s="25"/>
      <c r="LYY2454" s="25"/>
      <c r="LYZ2454" s="25"/>
      <c r="LZA2454" s="25"/>
      <c r="LZB2454" s="25"/>
      <c r="LZC2454" s="25"/>
      <c r="LZD2454" s="25"/>
      <c r="LZE2454" s="25"/>
      <c r="LZF2454" s="25"/>
      <c r="LZG2454" s="25"/>
      <c r="LZH2454" s="25"/>
      <c r="LZI2454" s="25"/>
      <c r="LZJ2454" s="25"/>
      <c r="LZK2454" s="25"/>
      <c r="LZL2454" s="25"/>
      <c r="LZM2454" s="25"/>
      <c r="LZN2454" s="25"/>
      <c r="LZO2454" s="25"/>
      <c r="LZP2454" s="25"/>
      <c r="LZQ2454" s="25"/>
      <c r="LZR2454" s="25"/>
      <c r="LZS2454" s="25"/>
      <c r="LZT2454" s="25"/>
      <c r="LZU2454" s="25"/>
      <c r="LZV2454" s="25"/>
      <c r="LZW2454" s="25"/>
      <c r="LZX2454" s="25"/>
      <c r="LZY2454" s="25"/>
      <c r="LZZ2454" s="25"/>
      <c r="MAA2454" s="25"/>
      <c r="MAB2454" s="25"/>
      <c r="MAC2454" s="25"/>
      <c r="MAD2454" s="25"/>
      <c r="MAE2454" s="25"/>
      <c r="MAF2454" s="25"/>
      <c r="MAG2454" s="25"/>
      <c r="MAH2454" s="25"/>
      <c r="MAI2454" s="25"/>
      <c r="MAJ2454" s="25"/>
      <c r="MAK2454" s="25"/>
      <c r="MAL2454" s="25"/>
      <c r="MAM2454" s="25"/>
      <c r="MAN2454" s="25"/>
      <c r="MAO2454" s="25"/>
      <c r="MAP2454" s="25"/>
      <c r="MAQ2454" s="25"/>
      <c r="MAR2454" s="25"/>
      <c r="MAS2454" s="25"/>
      <c r="MAT2454" s="25"/>
      <c r="MAU2454" s="25"/>
      <c r="MAV2454" s="25"/>
      <c r="MAW2454" s="25"/>
      <c r="MAX2454" s="25"/>
      <c r="MAY2454" s="25"/>
      <c r="MAZ2454" s="25"/>
      <c r="MBA2454" s="25"/>
      <c r="MBB2454" s="25"/>
      <c r="MBC2454" s="25"/>
      <c r="MBD2454" s="25"/>
      <c r="MBE2454" s="25"/>
      <c r="MBF2454" s="25"/>
      <c r="MBG2454" s="25"/>
      <c r="MBH2454" s="25"/>
      <c r="MBI2454" s="25"/>
      <c r="MBJ2454" s="25"/>
      <c r="MBK2454" s="25"/>
      <c r="MBL2454" s="25"/>
      <c r="MBM2454" s="25"/>
      <c r="MBN2454" s="25"/>
      <c r="MBO2454" s="25"/>
      <c r="MBP2454" s="25"/>
      <c r="MBQ2454" s="25"/>
      <c r="MBR2454" s="25"/>
      <c r="MBS2454" s="25"/>
      <c r="MBT2454" s="25"/>
      <c r="MBU2454" s="25"/>
      <c r="MBV2454" s="25"/>
      <c r="MBW2454" s="25"/>
      <c r="MBX2454" s="25"/>
      <c r="MBY2454" s="25"/>
      <c r="MBZ2454" s="25"/>
      <c r="MCA2454" s="25"/>
      <c r="MCB2454" s="25"/>
      <c r="MCC2454" s="25"/>
      <c r="MCD2454" s="25"/>
      <c r="MCE2454" s="25"/>
      <c r="MCF2454" s="25"/>
      <c r="MCG2454" s="25"/>
      <c r="MCH2454" s="25"/>
      <c r="MCI2454" s="25"/>
      <c r="MCJ2454" s="25"/>
      <c r="MCK2454" s="25"/>
      <c r="MCL2454" s="25"/>
      <c r="MCM2454" s="25"/>
      <c r="MCN2454" s="25"/>
      <c r="MCO2454" s="25"/>
      <c r="MCP2454" s="25"/>
      <c r="MCQ2454" s="25"/>
      <c r="MCR2454" s="25"/>
      <c r="MCS2454" s="25"/>
      <c r="MCT2454" s="25"/>
      <c r="MCU2454" s="25"/>
      <c r="MCV2454" s="25"/>
      <c r="MCW2454" s="25"/>
      <c r="MCX2454" s="25"/>
      <c r="MCY2454" s="25"/>
      <c r="MCZ2454" s="25"/>
      <c r="MDA2454" s="25"/>
      <c r="MDB2454" s="25"/>
      <c r="MDC2454" s="25"/>
      <c r="MDD2454" s="25"/>
      <c r="MDE2454" s="25"/>
      <c r="MDF2454" s="25"/>
      <c r="MDG2454" s="25"/>
      <c r="MDH2454" s="25"/>
      <c r="MDI2454" s="25"/>
      <c r="MDJ2454" s="25"/>
      <c r="MDK2454" s="25"/>
      <c r="MDL2454" s="25"/>
      <c r="MDM2454" s="25"/>
      <c r="MDN2454" s="25"/>
      <c r="MDO2454" s="25"/>
      <c r="MDP2454" s="25"/>
      <c r="MDQ2454" s="25"/>
      <c r="MDR2454" s="25"/>
      <c r="MDS2454" s="25"/>
      <c r="MDT2454" s="25"/>
      <c r="MDU2454" s="25"/>
      <c r="MDV2454" s="25"/>
      <c r="MDW2454" s="25"/>
      <c r="MDX2454" s="25"/>
      <c r="MDY2454" s="25"/>
      <c r="MDZ2454" s="25"/>
      <c r="MEA2454" s="25"/>
      <c r="MEB2454" s="25"/>
      <c r="MEC2454" s="25"/>
      <c r="MED2454" s="25"/>
      <c r="MEE2454" s="25"/>
      <c r="MEF2454" s="25"/>
      <c r="MEG2454" s="25"/>
      <c r="MEH2454" s="25"/>
      <c r="MEI2454" s="25"/>
      <c r="MEJ2454" s="25"/>
      <c r="MEK2454" s="25"/>
      <c r="MEL2454" s="25"/>
      <c r="MEM2454" s="25"/>
      <c r="MEN2454" s="25"/>
      <c r="MEO2454" s="25"/>
      <c r="MEP2454" s="25"/>
      <c r="MEQ2454" s="25"/>
      <c r="MER2454" s="25"/>
      <c r="MES2454" s="25"/>
      <c r="MET2454" s="25"/>
      <c r="MEU2454" s="25"/>
      <c r="MEV2454" s="25"/>
      <c r="MEW2454" s="25"/>
      <c r="MEX2454" s="25"/>
      <c r="MEY2454" s="25"/>
      <c r="MEZ2454" s="25"/>
      <c r="MFA2454" s="25"/>
      <c r="MFB2454" s="25"/>
      <c r="MFC2454" s="25"/>
      <c r="MFD2454" s="25"/>
      <c r="MFE2454" s="25"/>
      <c r="MFF2454" s="25"/>
      <c r="MFG2454" s="25"/>
      <c r="MFH2454" s="25"/>
      <c r="MFI2454" s="25"/>
      <c r="MFJ2454" s="25"/>
      <c r="MFK2454" s="25"/>
      <c r="MFL2454" s="25"/>
      <c r="MFM2454" s="25"/>
      <c r="MFN2454" s="25"/>
      <c r="MFO2454" s="25"/>
      <c r="MFP2454" s="25"/>
      <c r="MFQ2454" s="25"/>
      <c r="MFR2454" s="25"/>
      <c r="MFS2454" s="25"/>
      <c r="MFT2454" s="25"/>
      <c r="MFU2454" s="25"/>
      <c r="MFV2454" s="25"/>
      <c r="MFW2454" s="25"/>
      <c r="MFX2454" s="25"/>
      <c r="MFY2454" s="25"/>
      <c r="MFZ2454" s="25"/>
      <c r="MGA2454" s="25"/>
      <c r="MGB2454" s="25"/>
      <c r="MGC2454" s="25"/>
      <c r="MGD2454" s="25"/>
      <c r="MGE2454" s="25"/>
      <c r="MGF2454" s="25"/>
      <c r="MGG2454" s="25"/>
      <c r="MGH2454" s="25"/>
      <c r="MGI2454" s="25"/>
      <c r="MGJ2454" s="25"/>
      <c r="MGK2454" s="25"/>
      <c r="MGL2454" s="25"/>
      <c r="MGM2454" s="25"/>
      <c r="MGN2454" s="25"/>
      <c r="MGO2454" s="25"/>
      <c r="MGP2454" s="25"/>
      <c r="MGQ2454" s="25"/>
      <c r="MGR2454" s="25"/>
      <c r="MGS2454" s="25"/>
      <c r="MGT2454" s="25"/>
      <c r="MGU2454" s="25"/>
      <c r="MGV2454" s="25"/>
      <c r="MGW2454" s="25"/>
      <c r="MGX2454" s="25"/>
      <c r="MGY2454" s="25"/>
      <c r="MGZ2454" s="25"/>
      <c r="MHA2454" s="25"/>
      <c r="MHB2454" s="25"/>
      <c r="MHC2454" s="25"/>
      <c r="MHD2454" s="25"/>
      <c r="MHE2454" s="25"/>
      <c r="MHF2454" s="25"/>
      <c r="MHG2454" s="25"/>
      <c r="MHH2454" s="25"/>
      <c r="MHI2454" s="25"/>
      <c r="MHJ2454" s="25"/>
      <c r="MHK2454" s="25"/>
      <c r="MHL2454" s="25"/>
      <c r="MHM2454" s="25"/>
      <c r="MHN2454" s="25"/>
      <c r="MHO2454" s="25"/>
      <c r="MHP2454" s="25"/>
      <c r="MHQ2454" s="25"/>
      <c r="MHR2454" s="25"/>
      <c r="MHS2454" s="25"/>
      <c r="MHT2454" s="25"/>
      <c r="MHU2454" s="25"/>
      <c r="MHV2454" s="25"/>
      <c r="MHW2454" s="25"/>
      <c r="MHX2454" s="25"/>
      <c r="MHY2454" s="25"/>
      <c r="MHZ2454" s="25"/>
      <c r="MIA2454" s="25"/>
      <c r="MIB2454" s="25"/>
      <c r="MIC2454" s="25"/>
      <c r="MID2454" s="25"/>
      <c r="MIE2454" s="25"/>
      <c r="MIF2454" s="25"/>
      <c r="MIG2454" s="25"/>
      <c r="MIH2454" s="25"/>
      <c r="MII2454" s="25"/>
      <c r="MIJ2454" s="25"/>
      <c r="MIK2454" s="25"/>
      <c r="MIL2454" s="25"/>
      <c r="MIM2454" s="25"/>
      <c r="MIN2454" s="25"/>
      <c r="MIO2454" s="25"/>
      <c r="MIP2454" s="25"/>
      <c r="MIQ2454" s="25"/>
      <c r="MIR2454" s="25"/>
      <c r="MIS2454" s="25"/>
      <c r="MIT2454" s="25"/>
      <c r="MIU2454" s="25"/>
      <c r="MIV2454" s="25"/>
      <c r="MIW2454" s="25"/>
      <c r="MIX2454" s="25"/>
      <c r="MIY2454" s="25"/>
      <c r="MIZ2454" s="25"/>
      <c r="MJA2454" s="25"/>
      <c r="MJB2454" s="25"/>
      <c r="MJC2454" s="25"/>
      <c r="MJD2454" s="25"/>
      <c r="MJE2454" s="25"/>
      <c r="MJF2454" s="25"/>
      <c r="MJG2454" s="25"/>
      <c r="MJH2454" s="25"/>
      <c r="MJI2454" s="25"/>
      <c r="MJJ2454" s="25"/>
      <c r="MJK2454" s="25"/>
      <c r="MJL2454" s="25"/>
      <c r="MJM2454" s="25"/>
      <c r="MJN2454" s="25"/>
      <c r="MJO2454" s="25"/>
      <c r="MJP2454" s="25"/>
      <c r="MJQ2454" s="25"/>
      <c r="MJR2454" s="25"/>
      <c r="MJS2454" s="25"/>
      <c r="MJT2454" s="25"/>
      <c r="MJU2454" s="25"/>
      <c r="MJV2454" s="25"/>
      <c r="MJW2454" s="25"/>
      <c r="MJX2454" s="25"/>
      <c r="MJY2454" s="25"/>
      <c r="MJZ2454" s="25"/>
      <c r="MKA2454" s="25"/>
      <c r="MKB2454" s="25"/>
      <c r="MKC2454" s="25"/>
      <c r="MKD2454" s="25"/>
      <c r="MKE2454" s="25"/>
      <c r="MKF2454" s="25"/>
      <c r="MKG2454" s="25"/>
      <c r="MKH2454" s="25"/>
      <c r="MKI2454" s="25"/>
      <c r="MKJ2454" s="25"/>
      <c r="MKK2454" s="25"/>
      <c r="MKL2454" s="25"/>
      <c r="MKM2454" s="25"/>
      <c r="MKN2454" s="25"/>
      <c r="MKO2454" s="25"/>
      <c r="MKP2454" s="25"/>
      <c r="MKQ2454" s="25"/>
      <c r="MKR2454" s="25"/>
      <c r="MKS2454" s="25"/>
      <c r="MKT2454" s="25"/>
      <c r="MKU2454" s="25"/>
      <c r="MKV2454" s="25"/>
      <c r="MKW2454" s="25"/>
      <c r="MKX2454" s="25"/>
      <c r="MKY2454" s="25"/>
      <c r="MKZ2454" s="25"/>
      <c r="MLA2454" s="25"/>
      <c r="MLB2454" s="25"/>
      <c r="MLC2454" s="25"/>
      <c r="MLD2454" s="25"/>
      <c r="MLE2454" s="25"/>
      <c r="MLF2454" s="25"/>
      <c r="MLG2454" s="25"/>
      <c r="MLH2454" s="25"/>
      <c r="MLI2454" s="25"/>
      <c r="MLJ2454" s="25"/>
      <c r="MLK2454" s="25"/>
      <c r="MLL2454" s="25"/>
      <c r="MLM2454" s="25"/>
      <c r="MLN2454" s="25"/>
      <c r="MLO2454" s="25"/>
      <c r="MLP2454" s="25"/>
      <c r="MLQ2454" s="25"/>
      <c r="MLR2454" s="25"/>
      <c r="MLS2454" s="25"/>
      <c r="MLT2454" s="25"/>
      <c r="MLU2454" s="25"/>
      <c r="MLV2454" s="25"/>
      <c r="MLW2454" s="25"/>
      <c r="MLX2454" s="25"/>
      <c r="MLY2454" s="25"/>
      <c r="MLZ2454" s="25"/>
      <c r="MMA2454" s="25"/>
      <c r="MMB2454" s="25"/>
      <c r="MMC2454" s="25"/>
      <c r="MMD2454" s="25"/>
      <c r="MME2454" s="25"/>
      <c r="MMF2454" s="25"/>
      <c r="MMG2454" s="25"/>
      <c r="MMH2454" s="25"/>
      <c r="MMI2454" s="25"/>
      <c r="MMJ2454" s="25"/>
      <c r="MMK2454" s="25"/>
      <c r="MML2454" s="25"/>
      <c r="MMM2454" s="25"/>
      <c r="MMN2454" s="25"/>
      <c r="MMO2454" s="25"/>
      <c r="MMP2454" s="25"/>
      <c r="MMQ2454" s="25"/>
      <c r="MMR2454" s="25"/>
      <c r="MMS2454" s="25"/>
      <c r="MMT2454" s="25"/>
      <c r="MMU2454" s="25"/>
      <c r="MMV2454" s="25"/>
      <c r="MMW2454" s="25"/>
      <c r="MMX2454" s="25"/>
      <c r="MMY2454" s="25"/>
      <c r="MMZ2454" s="25"/>
      <c r="MNA2454" s="25"/>
      <c r="MNB2454" s="25"/>
      <c r="MNC2454" s="25"/>
      <c r="MND2454" s="25"/>
      <c r="MNE2454" s="25"/>
      <c r="MNF2454" s="25"/>
      <c r="MNG2454" s="25"/>
      <c r="MNH2454" s="25"/>
      <c r="MNI2454" s="25"/>
      <c r="MNJ2454" s="25"/>
      <c r="MNK2454" s="25"/>
      <c r="MNL2454" s="25"/>
      <c r="MNM2454" s="25"/>
      <c r="MNN2454" s="25"/>
      <c r="MNO2454" s="25"/>
      <c r="MNP2454" s="25"/>
      <c r="MNQ2454" s="25"/>
      <c r="MNR2454" s="25"/>
      <c r="MNS2454" s="25"/>
      <c r="MNT2454" s="25"/>
      <c r="MNU2454" s="25"/>
      <c r="MNV2454" s="25"/>
      <c r="MNW2454" s="25"/>
      <c r="MNX2454" s="25"/>
      <c r="MNY2454" s="25"/>
      <c r="MNZ2454" s="25"/>
      <c r="MOA2454" s="25"/>
      <c r="MOB2454" s="25"/>
      <c r="MOC2454" s="25"/>
      <c r="MOD2454" s="25"/>
      <c r="MOE2454" s="25"/>
      <c r="MOF2454" s="25"/>
      <c r="MOG2454" s="25"/>
      <c r="MOH2454" s="25"/>
      <c r="MOI2454" s="25"/>
      <c r="MOJ2454" s="25"/>
      <c r="MOK2454" s="25"/>
      <c r="MOL2454" s="25"/>
      <c r="MOM2454" s="25"/>
      <c r="MON2454" s="25"/>
      <c r="MOO2454" s="25"/>
      <c r="MOP2454" s="25"/>
      <c r="MOQ2454" s="25"/>
      <c r="MOR2454" s="25"/>
      <c r="MOS2454" s="25"/>
      <c r="MOT2454" s="25"/>
      <c r="MOU2454" s="25"/>
      <c r="MOV2454" s="25"/>
      <c r="MOW2454" s="25"/>
      <c r="MOX2454" s="25"/>
      <c r="MOY2454" s="25"/>
      <c r="MOZ2454" s="25"/>
      <c r="MPA2454" s="25"/>
      <c r="MPB2454" s="25"/>
      <c r="MPC2454" s="25"/>
      <c r="MPD2454" s="25"/>
      <c r="MPE2454" s="25"/>
      <c r="MPF2454" s="25"/>
      <c r="MPG2454" s="25"/>
      <c r="MPH2454" s="25"/>
      <c r="MPI2454" s="25"/>
      <c r="MPJ2454" s="25"/>
      <c r="MPK2454" s="25"/>
      <c r="MPL2454" s="25"/>
      <c r="MPM2454" s="25"/>
      <c r="MPN2454" s="25"/>
      <c r="MPO2454" s="25"/>
      <c r="MPP2454" s="25"/>
      <c r="MPQ2454" s="25"/>
      <c r="MPR2454" s="25"/>
      <c r="MPS2454" s="25"/>
      <c r="MPT2454" s="25"/>
      <c r="MPU2454" s="25"/>
      <c r="MPV2454" s="25"/>
      <c r="MPW2454" s="25"/>
      <c r="MPX2454" s="25"/>
      <c r="MPY2454" s="25"/>
      <c r="MPZ2454" s="25"/>
      <c r="MQA2454" s="25"/>
      <c r="MQB2454" s="25"/>
      <c r="MQC2454" s="25"/>
      <c r="MQD2454" s="25"/>
      <c r="MQE2454" s="25"/>
      <c r="MQF2454" s="25"/>
      <c r="MQG2454" s="25"/>
      <c r="MQH2454" s="25"/>
      <c r="MQI2454" s="25"/>
      <c r="MQJ2454" s="25"/>
      <c r="MQK2454" s="25"/>
      <c r="MQL2454" s="25"/>
      <c r="MQM2454" s="25"/>
      <c r="MQN2454" s="25"/>
      <c r="MQO2454" s="25"/>
      <c r="MQP2454" s="25"/>
      <c r="MQQ2454" s="25"/>
      <c r="MQR2454" s="25"/>
      <c r="MQS2454" s="25"/>
      <c r="MQT2454" s="25"/>
      <c r="MQU2454" s="25"/>
      <c r="MQV2454" s="25"/>
      <c r="MQW2454" s="25"/>
      <c r="MQX2454" s="25"/>
      <c r="MQY2454" s="25"/>
      <c r="MQZ2454" s="25"/>
      <c r="MRA2454" s="25"/>
      <c r="MRB2454" s="25"/>
      <c r="MRC2454" s="25"/>
      <c r="MRD2454" s="25"/>
      <c r="MRE2454" s="25"/>
      <c r="MRF2454" s="25"/>
      <c r="MRG2454" s="25"/>
      <c r="MRH2454" s="25"/>
      <c r="MRI2454" s="25"/>
      <c r="MRJ2454" s="25"/>
      <c r="MRK2454" s="25"/>
      <c r="MRL2454" s="25"/>
      <c r="MRM2454" s="25"/>
      <c r="MRN2454" s="25"/>
      <c r="MRO2454" s="25"/>
      <c r="MRP2454" s="25"/>
      <c r="MRQ2454" s="25"/>
      <c r="MRR2454" s="25"/>
      <c r="MRS2454" s="25"/>
      <c r="MRT2454" s="25"/>
      <c r="MRU2454" s="25"/>
      <c r="MRV2454" s="25"/>
      <c r="MRW2454" s="25"/>
      <c r="MRX2454" s="25"/>
      <c r="MRY2454" s="25"/>
      <c r="MRZ2454" s="25"/>
      <c r="MSA2454" s="25"/>
      <c r="MSB2454" s="25"/>
      <c r="MSC2454" s="25"/>
      <c r="MSD2454" s="25"/>
      <c r="MSE2454" s="25"/>
      <c r="MSF2454" s="25"/>
      <c r="MSG2454" s="25"/>
      <c r="MSH2454" s="25"/>
      <c r="MSI2454" s="25"/>
      <c r="MSJ2454" s="25"/>
      <c r="MSK2454" s="25"/>
      <c r="MSL2454" s="25"/>
      <c r="MSM2454" s="25"/>
      <c r="MSN2454" s="25"/>
      <c r="MSO2454" s="25"/>
      <c r="MSP2454" s="25"/>
      <c r="MSQ2454" s="25"/>
      <c r="MSR2454" s="25"/>
      <c r="MSS2454" s="25"/>
      <c r="MST2454" s="25"/>
      <c r="MSU2454" s="25"/>
      <c r="MSV2454" s="25"/>
      <c r="MSW2454" s="25"/>
      <c r="MSX2454" s="25"/>
      <c r="MSY2454" s="25"/>
      <c r="MSZ2454" s="25"/>
      <c r="MTA2454" s="25"/>
      <c r="MTB2454" s="25"/>
      <c r="MTC2454" s="25"/>
      <c r="MTD2454" s="25"/>
      <c r="MTE2454" s="25"/>
      <c r="MTF2454" s="25"/>
      <c r="MTG2454" s="25"/>
      <c r="MTH2454" s="25"/>
      <c r="MTI2454" s="25"/>
      <c r="MTJ2454" s="25"/>
      <c r="MTK2454" s="25"/>
      <c r="MTL2454" s="25"/>
      <c r="MTM2454" s="25"/>
      <c r="MTN2454" s="25"/>
      <c r="MTO2454" s="25"/>
      <c r="MTP2454" s="25"/>
      <c r="MTQ2454" s="25"/>
      <c r="MTR2454" s="25"/>
      <c r="MTS2454" s="25"/>
      <c r="MTT2454" s="25"/>
      <c r="MTU2454" s="25"/>
      <c r="MTV2454" s="25"/>
      <c r="MTW2454" s="25"/>
      <c r="MTX2454" s="25"/>
      <c r="MTY2454" s="25"/>
      <c r="MTZ2454" s="25"/>
      <c r="MUA2454" s="25"/>
      <c r="MUB2454" s="25"/>
      <c r="MUC2454" s="25"/>
      <c r="MUD2454" s="25"/>
      <c r="MUE2454" s="25"/>
      <c r="MUF2454" s="25"/>
      <c r="MUG2454" s="25"/>
      <c r="MUH2454" s="25"/>
      <c r="MUI2454" s="25"/>
      <c r="MUJ2454" s="25"/>
      <c r="MUK2454" s="25"/>
      <c r="MUL2454" s="25"/>
      <c r="MUM2454" s="25"/>
      <c r="MUN2454" s="25"/>
      <c r="MUO2454" s="25"/>
      <c r="MUP2454" s="25"/>
      <c r="MUQ2454" s="25"/>
      <c r="MUR2454" s="25"/>
      <c r="MUS2454" s="25"/>
      <c r="MUT2454" s="25"/>
      <c r="MUU2454" s="25"/>
      <c r="MUV2454" s="25"/>
      <c r="MUW2454" s="25"/>
      <c r="MUX2454" s="25"/>
      <c r="MUY2454" s="25"/>
      <c r="MUZ2454" s="25"/>
      <c r="MVA2454" s="25"/>
      <c r="MVB2454" s="25"/>
      <c r="MVC2454" s="25"/>
      <c r="MVD2454" s="25"/>
      <c r="MVE2454" s="25"/>
      <c r="MVF2454" s="25"/>
      <c r="MVG2454" s="25"/>
      <c r="MVH2454" s="25"/>
      <c r="MVI2454" s="25"/>
      <c r="MVJ2454" s="25"/>
      <c r="MVK2454" s="25"/>
      <c r="MVL2454" s="25"/>
      <c r="MVM2454" s="25"/>
      <c r="MVN2454" s="25"/>
      <c r="MVO2454" s="25"/>
      <c r="MVP2454" s="25"/>
      <c r="MVQ2454" s="25"/>
      <c r="MVR2454" s="25"/>
      <c r="MVS2454" s="25"/>
      <c r="MVT2454" s="25"/>
      <c r="MVU2454" s="25"/>
      <c r="MVV2454" s="25"/>
      <c r="MVW2454" s="25"/>
      <c r="MVX2454" s="25"/>
      <c r="MVY2454" s="25"/>
      <c r="MVZ2454" s="25"/>
      <c r="MWA2454" s="25"/>
      <c r="MWB2454" s="25"/>
      <c r="MWC2454" s="25"/>
      <c r="MWD2454" s="25"/>
      <c r="MWE2454" s="25"/>
      <c r="MWF2454" s="25"/>
      <c r="MWG2454" s="25"/>
      <c r="MWH2454" s="25"/>
      <c r="MWI2454" s="25"/>
      <c r="MWJ2454" s="25"/>
      <c r="MWK2454" s="25"/>
      <c r="MWL2454" s="25"/>
      <c r="MWM2454" s="25"/>
      <c r="MWN2454" s="25"/>
      <c r="MWO2454" s="25"/>
      <c r="MWP2454" s="25"/>
      <c r="MWQ2454" s="25"/>
      <c r="MWR2454" s="25"/>
      <c r="MWS2454" s="25"/>
      <c r="MWT2454" s="25"/>
      <c r="MWU2454" s="25"/>
      <c r="MWV2454" s="25"/>
      <c r="MWW2454" s="25"/>
      <c r="MWX2454" s="25"/>
      <c r="MWY2454" s="25"/>
      <c r="MWZ2454" s="25"/>
      <c r="MXA2454" s="25"/>
      <c r="MXB2454" s="25"/>
      <c r="MXC2454" s="25"/>
      <c r="MXD2454" s="25"/>
      <c r="MXE2454" s="25"/>
      <c r="MXF2454" s="25"/>
      <c r="MXG2454" s="25"/>
      <c r="MXH2454" s="25"/>
      <c r="MXI2454" s="25"/>
      <c r="MXJ2454" s="25"/>
      <c r="MXK2454" s="25"/>
      <c r="MXL2454" s="25"/>
      <c r="MXM2454" s="25"/>
      <c r="MXN2454" s="25"/>
      <c r="MXO2454" s="25"/>
      <c r="MXP2454" s="25"/>
      <c r="MXQ2454" s="25"/>
      <c r="MXR2454" s="25"/>
      <c r="MXS2454" s="25"/>
      <c r="MXT2454" s="25"/>
      <c r="MXU2454" s="25"/>
      <c r="MXV2454" s="25"/>
      <c r="MXW2454" s="25"/>
      <c r="MXX2454" s="25"/>
      <c r="MXY2454" s="25"/>
      <c r="MXZ2454" s="25"/>
      <c r="MYA2454" s="25"/>
      <c r="MYB2454" s="25"/>
      <c r="MYC2454" s="25"/>
      <c r="MYD2454" s="25"/>
      <c r="MYE2454" s="25"/>
      <c r="MYF2454" s="25"/>
      <c r="MYG2454" s="25"/>
      <c r="MYH2454" s="25"/>
      <c r="MYI2454" s="25"/>
      <c r="MYJ2454" s="25"/>
      <c r="MYK2454" s="25"/>
      <c r="MYL2454" s="25"/>
      <c r="MYM2454" s="25"/>
      <c r="MYN2454" s="25"/>
      <c r="MYO2454" s="25"/>
      <c r="MYP2454" s="25"/>
      <c r="MYQ2454" s="25"/>
      <c r="MYR2454" s="25"/>
      <c r="MYS2454" s="25"/>
      <c r="MYT2454" s="25"/>
      <c r="MYU2454" s="25"/>
      <c r="MYV2454" s="25"/>
      <c r="MYW2454" s="25"/>
      <c r="MYX2454" s="25"/>
      <c r="MYY2454" s="25"/>
      <c r="MYZ2454" s="25"/>
      <c r="MZA2454" s="25"/>
      <c r="MZB2454" s="25"/>
      <c r="MZC2454" s="25"/>
      <c r="MZD2454" s="25"/>
      <c r="MZE2454" s="25"/>
      <c r="MZF2454" s="25"/>
      <c r="MZG2454" s="25"/>
      <c r="MZH2454" s="25"/>
      <c r="MZI2454" s="25"/>
      <c r="MZJ2454" s="25"/>
      <c r="MZK2454" s="25"/>
      <c r="MZL2454" s="25"/>
      <c r="MZM2454" s="25"/>
      <c r="MZN2454" s="25"/>
      <c r="MZO2454" s="25"/>
      <c r="MZP2454" s="25"/>
      <c r="MZQ2454" s="25"/>
      <c r="MZR2454" s="25"/>
      <c r="MZS2454" s="25"/>
      <c r="MZT2454" s="25"/>
      <c r="MZU2454" s="25"/>
      <c r="MZV2454" s="25"/>
      <c r="MZW2454" s="25"/>
      <c r="MZX2454" s="25"/>
      <c r="MZY2454" s="25"/>
      <c r="MZZ2454" s="25"/>
      <c r="NAA2454" s="25"/>
      <c r="NAB2454" s="25"/>
      <c r="NAC2454" s="25"/>
      <c r="NAD2454" s="25"/>
      <c r="NAE2454" s="25"/>
      <c r="NAF2454" s="25"/>
      <c r="NAG2454" s="25"/>
      <c r="NAH2454" s="25"/>
      <c r="NAI2454" s="25"/>
      <c r="NAJ2454" s="25"/>
      <c r="NAK2454" s="25"/>
      <c r="NAL2454" s="25"/>
      <c r="NAM2454" s="25"/>
      <c r="NAN2454" s="25"/>
      <c r="NAO2454" s="25"/>
      <c r="NAP2454" s="25"/>
      <c r="NAQ2454" s="25"/>
      <c r="NAR2454" s="25"/>
      <c r="NAS2454" s="25"/>
      <c r="NAT2454" s="25"/>
      <c r="NAU2454" s="25"/>
      <c r="NAV2454" s="25"/>
      <c r="NAW2454" s="25"/>
      <c r="NAX2454" s="25"/>
      <c r="NAY2454" s="25"/>
      <c r="NAZ2454" s="25"/>
      <c r="NBA2454" s="25"/>
      <c r="NBB2454" s="25"/>
      <c r="NBC2454" s="25"/>
      <c r="NBD2454" s="25"/>
      <c r="NBE2454" s="25"/>
      <c r="NBF2454" s="25"/>
      <c r="NBG2454" s="25"/>
      <c r="NBH2454" s="25"/>
      <c r="NBI2454" s="25"/>
      <c r="NBJ2454" s="25"/>
      <c r="NBK2454" s="25"/>
      <c r="NBL2454" s="25"/>
      <c r="NBM2454" s="25"/>
      <c r="NBN2454" s="25"/>
      <c r="NBO2454" s="25"/>
      <c r="NBP2454" s="25"/>
      <c r="NBQ2454" s="25"/>
      <c r="NBR2454" s="25"/>
      <c r="NBS2454" s="25"/>
      <c r="NBT2454" s="25"/>
      <c r="NBU2454" s="25"/>
      <c r="NBV2454" s="25"/>
      <c r="NBW2454" s="25"/>
      <c r="NBX2454" s="25"/>
      <c r="NBY2454" s="25"/>
      <c r="NBZ2454" s="25"/>
      <c r="NCA2454" s="25"/>
      <c r="NCB2454" s="25"/>
      <c r="NCC2454" s="25"/>
      <c r="NCD2454" s="25"/>
      <c r="NCE2454" s="25"/>
      <c r="NCF2454" s="25"/>
      <c r="NCG2454" s="25"/>
      <c r="NCH2454" s="25"/>
      <c r="NCI2454" s="25"/>
      <c r="NCJ2454" s="25"/>
      <c r="NCK2454" s="25"/>
      <c r="NCL2454" s="25"/>
      <c r="NCM2454" s="25"/>
      <c r="NCN2454" s="25"/>
      <c r="NCO2454" s="25"/>
      <c r="NCP2454" s="25"/>
      <c r="NCQ2454" s="25"/>
      <c r="NCR2454" s="25"/>
      <c r="NCS2454" s="25"/>
      <c r="NCT2454" s="25"/>
      <c r="NCU2454" s="25"/>
      <c r="NCV2454" s="25"/>
      <c r="NCW2454" s="25"/>
      <c r="NCX2454" s="25"/>
      <c r="NCY2454" s="25"/>
      <c r="NCZ2454" s="25"/>
      <c r="NDA2454" s="25"/>
      <c r="NDB2454" s="25"/>
      <c r="NDC2454" s="25"/>
      <c r="NDD2454" s="25"/>
      <c r="NDE2454" s="25"/>
      <c r="NDF2454" s="25"/>
      <c r="NDG2454" s="25"/>
      <c r="NDH2454" s="25"/>
      <c r="NDI2454" s="25"/>
      <c r="NDJ2454" s="25"/>
      <c r="NDK2454" s="25"/>
      <c r="NDL2454" s="25"/>
      <c r="NDM2454" s="25"/>
      <c r="NDN2454" s="25"/>
      <c r="NDO2454" s="25"/>
      <c r="NDP2454" s="25"/>
      <c r="NDQ2454" s="25"/>
      <c r="NDR2454" s="25"/>
      <c r="NDS2454" s="25"/>
      <c r="NDT2454" s="25"/>
      <c r="NDU2454" s="25"/>
      <c r="NDV2454" s="25"/>
      <c r="NDW2454" s="25"/>
      <c r="NDX2454" s="25"/>
      <c r="NDY2454" s="25"/>
      <c r="NDZ2454" s="25"/>
      <c r="NEA2454" s="25"/>
      <c r="NEB2454" s="25"/>
      <c r="NEC2454" s="25"/>
      <c r="NED2454" s="25"/>
      <c r="NEE2454" s="25"/>
      <c r="NEF2454" s="25"/>
      <c r="NEG2454" s="25"/>
      <c r="NEH2454" s="25"/>
      <c r="NEI2454" s="25"/>
      <c r="NEJ2454" s="25"/>
      <c r="NEK2454" s="25"/>
      <c r="NEL2454" s="25"/>
      <c r="NEM2454" s="25"/>
      <c r="NEN2454" s="25"/>
      <c r="NEO2454" s="25"/>
      <c r="NEP2454" s="25"/>
      <c r="NEQ2454" s="25"/>
      <c r="NER2454" s="25"/>
      <c r="NES2454" s="25"/>
      <c r="NET2454" s="25"/>
      <c r="NEU2454" s="25"/>
      <c r="NEV2454" s="25"/>
      <c r="NEW2454" s="25"/>
      <c r="NEX2454" s="25"/>
      <c r="NEY2454" s="25"/>
      <c r="NEZ2454" s="25"/>
      <c r="NFA2454" s="25"/>
      <c r="NFB2454" s="25"/>
      <c r="NFC2454" s="25"/>
      <c r="NFD2454" s="25"/>
      <c r="NFE2454" s="25"/>
      <c r="NFF2454" s="25"/>
      <c r="NFG2454" s="25"/>
      <c r="NFH2454" s="25"/>
      <c r="NFI2454" s="25"/>
      <c r="NFJ2454" s="25"/>
      <c r="NFK2454" s="25"/>
      <c r="NFL2454" s="25"/>
      <c r="NFM2454" s="25"/>
      <c r="NFN2454" s="25"/>
      <c r="NFO2454" s="25"/>
      <c r="NFP2454" s="25"/>
      <c r="NFQ2454" s="25"/>
      <c r="NFR2454" s="25"/>
      <c r="NFS2454" s="25"/>
      <c r="NFT2454" s="25"/>
      <c r="NFU2454" s="25"/>
      <c r="NFV2454" s="25"/>
      <c r="NFW2454" s="25"/>
      <c r="NFX2454" s="25"/>
      <c r="NFY2454" s="25"/>
      <c r="NFZ2454" s="25"/>
      <c r="NGA2454" s="25"/>
      <c r="NGB2454" s="25"/>
      <c r="NGC2454" s="25"/>
      <c r="NGD2454" s="25"/>
      <c r="NGE2454" s="25"/>
      <c r="NGF2454" s="25"/>
      <c r="NGG2454" s="25"/>
      <c r="NGH2454" s="25"/>
      <c r="NGI2454" s="25"/>
      <c r="NGJ2454" s="25"/>
      <c r="NGK2454" s="25"/>
      <c r="NGL2454" s="25"/>
      <c r="NGM2454" s="25"/>
      <c r="NGN2454" s="25"/>
      <c r="NGO2454" s="25"/>
      <c r="NGP2454" s="25"/>
      <c r="NGQ2454" s="25"/>
      <c r="NGR2454" s="25"/>
      <c r="NGS2454" s="25"/>
      <c r="NGT2454" s="25"/>
      <c r="NGU2454" s="25"/>
      <c r="NGV2454" s="25"/>
      <c r="NGW2454" s="25"/>
      <c r="NGX2454" s="25"/>
      <c r="NGY2454" s="25"/>
      <c r="NGZ2454" s="25"/>
      <c r="NHA2454" s="25"/>
      <c r="NHB2454" s="25"/>
      <c r="NHC2454" s="25"/>
      <c r="NHD2454" s="25"/>
      <c r="NHE2454" s="25"/>
      <c r="NHF2454" s="25"/>
      <c r="NHG2454" s="25"/>
      <c r="NHH2454" s="25"/>
      <c r="NHI2454" s="25"/>
      <c r="NHJ2454" s="25"/>
      <c r="NHK2454" s="25"/>
      <c r="NHL2454" s="25"/>
      <c r="NHM2454" s="25"/>
      <c r="NHN2454" s="25"/>
      <c r="NHO2454" s="25"/>
      <c r="NHP2454" s="25"/>
      <c r="NHQ2454" s="25"/>
      <c r="NHR2454" s="25"/>
      <c r="NHS2454" s="25"/>
      <c r="NHT2454" s="25"/>
      <c r="NHU2454" s="25"/>
      <c r="NHV2454" s="25"/>
      <c r="NHW2454" s="25"/>
      <c r="NHX2454" s="25"/>
      <c r="NHY2454" s="25"/>
      <c r="NHZ2454" s="25"/>
      <c r="NIA2454" s="25"/>
      <c r="NIB2454" s="25"/>
      <c r="NIC2454" s="25"/>
      <c r="NID2454" s="25"/>
      <c r="NIE2454" s="25"/>
      <c r="NIF2454" s="25"/>
      <c r="NIG2454" s="25"/>
      <c r="NIH2454" s="25"/>
      <c r="NII2454" s="25"/>
      <c r="NIJ2454" s="25"/>
      <c r="NIK2454" s="25"/>
      <c r="NIL2454" s="25"/>
      <c r="NIM2454" s="25"/>
      <c r="NIN2454" s="25"/>
      <c r="NIO2454" s="25"/>
      <c r="NIP2454" s="25"/>
      <c r="NIQ2454" s="25"/>
      <c r="NIR2454" s="25"/>
      <c r="NIS2454" s="25"/>
      <c r="NIT2454" s="25"/>
      <c r="NIU2454" s="25"/>
      <c r="NIV2454" s="25"/>
      <c r="NIW2454" s="25"/>
      <c r="NIX2454" s="25"/>
      <c r="NIY2454" s="25"/>
      <c r="NIZ2454" s="25"/>
      <c r="NJA2454" s="25"/>
      <c r="NJB2454" s="25"/>
      <c r="NJC2454" s="25"/>
      <c r="NJD2454" s="25"/>
      <c r="NJE2454" s="25"/>
      <c r="NJF2454" s="25"/>
      <c r="NJG2454" s="25"/>
      <c r="NJH2454" s="25"/>
      <c r="NJI2454" s="25"/>
      <c r="NJJ2454" s="25"/>
      <c r="NJK2454" s="25"/>
      <c r="NJL2454" s="25"/>
      <c r="NJM2454" s="25"/>
      <c r="NJN2454" s="25"/>
      <c r="NJO2454" s="25"/>
      <c r="NJP2454" s="25"/>
      <c r="NJQ2454" s="25"/>
      <c r="NJR2454" s="25"/>
      <c r="NJS2454" s="25"/>
      <c r="NJT2454" s="25"/>
      <c r="NJU2454" s="25"/>
      <c r="NJV2454" s="25"/>
      <c r="NJW2454" s="25"/>
      <c r="NJX2454" s="25"/>
      <c r="NJY2454" s="25"/>
      <c r="NJZ2454" s="25"/>
      <c r="NKA2454" s="25"/>
      <c r="NKB2454" s="25"/>
      <c r="NKC2454" s="25"/>
      <c r="NKD2454" s="25"/>
      <c r="NKE2454" s="25"/>
      <c r="NKF2454" s="25"/>
      <c r="NKG2454" s="25"/>
      <c r="NKH2454" s="25"/>
      <c r="NKI2454" s="25"/>
      <c r="NKJ2454" s="25"/>
      <c r="NKK2454" s="25"/>
      <c r="NKL2454" s="25"/>
      <c r="NKM2454" s="25"/>
      <c r="NKN2454" s="25"/>
      <c r="NKO2454" s="25"/>
      <c r="NKP2454" s="25"/>
      <c r="NKQ2454" s="25"/>
      <c r="NKR2454" s="25"/>
      <c r="NKS2454" s="25"/>
      <c r="NKT2454" s="25"/>
      <c r="NKU2454" s="25"/>
      <c r="NKV2454" s="25"/>
      <c r="NKW2454" s="25"/>
      <c r="NKX2454" s="25"/>
      <c r="NKY2454" s="25"/>
      <c r="NKZ2454" s="25"/>
      <c r="NLA2454" s="25"/>
      <c r="NLB2454" s="25"/>
      <c r="NLC2454" s="25"/>
      <c r="NLD2454" s="25"/>
      <c r="NLE2454" s="25"/>
      <c r="NLF2454" s="25"/>
      <c r="NLG2454" s="25"/>
      <c r="NLH2454" s="25"/>
      <c r="NLI2454" s="25"/>
      <c r="NLJ2454" s="25"/>
      <c r="NLK2454" s="25"/>
      <c r="NLL2454" s="25"/>
      <c r="NLM2454" s="25"/>
      <c r="NLN2454" s="25"/>
      <c r="NLO2454" s="25"/>
      <c r="NLP2454" s="25"/>
      <c r="NLQ2454" s="25"/>
      <c r="NLR2454" s="25"/>
      <c r="NLS2454" s="25"/>
      <c r="NLT2454" s="25"/>
      <c r="NLU2454" s="25"/>
      <c r="NLV2454" s="25"/>
      <c r="NLW2454" s="25"/>
      <c r="NLX2454" s="25"/>
      <c r="NLY2454" s="25"/>
      <c r="NLZ2454" s="25"/>
      <c r="NMA2454" s="25"/>
      <c r="NMB2454" s="25"/>
      <c r="NMC2454" s="25"/>
      <c r="NMD2454" s="25"/>
      <c r="NME2454" s="25"/>
      <c r="NMF2454" s="25"/>
      <c r="NMG2454" s="25"/>
      <c r="NMH2454" s="25"/>
      <c r="NMI2454" s="25"/>
      <c r="NMJ2454" s="25"/>
      <c r="NMK2454" s="25"/>
      <c r="NML2454" s="25"/>
      <c r="NMM2454" s="25"/>
      <c r="NMN2454" s="25"/>
      <c r="NMO2454" s="25"/>
      <c r="NMP2454" s="25"/>
      <c r="NMQ2454" s="25"/>
      <c r="NMR2454" s="25"/>
      <c r="NMS2454" s="25"/>
      <c r="NMT2454" s="25"/>
      <c r="NMU2454" s="25"/>
      <c r="NMV2454" s="25"/>
      <c r="NMW2454" s="25"/>
      <c r="NMX2454" s="25"/>
      <c r="NMY2454" s="25"/>
      <c r="NMZ2454" s="25"/>
      <c r="NNA2454" s="25"/>
      <c r="NNB2454" s="25"/>
      <c r="NNC2454" s="25"/>
      <c r="NND2454" s="25"/>
      <c r="NNE2454" s="25"/>
      <c r="NNF2454" s="25"/>
      <c r="NNG2454" s="25"/>
      <c r="NNH2454" s="25"/>
      <c r="NNI2454" s="25"/>
      <c r="NNJ2454" s="25"/>
      <c r="NNK2454" s="25"/>
      <c r="NNL2454" s="25"/>
      <c r="NNM2454" s="25"/>
      <c r="NNN2454" s="25"/>
      <c r="NNO2454" s="25"/>
      <c r="NNP2454" s="25"/>
      <c r="NNQ2454" s="25"/>
      <c r="NNR2454" s="25"/>
      <c r="NNS2454" s="25"/>
      <c r="NNT2454" s="25"/>
      <c r="NNU2454" s="25"/>
      <c r="NNV2454" s="25"/>
      <c r="NNW2454" s="25"/>
      <c r="NNX2454" s="25"/>
      <c r="NNY2454" s="25"/>
      <c r="NNZ2454" s="25"/>
      <c r="NOA2454" s="25"/>
      <c r="NOB2454" s="25"/>
      <c r="NOC2454" s="25"/>
      <c r="NOD2454" s="25"/>
      <c r="NOE2454" s="25"/>
      <c r="NOF2454" s="25"/>
      <c r="NOG2454" s="25"/>
      <c r="NOH2454" s="25"/>
      <c r="NOI2454" s="25"/>
      <c r="NOJ2454" s="25"/>
      <c r="NOK2454" s="25"/>
      <c r="NOL2454" s="25"/>
      <c r="NOM2454" s="25"/>
      <c r="NON2454" s="25"/>
      <c r="NOO2454" s="25"/>
      <c r="NOP2454" s="25"/>
      <c r="NOQ2454" s="25"/>
      <c r="NOR2454" s="25"/>
      <c r="NOS2454" s="25"/>
      <c r="NOT2454" s="25"/>
      <c r="NOU2454" s="25"/>
      <c r="NOV2454" s="25"/>
      <c r="NOW2454" s="25"/>
      <c r="NOX2454" s="25"/>
      <c r="NOY2454" s="25"/>
      <c r="NOZ2454" s="25"/>
      <c r="NPA2454" s="25"/>
      <c r="NPB2454" s="25"/>
      <c r="NPC2454" s="25"/>
      <c r="NPD2454" s="25"/>
      <c r="NPE2454" s="25"/>
      <c r="NPF2454" s="25"/>
      <c r="NPG2454" s="25"/>
      <c r="NPH2454" s="25"/>
      <c r="NPI2454" s="25"/>
      <c r="NPJ2454" s="25"/>
      <c r="NPK2454" s="25"/>
      <c r="NPL2454" s="25"/>
      <c r="NPM2454" s="25"/>
      <c r="NPN2454" s="25"/>
      <c r="NPO2454" s="25"/>
      <c r="NPP2454" s="25"/>
      <c r="NPQ2454" s="25"/>
      <c r="NPR2454" s="25"/>
      <c r="NPS2454" s="25"/>
      <c r="NPT2454" s="25"/>
      <c r="NPU2454" s="25"/>
      <c r="NPV2454" s="25"/>
      <c r="NPW2454" s="25"/>
      <c r="NPX2454" s="25"/>
      <c r="NPY2454" s="25"/>
      <c r="NPZ2454" s="25"/>
      <c r="NQA2454" s="25"/>
      <c r="NQB2454" s="25"/>
      <c r="NQC2454" s="25"/>
      <c r="NQD2454" s="25"/>
      <c r="NQE2454" s="25"/>
      <c r="NQF2454" s="25"/>
      <c r="NQG2454" s="25"/>
      <c r="NQH2454" s="25"/>
      <c r="NQI2454" s="25"/>
      <c r="NQJ2454" s="25"/>
      <c r="NQK2454" s="25"/>
      <c r="NQL2454" s="25"/>
      <c r="NQM2454" s="25"/>
      <c r="NQN2454" s="25"/>
      <c r="NQO2454" s="25"/>
      <c r="NQP2454" s="25"/>
      <c r="NQQ2454" s="25"/>
      <c r="NQR2454" s="25"/>
      <c r="NQS2454" s="25"/>
      <c r="NQT2454" s="25"/>
      <c r="NQU2454" s="25"/>
      <c r="NQV2454" s="25"/>
      <c r="NQW2454" s="25"/>
      <c r="NQX2454" s="25"/>
      <c r="NQY2454" s="25"/>
      <c r="NQZ2454" s="25"/>
      <c r="NRA2454" s="25"/>
      <c r="NRB2454" s="25"/>
      <c r="NRC2454" s="25"/>
      <c r="NRD2454" s="25"/>
      <c r="NRE2454" s="25"/>
      <c r="NRF2454" s="25"/>
      <c r="NRG2454" s="25"/>
      <c r="NRH2454" s="25"/>
      <c r="NRI2454" s="25"/>
      <c r="NRJ2454" s="25"/>
      <c r="NRK2454" s="25"/>
      <c r="NRL2454" s="25"/>
      <c r="NRM2454" s="25"/>
      <c r="NRN2454" s="25"/>
      <c r="NRO2454" s="25"/>
      <c r="NRP2454" s="25"/>
      <c r="NRQ2454" s="25"/>
      <c r="NRR2454" s="25"/>
      <c r="NRS2454" s="25"/>
      <c r="NRT2454" s="25"/>
      <c r="NRU2454" s="25"/>
      <c r="NRV2454" s="25"/>
      <c r="NRW2454" s="25"/>
      <c r="NRX2454" s="25"/>
      <c r="NRY2454" s="25"/>
      <c r="NRZ2454" s="25"/>
      <c r="NSA2454" s="25"/>
      <c r="NSB2454" s="25"/>
      <c r="NSC2454" s="25"/>
      <c r="NSD2454" s="25"/>
      <c r="NSE2454" s="25"/>
      <c r="NSF2454" s="25"/>
      <c r="NSG2454" s="25"/>
      <c r="NSH2454" s="25"/>
      <c r="NSI2454" s="25"/>
      <c r="NSJ2454" s="25"/>
      <c r="NSK2454" s="25"/>
      <c r="NSL2454" s="25"/>
      <c r="NSM2454" s="25"/>
      <c r="NSN2454" s="25"/>
      <c r="NSO2454" s="25"/>
      <c r="NSP2454" s="25"/>
      <c r="NSQ2454" s="25"/>
      <c r="NSR2454" s="25"/>
      <c r="NSS2454" s="25"/>
      <c r="NST2454" s="25"/>
      <c r="NSU2454" s="25"/>
      <c r="NSV2454" s="25"/>
      <c r="NSW2454" s="25"/>
      <c r="NSX2454" s="25"/>
      <c r="NSY2454" s="25"/>
      <c r="NSZ2454" s="25"/>
      <c r="NTA2454" s="25"/>
      <c r="NTB2454" s="25"/>
      <c r="NTC2454" s="25"/>
      <c r="NTD2454" s="25"/>
      <c r="NTE2454" s="25"/>
      <c r="NTF2454" s="25"/>
      <c r="NTG2454" s="25"/>
      <c r="NTH2454" s="25"/>
      <c r="NTI2454" s="25"/>
      <c r="NTJ2454" s="25"/>
      <c r="NTK2454" s="25"/>
      <c r="NTL2454" s="25"/>
      <c r="NTM2454" s="25"/>
      <c r="NTN2454" s="25"/>
      <c r="NTO2454" s="25"/>
      <c r="NTP2454" s="25"/>
      <c r="NTQ2454" s="25"/>
      <c r="NTR2454" s="25"/>
      <c r="NTS2454" s="25"/>
      <c r="NTT2454" s="25"/>
      <c r="NTU2454" s="25"/>
      <c r="NTV2454" s="25"/>
      <c r="NTW2454" s="25"/>
      <c r="NTX2454" s="25"/>
      <c r="NTY2454" s="25"/>
      <c r="NTZ2454" s="25"/>
      <c r="NUA2454" s="25"/>
      <c r="NUB2454" s="25"/>
      <c r="NUC2454" s="25"/>
      <c r="NUD2454" s="25"/>
      <c r="NUE2454" s="25"/>
      <c r="NUF2454" s="25"/>
      <c r="NUG2454" s="25"/>
      <c r="NUH2454" s="25"/>
      <c r="NUI2454" s="25"/>
      <c r="NUJ2454" s="25"/>
      <c r="NUK2454" s="25"/>
      <c r="NUL2454" s="25"/>
      <c r="NUM2454" s="25"/>
      <c r="NUN2454" s="25"/>
      <c r="NUO2454" s="25"/>
      <c r="NUP2454" s="25"/>
      <c r="NUQ2454" s="25"/>
      <c r="NUR2454" s="25"/>
      <c r="NUS2454" s="25"/>
      <c r="NUT2454" s="25"/>
      <c r="NUU2454" s="25"/>
      <c r="NUV2454" s="25"/>
      <c r="NUW2454" s="25"/>
      <c r="NUX2454" s="25"/>
      <c r="NUY2454" s="25"/>
      <c r="NUZ2454" s="25"/>
      <c r="NVA2454" s="25"/>
      <c r="NVB2454" s="25"/>
      <c r="NVC2454" s="25"/>
      <c r="NVD2454" s="25"/>
      <c r="NVE2454" s="25"/>
      <c r="NVF2454" s="25"/>
      <c r="NVG2454" s="25"/>
      <c r="NVH2454" s="25"/>
      <c r="NVI2454" s="25"/>
      <c r="NVJ2454" s="25"/>
      <c r="NVK2454" s="25"/>
      <c r="NVL2454" s="25"/>
      <c r="NVM2454" s="25"/>
      <c r="NVN2454" s="25"/>
      <c r="NVO2454" s="25"/>
      <c r="NVP2454" s="25"/>
      <c r="NVQ2454" s="25"/>
      <c r="NVR2454" s="25"/>
      <c r="NVS2454" s="25"/>
      <c r="NVT2454" s="25"/>
      <c r="NVU2454" s="25"/>
      <c r="NVV2454" s="25"/>
      <c r="NVW2454" s="25"/>
      <c r="NVX2454" s="25"/>
      <c r="NVY2454" s="25"/>
      <c r="NVZ2454" s="25"/>
      <c r="NWA2454" s="25"/>
      <c r="NWB2454" s="25"/>
      <c r="NWC2454" s="25"/>
      <c r="NWD2454" s="25"/>
      <c r="NWE2454" s="25"/>
      <c r="NWF2454" s="25"/>
      <c r="NWG2454" s="25"/>
      <c r="NWH2454" s="25"/>
      <c r="NWI2454" s="25"/>
      <c r="NWJ2454" s="25"/>
      <c r="NWK2454" s="25"/>
      <c r="NWL2454" s="25"/>
      <c r="NWM2454" s="25"/>
      <c r="NWN2454" s="25"/>
      <c r="NWO2454" s="25"/>
      <c r="NWP2454" s="25"/>
      <c r="NWQ2454" s="25"/>
      <c r="NWR2454" s="25"/>
      <c r="NWS2454" s="25"/>
      <c r="NWT2454" s="25"/>
      <c r="NWU2454" s="25"/>
      <c r="NWV2454" s="25"/>
      <c r="NWW2454" s="25"/>
      <c r="NWX2454" s="25"/>
      <c r="NWY2454" s="25"/>
      <c r="NWZ2454" s="25"/>
      <c r="NXA2454" s="25"/>
      <c r="NXB2454" s="25"/>
      <c r="NXC2454" s="25"/>
      <c r="NXD2454" s="25"/>
      <c r="NXE2454" s="25"/>
      <c r="NXF2454" s="25"/>
      <c r="NXG2454" s="25"/>
      <c r="NXH2454" s="25"/>
      <c r="NXI2454" s="25"/>
      <c r="NXJ2454" s="25"/>
      <c r="NXK2454" s="25"/>
      <c r="NXL2454" s="25"/>
      <c r="NXM2454" s="25"/>
      <c r="NXN2454" s="25"/>
      <c r="NXO2454" s="25"/>
      <c r="NXP2454" s="25"/>
      <c r="NXQ2454" s="25"/>
      <c r="NXR2454" s="25"/>
      <c r="NXS2454" s="25"/>
      <c r="NXT2454" s="25"/>
      <c r="NXU2454" s="25"/>
      <c r="NXV2454" s="25"/>
      <c r="NXW2454" s="25"/>
      <c r="NXX2454" s="25"/>
      <c r="NXY2454" s="25"/>
      <c r="NXZ2454" s="25"/>
      <c r="NYA2454" s="25"/>
      <c r="NYB2454" s="25"/>
      <c r="NYC2454" s="25"/>
      <c r="NYD2454" s="25"/>
      <c r="NYE2454" s="25"/>
      <c r="NYF2454" s="25"/>
      <c r="NYG2454" s="25"/>
      <c r="NYH2454" s="25"/>
      <c r="NYI2454" s="25"/>
      <c r="NYJ2454" s="25"/>
      <c r="NYK2454" s="25"/>
      <c r="NYL2454" s="25"/>
      <c r="NYM2454" s="25"/>
      <c r="NYN2454" s="25"/>
      <c r="NYO2454" s="25"/>
      <c r="NYP2454" s="25"/>
      <c r="NYQ2454" s="25"/>
      <c r="NYR2454" s="25"/>
      <c r="NYS2454" s="25"/>
      <c r="NYT2454" s="25"/>
      <c r="NYU2454" s="25"/>
      <c r="NYV2454" s="25"/>
      <c r="NYW2454" s="25"/>
      <c r="NYX2454" s="25"/>
      <c r="NYY2454" s="25"/>
      <c r="NYZ2454" s="25"/>
      <c r="NZA2454" s="25"/>
      <c r="NZB2454" s="25"/>
      <c r="NZC2454" s="25"/>
      <c r="NZD2454" s="25"/>
      <c r="NZE2454" s="25"/>
      <c r="NZF2454" s="25"/>
      <c r="NZG2454" s="25"/>
      <c r="NZH2454" s="25"/>
      <c r="NZI2454" s="25"/>
      <c r="NZJ2454" s="25"/>
      <c r="NZK2454" s="25"/>
      <c r="NZL2454" s="25"/>
      <c r="NZM2454" s="25"/>
      <c r="NZN2454" s="25"/>
      <c r="NZO2454" s="25"/>
      <c r="NZP2454" s="25"/>
      <c r="NZQ2454" s="25"/>
      <c r="NZR2454" s="25"/>
      <c r="NZS2454" s="25"/>
      <c r="NZT2454" s="25"/>
      <c r="NZU2454" s="25"/>
      <c r="NZV2454" s="25"/>
      <c r="NZW2454" s="25"/>
      <c r="NZX2454" s="25"/>
      <c r="NZY2454" s="25"/>
      <c r="NZZ2454" s="25"/>
      <c r="OAA2454" s="25"/>
      <c r="OAB2454" s="25"/>
      <c r="OAC2454" s="25"/>
      <c r="OAD2454" s="25"/>
      <c r="OAE2454" s="25"/>
      <c r="OAF2454" s="25"/>
      <c r="OAG2454" s="25"/>
      <c r="OAH2454" s="25"/>
      <c r="OAI2454" s="25"/>
      <c r="OAJ2454" s="25"/>
      <c r="OAK2454" s="25"/>
      <c r="OAL2454" s="25"/>
      <c r="OAM2454" s="25"/>
      <c r="OAN2454" s="25"/>
      <c r="OAO2454" s="25"/>
      <c r="OAP2454" s="25"/>
      <c r="OAQ2454" s="25"/>
      <c r="OAR2454" s="25"/>
      <c r="OAS2454" s="25"/>
      <c r="OAT2454" s="25"/>
      <c r="OAU2454" s="25"/>
      <c r="OAV2454" s="25"/>
      <c r="OAW2454" s="25"/>
      <c r="OAX2454" s="25"/>
      <c r="OAY2454" s="25"/>
      <c r="OAZ2454" s="25"/>
      <c r="OBA2454" s="25"/>
      <c r="OBB2454" s="25"/>
      <c r="OBC2454" s="25"/>
      <c r="OBD2454" s="25"/>
      <c r="OBE2454" s="25"/>
      <c r="OBF2454" s="25"/>
      <c r="OBG2454" s="25"/>
      <c r="OBH2454" s="25"/>
      <c r="OBI2454" s="25"/>
      <c r="OBJ2454" s="25"/>
      <c r="OBK2454" s="25"/>
      <c r="OBL2454" s="25"/>
      <c r="OBM2454" s="25"/>
      <c r="OBN2454" s="25"/>
      <c r="OBO2454" s="25"/>
      <c r="OBP2454" s="25"/>
      <c r="OBQ2454" s="25"/>
      <c r="OBR2454" s="25"/>
      <c r="OBS2454" s="25"/>
      <c r="OBT2454" s="25"/>
      <c r="OBU2454" s="25"/>
      <c r="OBV2454" s="25"/>
      <c r="OBW2454" s="25"/>
      <c r="OBX2454" s="25"/>
      <c r="OBY2454" s="25"/>
      <c r="OBZ2454" s="25"/>
      <c r="OCA2454" s="25"/>
      <c r="OCB2454" s="25"/>
      <c r="OCC2454" s="25"/>
      <c r="OCD2454" s="25"/>
      <c r="OCE2454" s="25"/>
      <c r="OCF2454" s="25"/>
      <c r="OCG2454" s="25"/>
      <c r="OCH2454" s="25"/>
      <c r="OCI2454" s="25"/>
      <c r="OCJ2454" s="25"/>
      <c r="OCK2454" s="25"/>
      <c r="OCL2454" s="25"/>
      <c r="OCM2454" s="25"/>
      <c r="OCN2454" s="25"/>
      <c r="OCO2454" s="25"/>
      <c r="OCP2454" s="25"/>
      <c r="OCQ2454" s="25"/>
      <c r="OCR2454" s="25"/>
      <c r="OCS2454" s="25"/>
      <c r="OCT2454" s="25"/>
      <c r="OCU2454" s="25"/>
      <c r="OCV2454" s="25"/>
      <c r="OCW2454" s="25"/>
      <c r="OCX2454" s="25"/>
      <c r="OCY2454" s="25"/>
      <c r="OCZ2454" s="25"/>
      <c r="ODA2454" s="25"/>
      <c r="ODB2454" s="25"/>
      <c r="ODC2454" s="25"/>
      <c r="ODD2454" s="25"/>
      <c r="ODE2454" s="25"/>
      <c r="ODF2454" s="25"/>
      <c r="ODG2454" s="25"/>
      <c r="ODH2454" s="25"/>
      <c r="ODI2454" s="25"/>
      <c r="ODJ2454" s="25"/>
      <c r="ODK2454" s="25"/>
      <c r="ODL2454" s="25"/>
      <c r="ODM2454" s="25"/>
      <c r="ODN2454" s="25"/>
      <c r="ODO2454" s="25"/>
      <c r="ODP2454" s="25"/>
      <c r="ODQ2454" s="25"/>
      <c r="ODR2454" s="25"/>
      <c r="ODS2454" s="25"/>
      <c r="ODT2454" s="25"/>
      <c r="ODU2454" s="25"/>
      <c r="ODV2454" s="25"/>
      <c r="ODW2454" s="25"/>
      <c r="ODX2454" s="25"/>
      <c r="ODY2454" s="25"/>
      <c r="ODZ2454" s="25"/>
      <c r="OEA2454" s="25"/>
      <c r="OEB2454" s="25"/>
      <c r="OEC2454" s="25"/>
      <c r="OED2454" s="25"/>
      <c r="OEE2454" s="25"/>
      <c r="OEF2454" s="25"/>
      <c r="OEG2454" s="25"/>
      <c r="OEH2454" s="25"/>
      <c r="OEI2454" s="25"/>
      <c r="OEJ2454" s="25"/>
      <c r="OEK2454" s="25"/>
      <c r="OEL2454" s="25"/>
      <c r="OEM2454" s="25"/>
      <c r="OEN2454" s="25"/>
      <c r="OEO2454" s="25"/>
      <c r="OEP2454" s="25"/>
      <c r="OEQ2454" s="25"/>
      <c r="OER2454" s="25"/>
      <c r="OES2454" s="25"/>
      <c r="OET2454" s="25"/>
      <c r="OEU2454" s="25"/>
      <c r="OEV2454" s="25"/>
      <c r="OEW2454" s="25"/>
      <c r="OEX2454" s="25"/>
      <c r="OEY2454" s="25"/>
      <c r="OEZ2454" s="25"/>
      <c r="OFA2454" s="25"/>
      <c r="OFB2454" s="25"/>
      <c r="OFC2454" s="25"/>
      <c r="OFD2454" s="25"/>
      <c r="OFE2454" s="25"/>
      <c r="OFF2454" s="25"/>
      <c r="OFG2454" s="25"/>
      <c r="OFH2454" s="25"/>
      <c r="OFI2454" s="25"/>
      <c r="OFJ2454" s="25"/>
      <c r="OFK2454" s="25"/>
      <c r="OFL2454" s="25"/>
      <c r="OFM2454" s="25"/>
      <c r="OFN2454" s="25"/>
      <c r="OFO2454" s="25"/>
      <c r="OFP2454" s="25"/>
      <c r="OFQ2454" s="25"/>
      <c r="OFR2454" s="25"/>
      <c r="OFS2454" s="25"/>
      <c r="OFT2454" s="25"/>
      <c r="OFU2454" s="25"/>
      <c r="OFV2454" s="25"/>
      <c r="OFW2454" s="25"/>
      <c r="OFX2454" s="25"/>
      <c r="OFY2454" s="25"/>
      <c r="OFZ2454" s="25"/>
      <c r="OGA2454" s="25"/>
      <c r="OGB2454" s="25"/>
      <c r="OGC2454" s="25"/>
      <c r="OGD2454" s="25"/>
      <c r="OGE2454" s="25"/>
      <c r="OGF2454" s="25"/>
      <c r="OGG2454" s="25"/>
      <c r="OGH2454" s="25"/>
      <c r="OGI2454" s="25"/>
      <c r="OGJ2454" s="25"/>
      <c r="OGK2454" s="25"/>
      <c r="OGL2454" s="25"/>
      <c r="OGM2454" s="25"/>
      <c r="OGN2454" s="25"/>
      <c r="OGO2454" s="25"/>
      <c r="OGP2454" s="25"/>
      <c r="OGQ2454" s="25"/>
      <c r="OGR2454" s="25"/>
      <c r="OGS2454" s="25"/>
      <c r="OGT2454" s="25"/>
      <c r="OGU2454" s="25"/>
      <c r="OGV2454" s="25"/>
      <c r="OGW2454" s="25"/>
      <c r="OGX2454" s="25"/>
      <c r="OGY2454" s="25"/>
      <c r="OGZ2454" s="25"/>
      <c r="OHA2454" s="25"/>
      <c r="OHB2454" s="25"/>
      <c r="OHC2454" s="25"/>
      <c r="OHD2454" s="25"/>
      <c r="OHE2454" s="25"/>
      <c r="OHF2454" s="25"/>
      <c r="OHG2454" s="25"/>
      <c r="OHH2454" s="25"/>
      <c r="OHI2454" s="25"/>
      <c r="OHJ2454" s="25"/>
      <c r="OHK2454" s="25"/>
      <c r="OHL2454" s="25"/>
      <c r="OHM2454" s="25"/>
      <c r="OHN2454" s="25"/>
      <c r="OHO2454" s="25"/>
      <c r="OHP2454" s="25"/>
      <c r="OHQ2454" s="25"/>
      <c r="OHR2454" s="25"/>
      <c r="OHS2454" s="25"/>
      <c r="OHT2454" s="25"/>
      <c r="OHU2454" s="25"/>
      <c r="OHV2454" s="25"/>
      <c r="OHW2454" s="25"/>
      <c r="OHX2454" s="25"/>
      <c r="OHY2454" s="25"/>
      <c r="OHZ2454" s="25"/>
      <c r="OIA2454" s="25"/>
      <c r="OIB2454" s="25"/>
      <c r="OIC2454" s="25"/>
      <c r="OID2454" s="25"/>
      <c r="OIE2454" s="25"/>
      <c r="OIF2454" s="25"/>
      <c r="OIG2454" s="25"/>
      <c r="OIH2454" s="25"/>
      <c r="OII2454" s="25"/>
      <c r="OIJ2454" s="25"/>
      <c r="OIK2454" s="25"/>
      <c r="OIL2454" s="25"/>
      <c r="OIM2454" s="25"/>
      <c r="OIN2454" s="25"/>
      <c r="OIO2454" s="25"/>
      <c r="OIP2454" s="25"/>
      <c r="OIQ2454" s="25"/>
      <c r="OIR2454" s="25"/>
      <c r="OIS2454" s="25"/>
      <c r="OIT2454" s="25"/>
      <c r="OIU2454" s="25"/>
      <c r="OIV2454" s="25"/>
      <c r="OIW2454" s="25"/>
      <c r="OIX2454" s="25"/>
      <c r="OIY2454" s="25"/>
      <c r="OIZ2454" s="25"/>
      <c r="OJA2454" s="25"/>
      <c r="OJB2454" s="25"/>
      <c r="OJC2454" s="25"/>
      <c r="OJD2454" s="25"/>
      <c r="OJE2454" s="25"/>
      <c r="OJF2454" s="25"/>
      <c r="OJG2454" s="25"/>
      <c r="OJH2454" s="25"/>
      <c r="OJI2454" s="25"/>
      <c r="OJJ2454" s="25"/>
      <c r="OJK2454" s="25"/>
      <c r="OJL2454" s="25"/>
      <c r="OJM2454" s="25"/>
      <c r="OJN2454" s="25"/>
      <c r="OJO2454" s="25"/>
      <c r="OJP2454" s="25"/>
      <c r="OJQ2454" s="25"/>
      <c r="OJR2454" s="25"/>
      <c r="OJS2454" s="25"/>
      <c r="OJT2454" s="25"/>
      <c r="OJU2454" s="25"/>
      <c r="OJV2454" s="25"/>
      <c r="OJW2454" s="25"/>
      <c r="OJX2454" s="25"/>
      <c r="OJY2454" s="25"/>
      <c r="OJZ2454" s="25"/>
      <c r="OKA2454" s="25"/>
      <c r="OKB2454" s="25"/>
      <c r="OKC2454" s="25"/>
      <c r="OKD2454" s="25"/>
      <c r="OKE2454" s="25"/>
      <c r="OKF2454" s="25"/>
      <c r="OKG2454" s="25"/>
      <c r="OKH2454" s="25"/>
      <c r="OKI2454" s="25"/>
      <c r="OKJ2454" s="25"/>
      <c r="OKK2454" s="25"/>
      <c r="OKL2454" s="25"/>
      <c r="OKM2454" s="25"/>
      <c r="OKN2454" s="25"/>
      <c r="OKO2454" s="25"/>
      <c r="OKP2454" s="25"/>
      <c r="OKQ2454" s="25"/>
      <c r="OKR2454" s="25"/>
      <c r="OKS2454" s="25"/>
      <c r="OKT2454" s="25"/>
      <c r="OKU2454" s="25"/>
      <c r="OKV2454" s="25"/>
      <c r="OKW2454" s="25"/>
      <c r="OKX2454" s="25"/>
      <c r="OKY2454" s="25"/>
      <c r="OKZ2454" s="25"/>
      <c r="OLA2454" s="25"/>
      <c r="OLB2454" s="25"/>
      <c r="OLC2454" s="25"/>
      <c r="OLD2454" s="25"/>
      <c r="OLE2454" s="25"/>
      <c r="OLF2454" s="25"/>
      <c r="OLG2454" s="25"/>
      <c r="OLH2454" s="25"/>
      <c r="OLI2454" s="25"/>
      <c r="OLJ2454" s="25"/>
      <c r="OLK2454" s="25"/>
      <c r="OLL2454" s="25"/>
      <c r="OLM2454" s="25"/>
      <c r="OLN2454" s="25"/>
      <c r="OLO2454" s="25"/>
      <c r="OLP2454" s="25"/>
      <c r="OLQ2454" s="25"/>
      <c r="OLR2454" s="25"/>
      <c r="OLS2454" s="25"/>
      <c r="OLT2454" s="25"/>
      <c r="OLU2454" s="25"/>
      <c r="OLV2454" s="25"/>
      <c r="OLW2454" s="25"/>
      <c r="OLX2454" s="25"/>
      <c r="OLY2454" s="25"/>
      <c r="OLZ2454" s="25"/>
      <c r="OMA2454" s="25"/>
      <c r="OMB2454" s="25"/>
      <c r="OMC2454" s="25"/>
      <c r="OMD2454" s="25"/>
      <c r="OME2454" s="25"/>
      <c r="OMF2454" s="25"/>
      <c r="OMG2454" s="25"/>
      <c r="OMH2454" s="25"/>
      <c r="OMI2454" s="25"/>
      <c r="OMJ2454" s="25"/>
      <c r="OMK2454" s="25"/>
      <c r="OML2454" s="25"/>
      <c r="OMM2454" s="25"/>
      <c r="OMN2454" s="25"/>
      <c r="OMO2454" s="25"/>
      <c r="OMP2454" s="25"/>
      <c r="OMQ2454" s="25"/>
      <c r="OMR2454" s="25"/>
      <c r="OMS2454" s="25"/>
      <c r="OMT2454" s="25"/>
      <c r="OMU2454" s="25"/>
      <c r="OMV2454" s="25"/>
      <c r="OMW2454" s="25"/>
      <c r="OMX2454" s="25"/>
      <c r="OMY2454" s="25"/>
      <c r="OMZ2454" s="25"/>
      <c r="ONA2454" s="25"/>
      <c r="ONB2454" s="25"/>
      <c r="ONC2454" s="25"/>
      <c r="OND2454" s="25"/>
      <c r="ONE2454" s="25"/>
      <c r="ONF2454" s="25"/>
      <c r="ONG2454" s="25"/>
      <c r="ONH2454" s="25"/>
      <c r="ONI2454" s="25"/>
      <c r="ONJ2454" s="25"/>
      <c r="ONK2454" s="25"/>
      <c r="ONL2454" s="25"/>
      <c r="ONM2454" s="25"/>
      <c r="ONN2454" s="25"/>
      <c r="ONO2454" s="25"/>
      <c r="ONP2454" s="25"/>
      <c r="ONQ2454" s="25"/>
      <c r="ONR2454" s="25"/>
      <c r="ONS2454" s="25"/>
      <c r="ONT2454" s="25"/>
      <c r="ONU2454" s="25"/>
      <c r="ONV2454" s="25"/>
      <c r="ONW2454" s="25"/>
      <c r="ONX2454" s="25"/>
      <c r="ONY2454" s="25"/>
      <c r="ONZ2454" s="25"/>
      <c r="OOA2454" s="25"/>
      <c r="OOB2454" s="25"/>
      <c r="OOC2454" s="25"/>
      <c r="OOD2454" s="25"/>
      <c r="OOE2454" s="25"/>
      <c r="OOF2454" s="25"/>
      <c r="OOG2454" s="25"/>
      <c r="OOH2454" s="25"/>
      <c r="OOI2454" s="25"/>
      <c r="OOJ2454" s="25"/>
      <c r="OOK2454" s="25"/>
      <c r="OOL2454" s="25"/>
      <c r="OOM2454" s="25"/>
      <c r="OON2454" s="25"/>
      <c r="OOO2454" s="25"/>
      <c r="OOP2454" s="25"/>
      <c r="OOQ2454" s="25"/>
      <c r="OOR2454" s="25"/>
      <c r="OOS2454" s="25"/>
      <c r="OOT2454" s="25"/>
      <c r="OOU2454" s="25"/>
      <c r="OOV2454" s="25"/>
      <c r="OOW2454" s="25"/>
      <c r="OOX2454" s="25"/>
      <c r="OOY2454" s="25"/>
      <c r="OOZ2454" s="25"/>
      <c r="OPA2454" s="25"/>
      <c r="OPB2454" s="25"/>
      <c r="OPC2454" s="25"/>
      <c r="OPD2454" s="25"/>
      <c r="OPE2454" s="25"/>
      <c r="OPF2454" s="25"/>
      <c r="OPG2454" s="25"/>
      <c r="OPH2454" s="25"/>
      <c r="OPI2454" s="25"/>
      <c r="OPJ2454" s="25"/>
      <c r="OPK2454" s="25"/>
      <c r="OPL2454" s="25"/>
      <c r="OPM2454" s="25"/>
      <c r="OPN2454" s="25"/>
      <c r="OPO2454" s="25"/>
      <c r="OPP2454" s="25"/>
      <c r="OPQ2454" s="25"/>
      <c r="OPR2454" s="25"/>
      <c r="OPS2454" s="25"/>
      <c r="OPT2454" s="25"/>
      <c r="OPU2454" s="25"/>
      <c r="OPV2454" s="25"/>
      <c r="OPW2454" s="25"/>
      <c r="OPX2454" s="25"/>
      <c r="OPY2454" s="25"/>
      <c r="OPZ2454" s="25"/>
      <c r="OQA2454" s="25"/>
      <c r="OQB2454" s="25"/>
      <c r="OQC2454" s="25"/>
      <c r="OQD2454" s="25"/>
      <c r="OQE2454" s="25"/>
      <c r="OQF2454" s="25"/>
      <c r="OQG2454" s="25"/>
      <c r="OQH2454" s="25"/>
      <c r="OQI2454" s="25"/>
      <c r="OQJ2454" s="25"/>
      <c r="OQK2454" s="25"/>
      <c r="OQL2454" s="25"/>
      <c r="OQM2454" s="25"/>
      <c r="OQN2454" s="25"/>
      <c r="OQO2454" s="25"/>
      <c r="OQP2454" s="25"/>
      <c r="OQQ2454" s="25"/>
      <c r="OQR2454" s="25"/>
      <c r="OQS2454" s="25"/>
      <c r="OQT2454" s="25"/>
      <c r="OQU2454" s="25"/>
      <c r="OQV2454" s="25"/>
      <c r="OQW2454" s="25"/>
      <c r="OQX2454" s="25"/>
      <c r="OQY2454" s="25"/>
      <c r="OQZ2454" s="25"/>
      <c r="ORA2454" s="25"/>
      <c r="ORB2454" s="25"/>
      <c r="ORC2454" s="25"/>
      <c r="ORD2454" s="25"/>
      <c r="ORE2454" s="25"/>
      <c r="ORF2454" s="25"/>
      <c r="ORG2454" s="25"/>
      <c r="ORH2454" s="25"/>
      <c r="ORI2454" s="25"/>
      <c r="ORJ2454" s="25"/>
      <c r="ORK2454" s="25"/>
      <c r="ORL2454" s="25"/>
      <c r="ORM2454" s="25"/>
      <c r="ORN2454" s="25"/>
      <c r="ORO2454" s="25"/>
      <c r="ORP2454" s="25"/>
      <c r="ORQ2454" s="25"/>
      <c r="ORR2454" s="25"/>
      <c r="ORS2454" s="25"/>
      <c r="ORT2454" s="25"/>
      <c r="ORU2454" s="25"/>
      <c r="ORV2454" s="25"/>
      <c r="ORW2454" s="25"/>
      <c r="ORX2454" s="25"/>
      <c r="ORY2454" s="25"/>
      <c r="ORZ2454" s="25"/>
      <c r="OSA2454" s="25"/>
      <c r="OSB2454" s="25"/>
      <c r="OSC2454" s="25"/>
      <c r="OSD2454" s="25"/>
      <c r="OSE2454" s="25"/>
      <c r="OSF2454" s="25"/>
      <c r="OSG2454" s="25"/>
      <c r="OSH2454" s="25"/>
      <c r="OSI2454" s="25"/>
      <c r="OSJ2454" s="25"/>
      <c r="OSK2454" s="25"/>
      <c r="OSL2454" s="25"/>
      <c r="OSM2454" s="25"/>
      <c r="OSN2454" s="25"/>
      <c r="OSO2454" s="25"/>
      <c r="OSP2454" s="25"/>
      <c r="OSQ2454" s="25"/>
      <c r="OSR2454" s="25"/>
      <c r="OSS2454" s="25"/>
      <c r="OST2454" s="25"/>
      <c r="OSU2454" s="25"/>
      <c r="OSV2454" s="25"/>
      <c r="OSW2454" s="25"/>
      <c r="OSX2454" s="25"/>
      <c r="OSY2454" s="25"/>
      <c r="OSZ2454" s="25"/>
      <c r="OTA2454" s="25"/>
      <c r="OTB2454" s="25"/>
      <c r="OTC2454" s="25"/>
      <c r="OTD2454" s="25"/>
      <c r="OTE2454" s="25"/>
      <c r="OTF2454" s="25"/>
      <c r="OTG2454" s="25"/>
      <c r="OTH2454" s="25"/>
      <c r="OTI2454" s="25"/>
      <c r="OTJ2454" s="25"/>
      <c r="OTK2454" s="25"/>
      <c r="OTL2454" s="25"/>
      <c r="OTM2454" s="25"/>
      <c r="OTN2454" s="25"/>
      <c r="OTO2454" s="25"/>
      <c r="OTP2454" s="25"/>
      <c r="OTQ2454" s="25"/>
      <c r="OTR2454" s="25"/>
      <c r="OTS2454" s="25"/>
      <c r="OTT2454" s="25"/>
      <c r="OTU2454" s="25"/>
      <c r="OTV2454" s="25"/>
      <c r="OTW2454" s="25"/>
      <c r="OTX2454" s="25"/>
      <c r="OTY2454" s="25"/>
      <c r="OTZ2454" s="25"/>
      <c r="OUA2454" s="25"/>
      <c r="OUB2454" s="25"/>
      <c r="OUC2454" s="25"/>
      <c r="OUD2454" s="25"/>
      <c r="OUE2454" s="25"/>
      <c r="OUF2454" s="25"/>
      <c r="OUG2454" s="25"/>
      <c r="OUH2454" s="25"/>
      <c r="OUI2454" s="25"/>
      <c r="OUJ2454" s="25"/>
      <c r="OUK2454" s="25"/>
      <c r="OUL2454" s="25"/>
      <c r="OUM2454" s="25"/>
      <c r="OUN2454" s="25"/>
      <c r="OUO2454" s="25"/>
      <c r="OUP2454" s="25"/>
      <c r="OUQ2454" s="25"/>
      <c r="OUR2454" s="25"/>
      <c r="OUS2454" s="25"/>
      <c r="OUT2454" s="25"/>
      <c r="OUU2454" s="25"/>
      <c r="OUV2454" s="25"/>
      <c r="OUW2454" s="25"/>
      <c r="OUX2454" s="25"/>
      <c r="OUY2454" s="25"/>
      <c r="OUZ2454" s="25"/>
      <c r="OVA2454" s="25"/>
      <c r="OVB2454" s="25"/>
      <c r="OVC2454" s="25"/>
      <c r="OVD2454" s="25"/>
      <c r="OVE2454" s="25"/>
      <c r="OVF2454" s="25"/>
      <c r="OVG2454" s="25"/>
      <c r="OVH2454" s="25"/>
      <c r="OVI2454" s="25"/>
      <c r="OVJ2454" s="25"/>
      <c r="OVK2454" s="25"/>
      <c r="OVL2454" s="25"/>
      <c r="OVM2454" s="25"/>
      <c r="OVN2454" s="25"/>
      <c r="OVO2454" s="25"/>
      <c r="OVP2454" s="25"/>
      <c r="OVQ2454" s="25"/>
      <c r="OVR2454" s="25"/>
      <c r="OVS2454" s="25"/>
      <c r="OVT2454" s="25"/>
      <c r="OVU2454" s="25"/>
      <c r="OVV2454" s="25"/>
      <c r="OVW2454" s="25"/>
      <c r="OVX2454" s="25"/>
      <c r="OVY2454" s="25"/>
      <c r="OVZ2454" s="25"/>
      <c r="OWA2454" s="25"/>
      <c r="OWB2454" s="25"/>
      <c r="OWC2454" s="25"/>
      <c r="OWD2454" s="25"/>
      <c r="OWE2454" s="25"/>
      <c r="OWF2454" s="25"/>
      <c r="OWG2454" s="25"/>
      <c r="OWH2454" s="25"/>
      <c r="OWI2454" s="25"/>
      <c r="OWJ2454" s="25"/>
      <c r="OWK2454" s="25"/>
      <c r="OWL2454" s="25"/>
      <c r="OWM2454" s="25"/>
      <c r="OWN2454" s="25"/>
      <c r="OWO2454" s="25"/>
      <c r="OWP2454" s="25"/>
      <c r="OWQ2454" s="25"/>
      <c r="OWR2454" s="25"/>
      <c r="OWS2454" s="25"/>
      <c r="OWT2454" s="25"/>
      <c r="OWU2454" s="25"/>
      <c r="OWV2454" s="25"/>
      <c r="OWW2454" s="25"/>
      <c r="OWX2454" s="25"/>
      <c r="OWY2454" s="25"/>
      <c r="OWZ2454" s="25"/>
      <c r="OXA2454" s="25"/>
      <c r="OXB2454" s="25"/>
      <c r="OXC2454" s="25"/>
      <c r="OXD2454" s="25"/>
      <c r="OXE2454" s="25"/>
      <c r="OXF2454" s="25"/>
      <c r="OXG2454" s="25"/>
      <c r="OXH2454" s="25"/>
      <c r="OXI2454" s="25"/>
      <c r="OXJ2454" s="25"/>
      <c r="OXK2454" s="25"/>
      <c r="OXL2454" s="25"/>
      <c r="OXM2454" s="25"/>
      <c r="OXN2454" s="25"/>
      <c r="OXO2454" s="25"/>
      <c r="OXP2454" s="25"/>
      <c r="OXQ2454" s="25"/>
      <c r="OXR2454" s="25"/>
      <c r="OXS2454" s="25"/>
      <c r="OXT2454" s="25"/>
      <c r="OXU2454" s="25"/>
      <c r="OXV2454" s="25"/>
      <c r="OXW2454" s="25"/>
      <c r="OXX2454" s="25"/>
      <c r="OXY2454" s="25"/>
      <c r="OXZ2454" s="25"/>
      <c r="OYA2454" s="25"/>
      <c r="OYB2454" s="25"/>
      <c r="OYC2454" s="25"/>
      <c r="OYD2454" s="25"/>
      <c r="OYE2454" s="25"/>
      <c r="OYF2454" s="25"/>
      <c r="OYG2454" s="25"/>
      <c r="OYH2454" s="25"/>
      <c r="OYI2454" s="25"/>
      <c r="OYJ2454" s="25"/>
      <c r="OYK2454" s="25"/>
      <c r="OYL2454" s="25"/>
      <c r="OYM2454" s="25"/>
      <c r="OYN2454" s="25"/>
      <c r="OYO2454" s="25"/>
      <c r="OYP2454" s="25"/>
      <c r="OYQ2454" s="25"/>
      <c r="OYR2454" s="25"/>
      <c r="OYS2454" s="25"/>
      <c r="OYT2454" s="25"/>
      <c r="OYU2454" s="25"/>
      <c r="OYV2454" s="25"/>
      <c r="OYW2454" s="25"/>
      <c r="OYX2454" s="25"/>
      <c r="OYY2454" s="25"/>
      <c r="OYZ2454" s="25"/>
      <c r="OZA2454" s="25"/>
      <c r="OZB2454" s="25"/>
      <c r="OZC2454" s="25"/>
      <c r="OZD2454" s="25"/>
      <c r="OZE2454" s="25"/>
      <c r="OZF2454" s="25"/>
      <c r="OZG2454" s="25"/>
      <c r="OZH2454" s="25"/>
      <c r="OZI2454" s="25"/>
      <c r="OZJ2454" s="25"/>
      <c r="OZK2454" s="25"/>
      <c r="OZL2454" s="25"/>
      <c r="OZM2454" s="25"/>
      <c r="OZN2454" s="25"/>
      <c r="OZO2454" s="25"/>
      <c r="OZP2454" s="25"/>
      <c r="OZQ2454" s="25"/>
      <c r="OZR2454" s="25"/>
      <c r="OZS2454" s="25"/>
      <c r="OZT2454" s="25"/>
      <c r="OZU2454" s="25"/>
      <c r="OZV2454" s="25"/>
      <c r="OZW2454" s="25"/>
      <c r="OZX2454" s="25"/>
      <c r="OZY2454" s="25"/>
      <c r="OZZ2454" s="25"/>
      <c r="PAA2454" s="25"/>
      <c r="PAB2454" s="25"/>
      <c r="PAC2454" s="25"/>
      <c r="PAD2454" s="25"/>
      <c r="PAE2454" s="25"/>
      <c r="PAF2454" s="25"/>
      <c r="PAG2454" s="25"/>
      <c r="PAH2454" s="25"/>
      <c r="PAI2454" s="25"/>
      <c r="PAJ2454" s="25"/>
      <c r="PAK2454" s="25"/>
      <c r="PAL2454" s="25"/>
      <c r="PAM2454" s="25"/>
      <c r="PAN2454" s="25"/>
      <c r="PAO2454" s="25"/>
      <c r="PAP2454" s="25"/>
      <c r="PAQ2454" s="25"/>
      <c r="PAR2454" s="25"/>
      <c r="PAS2454" s="25"/>
      <c r="PAT2454" s="25"/>
      <c r="PAU2454" s="25"/>
      <c r="PAV2454" s="25"/>
      <c r="PAW2454" s="25"/>
      <c r="PAX2454" s="25"/>
      <c r="PAY2454" s="25"/>
      <c r="PAZ2454" s="25"/>
      <c r="PBA2454" s="25"/>
      <c r="PBB2454" s="25"/>
      <c r="PBC2454" s="25"/>
      <c r="PBD2454" s="25"/>
      <c r="PBE2454" s="25"/>
      <c r="PBF2454" s="25"/>
      <c r="PBG2454" s="25"/>
      <c r="PBH2454" s="25"/>
      <c r="PBI2454" s="25"/>
      <c r="PBJ2454" s="25"/>
      <c r="PBK2454" s="25"/>
      <c r="PBL2454" s="25"/>
      <c r="PBM2454" s="25"/>
      <c r="PBN2454" s="25"/>
      <c r="PBO2454" s="25"/>
      <c r="PBP2454" s="25"/>
      <c r="PBQ2454" s="25"/>
      <c r="PBR2454" s="25"/>
      <c r="PBS2454" s="25"/>
      <c r="PBT2454" s="25"/>
      <c r="PBU2454" s="25"/>
      <c r="PBV2454" s="25"/>
      <c r="PBW2454" s="25"/>
      <c r="PBX2454" s="25"/>
      <c r="PBY2454" s="25"/>
      <c r="PBZ2454" s="25"/>
      <c r="PCA2454" s="25"/>
      <c r="PCB2454" s="25"/>
      <c r="PCC2454" s="25"/>
      <c r="PCD2454" s="25"/>
      <c r="PCE2454" s="25"/>
      <c r="PCF2454" s="25"/>
      <c r="PCG2454" s="25"/>
      <c r="PCH2454" s="25"/>
      <c r="PCI2454" s="25"/>
      <c r="PCJ2454" s="25"/>
      <c r="PCK2454" s="25"/>
      <c r="PCL2454" s="25"/>
      <c r="PCM2454" s="25"/>
      <c r="PCN2454" s="25"/>
      <c r="PCO2454" s="25"/>
      <c r="PCP2454" s="25"/>
      <c r="PCQ2454" s="25"/>
      <c r="PCR2454" s="25"/>
      <c r="PCS2454" s="25"/>
      <c r="PCT2454" s="25"/>
      <c r="PCU2454" s="25"/>
      <c r="PCV2454" s="25"/>
      <c r="PCW2454" s="25"/>
      <c r="PCX2454" s="25"/>
      <c r="PCY2454" s="25"/>
      <c r="PCZ2454" s="25"/>
      <c r="PDA2454" s="25"/>
      <c r="PDB2454" s="25"/>
      <c r="PDC2454" s="25"/>
      <c r="PDD2454" s="25"/>
      <c r="PDE2454" s="25"/>
      <c r="PDF2454" s="25"/>
      <c r="PDG2454" s="25"/>
      <c r="PDH2454" s="25"/>
      <c r="PDI2454" s="25"/>
      <c r="PDJ2454" s="25"/>
      <c r="PDK2454" s="25"/>
      <c r="PDL2454" s="25"/>
      <c r="PDM2454" s="25"/>
      <c r="PDN2454" s="25"/>
      <c r="PDO2454" s="25"/>
      <c r="PDP2454" s="25"/>
      <c r="PDQ2454" s="25"/>
      <c r="PDR2454" s="25"/>
      <c r="PDS2454" s="25"/>
      <c r="PDT2454" s="25"/>
      <c r="PDU2454" s="25"/>
      <c r="PDV2454" s="25"/>
      <c r="PDW2454" s="25"/>
      <c r="PDX2454" s="25"/>
      <c r="PDY2454" s="25"/>
      <c r="PDZ2454" s="25"/>
      <c r="PEA2454" s="25"/>
      <c r="PEB2454" s="25"/>
      <c r="PEC2454" s="25"/>
      <c r="PED2454" s="25"/>
      <c r="PEE2454" s="25"/>
      <c r="PEF2454" s="25"/>
      <c r="PEG2454" s="25"/>
      <c r="PEH2454" s="25"/>
      <c r="PEI2454" s="25"/>
      <c r="PEJ2454" s="25"/>
      <c r="PEK2454" s="25"/>
      <c r="PEL2454" s="25"/>
      <c r="PEM2454" s="25"/>
      <c r="PEN2454" s="25"/>
      <c r="PEO2454" s="25"/>
      <c r="PEP2454" s="25"/>
      <c r="PEQ2454" s="25"/>
      <c r="PER2454" s="25"/>
      <c r="PES2454" s="25"/>
      <c r="PET2454" s="25"/>
      <c r="PEU2454" s="25"/>
      <c r="PEV2454" s="25"/>
      <c r="PEW2454" s="25"/>
      <c r="PEX2454" s="25"/>
      <c r="PEY2454" s="25"/>
      <c r="PEZ2454" s="25"/>
      <c r="PFA2454" s="25"/>
      <c r="PFB2454" s="25"/>
      <c r="PFC2454" s="25"/>
      <c r="PFD2454" s="25"/>
      <c r="PFE2454" s="25"/>
      <c r="PFF2454" s="25"/>
      <c r="PFG2454" s="25"/>
      <c r="PFH2454" s="25"/>
      <c r="PFI2454" s="25"/>
      <c r="PFJ2454" s="25"/>
      <c r="PFK2454" s="25"/>
      <c r="PFL2454" s="25"/>
      <c r="PFM2454" s="25"/>
      <c r="PFN2454" s="25"/>
      <c r="PFO2454" s="25"/>
      <c r="PFP2454" s="25"/>
      <c r="PFQ2454" s="25"/>
      <c r="PFR2454" s="25"/>
      <c r="PFS2454" s="25"/>
      <c r="PFT2454" s="25"/>
      <c r="PFU2454" s="25"/>
      <c r="PFV2454" s="25"/>
      <c r="PFW2454" s="25"/>
      <c r="PFX2454" s="25"/>
      <c r="PFY2454" s="25"/>
      <c r="PFZ2454" s="25"/>
      <c r="PGA2454" s="25"/>
      <c r="PGB2454" s="25"/>
      <c r="PGC2454" s="25"/>
      <c r="PGD2454" s="25"/>
      <c r="PGE2454" s="25"/>
      <c r="PGF2454" s="25"/>
      <c r="PGG2454" s="25"/>
      <c r="PGH2454" s="25"/>
      <c r="PGI2454" s="25"/>
      <c r="PGJ2454" s="25"/>
      <c r="PGK2454" s="25"/>
      <c r="PGL2454" s="25"/>
      <c r="PGM2454" s="25"/>
      <c r="PGN2454" s="25"/>
      <c r="PGO2454" s="25"/>
      <c r="PGP2454" s="25"/>
      <c r="PGQ2454" s="25"/>
      <c r="PGR2454" s="25"/>
      <c r="PGS2454" s="25"/>
      <c r="PGT2454" s="25"/>
      <c r="PGU2454" s="25"/>
      <c r="PGV2454" s="25"/>
      <c r="PGW2454" s="25"/>
      <c r="PGX2454" s="25"/>
      <c r="PGY2454" s="25"/>
      <c r="PGZ2454" s="25"/>
      <c r="PHA2454" s="25"/>
      <c r="PHB2454" s="25"/>
      <c r="PHC2454" s="25"/>
      <c r="PHD2454" s="25"/>
      <c r="PHE2454" s="25"/>
      <c r="PHF2454" s="25"/>
      <c r="PHG2454" s="25"/>
      <c r="PHH2454" s="25"/>
      <c r="PHI2454" s="25"/>
      <c r="PHJ2454" s="25"/>
      <c r="PHK2454" s="25"/>
      <c r="PHL2454" s="25"/>
      <c r="PHM2454" s="25"/>
      <c r="PHN2454" s="25"/>
      <c r="PHO2454" s="25"/>
      <c r="PHP2454" s="25"/>
      <c r="PHQ2454" s="25"/>
      <c r="PHR2454" s="25"/>
      <c r="PHS2454" s="25"/>
      <c r="PHT2454" s="25"/>
      <c r="PHU2454" s="25"/>
      <c r="PHV2454" s="25"/>
      <c r="PHW2454" s="25"/>
      <c r="PHX2454" s="25"/>
      <c r="PHY2454" s="25"/>
      <c r="PHZ2454" s="25"/>
      <c r="PIA2454" s="25"/>
      <c r="PIB2454" s="25"/>
      <c r="PIC2454" s="25"/>
      <c r="PID2454" s="25"/>
      <c r="PIE2454" s="25"/>
      <c r="PIF2454" s="25"/>
      <c r="PIG2454" s="25"/>
      <c r="PIH2454" s="25"/>
      <c r="PII2454" s="25"/>
      <c r="PIJ2454" s="25"/>
      <c r="PIK2454" s="25"/>
      <c r="PIL2454" s="25"/>
      <c r="PIM2454" s="25"/>
      <c r="PIN2454" s="25"/>
      <c r="PIO2454" s="25"/>
      <c r="PIP2454" s="25"/>
      <c r="PIQ2454" s="25"/>
      <c r="PIR2454" s="25"/>
      <c r="PIS2454" s="25"/>
      <c r="PIT2454" s="25"/>
      <c r="PIU2454" s="25"/>
      <c r="PIV2454" s="25"/>
      <c r="PIW2454" s="25"/>
      <c r="PIX2454" s="25"/>
      <c r="PIY2454" s="25"/>
      <c r="PIZ2454" s="25"/>
      <c r="PJA2454" s="25"/>
      <c r="PJB2454" s="25"/>
      <c r="PJC2454" s="25"/>
      <c r="PJD2454" s="25"/>
      <c r="PJE2454" s="25"/>
      <c r="PJF2454" s="25"/>
      <c r="PJG2454" s="25"/>
      <c r="PJH2454" s="25"/>
      <c r="PJI2454" s="25"/>
      <c r="PJJ2454" s="25"/>
      <c r="PJK2454" s="25"/>
      <c r="PJL2454" s="25"/>
      <c r="PJM2454" s="25"/>
      <c r="PJN2454" s="25"/>
      <c r="PJO2454" s="25"/>
      <c r="PJP2454" s="25"/>
      <c r="PJQ2454" s="25"/>
      <c r="PJR2454" s="25"/>
      <c r="PJS2454" s="25"/>
      <c r="PJT2454" s="25"/>
      <c r="PJU2454" s="25"/>
      <c r="PJV2454" s="25"/>
      <c r="PJW2454" s="25"/>
      <c r="PJX2454" s="25"/>
      <c r="PJY2454" s="25"/>
      <c r="PJZ2454" s="25"/>
      <c r="PKA2454" s="25"/>
      <c r="PKB2454" s="25"/>
      <c r="PKC2454" s="25"/>
      <c r="PKD2454" s="25"/>
      <c r="PKE2454" s="25"/>
      <c r="PKF2454" s="25"/>
      <c r="PKG2454" s="25"/>
      <c r="PKH2454" s="25"/>
      <c r="PKI2454" s="25"/>
      <c r="PKJ2454" s="25"/>
      <c r="PKK2454" s="25"/>
      <c r="PKL2454" s="25"/>
      <c r="PKM2454" s="25"/>
      <c r="PKN2454" s="25"/>
      <c r="PKO2454" s="25"/>
      <c r="PKP2454" s="25"/>
      <c r="PKQ2454" s="25"/>
      <c r="PKR2454" s="25"/>
      <c r="PKS2454" s="25"/>
      <c r="PKT2454" s="25"/>
      <c r="PKU2454" s="25"/>
      <c r="PKV2454" s="25"/>
      <c r="PKW2454" s="25"/>
      <c r="PKX2454" s="25"/>
      <c r="PKY2454" s="25"/>
      <c r="PKZ2454" s="25"/>
      <c r="PLA2454" s="25"/>
      <c r="PLB2454" s="25"/>
      <c r="PLC2454" s="25"/>
      <c r="PLD2454" s="25"/>
      <c r="PLE2454" s="25"/>
      <c r="PLF2454" s="25"/>
      <c r="PLG2454" s="25"/>
      <c r="PLH2454" s="25"/>
      <c r="PLI2454" s="25"/>
      <c r="PLJ2454" s="25"/>
      <c r="PLK2454" s="25"/>
      <c r="PLL2454" s="25"/>
      <c r="PLM2454" s="25"/>
      <c r="PLN2454" s="25"/>
      <c r="PLO2454" s="25"/>
      <c r="PLP2454" s="25"/>
      <c r="PLQ2454" s="25"/>
      <c r="PLR2454" s="25"/>
      <c r="PLS2454" s="25"/>
      <c r="PLT2454" s="25"/>
      <c r="PLU2454" s="25"/>
      <c r="PLV2454" s="25"/>
      <c r="PLW2454" s="25"/>
      <c r="PLX2454" s="25"/>
      <c r="PLY2454" s="25"/>
      <c r="PLZ2454" s="25"/>
      <c r="PMA2454" s="25"/>
      <c r="PMB2454" s="25"/>
      <c r="PMC2454" s="25"/>
      <c r="PMD2454" s="25"/>
      <c r="PME2454" s="25"/>
      <c r="PMF2454" s="25"/>
      <c r="PMG2454" s="25"/>
      <c r="PMH2454" s="25"/>
      <c r="PMI2454" s="25"/>
      <c r="PMJ2454" s="25"/>
      <c r="PMK2454" s="25"/>
      <c r="PML2454" s="25"/>
      <c r="PMM2454" s="25"/>
      <c r="PMN2454" s="25"/>
      <c r="PMO2454" s="25"/>
      <c r="PMP2454" s="25"/>
      <c r="PMQ2454" s="25"/>
      <c r="PMR2454" s="25"/>
      <c r="PMS2454" s="25"/>
      <c r="PMT2454" s="25"/>
      <c r="PMU2454" s="25"/>
      <c r="PMV2454" s="25"/>
      <c r="PMW2454" s="25"/>
      <c r="PMX2454" s="25"/>
      <c r="PMY2454" s="25"/>
      <c r="PMZ2454" s="25"/>
      <c r="PNA2454" s="25"/>
      <c r="PNB2454" s="25"/>
      <c r="PNC2454" s="25"/>
      <c r="PND2454" s="25"/>
      <c r="PNE2454" s="25"/>
      <c r="PNF2454" s="25"/>
      <c r="PNG2454" s="25"/>
      <c r="PNH2454" s="25"/>
      <c r="PNI2454" s="25"/>
      <c r="PNJ2454" s="25"/>
      <c r="PNK2454" s="25"/>
      <c r="PNL2454" s="25"/>
      <c r="PNM2454" s="25"/>
      <c r="PNN2454" s="25"/>
      <c r="PNO2454" s="25"/>
      <c r="PNP2454" s="25"/>
      <c r="PNQ2454" s="25"/>
      <c r="PNR2454" s="25"/>
      <c r="PNS2454" s="25"/>
      <c r="PNT2454" s="25"/>
      <c r="PNU2454" s="25"/>
      <c r="PNV2454" s="25"/>
      <c r="PNW2454" s="25"/>
      <c r="PNX2454" s="25"/>
      <c r="PNY2454" s="25"/>
      <c r="PNZ2454" s="25"/>
      <c r="POA2454" s="25"/>
      <c r="POB2454" s="25"/>
      <c r="POC2454" s="25"/>
      <c r="POD2454" s="25"/>
      <c r="POE2454" s="25"/>
      <c r="POF2454" s="25"/>
      <c r="POG2454" s="25"/>
      <c r="POH2454" s="25"/>
      <c r="POI2454" s="25"/>
      <c r="POJ2454" s="25"/>
      <c r="POK2454" s="25"/>
      <c r="POL2454" s="25"/>
      <c r="POM2454" s="25"/>
      <c r="PON2454" s="25"/>
      <c r="POO2454" s="25"/>
      <c r="POP2454" s="25"/>
      <c r="POQ2454" s="25"/>
      <c r="POR2454" s="25"/>
      <c r="POS2454" s="25"/>
      <c r="POT2454" s="25"/>
      <c r="POU2454" s="25"/>
      <c r="POV2454" s="25"/>
      <c r="POW2454" s="25"/>
      <c r="POX2454" s="25"/>
      <c r="POY2454" s="25"/>
      <c r="POZ2454" s="25"/>
      <c r="PPA2454" s="25"/>
      <c r="PPB2454" s="25"/>
      <c r="PPC2454" s="25"/>
      <c r="PPD2454" s="25"/>
      <c r="PPE2454" s="25"/>
      <c r="PPF2454" s="25"/>
      <c r="PPG2454" s="25"/>
      <c r="PPH2454" s="25"/>
      <c r="PPI2454" s="25"/>
      <c r="PPJ2454" s="25"/>
      <c r="PPK2454" s="25"/>
      <c r="PPL2454" s="25"/>
      <c r="PPM2454" s="25"/>
      <c r="PPN2454" s="25"/>
      <c r="PPO2454" s="25"/>
      <c r="PPP2454" s="25"/>
      <c r="PPQ2454" s="25"/>
      <c r="PPR2454" s="25"/>
      <c r="PPS2454" s="25"/>
      <c r="PPT2454" s="25"/>
      <c r="PPU2454" s="25"/>
      <c r="PPV2454" s="25"/>
      <c r="PPW2454" s="25"/>
      <c r="PPX2454" s="25"/>
      <c r="PPY2454" s="25"/>
      <c r="PPZ2454" s="25"/>
      <c r="PQA2454" s="25"/>
      <c r="PQB2454" s="25"/>
      <c r="PQC2454" s="25"/>
      <c r="PQD2454" s="25"/>
      <c r="PQE2454" s="25"/>
      <c r="PQF2454" s="25"/>
      <c r="PQG2454" s="25"/>
      <c r="PQH2454" s="25"/>
      <c r="PQI2454" s="25"/>
      <c r="PQJ2454" s="25"/>
      <c r="PQK2454" s="25"/>
      <c r="PQL2454" s="25"/>
      <c r="PQM2454" s="25"/>
      <c r="PQN2454" s="25"/>
      <c r="PQO2454" s="25"/>
      <c r="PQP2454" s="25"/>
      <c r="PQQ2454" s="25"/>
      <c r="PQR2454" s="25"/>
      <c r="PQS2454" s="25"/>
      <c r="PQT2454" s="25"/>
      <c r="PQU2454" s="25"/>
      <c r="PQV2454" s="25"/>
      <c r="PQW2454" s="25"/>
      <c r="PQX2454" s="25"/>
      <c r="PQY2454" s="25"/>
      <c r="PQZ2454" s="25"/>
      <c r="PRA2454" s="25"/>
      <c r="PRB2454" s="25"/>
      <c r="PRC2454" s="25"/>
      <c r="PRD2454" s="25"/>
      <c r="PRE2454" s="25"/>
      <c r="PRF2454" s="25"/>
      <c r="PRG2454" s="25"/>
      <c r="PRH2454" s="25"/>
      <c r="PRI2454" s="25"/>
      <c r="PRJ2454" s="25"/>
      <c r="PRK2454" s="25"/>
      <c r="PRL2454" s="25"/>
      <c r="PRM2454" s="25"/>
      <c r="PRN2454" s="25"/>
      <c r="PRO2454" s="25"/>
      <c r="PRP2454" s="25"/>
      <c r="PRQ2454" s="25"/>
      <c r="PRR2454" s="25"/>
      <c r="PRS2454" s="25"/>
      <c r="PRT2454" s="25"/>
      <c r="PRU2454" s="25"/>
      <c r="PRV2454" s="25"/>
      <c r="PRW2454" s="25"/>
      <c r="PRX2454" s="25"/>
      <c r="PRY2454" s="25"/>
      <c r="PRZ2454" s="25"/>
      <c r="PSA2454" s="25"/>
      <c r="PSB2454" s="25"/>
      <c r="PSC2454" s="25"/>
      <c r="PSD2454" s="25"/>
      <c r="PSE2454" s="25"/>
      <c r="PSF2454" s="25"/>
      <c r="PSG2454" s="25"/>
      <c r="PSH2454" s="25"/>
      <c r="PSI2454" s="25"/>
      <c r="PSJ2454" s="25"/>
      <c r="PSK2454" s="25"/>
      <c r="PSL2454" s="25"/>
      <c r="PSM2454" s="25"/>
      <c r="PSN2454" s="25"/>
      <c r="PSO2454" s="25"/>
      <c r="PSP2454" s="25"/>
      <c r="PSQ2454" s="25"/>
      <c r="PSR2454" s="25"/>
      <c r="PSS2454" s="25"/>
      <c r="PST2454" s="25"/>
      <c r="PSU2454" s="25"/>
      <c r="PSV2454" s="25"/>
      <c r="PSW2454" s="25"/>
      <c r="PSX2454" s="25"/>
      <c r="PSY2454" s="25"/>
      <c r="PSZ2454" s="25"/>
      <c r="PTA2454" s="25"/>
      <c r="PTB2454" s="25"/>
      <c r="PTC2454" s="25"/>
      <c r="PTD2454" s="25"/>
      <c r="PTE2454" s="25"/>
      <c r="PTF2454" s="25"/>
      <c r="PTG2454" s="25"/>
      <c r="PTH2454" s="25"/>
      <c r="PTI2454" s="25"/>
      <c r="PTJ2454" s="25"/>
      <c r="PTK2454" s="25"/>
      <c r="PTL2454" s="25"/>
      <c r="PTM2454" s="25"/>
      <c r="PTN2454" s="25"/>
      <c r="PTO2454" s="25"/>
      <c r="PTP2454" s="25"/>
      <c r="PTQ2454" s="25"/>
      <c r="PTR2454" s="25"/>
      <c r="PTS2454" s="25"/>
      <c r="PTT2454" s="25"/>
      <c r="PTU2454" s="25"/>
      <c r="PTV2454" s="25"/>
      <c r="PTW2454" s="25"/>
      <c r="PTX2454" s="25"/>
      <c r="PTY2454" s="25"/>
      <c r="PTZ2454" s="25"/>
      <c r="PUA2454" s="25"/>
      <c r="PUB2454" s="25"/>
      <c r="PUC2454" s="25"/>
      <c r="PUD2454" s="25"/>
      <c r="PUE2454" s="25"/>
      <c r="PUF2454" s="25"/>
      <c r="PUG2454" s="25"/>
      <c r="PUH2454" s="25"/>
      <c r="PUI2454" s="25"/>
      <c r="PUJ2454" s="25"/>
      <c r="PUK2454" s="25"/>
      <c r="PUL2454" s="25"/>
      <c r="PUM2454" s="25"/>
      <c r="PUN2454" s="25"/>
      <c r="PUO2454" s="25"/>
      <c r="PUP2454" s="25"/>
      <c r="PUQ2454" s="25"/>
      <c r="PUR2454" s="25"/>
      <c r="PUS2454" s="25"/>
      <c r="PUT2454" s="25"/>
      <c r="PUU2454" s="25"/>
      <c r="PUV2454" s="25"/>
      <c r="PUW2454" s="25"/>
      <c r="PUX2454" s="25"/>
      <c r="PUY2454" s="25"/>
      <c r="PUZ2454" s="25"/>
      <c r="PVA2454" s="25"/>
      <c r="PVB2454" s="25"/>
      <c r="PVC2454" s="25"/>
      <c r="PVD2454" s="25"/>
      <c r="PVE2454" s="25"/>
      <c r="PVF2454" s="25"/>
      <c r="PVG2454" s="25"/>
      <c r="PVH2454" s="25"/>
      <c r="PVI2454" s="25"/>
      <c r="PVJ2454" s="25"/>
      <c r="PVK2454" s="25"/>
      <c r="PVL2454" s="25"/>
      <c r="PVM2454" s="25"/>
      <c r="PVN2454" s="25"/>
      <c r="PVO2454" s="25"/>
      <c r="PVP2454" s="25"/>
      <c r="PVQ2454" s="25"/>
      <c r="PVR2454" s="25"/>
      <c r="PVS2454" s="25"/>
      <c r="PVT2454" s="25"/>
      <c r="PVU2454" s="25"/>
      <c r="PVV2454" s="25"/>
      <c r="PVW2454" s="25"/>
      <c r="PVX2454" s="25"/>
      <c r="PVY2454" s="25"/>
      <c r="PVZ2454" s="25"/>
      <c r="PWA2454" s="25"/>
      <c r="PWB2454" s="25"/>
      <c r="PWC2454" s="25"/>
      <c r="PWD2454" s="25"/>
      <c r="PWE2454" s="25"/>
      <c r="PWF2454" s="25"/>
      <c r="PWG2454" s="25"/>
      <c r="PWH2454" s="25"/>
      <c r="PWI2454" s="25"/>
      <c r="PWJ2454" s="25"/>
      <c r="PWK2454" s="25"/>
      <c r="PWL2454" s="25"/>
      <c r="PWM2454" s="25"/>
      <c r="PWN2454" s="25"/>
      <c r="PWO2454" s="25"/>
      <c r="PWP2454" s="25"/>
      <c r="PWQ2454" s="25"/>
      <c r="PWR2454" s="25"/>
      <c r="PWS2454" s="25"/>
      <c r="PWT2454" s="25"/>
      <c r="PWU2454" s="25"/>
      <c r="PWV2454" s="25"/>
      <c r="PWW2454" s="25"/>
      <c r="PWX2454" s="25"/>
      <c r="PWY2454" s="25"/>
      <c r="PWZ2454" s="25"/>
      <c r="PXA2454" s="25"/>
      <c r="PXB2454" s="25"/>
      <c r="PXC2454" s="25"/>
      <c r="PXD2454" s="25"/>
      <c r="PXE2454" s="25"/>
      <c r="PXF2454" s="25"/>
      <c r="PXG2454" s="25"/>
      <c r="PXH2454" s="25"/>
      <c r="PXI2454" s="25"/>
      <c r="PXJ2454" s="25"/>
      <c r="PXK2454" s="25"/>
      <c r="PXL2454" s="25"/>
      <c r="PXM2454" s="25"/>
      <c r="PXN2454" s="25"/>
      <c r="PXO2454" s="25"/>
      <c r="PXP2454" s="25"/>
      <c r="PXQ2454" s="25"/>
      <c r="PXR2454" s="25"/>
      <c r="PXS2454" s="25"/>
      <c r="PXT2454" s="25"/>
      <c r="PXU2454" s="25"/>
      <c r="PXV2454" s="25"/>
      <c r="PXW2454" s="25"/>
      <c r="PXX2454" s="25"/>
      <c r="PXY2454" s="25"/>
      <c r="PXZ2454" s="25"/>
      <c r="PYA2454" s="25"/>
      <c r="PYB2454" s="25"/>
      <c r="PYC2454" s="25"/>
      <c r="PYD2454" s="25"/>
      <c r="PYE2454" s="25"/>
      <c r="PYF2454" s="25"/>
      <c r="PYG2454" s="25"/>
      <c r="PYH2454" s="25"/>
      <c r="PYI2454" s="25"/>
      <c r="PYJ2454" s="25"/>
      <c r="PYK2454" s="25"/>
      <c r="PYL2454" s="25"/>
      <c r="PYM2454" s="25"/>
      <c r="PYN2454" s="25"/>
      <c r="PYO2454" s="25"/>
      <c r="PYP2454" s="25"/>
      <c r="PYQ2454" s="25"/>
      <c r="PYR2454" s="25"/>
      <c r="PYS2454" s="25"/>
      <c r="PYT2454" s="25"/>
      <c r="PYU2454" s="25"/>
      <c r="PYV2454" s="25"/>
      <c r="PYW2454" s="25"/>
      <c r="PYX2454" s="25"/>
      <c r="PYY2454" s="25"/>
      <c r="PYZ2454" s="25"/>
      <c r="PZA2454" s="25"/>
      <c r="PZB2454" s="25"/>
      <c r="PZC2454" s="25"/>
      <c r="PZD2454" s="25"/>
      <c r="PZE2454" s="25"/>
      <c r="PZF2454" s="25"/>
      <c r="PZG2454" s="25"/>
      <c r="PZH2454" s="25"/>
      <c r="PZI2454" s="25"/>
      <c r="PZJ2454" s="25"/>
      <c r="PZK2454" s="25"/>
      <c r="PZL2454" s="25"/>
      <c r="PZM2454" s="25"/>
      <c r="PZN2454" s="25"/>
      <c r="PZO2454" s="25"/>
      <c r="PZP2454" s="25"/>
      <c r="PZQ2454" s="25"/>
      <c r="PZR2454" s="25"/>
      <c r="PZS2454" s="25"/>
      <c r="PZT2454" s="25"/>
      <c r="PZU2454" s="25"/>
      <c r="PZV2454" s="25"/>
      <c r="PZW2454" s="25"/>
      <c r="PZX2454" s="25"/>
      <c r="PZY2454" s="25"/>
      <c r="PZZ2454" s="25"/>
      <c r="QAA2454" s="25"/>
      <c r="QAB2454" s="25"/>
      <c r="QAC2454" s="25"/>
      <c r="QAD2454" s="25"/>
      <c r="QAE2454" s="25"/>
      <c r="QAF2454" s="25"/>
      <c r="QAG2454" s="25"/>
      <c r="QAH2454" s="25"/>
      <c r="QAI2454" s="25"/>
      <c r="QAJ2454" s="25"/>
      <c r="QAK2454" s="25"/>
      <c r="QAL2454" s="25"/>
      <c r="QAM2454" s="25"/>
      <c r="QAN2454" s="25"/>
      <c r="QAO2454" s="25"/>
      <c r="QAP2454" s="25"/>
      <c r="QAQ2454" s="25"/>
      <c r="QAR2454" s="25"/>
      <c r="QAS2454" s="25"/>
      <c r="QAT2454" s="25"/>
      <c r="QAU2454" s="25"/>
      <c r="QAV2454" s="25"/>
      <c r="QAW2454" s="25"/>
      <c r="QAX2454" s="25"/>
      <c r="QAY2454" s="25"/>
      <c r="QAZ2454" s="25"/>
      <c r="QBA2454" s="25"/>
      <c r="QBB2454" s="25"/>
      <c r="QBC2454" s="25"/>
      <c r="QBD2454" s="25"/>
      <c r="QBE2454" s="25"/>
      <c r="QBF2454" s="25"/>
      <c r="QBG2454" s="25"/>
      <c r="QBH2454" s="25"/>
      <c r="QBI2454" s="25"/>
      <c r="QBJ2454" s="25"/>
      <c r="QBK2454" s="25"/>
      <c r="QBL2454" s="25"/>
      <c r="QBM2454" s="25"/>
      <c r="QBN2454" s="25"/>
      <c r="QBO2454" s="25"/>
      <c r="QBP2454" s="25"/>
      <c r="QBQ2454" s="25"/>
      <c r="QBR2454" s="25"/>
      <c r="QBS2454" s="25"/>
      <c r="QBT2454" s="25"/>
      <c r="QBU2454" s="25"/>
      <c r="QBV2454" s="25"/>
      <c r="QBW2454" s="25"/>
      <c r="QBX2454" s="25"/>
      <c r="QBY2454" s="25"/>
      <c r="QBZ2454" s="25"/>
      <c r="QCA2454" s="25"/>
      <c r="QCB2454" s="25"/>
      <c r="QCC2454" s="25"/>
      <c r="QCD2454" s="25"/>
      <c r="QCE2454" s="25"/>
      <c r="QCF2454" s="25"/>
      <c r="QCG2454" s="25"/>
      <c r="QCH2454" s="25"/>
      <c r="QCI2454" s="25"/>
      <c r="QCJ2454" s="25"/>
      <c r="QCK2454" s="25"/>
      <c r="QCL2454" s="25"/>
      <c r="QCM2454" s="25"/>
      <c r="QCN2454" s="25"/>
      <c r="QCO2454" s="25"/>
      <c r="QCP2454" s="25"/>
      <c r="QCQ2454" s="25"/>
      <c r="QCR2454" s="25"/>
      <c r="QCS2454" s="25"/>
      <c r="QCT2454" s="25"/>
      <c r="QCU2454" s="25"/>
      <c r="QCV2454" s="25"/>
      <c r="QCW2454" s="25"/>
      <c r="QCX2454" s="25"/>
      <c r="QCY2454" s="25"/>
      <c r="QCZ2454" s="25"/>
      <c r="QDA2454" s="25"/>
      <c r="QDB2454" s="25"/>
      <c r="QDC2454" s="25"/>
      <c r="QDD2454" s="25"/>
      <c r="QDE2454" s="25"/>
      <c r="QDF2454" s="25"/>
      <c r="QDG2454" s="25"/>
      <c r="QDH2454" s="25"/>
      <c r="QDI2454" s="25"/>
      <c r="QDJ2454" s="25"/>
      <c r="QDK2454" s="25"/>
      <c r="QDL2454" s="25"/>
      <c r="QDM2454" s="25"/>
      <c r="QDN2454" s="25"/>
      <c r="QDO2454" s="25"/>
      <c r="QDP2454" s="25"/>
      <c r="QDQ2454" s="25"/>
      <c r="QDR2454" s="25"/>
      <c r="QDS2454" s="25"/>
      <c r="QDT2454" s="25"/>
      <c r="QDU2454" s="25"/>
      <c r="QDV2454" s="25"/>
      <c r="QDW2454" s="25"/>
      <c r="QDX2454" s="25"/>
      <c r="QDY2454" s="25"/>
      <c r="QDZ2454" s="25"/>
      <c r="QEA2454" s="25"/>
      <c r="QEB2454" s="25"/>
      <c r="QEC2454" s="25"/>
      <c r="QED2454" s="25"/>
      <c r="QEE2454" s="25"/>
      <c r="QEF2454" s="25"/>
      <c r="QEG2454" s="25"/>
      <c r="QEH2454" s="25"/>
      <c r="QEI2454" s="25"/>
      <c r="QEJ2454" s="25"/>
      <c r="QEK2454" s="25"/>
      <c r="QEL2454" s="25"/>
      <c r="QEM2454" s="25"/>
      <c r="QEN2454" s="25"/>
      <c r="QEO2454" s="25"/>
      <c r="QEP2454" s="25"/>
      <c r="QEQ2454" s="25"/>
      <c r="QER2454" s="25"/>
      <c r="QES2454" s="25"/>
      <c r="QET2454" s="25"/>
      <c r="QEU2454" s="25"/>
      <c r="QEV2454" s="25"/>
      <c r="QEW2454" s="25"/>
      <c r="QEX2454" s="25"/>
      <c r="QEY2454" s="25"/>
      <c r="QEZ2454" s="25"/>
      <c r="QFA2454" s="25"/>
      <c r="QFB2454" s="25"/>
      <c r="QFC2454" s="25"/>
      <c r="QFD2454" s="25"/>
      <c r="QFE2454" s="25"/>
      <c r="QFF2454" s="25"/>
      <c r="QFG2454" s="25"/>
      <c r="QFH2454" s="25"/>
      <c r="QFI2454" s="25"/>
      <c r="QFJ2454" s="25"/>
      <c r="QFK2454" s="25"/>
      <c r="QFL2454" s="25"/>
      <c r="QFM2454" s="25"/>
      <c r="QFN2454" s="25"/>
      <c r="QFO2454" s="25"/>
      <c r="QFP2454" s="25"/>
      <c r="QFQ2454" s="25"/>
      <c r="QFR2454" s="25"/>
      <c r="QFS2454" s="25"/>
      <c r="QFT2454" s="25"/>
      <c r="QFU2454" s="25"/>
      <c r="QFV2454" s="25"/>
      <c r="QFW2454" s="25"/>
      <c r="QFX2454" s="25"/>
      <c r="QFY2454" s="25"/>
      <c r="QFZ2454" s="25"/>
      <c r="QGA2454" s="25"/>
      <c r="QGB2454" s="25"/>
      <c r="QGC2454" s="25"/>
      <c r="QGD2454" s="25"/>
      <c r="QGE2454" s="25"/>
      <c r="QGF2454" s="25"/>
      <c r="QGG2454" s="25"/>
      <c r="QGH2454" s="25"/>
      <c r="QGI2454" s="25"/>
      <c r="QGJ2454" s="25"/>
      <c r="QGK2454" s="25"/>
      <c r="QGL2454" s="25"/>
      <c r="QGM2454" s="25"/>
      <c r="QGN2454" s="25"/>
      <c r="QGO2454" s="25"/>
      <c r="QGP2454" s="25"/>
      <c r="QGQ2454" s="25"/>
      <c r="QGR2454" s="25"/>
      <c r="QGS2454" s="25"/>
      <c r="QGT2454" s="25"/>
      <c r="QGU2454" s="25"/>
      <c r="QGV2454" s="25"/>
      <c r="QGW2454" s="25"/>
      <c r="QGX2454" s="25"/>
      <c r="QGY2454" s="25"/>
      <c r="QGZ2454" s="25"/>
      <c r="QHA2454" s="25"/>
      <c r="QHB2454" s="25"/>
      <c r="QHC2454" s="25"/>
      <c r="QHD2454" s="25"/>
      <c r="QHE2454" s="25"/>
      <c r="QHF2454" s="25"/>
      <c r="QHG2454" s="25"/>
      <c r="QHH2454" s="25"/>
      <c r="QHI2454" s="25"/>
      <c r="QHJ2454" s="25"/>
      <c r="QHK2454" s="25"/>
      <c r="QHL2454" s="25"/>
      <c r="QHM2454" s="25"/>
      <c r="QHN2454" s="25"/>
      <c r="QHO2454" s="25"/>
      <c r="QHP2454" s="25"/>
      <c r="QHQ2454" s="25"/>
      <c r="QHR2454" s="25"/>
      <c r="QHS2454" s="25"/>
      <c r="QHT2454" s="25"/>
      <c r="QHU2454" s="25"/>
      <c r="QHV2454" s="25"/>
      <c r="QHW2454" s="25"/>
      <c r="QHX2454" s="25"/>
      <c r="QHY2454" s="25"/>
      <c r="QHZ2454" s="25"/>
      <c r="QIA2454" s="25"/>
      <c r="QIB2454" s="25"/>
      <c r="QIC2454" s="25"/>
      <c r="QID2454" s="25"/>
      <c r="QIE2454" s="25"/>
      <c r="QIF2454" s="25"/>
      <c r="QIG2454" s="25"/>
      <c r="QIH2454" s="25"/>
      <c r="QII2454" s="25"/>
      <c r="QIJ2454" s="25"/>
      <c r="QIK2454" s="25"/>
      <c r="QIL2454" s="25"/>
      <c r="QIM2454" s="25"/>
      <c r="QIN2454" s="25"/>
      <c r="QIO2454" s="25"/>
      <c r="QIP2454" s="25"/>
      <c r="QIQ2454" s="25"/>
      <c r="QIR2454" s="25"/>
      <c r="QIS2454" s="25"/>
      <c r="QIT2454" s="25"/>
      <c r="QIU2454" s="25"/>
      <c r="QIV2454" s="25"/>
      <c r="QIW2454" s="25"/>
      <c r="QIX2454" s="25"/>
      <c r="QIY2454" s="25"/>
      <c r="QIZ2454" s="25"/>
      <c r="QJA2454" s="25"/>
      <c r="QJB2454" s="25"/>
      <c r="QJC2454" s="25"/>
      <c r="QJD2454" s="25"/>
      <c r="QJE2454" s="25"/>
      <c r="QJF2454" s="25"/>
      <c r="QJG2454" s="25"/>
      <c r="QJH2454" s="25"/>
      <c r="QJI2454" s="25"/>
      <c r="QJJ2454" s="25"/>
      <c r="QJK2454" s="25"/>
      <c r="QJL2454" s="25"/>
      <c r="QJM2454" s="25"/>
      <c r="QJN2454" s="25"/>
      <c r="QJO2454" s="25"/>
      <c r="QJP2454" s="25"/>
      <c r="QJQ2454" s="25"/>
      <c r="QJR2454" s="25"/>
      <c r="QJS2454" s="25"/>
      <c r="QJT2454" s="25"/>
      <c r="QJU2454" s="25"/>
      <c r="QJV2454" s="25"/>
      <c r="QJW2454" s="25"/>
      <c r="QJX2454" s="25"/>
      <c r="QJY2454" s="25"/>
      <c r="QJZ2454" s="25"/>
      <c r="QKA2454" s="25"/>
      <c r="QKB2454" s="25"/>
      <c r="QKC2454" s="25"/>
      <c r="QKD2454" s="25"/>
      <c r="QKE2454" s="25"/>
      <c r="QKF2454" s="25"/>
      <c r="QKG2454" s="25"/>
      <c r="QKH2454" s="25"/>
      <c r="QKI2454" s="25"/>
      <c r="QKJ2454" s="25"/>
      <c r="QKK2454" s="25"/>
      <c r="QKL2454" s="25"/>
      <c r="QKM2454" s="25"/>
      <c r="QKN2454" s="25"/>
      <c r="QKO2454" s="25"/>
      <c r="QKP2454" s="25"/>
      <c r="QKQ2454" s="25"/>
      <c r="QKR2454" s="25"/>
      <c r="QKS2454" s="25"/>
      <c r="QKT2454" s="25"/>
      <c r="QKU2454" s="25"/>
      <c r="QKV2454" s="25"/>
      <c r="QKW2454" s="25"/>
      <c r="QKX2454" s="25"/>
      <c r="QKY2454" s="25"/>
      <c r="QKZ2454" s="25"/>
      <c r="QLA2454" s="25"/>
      <c r="QLB2454" s="25"/>
      <c r="QLC2454" s="25"/>
      <c r="QLD2454" s="25"/>
      <c r="QLE2454" s="25"/>
      <c r="QLF2454" s="25"/>
      <c r="QLG2454" s="25"/>
      <c r="QLH2454" s="25"/>
      <c r="QLI2454" s="25"/>
      <c r="QLJ2454" s="25"/>
      <c r="QLK2454" s="25"/>
      <c r="QLL2454" s="25"/>
      <c r="QLM2454" s="25"/>
      <c r="QLN2454" s="25"/>
      <c r="QLO2454" s="25"/>
      <c r="QLP2454" s="25"/>
      <c r="QLQ2454" s="25"/>
      <c r="QLR2454" s="25"/>
      <c r="QLS2454" s="25"/>
      <c r="QLT2454" s="25"/>
      <c r="QLU2454" s="25"/>
      <c r="QLV2454" s="25"/>
      <c r="QLW2454" s="25"/>
      <c r="QLX2454" s="25"/>
      <c r="QLY2454" s="25"/>
      <c r="QLZ2454" s="25"/>
      <c r="QMA2454" s="25"/>
      <c r="QMB2454" s="25"/>
      <c r="QMC2454" s="25"/>
      <c r="QMD2454" s="25"/>
      <c r="QME2454" s="25"/>
      <c r="QMF2454" s="25"/>
      <c r="QMG2454" s="25"/>
      <c r="QMH2454" s="25"/>
      <c r="QMI2454" s="25"/>
      <c r="QMJ2454" s="25"/>
      <c r="QMK2454" s="25"/>
      <c r="QML2454" s="25"/>
      <c r="QMM2454" s="25"/>
      <c r="QMN2454" s="25"/>
      <c r="QMO2454" s="25"/>
      <c r="QMP2454" s="25"/>
      <c r="QMQ2454" s="25"/>
      <c r="QMR2454" s="25"/>
      <c r="QMS2454" s="25"/>
      <c r="QMT2454" s="25"/>
      <c r="QMU2454" s="25"/>
      <c r="QMV2454" s="25"/>
      <c r="QMW2454" s="25"/>
      <c r="QMX2454" s="25"/>
      <c r="QMY2454" s="25"/>
      <c r="QMZ2454" s="25"/>
      <c r="QNA2454" s="25"/>
      <c r="QNB2454" s="25"/>
      <c r="QNC2454" s="25"/>
      <c r="QND2454" s="25"/>
      <c r="QNE2454" s="25"/>
      <c r="QNF2454" s="25"/>
      <c r="QNG2454" s="25"/>
      <c r="QNH2454" s="25"/>
      <c r="QNI2454" s="25"/>
      <c r="QNJ2454" s="25"/>
      <c r="QNK2454" s="25"/>
      <c r="QNL2454" s="25"/>
      <c r="QNM2454" s="25"/>
      <c r="QNN2454" s="25"/>
      <c r="QNO2454" s="25"/>
      <c r="QNP2454" s="25"/>
      <c r="QNQ2454" s="25"/>
      <c r="QNR2454" s="25"/>
      <c r="QNS2454" s="25"/>
      <c r="QNT2454" s="25"/>
      <c r="QNU2454" s="25"/>
      <c r="QNV2454" s="25"/>
      <c r="QNW2454" s="25"/>
      <c r="QNX2454" s="25"/>
      <c r="QNY2454" s="25"/>
      <c r="QNZ2454" s="25"/>
      <c r="QOA2454" s="25"/>
      <c r="QOB2454" s="25"/>
      <c r="QOC2454" s="25"/>
      <c r="QOD2454" s="25"/>
      <c r="QOE2454" s="25"/>
      <c r="QOF2454" s="25"/>
      <c r="QOG2454" s="25"/>
      <c r="QOH2454" s="25"/>
      <c r="QOI2454" s="25"/>
      <c r="QOJ2454" s="25"/>
      <c r="QOK2454" s="25"/>
      <c r="QOL2454" s="25"/>
      <c r="QOM2454" s="25"/>
      <c r="QON2454" s="25"/>
      <c r="QOO2454" s="25"/>
      <c r="QOP2454" s="25"/>
      <c r="QOQ2454" s="25"/>
      <c r="QOR2454" s="25"/>
      <c r="QOS2454" s="25"/>
      <c r="QOT2454" s="25"/>
      <c r="QOU2454" s="25"/>
      <c r="QOV2454" s="25"/>
      <c r="QOW2454" s="25"/>
      <c r="QOX2454" s="25"/>
      <c r="QOY2454" s="25"/>
      <c r="QOZ2454" s="25"/>
      <c r="QPA2454" s="25"/>
      <c r="QPB2454" s="25"/>
      <c r="QPC2454" s="25"/>
      <c r="QPD2454" s="25"/>
      <c r="QPE2454" s="25"/>
      <c r="QPF2454" s="25"/>
      <c r="QPG2454" s="25"/>
      <c r="QPH2454" s="25"/>
      <c r="QPI2454" s="25"/>
      <c r="QPJ2454" s="25"/>
      <c r="QPK2454" s="25"/>
      <c r="QPL2454" s="25"/>
      <c r="QPM2454" s="25"/>
      <c r="QPN2454" s="25"/>
      <c r="QPO2454" s="25"/>
      <c r="QPP2454" s="25"/>
      <c r="QPQ2454" s="25"/>
      <c r="QPR2454" s="25"/>
      <c r="QPS2454" s="25"/>
      <c r="QPT2454" s="25"/>
      <c r="QPU2454" s="25"/>
      <c r="QPV2454" s="25"/>
      <c r="QPW2454" s="25"/>
      <c r="QPX2454" s="25"/>
      <c r="QPY2454" s="25"/>
      <c r="QPZ2454" s="25"/>
      <c r="QQA2454" s="25"/>
      <c r="QQB2454" s="25"/>
      <c r="QQC2454" s="25"/>
      <c r="QQD2454" s="25"/>
      <c r="QQE2454" s="25"/>
      <c r="QQF2454" s="25"/>
      <c r="QQG2454" s="25"/>
      <c r="QQH2454" s="25"/>
      <c r="QQI2454" s="25"/>
      <c r="QQJ2454" s="25"/>
      <c r="QQK2454" s="25"/>
      <c r="QQL2454" s="25"/>
      <c r="QQM2454" s="25"/>
      <c r="QQN2454" s="25"/>
      <c r="QQO2454" s="25"/>
      <c r="QQP2454" s="25"/>
      <c r="QQQ2454" s="25"/>
      <c r="QQR2454" s="25"/>
      <c r="QQS2454" s="25"/>
      <c r="QQT2454" s="25"/>
      <c r="QQU2454" s="25"/>
      <c r="QQV2454" s="25"/>
      <c r="QQW2454" s="25"/>
      <c r="QQX2454" s="25"/>
      <c r="QQY2454" s="25"/>
      <c r="QQZ2454" s="25"/>
      <c r="QRA2454" s="25"/>
      <c r="QRB2454" s="25"/>
      <c r="QRC2454" s="25"/>
      <c r="QRD2454" s="25"/>
      <c r="QRE2454" s="25"/>
      <c r="QRF2454" s="25"/>
      <c r="QRG2454" s="25"/>
      <c r="QRH2454" s="25"/>
      <c r="QRI2454" s="25"/>
      <c r="QRJ2454" s="25"/>
      <c r="QRK2454" s="25"/>
      <c r="QRL2454" s="25"/>
      <c r="QRM2454" s="25"/>
      <c r="QRN2454" s="25"/>
      <c r="QRO2454" s="25"/>
      <c r="QRP2454" s="25"/>
      <c r="QRQ2454" s="25"/>
      <c r="QRR2454" s="25"/>
      <c r="QRS2454" s="25"/>
      <c r="QRT2454" s="25"/>
      <c r="QRU2454" s="25"/>
      <c r="QRV2454" s="25"/>
      <c r="QRW2454" s="25"/>
      <c r="QRX2454" s="25"/>
      <c r="QRY2454" s="25"/>
      <c r="QRZ2454" s="25"/>
      <c r="QSA2454" s="25"/>
      <c r="QSB2454" s="25"/>
      <c r="QSC2454" s="25"/>
      <c r="QSD2454" s="25"/>
      <c r="QSE2454" s="25"/>
      <c r="QSF2454" s="25"/>
      <c r="QSG2454" s="25"/>
      <c r="QSH2454" s="25"/>
      <c r="QSI2454" s="25"/>
      <c r="QSJ2454" s="25"/>
      <c r="QSK2454" s="25"/>
      <c r="QSL2454" s="25"/>
      <c r="QSM2454" s="25"/>
      <c r="QSN2454" s="25"/>
      <c r="QSO2454" s="25"/>
      <c r="QSP2454" s="25"/>
      <c r="QSQ2454" s="25"/>
      <c r="QSR2454" s="25"/>
      <c r="QSS2454" s="25"/>
      <c r="QST2454" s="25"/>
      <c r="QSU2454" s="25"/>
      <c r="QSV2454" s="25"/>
      <c r="QSW2454" s="25"/>
      <c r="QSX2454" s="25"/>
      <c r="QSY2454" s="25"/>
      <c r="QSZ2454" s="25"/>
      <c r="QTA2454" s="25"/>
      <c r="QTB2454" s="25"/>
      <c r="QTC2454" s="25"/>
      <c r="QTD2454" s="25"/>
      <c r="QTE2454" s="25"/>
      <c r="QTF2454" s="25"/>
      <c r="QTG2454" s="25"/>
      <c r="QTH2454" s="25"/>
      <c r="QTI2454" s="25"/>
      <c r="QTJ2454" s="25"/>
      <c r="QTK2454" s="25"/>
      <c r="QTL2454" s="25"/>
      <c r="QTM2454" s="25"/>
      <c r="QTN2454" s="25"/>
      <c r="QTO2454" s="25"/>
      <c r="QTP2454" s="25"/>
      <c r="QTQ2454" s="25"/>
      <c r="QTR2454" s="25"/>
      <c r="QTS2454" s="25"/>
      <c r="QTT2454" s="25"/>
      <c r="QTU2454" s="25"/>
      <c r="QTV2454" s="25"/>
      <c r="QTW2454" s="25"/>
      <c r="QTX2454" s="25"/>
      <c r="QTY2454" s="25"/>
      <c r="QTZ2454" s="25"/>
      <c r="QUA2454" s="25"/>
      <c r="QUB2454" s="25"/>
      <c r="QUC2454" s="25"/>
      <c r="QUD2454" s="25"/>
      <c r="QUE2454" s="25"/>
      <c r="QUF2454" s="25"/>
      <c r="QUG2454" s="25"/>
      <c r="QUH2454" s="25"/>
      <c r="QUI2454" s="25"/>
      <c r="QUJ2454" s="25"/>
      <c r="QUK2454" s="25"/>
      <c r="QUL2454" s="25"/>
      <c r="QUM2454" s="25"/>
      <c r="QUN2454" s="25"/>
      <c r="QUO2454" s="25"/>
      <c r="QUP2454" s="25"/>
      <c r="QUQ2454" s="25"/>
      <c r="QUR2454" s="25"/>
      <c r="QUS2454" s="25"/>
      <c r="QUT2454" s="25"/>
      <c r="QUU2454" s="25"/>
      <c r="QUV2454" s="25"/>
      <c r="QUW2454" s="25"/>
      <c r="QUX2454" s="25"/>
      <c r="QUY2454" s="25"/>
      <c r="QUZ2454" s="25"/>
      <c r="QVA2454" s="25"/>
      <c r="QVB2454" s="25"/>
      <c r="QVC2454" s="25"/>
      <c r="QVD2454" s="25"/>
      <c r="QVE2454" s="25"/>
      <c r="QVF2454" s="25"/>
      <c r="QVG2454" s="25"/>
      <c r="QVH2454" s="25"/>
      <c r="QVI2454" s="25"/>
      <c r="QVJ2454" s="25"/>
      <c r="QVK2454" s="25"/>
      <c r="QVL2454" s="25"/>
      <c r="QVM2454" s="25"/>
      <c r="QVN2454" s="25"/>
      <c r="QVO2454" s="25"/>
      <c r="QVP2454" s="25"/>
      <c r="QVQ2454" s="25"/>
      <c r="QVR2454" s="25"/>
      <c r="QVS2454" s="25"/>
      <c r="QVT2454" s="25"/>
      <c r="QVU2454" s="25"/>
      <c r="QVV2454" s="25"/>
      <c r="QVW2454" s="25"/>
      <c r="QVX2454" s="25"/>
      <c r="QVY2454" s="25"/>
      <c r="QVZ2454" s="25"/>
      <c r="QWA2454" s="25"/>
      <c r="QWB2454" s="25"/>
      <c r="QWC2454" s="25"/>
      <c r="QWD2454" s="25"/>
      <c r="QWE2454" s="25"/>
      <c r="QWF2454" s="25"/>
      <c r="QWG2454" s="25"/>
      <c r="QWH2454" s="25"/>
      <c r="QWI2454" s="25"/>
      <c r="QWJ2454" s="25"/>
      <c r="QWK2454" s="25"/>
      <c r="QWL2454" s="25"/>
      <c r="QWM2454" s="25"/>
      <c r="QWN2454" s="25"/>
      <c r="QWO2454" s="25"/>
      <c r="QWP2454" s="25"/>
      <c r="QWQ2454" s="25"/>
      <c r="QWR2454" s="25"/>
      <c r="QWS2454" s="25"/>
      <c r="QWT2454" s="25"/>
      <c r="QWU2454" s="25"/>
      <c r="QWV2454" s="25"/>
      <c r="QWW2454" s="25"/>
      <c r="QWX2454" s="25"/>
      <c r="QWY2454" s="25"/>
      <c r="QWZ2454" s="25"/>
      <c r="QXA2454" s="25"/>
      <c r="QXB2454" s="25"/>
      <c r="QXC2454" s="25"/>
      <c r="QXD2454" s="25"/>
      <c r="QXE2454" s="25"/>
      <c r="QXF2454" s="25"/>
      <c r="QXG2454" s="25"/>
      <c r="QXH2454" s="25"/>
      <c r="QXI2454" s="25"/>
      <c r="QXJ2454" s="25"/>
      <c r="QXK2454" s="25"/>
      <c r="QXL2454" s="25"/>
      <c r="QXM2454" s="25"/>
      <c r="QXN2454" s="25"/>
      <c r="QXO2454" s="25"/>
      <c r="QXP2454" s="25"/>
      <c r="QXQ2454" s="25"/>
      <c r="QXR2454" s="25"/>
      <c r="QXS2454" s="25"/>
      <c r="QXT2454" s="25"/>
      <c r="QXU2454" s="25"/>
      <c r="QXV2454" s="25"/>
      <c r="QXW2454" s="25"/>
      <c r="QXX2454" s="25"/>
      <c r="QXY2454" s="25"/>
      <c r="QXZ2454" s="25"/>
      <c r="QYA2454" s="25"/>
      <c r="QYB2454" s="25"/>
      <c r="QYC2454" s="25"/>
      <c r="QYD2454" s="25"/>
      <c r="QYE2454" s="25"/>
      <c r="QYF2454" s="25"/>
      <c r="QYG2454" s="25"/>
      <c r="QYH2454" s="25"/>
      <c r="QYI2454" s="25"/>
      <c r="QYJ2454" s="25"/>
      <c r="QYK2454" s="25"/>
      <c r="QYL2454" s="25"/>
      <c r="QYM2454" s="25"/>
      <c r="QYN2454" s="25"/>
      <c r="QYO2454" s="25"/>
      <c r="QYP2454" s="25"/>
      <c r="QYQ2454" s="25"/>
      <c r="QYR2454" s="25"/>
      <c r="QYS2454" s="25"/>
      <c r="QYT2454" s="25"/>
      <c r="QYU2454" s="25"/>
      <c r="QYV2454" s="25"/>
      <c r="QYW2454" s="25"/>
      <c r="QYX2454" s="25"/>
      <c r="QYY2454" s="25"/>
      <c r="QYZ2454" s="25"/>
      <c r="QZA2454" s="25"/>
      <c r="QZB2454" s="25"/>
      <c r="QZC2454" s="25"/>
      <c r="QZD2454" s="25"/>
      <c r="QZE2454" s="25"/>
      <c r="QZF2454" s="25"/>
      <c r="QZG2454" s="25"/>
      <c r="QZH2454" s="25"/>
      <c r="QZI2454" s="25"/>
      <c r="QZJ2454" s="25"/>
      <c r="QZK2454" s="25"/>
      <c r="QZL2454" s="25"/>
      <c r="QZM2454" s="25"/>
      <c r="QZN2454" s="25"/>
      <c r="QZO2454" s="25"/>
      <c r="QZP2454" s="25"/>
      <c r="QZQ2454" s="25"/>
      <c r="QZR2454" s="25"/>
      <c r="QZS2454" s="25"/>
      <c r="QZT2454" s="25"/>
      <c r="QZU2454" s="25"/>
      <c r="QZV2454" s="25"/>
      <c r="QZW2454" s="25"/>
      <c r="QZX2454" s="25"/>
      <c r="QZY2454" s="25"/>
      <c r="QZZ2454" s="25"/>
      <c r="RAA2454" s="25"/>
      <c r="RAB2454" s="25"/>
      <c r="RAC2454" s="25"/>
      <c r="RAD2454" s="25"/>
      <c r="RAE2454" s="25"/>
      <c r="RAF2454" s="25"/>
      <c r="RAG2454" s="25"/>
      <c r="RAH2454" s="25"/>
      <c r="RAI2454" s="25"/>
      <c r="RAJ2454" s="25"/>
      <c r="RAK2454" s="25"/>
      <c r="RAL2454" s="25"/>
      <c r="RAM2454" s="25"/>
      <c r="RAN2454" s="25"/>
      <c r="RAO2454" s="25"/>
      <c r="RAP2454" s="25"/>
      <c r="RAQ2454" s="25"/>
      <c r="RAR2454" s="25"/>
      <c r="RAS2454" s="25"/>
      <c r="RAT2454" s="25"/>
      <c r="RAU2454" s="25"/>
      <c r="RAV2454" s="25"/>
      <c r="RAW2454" s="25"/>
      <c r="RAX2454" s="25"/>
      <c r="RAY2454" s="25"/>
      <c r="RAZ2454" s="25"/>
      <c r="RBA2454" s="25"/>
      <c r="RBB2454" s="25"/>
      <c r="RBC2454" s="25"/>
      <c r="RBD2454" s="25"/>
      <c r="RBE2454" s="25"/>
      <c r="RBF2454" s="25"/>
      <c r="RBG2454" s="25"/>
      <c r="RBH2454" s="25"/>
      <c r="RBI2454" s="25"/>
      <c r="RBJ2454" s="25"/>
      <c r="RBK2454" s="25"/>
      <c r="RBL2454" s="25"/>
      <c r="RBM2454" s="25"/>
      <c r="RBN2454" s="25"/>
      <c r="RBO2454" s="25"/>
      <c r="RBP2454" s="25"/>
      <c r="RBQ2454" s="25"/>
      <c r="RBR2454" s="25"/>
      <c r="RBS2454" s="25"/>
      <c r="RBT2454" s="25"/>
      <c r="RBU2454" s="25"/>
      <c r="RBV2454" s="25"/>
      <c r="RBW2454" s="25"/>
      <c r="RBX2454" s="25"/>
      <c r="RBY2454" s="25"/>
      <c r="RBZ2454" s="25"/>
      <c r="RCA2454" s="25"/>
      <c r="RCB2454" s="25"/>
      <c r="RCC2454" s="25"/>
      <c r="RCD2454" s="25"/>
      <c r="RCE2454" s="25"/>
      <c r="RCF2454" s="25"/>
      <c r="RCG2454" s="25"/>
      <c r="RCH2454" s="25"/>
      <c r="RCI2454" s="25"/>
      <c r="RCJ2454" s="25"/>
      <c r="RCK2454" s="25"/>
      <c r="RCL2454" s="25"/>
      <c r="RCM2454" s="25"/>
      <c r="RCN2454" s="25"/>
      <c r="RCO2454" s="25"/>
      <c r="RCP2454" s="25"/>
      <c r="RCQ2454" s="25"/>
      <c r="RCR2454" s="25"/>
      <c r="RCS2454" s="25"/>
      <c r="RCT2454" s="25"/>
      <c r="RCU2454" s="25"/>
      <c r="RCV2454" s="25"/>
      <c r="RCW2454" s="25"/>
      <c r="RCX2454" s="25"/>
      <c r="RCY2454" s="25"/>
      <c r="RCZ2454" s="25"/>
      <c r="RDA2454" s="25"/>
      <c r="RDB2454" s="25"/>
      <c r="RDC2454" s="25"/>
      <c r="RDD2454" s="25"/>
      <c r="RDE2454" s="25"/>
      <c r="RDF2454" s="25"/>
      <c r="RDG2454" s="25"/>
      <c r="RDH2454" s="25"/>
      <c r="RDI2454" s="25"/>
      <c r="RDJ2454" s="25"/>
      <c r="RDK2454" s="25"/>
      <c r="RDL2454" s="25"/>
      <c r="RDM2454" s="25"/>
      <c r="RDN2454" s="25"/>
      <c r="RDO2454" s="25"/>
      <c r="RDP2454" s="25"/>
      <c r="RDQ2454" s="25"/>
      <c r="RDR2454" s="25"/>
      <c r="RDS2454" s="25"/>
      <c r="RDT2454" s="25"/>
      <c r="RDU2454" s="25"/>
      <c r="RDV2454" s="25"/>
      <c r="RDW2454" s="25"/>
      <c r="RDX2454" s="25"/>
      <c r="RDY2454" s="25"/>
      <c r="RDZ2454" s="25"/>
      <c r="REA2454" s="25"/>
      <c r="REB2454" s="25"/>
      <c r="REC2454" s="25"/>
      <c r="RED2454" s="25"/>
      <c r="REE2454" s="25"/>
      <c r="REF2454" s="25"/>
      <c r="REG2454" s="25"/>
      <c r="REH2454" s="25"/>
      <c r="REI2454" s="25"/>
      <c r="REJ2454" s="25"/>
      <c r="REK2454" s="25"/>
      <c r="REL2454" s="25"/>
      <c r="REM2454" s="25"/>
      <c r="REN2454" s="25"/>
      <c r="REO2454" s="25"/>
      <c r="REP2454" s="25"/>
      <c r="REQ2454" s="25"/>
      <c r="RER2454" s="25"/>
      <c r="RES2454" s="25"/>
      <c r="RET2454" s="25"/>
      <c r="REU2454" s="25"/>
      <c r="REV2454" s="25"/>
      <c r="REW2454" s="25"/>
      <c r="REX2454" s="25"/>
      <c r="REY2454" s="25"/>
      <c r="REZ2454" s="25"/>
      <c r="RFA2454" s="25"/>
      <c r="RFB2454" s="25"/>
      <c r="RFC2454" s="25"/>
      <c r="RFD2454" s="25"/>
      <c r="RFE2454" s="25"/>
      <c r="RFF2454" s="25"/>
      <c r="RFG2454" s="25"/>
      <c r="RFH2454" s="25"/>
      <c r="RFI2454" s="25"/>
      <c r="RFJ2454" s="25"/>
      <c r="RFK2454" s="25"/>
      <c r="RFL2454" s="25"/>
      <c r="RFM2454" s="25"/>
      <c r="RFN2454" s="25"/>
      <c r="RFO2454" s="25"/>
      <c r="RFP2454" s="25"/>
      <c r="RFQ2454" s="25"/>
      <c r="RFR2454" s="25"/>
      <c r="RFS2454" s="25"/>
      <c r="RFT2454" s="25"/>
      <c r="RFU2454" s="25"/>
      <c r="RFV2454" s="25"/>
      <c r="RFW2454" s="25"/>
      <c r="RFX2454" s="25"/>
      <c r="RFY2454" s="25"/>
      <c r="RFZ2454" s="25"/>
      <c r="RGA2454" s="25"/>
      <c r="RGB2454" s="25"/>
      <c r="RGC2454" s="25"/>
      <c r="RGD2454" s="25"/>
      <c r="RGE2454" s="25"/>
      <c r="RGF2454" s="25"/>
      <c r="RGG2454" s="25"/>
      <c r="RGH2454" s="25"/>
      <c r="RGI2454" s="25"/>
      <c r="RGJ2454" s="25"/>
      <c r="RGK2454" s="25"/>
      <c r="RGL2454" s="25"/>
      <c r="RGM2454" s="25"/>
      <c r="RGN2454" s="25"/>
      <c r="RGO2454" s="25"/>
      <c r="RGP2454" s="25"/>
      <c r="RGQ2454" s="25"/>
      <c r="RGR2454" s="25"/>
      <c r="RGS2454" s="25"/>
      <c r="RGT2454" s="25"/>
      <c r="RGU2454" s="25"/>
      <c r="RGV2454" s="25"/>
      <c r="RGW2454" s="25"/>
      <c r="RGX2454" s="25"/>
      <c r="RGY2454" s="25"/>
      <c r="RGZ2454" s="25"/>
      <c r="RHA2454" s="25"/>
      <c r="RHB2454" s="25"/>
      <c r="RHC2454" s="25"/>
      <c r="RHD2454" s="25"/>
      <c r="RHE2454" s="25"/>
      <c r="RHF2454" s="25"/>
      <c r="RHG2454" s="25"/>
      <c r="RHH2454" s="25"/>
      <c r="RHI2454" s="25"/>
      <c r="RHJ2454" s="25"/>
      <c r="RHK2454" s="25"/>
      <c r="RHL2454" s="25"/>
      <c r="RHM2454" s="25"/>
      <c r="RHN2454" s="25"/>
      <c r="RHO2454" s="25"/>
      <c r="RHP2454" s="25"/>
      <c r="RHQ2454" s="25"/>
      <c r="RHR2454" s="25"/>
      <c r="RHS2454" s="25"/>
      <c r="RHT2454" s="25"/>
      <c r="RHU2454" s="25"/>
      <c r="RHV2454" s="25"/>
      <c r="RHW2454" s="25"/>
      <c r="RHX2454" s="25"/>
      <c r="RHY2454" s="25"/>
      <c r="RHZ2454" s="25"/>
      <c r="RIA2454" s="25"/>
      <c r="RIB2454" s="25"/>
      <c r="RIC2454" s="25"/>
      <c r="RID2454" s="25"/>
      <c r="RIE2454" s="25"/>
      <c r="RIF2454" s="25"/>
      <c r="RIG2454" s="25"/>
      <c r="RIH2454" s="25"/>
      <c r="RII2454" s="25"/>
      <c r="RIJ2454" s="25"/>
      <c r="RIK2454" s="25"/>
      <c r="RIL2454" s="25"/>
      <c r="RIM2454" s="25"/>
      <c r="RIN2454" s="25"/>
      <c r="RIO2454" s="25"/>
      <c r="RIP2454" s="25"/>
      <c r="RIQ2454" s="25"/>
      <c r="RIR2454" s="25"/>
      <c r="RIS2454" s="25"/>
      <c r="RIT2454" s="25"/>
      <c r="RIU2454" s="25"/>
      <c r="RIV2454" s="25"/>
      <c r="RIW2454" s="25"/>
      <c r="RIX2454" s="25"/>
      <c r="RIY2454" s="25"/>
      <c r="RIZ2454" s="25"/>
      <c r="RJA2454" s="25"/>
      <c r="RJB2454" s="25"/>
      <c r="RJC2454" s="25"/>
      <c r="RJD2454" s="25"/>
      <c r="RJE2454" s="25"/>
      <c r="RJF2454" s="25"/>
      <c r="RJG2454" s="25"/>
      <c r="RJH2454" s="25"/>
      <c r="RJI2454" s="25"/>
      <c r="RJJ2454" s="25"/>
      <c r="RJK2454" s="25"/>
      <c r="RJL2454" s="25"/>
      <c r="RJM2454" s="25"/>
      <c r="RJN2454" s="25"/>
      <c r="RJO2454" s="25"/>
      <c r="RJP2454" s="25"/>
      <c r="RJQ2454" s="25"/>
      <c r="RJR2454" s="25"/>
      <c r="RJS2454" s="25"/>
      <c r="RJT2454" s="25"/>
      <c r="RJU2454" s="25"/>
      <c r="RJV2454" s="25"/>
      <c r="RJW2454" s="25"/>
      <c r="RJX2454" s="25"/>
      <c r="RJY2454" s="25"/>
      <c r="RJZ2454" s="25"/>
      <c r="RKA2454" s="25"/>
      <c r="RKB2454" s="25"/>
      <c r="RKC2454" s="25"/>
      <c r="RKD2454" s="25"/>
      <c r="RKE2454" s="25"/>
      <c r="RKF2454" s="25"/>
      <c r="RKG2454" s="25"/>
      <c r="RKH2454" s="25"/>
      <c r="RKI2454" s="25"/>
      <c r="RKJ2454" s="25"/>
      <c r="RKK2454" s="25"/>
      <c r="RKL2454" s="25"/>
      <c r="RKM2454" s="25"/>
      <c r="RKN2454" s="25"/>
      <c r="RKO2454" s="25"/>
      <c r="RKP2454" s="25"/>
      <c r="RKQ2454" s="25"/>
      <c r="RKR2454" s="25"/>
      <c r="RKS2454" s="25"/>
      <c r="RKT2454" s="25"/>
      <c r="RKU2454" s="25"/>
      <c r="RKV2454" s="25"/>
      <c r="RKW2454" s="25"/>
      <c r="RKX2454" s="25"/>
      <c r="RKY2454" s="25"/>
      <c r="RKZ2454" s="25"/>
      <c r="RLA2454" s="25"/>
      <c r="RLB2454" s="25"/>
      <c r="RLC2454" s="25"/>
      <c r="RLD2454" s="25"/>
      <c r="RLE2454" s="25"/>
      <c r="RLF2454" s="25"/>
      <c r="RLG2454" s="25"/>
      <c r="RLH2454" s="25"/>
      <c r="RLI2454" s="25"/>
      <c r="RLJ2454" s="25"/>
      <c r="RLK2454" s="25"/>
      <c r="RLL2454" s="25"/>
      <c r="RLM2454" s="25"/>
      <c r="RLN2454" s="25"/>
      <c r="RLO2454" s="25"/>
      <c r="RLP2454" s="25"/>
      <c r="RLQ2454" s="25"/>
      <c r="RLR2454" s="25"/>
      <c r="RLS2454" s="25"/>
      <c r="RLT2454" s="25"/>
      <c r="RLU2454" s="25"/>
      <c r="RLV2454" s="25"/>
      <c r="RLW2454" s="25"/>
      <c r="RLX2454" s="25"/>
      <c r="RLY2454" s="25"/>
      <c r="RLZ2454" s="25"/>
      <c r="RMA2454" s="25"/>
      <c r="RMB2454" s="25"/>
      <c r="RMC2454" s="25"/>
      <c r="RMD2454" s="25"/>
      <c r="RME2454" s="25"/>
      <c r="RMF2454" s="25"/>
      <c r="RMG2454" s="25"/>
      <c r="RMH2454" s="25"/>
      <c r="RMI2454" s="25"/>
      <c r="RMJ2454" s="25"/>
      <c r="RMK2454" s="25"/>
      <c r="RML2454" s="25"/>
      <c r="RMM2454" s="25"/>
      <c r="RMN2454" s="25"/>
      <c r="RMO2454" s="25"/>
      <c r="RMP2454" s="25"/>
      <c r="RMQ2454" s="25"/>
      <c r="RMR2454" s="25"/>
      <c r="RMS2454" s="25"/>
      <c r="RMT2454" s="25"/>
      <c r="RMU2454" s="25"/>
      <c r="RMV2454" s="25"/>
      <c r="RMW2454" s="25"/>
      <c r="RMX2454" s="25"/>
      <c r="RMY2454" s="25"/>
      <c r="RMZ2454" s="25"/>
      <c r="RNA2454" s="25"/>
      <c r="RNB2454" s="25"/>
      <c r="RNC2454" s="25"/>
      <c r="RND2454" s="25"/>
      <c r="RNE2454" s="25"/>
      <c r="RNF2454" s="25"/>
      <c r="RNG2454" s="25"/>
      <c r="RNH2454" s="25"/>
      <c r="RNI2454" s="25"/>
      <c r="RNJ2454" s="25"/>
      <c r="RNK2454" s="25"/>
      <c r="RNL2454" s="25"/>
      <c r="RNM2454" s="25"/>
      <c r="RNN2454" s="25"/>
      <c r="RNO2454" s="25"/>
      <c r="RNP2454" s="25"/>
      <c r="RNQ2454" s="25"/>
      <c r="RNR2454" s="25"/>
      <c r="RNS2454" s="25"/>
      <c r="RNT2454" s="25"/>
      <c r="RNU2454" s="25"/>
      <c r="RNV2454" s="25"/>
      <c r="RNW2454" s="25"/>
      <c r="RNX2454" s="25"/>
      <c r="RNY2454" s="25"/>
      <c r="RNZ2454" s="25"/>
      <c r="ROA2454" s="25"/>
      <c r="ROB2454" s="25"/>
      <c r="ROC2454" s="25"/>
      <c r="ROD2454" s="25"/>
      <c r="ROE2454" s="25"/>
      <c r="ROF2454" s="25"/>
      <c r="ROG2454" s="25"/>
      <c r="ROH2454" s="25"/>
      <c r="ROI2454" s="25"/>
      <c r="ROJ2454" s="25"/>
      <c r="ROK2454" s="25"/>
      <c r="ROL2454" s="25"/>
      <c r="ROM2454" s="25"/>
      <c r="RON2454" s="25"/>
      <c r="ROO2454" s="25"/>
      <c r="ROP2454" s="25"/>
      <c r="ROQ2454" s="25"/>
      <c r="ROR2454" s="25"/>
      <c r="ROS2454" s="25"/>
      <c r="ROT2454" s="25"/>
      <c r="ROU2454" s="25"/>
      <c r="ROV2454" s="25"/>
      <c r="ROW2454" s="25"/>
      <c r="ROX2454" s="25"/>
      <c r="ROY2454" s="25"/>
      <c r="ROZ2454" s="25"/>
      <c r="RPA2454" s="25"/>
      <c r="RPB2454" s="25"/>
      <c r="RPC2454" s="25"/>
      <c r="RPD2454" s="25"/>
      <c r="RPE2454" s="25"/>
      <c r="RPF2454" s="25"/>
      <c r="RPG2454" s="25"/>
      <c r="RPH2454" s="25"/>
      <c r="RPI2454" s="25"/>
      <c r="RPJ2454" s="25"/>
      <c r="RPK2454" s="25"/>
      <c r="RPL2454" s="25"/>
      <c r="RPM2454" s="25"/>
      <c r="RPN2454" s="25"/>
      <c r="RPO2454" s="25"/>
      <c r="RPP2454" s="25"/>
      <c r="RPQ2454" s="25"/>
      <c r="RPR2454" s="25"/>
      <c r="RPS2454" s="25"/>
      <c r="RPT2454" s="25"/>
      <c r="RPU2454" s="25"/>
      <c r="RPV2454" s="25"/>
      <c r="RPW2454" s="25"/>
      <c r="RPX2454" s="25"/>
      <c r="RPY2454" s="25"/>
      <c r="RPZ2454" s="25"/>
      <c r="RQA2454" s="25"/>
      <c r="RQB2454" s="25"/>
      <c r="RQC2454" s="25"/>
      <c r="RQD2454" s="25"/>
      <c r="RQE2454" s="25"/>
      <c r="RQF2454" s="25"/>
      <c r="RQG2454" s="25"/>
      <c r="RQH2454" s="25"/>
      <c r="RQI2454" s="25"/>
      <c r="RQJ2454" s="25"/>
      <c r="RQK2454" s="25"/>
      <c r="RQL2454" s="25"/>
      <c r="RQM2454" s="25"/>
      <c r="RQN2454" s="25"/>
      <c r="RQO2454" s="25"/>
      <c r="RQP2454" s="25"/>
      <c r="RQQ2454" s="25"/>
      <c r="RQR2454" s="25"/>
      <c r="RQS2454" s="25"/>
      <c r="RQT2454" s="25"/>
      <c r="RQU2454" s="25"/>
      <c r="RQV2454" s="25"/>
      <c r="RQW2454" s="25"/>
      <c r="RQX2454" s="25"/>
      <c r="RQY2454" s="25"/>
      <c r="RQZ2454" s="25"/>
      <c r="RRA2454" s="25"/>
      <c r="RRB2454" s="25"/>
      <c r="RRC2454" s="25"/>
      <c r="RRD2454" s="25"/>
      <c r="RRE2454" s="25"/>
      <c r="RRF2454" s="25"/>
      <c r="RRG2454" s="25"/>
      <c r="RRH2454" s="25"/>
      <c r="RRI2454" s="25"/>
      <c r="RRJ2454" s="25"/>
      <c r="RRK2454" s="25"/>
      <c r="RRL2454" s="25"/>
      <c r="RRM2454" s="25"/>
      <c r="RRN2454" s="25"/>
      <c r="RRO2454" s="25"/>
      <c r="RRP2454" s="25"/>
      <c r="RRQ2454" s="25"/>
      <c r="RRR2454" s="25"/>
      <c r="RRS2454" s="25"/>
      <c r="RRT2454" s="25"/>
      <c r="RRU2454" s="25"/>
      <c r="RRV2454" s="25"/>
      <c r="RRW2454" s="25"/>
      <c r="RRX2454" s="25"/>
      <c r="RRY2454" s="25"/>
      <c r="RRZ2454" s="25"/>
      <c r="RSA2454" s="25"/>
      <c r="RSB2454" s="25"/>
      <c r="RSC2454" s="25"/>
      <c r="RSD2454" s="25"/>
      <c r="RSE2454" s="25"/>
      <c r="RSF2454" s="25"/>
      <c r="RSG2454" s="25"/>
      <c r="RSH2454" s="25"/>
      <c r="RSI2454" s="25"/>
      <c r="RSJ2454" s="25"/>
      <c r="RSK2454" s="25"/>
      <c r="RSL2454" s="25"/>
      <c r="RSM2454" s="25"/>
      <c r="RSN2454" s="25"/>
      <c r="RSO2454" s="25"/>
      <c r="RSP2454" s="25"/>
      <c r="RSQ2454" s="25"/>
      <c r="RSR2454" s="25"/>
      <c r="RSS2454" s="25"/>
      <c r="RST2454" s="25"/>
      <c r="RSU2454" s="25"/>
      <c r="RSV2454" s="25"/>
      <c r="RSW2454" s="25"/>
      <c r="RSX2454" s="25"/>
      <c r="RSY2454" s="25"/>
      <c r="RSZ2454" s="25"/>
      <c r="RTA2454" s="25"/>
      <c r="RTB2454" s="25"/>
      <c r="RTC2454" s="25"/>
      <c r="RTD2454" s="25"/>
      <c r="RTE2454" s="25"/>
      <c r="RTF2454" s="25"/>
      <c r="RTG2454" s="25"/>
      <c r="RTH2454" s="25"/>
      <c r="RTI2454" s="25"/>
      <c r="RTJ2454" s="25"/>
      <c r="RTK2454" s="25"/>
      <c r="RTL2454" s="25"/>
      <c r="RTM2454" s="25"/>
      <c r="RTN2454" s="25"/>
      <c r="RTO2454" s="25"/>
      <c r="RTP2454" s="25"/>
      <c r="RTQ2454" s="25"/>
      <c r="RTR2454" s="25"/>
      <c r="RTS2454" s="25"/>
      <c r="RTT2454" s="25"/>
      <c r="RTU2454" s="25"/>
      <c r="RTV2454" s="25"/>
      <c r="RTW2454" s="25"/>
      <c r="RTX2454" s="25"/>
      <c r="RTY2454" s="25"/>
      <c r="RTZ2454" s="25"/>
      <c r="RUA2454" s="25"/>
      <c r="RUB2454" s="25"/>
      <c r="RUC2454" s="25"/>
      <c r="RUD2454" s="25"/>
      <c r="RUE2454" s="25"/>
      <c r="RUF2454" s="25"/>
      <c r="RUG2454" s="25"/>
      <c r="RUH2454" s="25"/>
      <c r="RUI2454" s="25"/>
      <c r="RUJ2454" s="25"/>
      <c r="RUK2454" s="25"/>
      <c r="RUL2454" s="25"/>
      <c r="RUM2454" s="25"/>
      <c r="RUN2454" s="25"/>
      <c r="RUO2454" s="25"/>
      <c r="RUP2454" s="25"/>
      <c r="RUQ2454" s="25"/>
      <c r="RUR2454" s="25"/>
      <c r="RUS2454" s="25"/>
      <c r="RUT2454" s="25"/>
      <c r="RUU2454" s="25"/>
      <c r="RUV2454" s="25"/>
      <c r="RUW2454" s="25"/>
      <c r="RUX2454" s="25"/>
      <c r="RUY2454" s="25"/>
      <c r="RUZ2454" s="25"/>
      <c r="RVA2454" s="25"/>
      <c r="RVB2454" s="25"/>
      <c r="RVC2454" s="25"/>
      <c r="RVD2454" s="25"/>
      <c r="RVE2454" s="25"/>
      <c r="RVF2454" s="25"/>
      <c r="RVG2454" s="25"/>
      <c r="RVH2454" s="25"/>
      <c r="RVI2454" s="25"/>
      <c r="RVJ2454" s="25"/>
      <c r="RVK2454" s="25"/>
      <c r="RVL2454" s="25"/>
      <c r="RVM2454" s="25"/>
      <c r="RVN2454" s="25"/>
      <c r="RVO2454" s="25"/>
      <c r="RVP2454" s="25"/>
      <c r="RVQ2454" s="25"/>
      <c r="RVR2454" s="25"/>
      <c r="RVS2454" s="25"/>
      <c r="RVT2454" s="25"/>
      <c r="RVU2454" s="25"/>
      <c r="RVV2454" s="25"/>
      <c r="RVW2454" s="25"/>
      <c r="RVX2454" s="25"/>
      <c r="RVY2454" s="25"/>
      <c r="RVZ2454" s="25"/>
      <c r="RWA2454" s="25"/>
      <c r="RWB2454" s="25"/>
      <c r="RWC2454" s="25"/>
      <c r="RWD2454" s="25"/>
      <c r="RWE2454" s="25"/>
      <c r="RWF2454" s="25"/>
      <c r="RWG2454" s="25"/>
      <c r="RWH2454" s="25"/>
      <c r="RWI2454" s="25"/>
      <c r="RWJ2454" s="25"/>
      <c r="RWK2454" s="25"/>
      <c r="RWL2454" s="25"/>
      <c r="RWM2454" s="25"/>
      <c r="RWN2454" s="25"/>
      <c r="RWO2454" s="25"/>
      <c r="RWP2454" s="25"/>
      <c r="RWQ2454" s="25"/>
      <c r="RWR2454" s="25"/>
      <c r="RWS2454" s="25"/>
      <c r="RWT2454" s="25"/>
      <c r="RWU2454" s="25"/>
      <c r="RWV2454" s="25"/>
      <c r="RWW2454" s="25"/>
      <c r="RWX2454" s="25"/>
      <c r="RWY2454" s="25"/>
      <c r="RWZ2454" s="25"/>
      <c r="RXA2454" s="25"/>
      <c r="RXB2454" s="25"/>
      <c r="RXC2454" s="25"/>
      <c r="RXD2454" s="25"/>
      <c r="RXE2454" s="25"/>
      <c r="RXF2454" s="25"/>
      <c r="RXG2454" s="25"/>
      <c r="RXH2454" s="25"/>
      <c r="RXI2454" s="25"/>
      <c r="RXJ2454" s="25"/>
      <c r="RXK2454" s="25"/>
      <c r="RXL2454" s="25"/>
      <c r="RXM2454" s="25"/>
      <c r="RXN2454" s="25"/>
      <c r="RXO2454" s="25"/>
      <c r="RXP2454" s="25"/>
      <c r="RXQ2454" s="25"/>
      <c r="RXR2454" s="25"/>
      <c r="RXS2454" s="25"/>
      <c r="RXT2454" s="25"/>
      <c r="RXU2454" s="25"/>
      <c r="RXV2454" s="25"/>
      <c r="RXW2454" s="25"/>
      <c r="RXX2454" s="25"/>
      <c r="RXY2454" s="25"/>
      <c r="RXZ2454" s="25"/>
      <c r="RYA2454" s="25"/>
      <c r="RYB2454" s="25"/>
      <c r="RYC2454" s="25"/>
      <c r="RYD2454" s="25"/>
      <c r="RYE2454" s="25"/>
      <c r="RYF2454" s="25"/>
      <c r="RYG2454" s="25"/>
      <c r="RYH2454" s="25"/>
      <c r="RYI2454" s="25"/>
      <c r="RYJ2454" s="25"/>
      <c r="RYK2454" s="25"/>
      <c r="RYL2454" s="25"/>
      <c r="RYM2454" s="25"/>
      <c r="RYN2454" s="25"/>
      <c r="RYO2454" s="25"/>
      <c r="RYP2454" s="25"/>
      <c r="RYQ2454" s="25"/>
      <c r="RYR2454" s="25"/>
      <c r="RYS2454" s="25"/>
      <c r="RYT2454" s="25"/>
      <c r="RYU2454" s="25"/>
      <c r="RYV2454" s="25"/>
      <c r="RYW2454" s="25"/>
      <c r="RYX2454" s="25"/>
      <c r="RYY2454" s="25"/>
      <c r="RYZ2454" s="25"/>
      <c r="RZA2454" s="25"/>
      <c r="RZB2454" s="25"/>
      <c r="RZC2454" s="25"/>
      <c r="RZD2454" s="25"/>
      <c r="RZE2454" s="25"/>
      <c r="RZF2454" s="25"/>
      <c r="RZG2454" s="25"/>
      <c r="RZH2454" s="25"/>
      <c r="RZI2454" s="25"/>
      <c r="RZJ2454" s="25"/>
      <c r="RZK2454" s="25"/>
      <c r="RZL2454" s="25"/>
      <c r="RZM2454" s="25"/>
      <c r="RZN2454" s="25"/>
      <c r="RZO2454" s="25"/>
      <c r="RZP2454" s="25"/>
      <c r="RZQ2454" s="25"/>
      <c r="RZR2454" s="25"/>
      <c r="RZS2454" s="25"/>
      <c r="RZT2454" s="25"/>
      <c r="RZU2454" s="25"/>
      <c r="RZV2454" s="25"/>
      <c r="RZW2454" s="25"/>
      <c r="RZX2454" s="25"/>
      <c r="RZY2454" s="25"/>
      <c r="RZZ2454" s="25"/>
      <c r="SAA2454" s="25"/>
      <c r="SAB2454" s="25"/>
      <c r="SAC2454" s="25"/>
      <c r="SAD2454" s="25"/>
      <c r="SAE2454" s="25"/>
      <c r="SAF2454" s="25"/>
      <c r="SAG2454" s="25"/>
      <c r="SAH2454" s="25"/>
      <c r="SAI2454" s="25"/>
      <c r="SAJ2454" s="25"/>
      <c r="SAK2454" s="25"/>
      <c r="SAL2454" s="25"/>
      <c r="SAM2454" s="25"/>
      <c r="SAN2454" s="25"/>
      <c r="SAO2454" s="25"/>
      <c r="SAP2454" s="25"/>
      <c r="SAQ2454" s="25"/>
      <c r="SAR2454" s="25"/>
      <c r="SAS2454" s="25"/>
      <c r="SAT2454" s="25"/>
      <c r="SAU2454" s="25"/>
      <c r="SAV2454" s="25"/>
      <c r="SAW2454" s="25"/>
      <c r="SAX2454" s="25"/>
      <c r="SAY2454" s="25"/>
      <c r="SAZ2454" s="25"/>
      <c r="SBA2454" s="25"/>
      <c r="SBB2454" s="25"/>
      <c r="SBC2454" s="25"/>
      <c r="SBD2454" s="25"/>
      <c r="SBE2454" s="25"/>
      <c r="SBF2454" s="25"/>
      <c r="SBG2454" s="25"/>
      <c r="SBH2454" s="25"/>
      <c r="SBI2454" s="25"/>
      <c r="SBJ2454" s="25"/>
      <c r="SBK2454" s="25"/>
      <c r="SBL2454" s="25"/>
      <c r="SBM2454" s="25"/>
      <c r="SBN2454" s="25"/>
      <c r="SBO2454" s="25"/>
      <c r="SBP2454" s="25"/>
      <c r="SBQ2454" s="25"/>
      <c r="SBR2454" s="25"/>
      <c r="SBS2454" s="25"/>
      <c r="SBT2454" s="25"/>
      <c r="SBU2454" s="25"/>
      <c r="SBV2454" s="25"/>
      <c r="SBW2454" s="25"/>
      <c r="SBX2454" s="25"/>
      <c r="SBY2454" s="25"/>
      <c r="SBZ2454" s="25"/>
      <c r="SCA2454" s="25"/>
      <c r="SCB2454" s="25"/>
      <c r="SCC2454" s="25"/>
      <c r="SCD2454" s="25"/>
      <c r="SCE2454" s="25"/>
      <c r="SCF2454" s="25"/>
      <c r="SCG2454" s="25"/>
      <c r="SCH2454" s="25"/>
      <c r="SCI2454" s="25"/>
      <c r="SCJ2454" s="25"/>
      <c r="SCK2454" s="25"/>
      <c r="SCL2454" s="25"/>
      <c r="SCM2454" s="25"/>
      <c r="SCN2454" s="25"/>
      <c r="SCO2454" s="25"/>
      <c r="SCP2454" s="25"/>
      <c r="SCQ2454" s="25"/>
      <c r="SCR2454" s="25"/>
      <c r="SCS2454" s="25"/>
      <c r="SCT2454" s="25"/>
      <c r="SCU2454" s="25"/>
      <c r="SCV2454" s="25"/>
      <c r="SCW2454" s="25"/>
      <c r="SCX2454" s="25"/>
      <c r="SCY2454" s="25"/>
      <c r="SCZ2454" s="25"/>
      <c r="SDA2454" s="25"/>
      <c r="SDB2454" s="25"/>
      <c r="SDC2454" s="25"/>
      <c r="SDD2454" s="25"/>
      <c r="SDE2454" s="25"/>
      <c r="SDF2454" s="25"/>
      <c r="SDG2454" s="25"/>
      <c r="SDH2454" s="25"/>
      <c r="SDI2454" s="25"/>
      <c r="SDJ2454" s="25"/>
      <c r="SDK2454" s="25"/>
      <c r="SDL2454" s="25"/>
      <c r="SDM2454" s="25"/>
      <c r="SDN2454" s="25"/>
      <c r="SDO2454" s="25"/>
      <c r="SDP2454" s="25"/>
      <c r="SDQ2454" s="25"/>
      <c r="SDR2454" s="25"/>
      <c r="SDS2454" s="25"/>
      <c r="SDT2454" s="25"/>
      <c r="SDU2454" s="25"/>
      <c r="SDV2454" s="25"/>
      <c r="SDW2454" s="25"/>
      <c r="SDX2454" s="25"/>
      <c r="SDY2454" s="25"/>
      <c r="SDZ2454" s="25"/>
      <c r="SEA2454" s="25"/>
      <c r="SEB2454" s="25"/>
      <c r="SEC2454" s="25"/>
      <c r="SED2454" s="25"/>
      <c r="SEE2454" s="25"/>
      <c r="SEF2454" s="25"/>
      <c r="SEG2454" s="25"/>
      <c r="SEH2454" s="25"/>
      <c r="SEI2454" s="25"/>
      <c r="SEJ2454" s="25"/>
      <c r="SEK2454" s="25"/>
      <c r="SEL2454" s="25"/>
      <c r="SEM2454" s="25"/>
      <c r="SEN2454" s="25"/>
      <c r="SEO2454" s="25"/>
      <c r="SEP2454" s="25"/>
      <c r="SEQ2454" s="25"/>
      <c r="SER2454" s="25"/>
      <c r="SES2454" s="25"/>
      <c r="SET2454" s="25"/>
      <c r="SEU2454" s="25"/>
      <c r="SEV2454" s="25"/>
      <c r="SEW2454" s="25"/>
      <c r="SEX2454" s="25"/>
      <c r="SEY2454" s="25"/>
      <c r="SEZ2454" s="25"/>
      <c r="SFA2454" s="25"/>
      <c r="SFB2454" s="25"/>
      <c r="SFC2454" s="25"/>
      <c r="SFD2454" s="25"/>
      <c r="SFE2454" s="25"/>
      <c r="SFF2454" s="25"/>
      <c r="SFG2454" s="25"/>
      <c r="SFH2454" s="25"/>
      <c r="SFI2454" s="25"/>
      <c r="SFJ2454" s="25"/>
      <c r="SFK2454" s="25"/>
      <c r="SFL2454" s="25"/>
      <c r="SFM2454" s="25"/>
      <c r="SFN2454" s="25"/>
      <c r="SFO2454" s="25"/>
      <c r="SFP2454" s="25"/>
      <c r="SFQ2454" s="25"/>
      <c r="SFR2454" s="25"/>
      <c r="SFS2454" s="25"/>
      <c r="SFT2454" s="25"/>
      <c r="SFU2454" s="25"/>
      <c r="SFV2454" s="25"/>
      <c r="SFW2454" s="25"/>
      <c r="SFX2454" s="25"/>
      <c r="SFY2454" s="25"/>
      <c r="SFZ2454" s="25"/>
      <c r="SGA2454" s="25"/>
      <c r="SGB2454" s="25"/>
      <c r="SGC2454" s="25"/>
      <c r="SGD2454" s="25"/>
      <c r="SGE2454" s="25"/>
      <c r="SGF2454" s="25"/>
      <c r="SGG2454" s="25"/>
      <c r="SGH2454" s="25"/>
      <c r="SGI2454" s="25"/>
      <c r="SGJ2454" s="25"/>
      <c r="SGK2454" s="25"/>
      <c r="SGL2454" s="25"/>
      <c r="SGM2454" s="25"/>
      <c r="SGN2454" s="25"/>
      <c r="SGO2454" s="25"/>
      <c r="SGP2454" s="25"/>
      <c r="SGQ2454" s="25"/>
      <c r="SGR2454" s="25"/>
      <c r="SGS2454" s="25"/>
      <c r="SGT2454" s="25"/>
      <c r="SGU2454" s="25"/>
      <c r="SGV2454" s="25"/>
      <c r="SGW2454" s="25"/>
      <c r="SGX2454" s="25"/>
      <c r="SGY2454" s="25"/>
      <c r="SGZ2454" s="25"/>
      <c r="SHA2454" s="25"/>
      <c r="SHB2454" s="25"/>
      <c r="SHC2454" s="25"/>
      <c r="SHD2454" s="25"/>
      <c r="SHE2454" s="25"/>
      <c r="SHF2454" s="25"/>
      <c r="SHG2454" s="25"/>
      <c r="SHH2454" s="25"/>
      <c r="SHI2454" s="25"/>
      <c r="SHJ2454" s="25"/>
      <c r="SHK2454" s="25"/>
      <c r="SHL2454" s="25"/>
      <c r="SHM2454" s="25"/>
      <c r="SHN2454" s="25"/>
      <c r="SHO2454" s="25"/>
      <c r="SHP2454" s="25"/>
      <c r="SHQ2454" s="25"/>
      <c r="SHR2454" s="25"/>
      <c r="SHS2454" s="25"/>
      <c r="SHT2454" s="25"/>
      <c r="SHU2454" s="25"/>
      <c r="SHV2454" s="25"/>
      <c r="SHW2454" s="25"/>
      <c r="SHX2454" s="25"/>
      <c r="SHY2454" s="25"/>
      <c r="SHZ2454" s="25"/>
      <c r="SIA2454" s="25"/>
      <c r="SIB2454" s="25"/>
      <c r="SIC2454" s="25"/>
      <c r="SID2454" s="25"/>
      <c r="SIE2454" s="25"/>
      <c r="SIF2454" s="25"/>
      <c r="SIG2454" s="25"/>
      <c r="SIH2454" s="25"/>
      <c r="SII2454" s="25"/>
      <c r="SIJ2454" s="25"/>
      <c r="SIK2454" s="25"/>
      <c r="SIL2454" s="25"/>
      <c r="SIM2454" s="25"/>
      <c r="SIN2454" s="25"/>
      <c r="SIO2454" s="25"/>
      <c r="SIP2454" s="25"/>
      <c r="SIQ2454" s="25"/>
      <c r="SIR2454" s="25"/>
      <c r="SIS2454" s="25"/>
      <c r="SIT2454" s="25"/>
      <c r="SIU2454" s="25"/>
      <c r="SIV2454" s="25"/>
      <c r="SIW2454" s="25"/>
      <c r="SIX2454" s="25"/>
      <c r="SIY2454" s="25"/>
      <c r="SIZ2454" s="25"/>
      <c r="SJA2454" s="25"/>
      <c r="SJB2454" s="25"/>
      <c r="SJC2454" s="25"/>
      <c r="SJD2454" s="25"/>
      <c r="SJE2454" s="25"/>
      <c r="SJF2454" s="25"/>
      <c r="SJG2454" s="25"/>
      <c r="SJH2454" s="25"/>
      <c r="SJI2454" s="25"/>
      <c r="SJJ2454" s="25"/>
      <c r="SJK2454" s="25"/>
      <c r="SJL2454" s="25"/>
      <c r="SJM2454" s="25"/>
      <c r="SJN2454" s="25"/>
      <c r="SJO2454" s="25"/>
      <c r="SJP2454" s="25"/>
      <c r="SJQ2454" s="25"/>
      <c r="SJR2454" s="25"/>
      <c r="SJS2454" s="25"/>
      <c r="SJT2454" s="25"/>
      <c r="SJU2454" s="25"/>
      <c r="SJV2454" s="25"/>
      <c r="SJW2454" s="25"/>
      <c r="SJX2454" s="25"/>
      <c r="SJY2454" s="25"/>
      <c r="SJZ2454" s="25"/>
      <c r="SKA2454" s="25"/>
      <c r="SKB2454" s="25"/>
      <c r="SKC2454" s="25"/>
      <c r="SKD2454" s="25"/>
      <c r="SKE2454" s="25"/>
      <c r="SKF2454" s="25"/>
      <c r="SKG2454" s="25"/>
      <c r="SKH2454" s="25"/>
      <c r="SKI2454" s="25"/>
      <c r="SKJ2454" s="25"/>
      <c r="SKK2454" s="25"/>
      <c r="SKL2454" s="25"/>
      <c r="SKM2454" s="25"/>
      <c r="SKN2454" s="25"/>
      <c r="SKO2454" s="25"/>
      <c r="SKP2454" s="25"/>
      <c r="SKQ2454" s="25"/>
      <c r="SKR2454" s="25"/>
      <c r="SKS2454" s="25"/>
      <c r="SKT2454" s="25"/>
      <c r="SKU2454" s="25"/>
      <c r="SKV2454" s="25"/>
      <c r="SKW2454" s="25"/>
      <c r="SKX2454" s="25"/>
      <c r="SKY2454" s="25"/>
      <c r="SKZ2454" s="25"/>
      <c r="SLA2454" s="25"/>
      <c r="SLB2454" s="25"/>
      <c r="SLC2454" s="25"/>
      <c r="SLD2454" s="25"/>
      <c r="SLE2454" s="25"/>
      <c r="SLF2454" s="25"/>
      <c r="SLG2454" s="25"/>
      <c r="SLH2454" s="25"/>
      <c r="SLI2454" s="25"/>
      <c r="SLJ2454" s="25"/>
      <c r="SLK2454" s="25"/>
      <c r="SLL2454" s="25"/>
      <c r="SLM2454" s="25"/>
      <c r="SLN2454" s="25"/>
      <c r="SLO2454" s="25"/>
      <c r="SLP2454" s="25"/>
      <c r="SLQ2454" s="25"/>
      <c r="SLR2454" s="25"/>
      <c r="SLS2454" s="25"/>
      <c r="SLT2454" s="25"/>
      <c r="SLU2454" s="25"/>
      <c r="SLV2454" s="25"/>
      <c r="SLW2454" s="25"/>
      <c r="SLX2454" s="25"/>
      <c r="SLY2454" s="25"/>
      <c r="SLZ2454" s="25"/>
      <c r="SMA2454" s="25"/>
      <c r="SMB2454" s="25"/>
      <c r="SMC2454" s="25"/>
      <c r="SMD2454" s="25"/>
      <c r="SME2454" s="25"/>
      <c r="SMF2454" s="25"/>
      <c r="SMG2454" s="25"/>
      <c r="SMH2454" s="25"/>
      <c r="SMI2454" s="25"/>
      <c r="SMJ2454" s="25"/>
      <c r="SMK2454" s="25"/>
      <c r="SML2454" s="25"/>
      <c r="SMM2454" s="25"/>
      <c r="SMN2454" s="25"/>
      <c r="SMO2454" s="25"/>
      <c r="SMP2454" s="25"/>
      <c r="SMQ2454" s="25"/>
      <c r="SMR2454" s="25"/>
      <c r="SMS2454" s="25"/>
      <c r="SMT2454" s="25"/>
      <c r="SMU2454" s="25"/>
      <c r="SMV2454" s="25"/>
      <c r="SMW2454" s="25"/>
      <c r="SMX2454" s="25"/>
      <c r="SMY2454" s="25"/>
      <c r="SMZ2454" s="25"/>
      <c r="SNA2454" s="25"/>
      <c r="SNB2454" s="25"/>
      <c r="SNC2454" s="25"/>
      <c r="SND2454" s="25"/>
      <c r="SNE2454" s="25"/>
      <c r="SNF2454" s="25"/>
      <c r="SNG2454" s="25"/>
      <c r="SNH2454" s="25"/>
      <c r="SNI2454" s="25"/>
      <c r="SNJ2454" s="25"/>
      <c r="SNK2454" s="25"/>
      <c r="SNL2454" s="25"/>
      <c r="SNM2454" s="25"/>
      <c r="SNN2454" s="25"/>
      <c r="SNO2454" s="25"/>
      <c r="SNP2454" s="25"/>
      <c r="SNQ2454" s="25"/>
      <c r="SNR2454" s="25"/>
      <c r="SNS2454" s="25"/>
      <c r="SNT2454" s="25"/>
      <c r="SNU2454" s="25"/>
      <c r="SNV2454" s="25"/>
      <c r="SNW2454" s="25"/>
      <c r="SNX2454" s="25"/>
      <c r="SNY2454" s="25"/>
      <c r="SNZ2454" s="25"/>
      <c r="SOA2454" s="25"/>
      <c r="SOB2454" s="25"/>
      <c r="SOC2454" s="25"/>
      <c r="SOD2454" s="25"/>
      <c r="SOE2454" s="25"/>
      <c r="SOF2454" s="25"/>
      <c r="SOG2454" s="25"/>
      <c r="SOH2454" s="25"/>
      <c r="SOI2454" s="25"/>
      <c r="SOJ2454" s="25"/>
      <c r="SOK2454" s="25"/>
      <c r="SOL2454" s="25"/>
      <c r="SOM2454" s="25"/>
      <c r="SON2454" s="25"/>
      <c r="SOO2454" s="25"/>
      <c r="SOP2454" s="25"/>
      <c r="SOQ2454" s="25"/>
      <c r="SOR2454" s="25"/>
      <c r="SOS2454" s="25"/>
      <c r="SOT2454" s="25"/>
      <c r="SOU2454" s="25"/>
      <c r="SOV2454" s="25"/>
      <c r="SOW2454" s="25"/>
      <c r="SOX2454" s="25"/>
      <c r="SOY2454" s="25"/>
      <c r="SOZ2454" s="25"/>
      <c r="SPA2454" s="25"/>
      <c r="SPB2454" s="25"/>
      <c r="SPC2454" s="25"/>
      <c r="SPD2454" s="25"/>
      <c r="SPE2454" s="25"/>
      <c r="SPF2454" s="25"/>
      <c r="SPG2454" s="25"/>
      <c r="SPH2454" s="25"/>
      <c r="SPI2454" s="25"/>
      <c r="SPJ2454" s="25"/>
      <c r="SPK2454" s="25"/>
      <c r="SPL2454" s="25"/>
      <c r="SPM2454" s="25"/>
      <c r="SPN2454" s="25"/>
      <c r="SPO2454" s="25"/>
      <c r="SPP2454" s="25"/>
      <c r="SPQ2454" s="25"/>
      <c r="SPR2454" s="25"/>
      <c r="SPS2454" s="25"/>
      <c r="SPT2454" s="25"/>
      <c r="SPU2454" s="25"/>
      <c r="SPV2454" s="25"/>
      <c r="SPW2454" s="25"/>
      <c r="SPX2454" s="25"/>
      <c r="SPY2454" s="25"/>
      <c r="SPZ2454" s="25"/>
      <c r="SQA2454" s="25"/>
      <c r="SQB2454" s="25"/>
      <c r="SQC2454" s="25"/>
      <c r="SQD2454" s="25"/>
      <c r="SQE2454" s="25"/>
      <c r="SQF2454" s="25"/>
      <c r="SQG2454" s="25"/>
      <c r="SQH2454" s="25"/>
      <c r="SQI2454" s="25"/>
      <c r="SQJ2454" s="25"/>
      <c r="SQK2454" s="25"/>
      <c r="SQL2454" s="25"/>
      <c r="SQM2454" s="25"/>
      <c r="SQN2454" s="25"/>
      <c r="SQO2454" s="25"/>
      <c r="SQP2454" s="25"/>
      <c r="SQQ2454" s="25"/>
      <c r="SQR2454" s="25"/>
      <c r="SQS2454" s="25"/>
      <c r="SQT2454" s="25"/>
      <c r="SQU2454" s="25"/>
      <c r="SQV2454" s="25"/>
      <c r="SQW2454" s="25"/>
      <c r="SQX2454" s="25"/>
      <c r="SQY2454" s="25"/>
      <c r="SQZ2454" s="25"/>
      <c r="SRA2454" s="25"/>
      <c r="SRB2454" s="25"/>
      <c r="SRC2454" s="25"/>
      <c r="SRD2454" s="25"/>
      <c r="SRE2454" s="25"/>
      <c r="SRF2454" s="25"/>
      <c r="SRG2454" s="25"/>
      <c r="SRH2454" s="25"/>
      <c r="SRI2454" s="25"/>
      <c r="SRJ2454" s="25"/>
      <c r="SRK2454" s="25"/>
      <c r="SRL2454" s="25"/>
      <c r="SRM2454" s="25"/>
      <c r="SRN2454" s="25"/>
      <c r="SRO2454" s="25"/>
      <c r="SRP2454" s="25"/>
      <c r="SRQ2454" s="25"/>
      <c r="SRR2454" s="25"/>
      <c r="SRS2454" s="25"/>
      <c r="SRT2454" s="25"/>
      <c r="SRU2454" s="25"/>
      <c r="SRV2454" s="25"/>
      <c r="SRW2454" s="25"/>
      <c r="SRX2454" s="25"/>
      <c r="SRY2454" s="25"/>
      <c r="SRZ2454" s="25"/>
      <c r="SSA2454" s="25"/>
      <c r="SSB2454" s="25"/>
      <c r="SSC2454" s="25"/>
      <c r="SSD2454" s="25"/>
      <c r="SSE2454" s="25"/>
      <c r="SSF2454" s="25"/>
      <c r="SSG2454" s="25"/>
      <c r="SSH2454" s="25"/>
      <c r="SSI2454" s="25"/>
      <c r="SSJ2454" s="25"/>
      <c r="SSK2454" s="25"/>
      <c r="SSL2454" s="25"/>
      <c r="SSM2454" s="25"/>
      <c r="SSN2454" s="25"/>
      <c r="SSO2454" s="25"/>
      <c r="SSP2454" s="25"/>
      <c r="SSQ2454" s="25"/>
      <c r="SSR2454" s="25"/>
      <c r="SSS2454" s="25"/>
      <c r="SST2454" s="25"/>
      <c r="SSU2454" s="25"/>
      <c r="SSV2454" s="25"/>
      <c r="SSW2454" s="25"/>
      <c r="SSX2454" s="25"/>
      <c r="SSY2454" s="25"/>
      <c r="SSZ2454" s="25"/>
      <c r="STA2454" s="25"/>
      <c r="STB2454" s="25"/>
      <c r="STC2454" s="25"/>
      <c r="STD2454" s="25"/>
      <c r="STE2454" s="25"/>
      <c r="STF2454" s="25"/>
      <c r="STG2454" s="25"/>
      <c r="STH2454" s="25"/>
      <c r="STI2454" s="25"/>
      <c r="STJ2454" s="25"/>
      <c r="STK2454" s="25"/>
      <c r="STL2454" s="25"/>
      <c r="STM2454" s="25"/>
      <c r="STN2454" s="25"/>
      <c r="STO2454" s="25"/>
      <c r="STP2454" s="25"/>
      <c r="STQ2454" s="25"/>
      <c r="STR2454" s="25"/>
      <c r="STS2454" s="25"/>
      <c r="STT2454" s="25"/>
      <c r="STU2454" s="25"/>
      <c r="STV2454" s="25"/>
      <c r="STW2454" s="25"/>
      <c r="STX2454" s="25"/>
      <c r="STY2454" s="25"/>
      <c r="STZ2454" s="25"/>
      <c r="SUA2454" s="25"/>
      <c r="SUB2454" s="25"/>
      <c r="SUC2454" s="25"/>
      <c r="SUD2454" s="25"/>
      <c r="SUE2454" s="25"/>
      <c r="SUF2454" s="25"/>
      <c r="SUG2454" s="25"/>
      <c r="SUH2454" s="25"/>
      <c r="SUI2454" s="25"/>
      <c r="SUJ2454" s="25"/>
      <c r="SUK2454" s="25"/>
      <c r="SUL2454" s="25"/>
      <c r="SUM2454" s="25"/>
      <c r="SUN2454" s="25"/>
      <c r="SUO2454" s="25"/>
      <c r="SUP2454" s="25"/>
      <c r="SUQ2454" s="25"/>
      <c r="SUR2454" s="25"/>
      <c r="SUS2454" s="25"/>
      <c r="SUT2454" s="25"/>
      <c r="SUU2454" s="25"/>
      <c r="SUV2454" s="25"/>
      <c r="SUW2454" s="25"/>
      <c r="SUX2454" s="25"/>
      <c r="SUY2454" s="25"/>
      <c r="SUZ2454" s="25"/>
      <c r="SVA2454" s="25"/>
      <c r="SVB2454" s="25"/>
      <c r="SVC2454" s="25"/>
      <c r="SVD2454" s="25"/>
      <c r="SVE2454" s="25"/>
      <c r="SVF2454" s="25"/>
      <c r="SVG2454" s="25"/>
      <c r="SVH2454" s="25"/>
      <c r="SVI2454" s="25"/>
      <c r="SVJ2454" s="25"/>
      <c r="SVK2454" s="25"/>
      <c r="SVL2454" s="25"/>
      <c r="SVM2454" s="25"/>
      <c r="SVN2454" s="25"/>
      <c r="SVO2454" s="25"/>
      <c r="SVP2454" s="25"/>
      <c r="SVQ2454" s="25"/>
      <c r="SVR2454" s="25"/>
      <c r="SVS2454" s="25"/>
      <c r="SVT2454" s="25"/>
      <c r="SVU2454" s="25"/>
      <c r="SVV2454" s="25"/>
      <c r="SVW2454" s="25"/>
      <c r="SVX2454" s="25"/>
      <c r="SVY2454" s="25"/>
      <c r="SVZ2454" s="25"/>
      <c r="SWA2454" s="25"/>
      <c r="SWB2454" s="25"/>
      <c r="SWC2454" s="25"/>
      <c r="SWD2454" s="25"/>
      <c r="SWE2454" s="25"/>
      <c r="SWF2454" s="25"/>
      <c r="SWG2454" s="25"/>
      <c r="SWH2454" s="25"/>
      <c r="SWI2454" s="25"/>
      <c r="SWJ2454" s="25"/>
      <c r="SWK2454" s="25"/>
      <c r="SWL2454" s="25"/>
      <c r="SWM2454" s="25"/>
      <c r="SWN2454" s="25"/>
      <c r="SWO2454" s="25"/>
      <c r="SWP2454" s="25"/>
      <c r="SWQ2454" s="25"/>
      <c r="SWR2454" s="25"/>
      <c r="SWS2454" s="25"/>
      <c r="SWT2454" s="25"/>
      <c r="SWU2454" s="25"/>
      <c r="SWV2454" s="25"/>
      <c r="SWW2454" s="25"/>
      <c r="SWX2454" s="25"/>
      <c r="SWY2454" s="25"/>
      <c r="SWZ2454" s="25"/>
      <c r="SXA2454" s="25"/>
      <c r="SXB2454" s="25"/>
      <c r="SXC2454" s="25"/>
      <c r="SXD2454" s="25"/>
      <c r="SXE2454" s="25"/>
      <c r="SXF2454" s="25"/>
      <c r="SXG2454" s="25"/>
      <c r="SXH2454" s="25"/>
      <c r="SXI2454" s="25"/>
      <c r="SXJ2454" s="25"/>
      <c r="SXK2454" s="25"/>
      <c r="SXL2454" s="25"/>
      <c r="SXM2454" s="25"/>
      <c r="SXN2454" s="25"/>
      <c r="SXO2454" s="25"/>
      <c r="SXP2454" s="25"/>
      <c r="SXQ2454" s="25"/>
      <c r="SXR2454" s="25"/>
      <c r="SXS2454" s="25"/>
      <c r="SXT2454" s="25"/>
      <c r="SXU2454" s="25"/>
      <c r="SXV2454" s="25"/>
      <c r="SXW2454" s="25"/>
      <c r="SXX2454" s="25"/>
      <c r="SXY2454" s="25"/>
      <c r="SXZ2454" s="25"/>
      <c r="SYA2454" s="25"/>
      <c r="SYB2454" s="25"/>
      <c r="SYC2454" s="25"/>
      <c r="SYD2454" s="25"/>
      <c r="SYE2454" s="25"/>
      <c r="SYF2454" s="25"/>
      <c r="SYG2454" s="25"/>
      <c r="SYH2454" s="25"/>
      <c r="SYI2454" s="25"/>
      <c r="SYJ2454" s="25"/>
      <c r="SYK2454" s="25"/>
      <c r="SYL2454" s="25"/>
      <c r="SYM2454" s="25"/>
      <c r="SYN2454" s="25"/>
      <c r="SYO2454" s="25"/>
      <c r="SYP2454" s="25"/>
      <c r="SYQ2454" s="25"/>
      <c r="SYR2454" s="25"/>
      <c r="SYS2454" s="25"/>
      <c r="SYT2454" s="25"/>
      <c r="SYU2454" s="25"/>
      <c r="SYV2454" s="25"/>
      <c r="SYW2454" s="25"/>
      <c r="SYX2454" s="25"/>
      <c r="SYY2454" s="25"/>
      <c r="SYZ2454" s="25"/>
      <c r="SZA2454" s="25"/>
      <c r="SZB2454" s="25"/>
      <c r="SZC2454" s="25"/>
      <c r="SZD2454" s="25"/>
      <c r="SZE2454" s="25"/>
      <c r="SZF2454" s="25"/>
      <c r="SZG2454" s="25"/>
      <c r="SZH2454" s="25"/>
      <c r="SZI2454" s="25"/>
      <c r="SZJ2454" s="25"/>
      <c r="SZK2454" s="25"/>
      <c r="SZL2454" s="25"/>
      <c r="SZM2454" s="25"/>
      <c r="SZN2454" s="25"/>
      <c r="SZO2454" s="25"/>
      <c r="SZP2454" s="25"/>
      <c r="SZQ2454" s="25"/>
      <c r="SZR2454" s="25"/>
      <c r="SZS2454" s="25"/>
      <c r="SZT2454" s="25"/>
      <c r="SZU2454" s="25"/>
      <c r="SZV2454" s="25"/>
      <c r="SZW2454" s="25"/>
      <c r="SZX2454" s="25"/>
      <c r="SZY2454" s="25"/>
      <c r="SZZ2454" s="25"/>
      <c r="TAA2454" s="25"/>
      <c r="TAB2454" s="25"/>
      <c r="TAC2454" s="25"/>
      <c r="TAD2454" s="25"/>
      <c r="TAE2454" s="25"/>
      <c r="TAF2454" s="25"/>
      <c r="TAG2454" s="25"/>
      <c r="TAH2454" s="25"/>
      <c r="TAI2454" s="25"/>
      <c r="TAJ2454" s="25"/>
      <c r="TAK2454" s="25"/>
      <c r="TAL2454" s="25"/>
      <c r="TAM2454" s="25"/>
      <c r="TAN2454" s="25"/>
      <c r="TAO2454" s="25"/>
      <c r="TAP2454" s="25"/>
      <c r="TAQ2454" s="25"/>
      <c r="TAR2454" s="25"/>
      <c r="TAS2454" s="25"/>
      <c r="TAT2454" s="25"/>
      <c r="TAU2454" s="25"/>
      <c r="TAV2454" s="25"/>
      <c r="TAW2454" s="25"/>
      <c r="TAX2454" s="25"/>
      <c r="TAY2454" s="25"/>
      <c r="TAZ2454" s="25"/>
      <c r="TBA2454" s="25"/>
      <c r="TBB2454" s="25"/>
      <c r="TBC2454" s="25"/>
      <c r="TBD2454" s="25"/>
      <c r="TBE2454" s="25"/>
      <c r="TBF2454" s="25"/>
      <c r="TBG2454" s="25"/>
      <c r="TBH2454" s="25"/>
      <c r="TBI2454" s="25"/>
      <c r="TBJ2454" s="25"/>
      <c r="TBK2454" s="25"/>
      <c r="TBL2454" s="25"/>
      <c r="TBM2454" s="25"/>
      <c r="TBN2454" s="25"/>
      <c r="TBO2454" s="25"/>
      <c r="TBP2454" s="25"/>
      <c r="TBQ2454" s="25"/>
      <c r="TBR2454" s="25"/>
      <c r="TBS2454" s="25"/>
      <c r="TBT2454" s="25"/>
      <c r="TBU2454" s="25"/>
      <c r="TBV2454" s="25"/>
      <c r="TBW2454" s="25"/>
      <c r="TBX2454" s="25"/>
      <c r="TBY2454" s="25"/>
      <c r="TBZ2454" s="25"/>
      <c r="TCA2454" s="25"/>
      <c r="TCB2454" s="25"/>
      <c r="TCC2454" s="25"/>
      <c r="TCD2454" s="25"/>
      <c r="TCE2454" s="25"/>
      <c r="TCF2454" s="25"/>
      <c r="TCG2454" s="25"/>
      <c r="TCH2454" s="25"/>
      <c r="TCI2454" s="25"/>
      <c r="TCJ2454" s="25"/>
      <c r="TCK2454" s="25"/>
      <c r="TCL2454" s="25"/>
      <c r="TCM2454" s="25"/>
      <c r="TCN2454" s="25"/>
      <c r="TCO2454" s="25"/>
      <c r="TCP2454" s="25"/>
      <c r="TCQ2454" s="25"/>
      <c r="TCR2454" s="25"/>
      <c r="TCS2454" s="25"/>
      <c r="TCT2454" s="25"/>
      <c r="TCU2454" s="25"/>
      <c r="TCV2454" s="25"/>
      <c r="TCW2454" s="25"/>
      <c r="TCX2454" s="25"/>
      <c r="TCY2454" s="25"/>
      <c r="TCZ2454" s="25"/>
      <c r="TDA2454" s="25"/>
      <c r="TDB2454" s="25"/>
      <c r="TDC2454" s="25"/>
      <c r="TDD2454" s="25"/>
      <c r="TDE2454" s="25"/>
      <c r="TDF2454" s="25"/>
      <c r="TDG2454" s="25"/>
      <c r="TDH2454" s="25"/>
      <c r="TDI2454" s="25"/>
      <c r="TDJ2454" s="25"/>
      <c r="TDK2454" s="25"/>
      <c r="TDL2454" s="25"/>
      <c r="TDM2454" s="25"/>
      <c r="TDN2454" s="25"/>
      <c r="TDO2454" s="25"/>
      <c r="TDP2454" s="25"/>
      <c r="TDQ2454" s="25"/>
      <c r="TDR2454" s="25"/>
      <c r="TDS2454" s="25"/>
      <c r="TDT2454" s="25"/>
      <c r="TDU2454" s="25"/>
      <c r="TDV2454" s="25"/>
      <c r="TDW2454" s="25"/>
      <c r="TDX2454" s="25"/>
      <c r="TDY2454" s="25"/>
      <c r="TDZ2454" s="25"/>
      <c r="TEA2454" s="25"/>
      <c r="TEB2454" s="25"/>
      <c r="TEC2454" s="25"/>
      <c r="TED2454" s="25"/>
      <c r="TEE2454" s="25"/>
      <c r="TEF2454" s="25"/>
      <c r="TEG2454" s="25"/>
      <c r="TEH2454" s="25"/>
      <c r="TEI2454" s="25"/>
      <c r="TEJ2454" s="25"/>
      <c r="TEK2454" s="25"/>
      <c r="TEL2454" s="25"/>
      <c r="TEM2454" s="25"/>
      <c r="TEN2454" s="25"/>
      <c r="TEO2454" s="25"/>
      <c r="TEP2454" s="25"/>
      <c r="TEQ2454" s="25"/>
      <c r="TER2454" s="25"/>
      <c r="TES2454" s="25"/>
      <c r="TET2454" s="25"/>
      <c r="TEU2454" s="25"/>
      <c r="TEV2454" s="25"/>
      <c r="TEW2454" s="25"/>
      <c r="TEX2454" s="25"/>
      <c r="TEY2454" s="25"/>
      <c r="TEZ2454" s="25"/>
      <c r="TFA2454" s="25"/>
      <c r="TFB2454" s="25"/>
      <c r="TFC2454" s="25"/>
      <c r="TFD2454" s="25"/>
      <c r="TFE2454" s="25"/>
      <c r="TFF2454" s="25"/>
      <c r="TFG2454" s="25"/>
      <c r="TFH2454" s="25"/>
      <c r="TFI2454" s="25"/>
      <c r="TFJ2454" s="25"/>
      <c r="TFK2454" s="25"/>
      <c r="TFL2454" s="25"/>
      <c r="TFM2454" s="25"/>
      <c r="TFN2454" s="25"/>
      <c r="TFO2454" s="25"/>
      <c r="TFP2454" s="25"/>
      <c r="TFQ2454" s="25"/>
      <c r="TFR2454" s="25"/>
      <c r="TFS2454" s="25"/>
      <c r="TFT2454" s="25"/>
      <c r="TFU2454" s="25"/>
      <c r="TFV2454" s="25"/>
      <c r="TFW2454" s="25"/>
      <c r="TFX2454" s="25"/>
      <c r="TFY2454" s="25"/>
      <c r="TFZ2454" s="25"/>
      <c r="TGA2454" s="25"/>
      <c r="TGB2454" s="25"/>
      <c r="TGC2454" s="25"/>
      <c r="TGD2454" s="25"/>
      <c r="TGE2454" s="25"/>
      <c r="TGF2454" s="25"/>
      <c r="TGG2454" s="25"/>
      <c r="TGH2454" s="25"/>
      <c r="TGI2454" s="25"/>
      <c r="TGJ2454" s="25"/>
      <c r="TGK2454" s="25"/>
      <c r="TGL2454" s="25"/>
      <c r="TGM2454" s="25"/>
      <c r="TGN2454" s="25"/>
      <c r="TGO2454" s="25"/>
      <c r="TGP2454" s="25"/>
      <c r="TGQ2454" s="25"/>
      <c r="TGR2454" s="25"/>
      <c r="TGS2454" s="25"/>
      <c r="TGT2454" s="25"/>
      <c r="TGU2454" s="25"/>
      <c r="TGV2454" s="25"/>
      <c r="TGW2454" s="25"/>
      <c r="TGX2454" s="25"/>
      <c r="TGY2454" s="25"/>
      <c r="TGZ2454" s="25"/>
      <c r="THA2454" s="25"/>
      <c r="THB2454" s="25"/>
      <c r="THC2454" s="25"/>
      <c r="THD2454" s="25"/>
      <c r="THE2454" s="25"/>
      <c r="THF2454" s="25"/>
      <c r="THG2454" s="25"/>
      <c r="THH2454" s="25"/>
      <c r="THI2454" s="25"/>
      <c r="THJ2454" s="25"/>
      <c r="THK2454" s="25"/>
      <c r="THL2454" s="25"/>
      <c r="THM2454" s="25"/>
      <c r="THN2454" s="25"/>
      <c r="THO2454" s="25"/>
      <c r="THP2454" s="25"/>
      <c r="THQ2454" s="25"/>
      <c r="THR2454" s="25"/>
      <c r="THS2454" s="25"/>
      <c r="THT2454" s="25"/>
      <c r="THU2454" s="25"/>
      <c r="THV2454" s="25"/>
      <c r="THW2454" s="25"/>
      <c r="THX2454" s="25"/>
      <c r="THY2454" s="25"/>
      <c r="THZ2454" s="25"/>
      <c r="TIA2454" s="25"/>
      <c r="TIB2454" s="25"/>
      <c r="TIC2454" s="25"/>
      <c r="TID2454" s="25"/>
      <c r="TIE2454" s="25"/>
      <c r="TIF2454" s="25"/>
      <c r="TIG2454" s="25"/>
      <c r="TIH2454" s="25"/>
      <c r="TII2454" s="25"/>
      <c r="TIJ2454" s="25"/>
      <c r="TIK2454" s="25"/>
      <c r="TIL2454" s="25"/>
      <c r="TIM2454" s="25"/>
      <c r="TIN2454" s="25"/>
      <c r="TIO2454" s="25"/>
      <c r="TIP2454" s="25"/>
      <c r="TIQ2454" s="25"/>
      <c r="TIR2454" s="25"/>
      <c r="TIS2454" s="25"/>
      <c r="TIT2454" s="25"/>
      <c r="TIU2454" s="25"/>
      <c r="TIV2454" s="25"/>
      <c r="TIW2454" s="25"/>
      <c r="TIX2454" s="25"/>
      <c r="TIY2454" s="25"/>
      <c r="TIZ2454" s="25"/>
      <c r="TJA2454" s="25"/>
      <c r="TJB2454" s="25"/>
      <c r="TJC2454" s="25"/>
      <c r="TJD2454" s="25"/>
      <c r="TJE2454" s="25"/>
      <c r="TJF2454" s="25"/>
      <c r="TJG2454" s="25"/>
      <c r="TJH2454" s="25"/>
      <c r="TJI2454" s="25"/>
      <c r="TJJ2454" s="25"/>
      <c r="TJK2454" s="25"/>
      <c r="TJL2454" s="25"/>
      <c r="TJM2454" s="25"/>
      <c r="TJN2454" s="25"/>
      <c r="TJO2454" s="25"/>
      <c r="TJP2454" s="25"/>
      <c r="TJQ2454" s="25"/>
      <c r="TJR2454" s="25"/>
      <c r="TJS2454" s="25"/>
      <c r="TJT2454" s="25"/>
      <c r="TJU2454" s="25"/>
      <c r="TJV2454" s="25"/>
      <c r="TJW2454" s="25"/>
      <c r="TJX2454" s="25"/>
      <c r="TJY2454" s="25"/>
      <c r="TJZ2454" s="25"/>
      <c r="TKA2454" s="25"/>
      <c r="TKB2454" s="25"/>
      <c r="TKC2454" s="25"/>
      <c r="TKD2454" s="25"/>
      <c r="TKE2454" s="25"/>
      <c r="TKF2454" s="25"/>
      <c r="TKG2454" s="25"/>
      <c r="TKH2454" s="25"/>
      <c r="TKI2454" s="25"/>
      <c r="TKJ2454" s="25"/>
      <c r="TKK2454" s="25"/>
      <c r="TKL2454" s="25"/>
      <c r="TKM2454" s="25"/>
      <c r="TKN2454" s="25"/>
      <c r="TKO2454" s="25"/>
      <c r="TKP2454" s="25"/>
      <c r="TKQ2454" s="25"/>
      <c r="TKR2454" s="25"/>
      <c r="TKS2454" s="25"/>
      <c r="TKT2454" s="25"/>
      <c r="TKU2454" s="25"/>
      <c r="TKV2454" s="25"/>
      <c r="TKW2454" s="25"/>
      <c r="TKX2454" s="25"/>
      <c r="TKY2454" s="25"/>
      <c r="TKZ2454" s="25"/>
      <c r="TLA2454" s="25"/>
      <c r="TLB2454" s="25"/>
      <c r="TLC2454" s="25"/>
      <c r="TLD2454" s="25"/>
      <c r="TLE2454" s="25"/>
      <c r="TLF2454" s="25"/>
      <c r="TLG2454" s="25"/>
      <c r="TLH2454" s="25"/>
      <c r="TLI2454" s="25"/>
      <c r="TLJ2454" s="25"/>
      <c r="TLK2454" s="25"/>
      <c r="TLL2454" s="25"/>
      <c r="TLM2454" s="25"/>
      <c r="TLN2454" s="25"/>
      <c r="TLO2454" s="25"/>
      <c r="TLP2454" s="25"/>
      <c r="TLQ2454" s="25"/>
      <c r="TLR2454" s="25"/>
      <c r="TLS2454" s="25"/>
      <c r="TLT2454" s="25"/>
      <c r="TLU2454" s="25"/>
      <c r="TLV2454" s="25"/>
      <c r="TLW2454" s="25"/>
      <c r="TLX2454" s="25"/>
      <c r="TLY2454" s="25"/>
      <c r="TLZ2454" s="25"/>
      <c r="TMA2454" s="25"/>
      <c r="TMB2454" s="25"/>
      <c r="TMC2454" s="25"/>
      <c r="TMD2454" s="25"/>
      <c r="TME2454" s="25"/>
      <c r="TMF2454" s="25"/>
      <c r="TMG2454" s="25"/>
      <c r="TMH2454" s="25"/>
      <c r="TMI2454" s="25"/>
      <c r="TMJ2454" s="25"/>
      <c r="TMK2454" s="25"/>
      <c r="TML2454" s="25"/>
      <c r="TMM2454" s="25"/>
      <c r="TMN2454" s="25"/>
      <c r="TMO2454" s="25"/>
      <c r="TMP2454" s="25"/>
      <c r="TMQ2454" s="25"/>
      <c r="TMR2454" s="25"/>
      <c r="TMS2454" s="25"/>
      <c r="TMT2454" s="25"/>
      <c r="TMU2454" s="25"/>
      <c r="TMV2454" s="25"/>
      <c r="TMW2454" s="25"/>
      <c r="TMX2454" s="25"/>
      <c r="TMY2454" s="25"/>
      <c r="TMZ2454" s="25"/>
      <c r="TNA2454" s="25"/>
      <c r="TNB2454" s="25"/>
      <c r="TNC2454" s="25"/>
      <c r="TND2454" s="25"/>
      <c r="TNE2454" s="25"/>
      <c r="TNF2454" s="25"/>
      <c r="TNG2454" s="25"/>
      <c r="TNH2454" s="25"/>
      <c r="TNI2454" s="25"/>
      <c r="TNJ2454" s="25"/>
      <c r="TNK2454" s="25"/>
      <c r="TNL2454" s="25"/>
      <c r="TNM2454" s="25"/>
      <c r="TNN2454" s="25"/>
      <c r="TNO2454" s="25"/>
      <c r="TNP2454" s="25"/>
      <c r="TNQ2454" s="25"/>
      <c r="TNR2454" s="25"/>
      <c r="TNS2454" s="25"/>
      <c r="TNT2454" s="25"/>
      <c r="TNU2454" s="25"/>
      <c r="TNV2454" s="25"/>
      <c r="TNW2454" s="25"/>
      <c r="TNX2454" s="25"/>
      <c r="TNY2454" s="25"/>
      <c r="TNZ2454" s="25"/>
      <c r="TOA2454" s="25"/>
      <c r="TOB2454" s="25"/>
      <c r="TOC2454" s="25"/>
      <c r="TOD2454" s="25"/>
      <c r="TOE2454" s="25"/>
      <c r="TOF2454" s="25"/>
      <c r="TOG2454" s="25"/>
      <c r="TOH2454" s="25"/>
      <c r="TOI2454" s="25"/>
      <c r="TOJ2454" s="25"/>
      <c r="TOK2454" s="25"/>
      <c r="TOL2454" s="25"/>
      <c r="TOM2454" s="25"/>
      <c r="TON2454" s="25"/>
      <c r="TOO2454" s="25"/>
      <c r="TOP2454" s="25"/>
      <c r="TOQ2454" s="25"/>
      <c r="TOR2454" s="25"/>
      <c r="TOS2454" s="25"/>
      <c r="TOT2454" s="25"/>
      <c r="TOU2454" s="25"/>
      <c r="TOV2454" s="25"/>
      <c r="TOW2454" s="25"/>
      <c r="TOX2454" s="25"/>
      <c r="TOY2454" s="25"/>
      <c r="TOZ2454" s="25"/>
      <c r="TPA2454" s="25"/>
      <c r="TPB2454" s="25"/>
      <c r="TPC2454" s="25"/>
      <c r="TPD2454" s="25"/>
      <c r="TPE2454" s="25"/>
      <c r="TPF2454" s="25"/>
      <c r="TPG2454" s="25"/>
      <c r="TPH2454" s="25"/>
      <c r="TPI2454" s="25"/>
      <c r="TPJ2454" s="25"/>
      <c r="TPK2454" s="25"/>
      <c r="TPL2454" s="25"/>
      <c r="TPM2454" s="25"/>
      <c r="TPN2454" s="25"/>
      <c r="TPO2454" s="25"/>
      <c r="TPP2454" s="25"/>
      <c r="TPQ2454" s="25"/>
      <c r="TPR2454" s="25"/>
      <c r="TPS2454" s="25"/>
      <c r="TPT2454" s="25"/>
      <c r="TPU2454" s="25"/>
      <c r="TPV2454" s="25"/>
      <c r="TPW2454" s="25"/>
      <c r="TPX2454" s="25"/>
      <c r="TPY2454" s="25"/>
      <c r="TPZ2454" s="25"/>
      <c r="TQA2454" s="25"/>
      <c r="TQB2454" s="25"/>
      <c r="TQC2454" s="25"/>
      <c r="TQD2454" s="25"/>
      <c r="TQE2454" s="25"/>
      <c r="TQF2454" s="25"/>
      <c r="TQG2454" s="25"/>
      <c r="TQH2454" s="25"/>
      <c r="TQI2454" s="25"/>
      <c r="TQJ2454" s="25"/>
      <c r="TQK2454" s="25"/>
      <c r="TQL2454" s="25"/>
      <c r="TQM2454" s="25"/>
      <c r="TQN2454" s="25"/>
      <c r="TQO2454" s="25"/>
      <c r="TQP2454" s="25"/>
      <c r="TQQ2454" s="25"/>
      <c r="TQR2454" s="25"/>
      <c r="TQS2454" s="25"/>
      <c r="TQT2454" s="25"/>
      <c r="TQU2454" s="25"/>
      <c r="TQV2454" s="25"/>
      <c r="TQW2454" s="25"/>
      <c r="TQX2454" s="25"/>
      <c r="TQY2454" s="25"/>
      <c r="TQZ2454" s="25"/>
      <c r="TRA2454" s="25"/>
      <c r="TRB2454" s="25"/>
      <c r="TRC2454" s="25"/>
      <c r="TRD2454" s="25"/>
      <c r="TRE2454" s="25"/>
      <c r="TRF2454" s="25"/>
      <c r="TRG2454" s="25"/>
      <c r="TRH2454" s="25"/>
      <c r="TRI2454" s="25"/>
      <c r="TRJ2454" s="25"/>
      <c r="TRK2454" s="25"/>
      <c r="TRL2454" s="25"/>
      <c r="TRM2454" s="25"/>
      <c r="TRN2454" s="25"/>
      <c r="TRO2454" s="25"/>
      <c r="TRP2454" s="25"/>
      <c r="TRQ2454" s="25"/>
      <c r="TRR2454" s="25"/>
      <c r="TRS2454" s="25"/>
      <c r="TRT2454" s="25"/>
      <c r="TRU2454" s="25"/>
      <c r="TRV2454" s="25"/>
      <c r="TRW2454" s="25"/>
      <c r="TRX2454" s="25"/>
      <c r="TRY2454" s="25"/>
      <c r="TRZ2454" s="25"/>
      <c r="TSA2454" s="25"/>
      <c r="TSB2454" s="25"/>
      <c r="TSC2454" s="25"/>
      <c r="TSD2454" s="25"/>
      <c r="TSE2454" s="25"/>
      <c r="TSF2454" s="25"/>
      <c r="TSG2454" s="25"/>
      <c r="TSH2454" s="25"/>
      <c r="TSI2454" s="25"/>
      <c r="TSJ2454" s="25"/>
      <c r="TSK2454" s="25"/>
      <c r="TSL2454" s="25"/>
      <c r="TSM2454" s="25"/>
      <c r="TSN2454" s="25"/>
      <c r="TSO2454" s="25"/>
      <c r="TSP2454" s="25"/>
      <c r="TSQ2454" s="25"/>
      <c r="TSR2454" s="25"/>
      <c r="TSS2454" s="25"/>
      <c r="TST2454" s="25"/>
      <c r="TSU2454" s="25"/>
      <c r="TSV2454" s="25"/>
      <c r="TSW2454" s="25"/>
      <c r="TSX2454" s="25"/>
      <c r="TSY2454" s="25"/>
      <c r="TSZ2454" s="25"/>
      <c r="TTA2454" s="25"/>
      <c r="TTB2454" s="25"/>
      <c r="TTC2454" s="25"/>
      <c r="TTD2454" s="25"/>
      <c r="TTE2454" s="25"/>
      <c r="TTF2454" s="25"/>
      <c r="TTG2454" s="25"/>
      <c r="TTH2454" s="25"/>
      <c r="TTI2454" s="25"/>
      <c r="TTJ2454" s="25"/>
      <c r="TTK2454" s="25"/>
      <c r="TTL2454" s="25"/>
      <c r="TTM2454" s="25"/>
      <c r="TTN2454" s="25"/>
      <c r="TTO2454" s="25"/>
      <c r="TTP2454" s="25"/>
      <c r="TTQ2454" s="25"/>
      <c r="TTR2454" s="25"/>
      <c r="TTS2454" s="25"/>
      <c r="TTT2454" s="25"/>
      <c r="TTU2454" s="25"/>
      <c r="TTV2454" s="25"/>
      <c r="TTW2454" s="25"/>
      <c r="TTX2454" s="25"/>
      <c r="TTY2454" s="25"/>
      <c r="TTZ2454" s="25"/>
      <c r="TUA2454" s="25"/>
      <c r="TUB2454" s="25"/>
      <c r="TUC2454" s="25"/>
      <c r="TUD2454" s="25"/>
      <c r="TUE2454" s="25"/>
      <c r="TUF2454" s="25"/>
      <c r="TUG2454" s="25"/>
      <c r="TUH2454" s="25"/>
      <c r="TUI2454" s="25"/>
      <c r="TUJ2454" s="25"/>
      <c r="TUK2454" s="25"/>
      <c r="TUL2454" s="25"/>
      <c r="TUM2454" s="25"/>
      <c r="TUN2454" s="25"/>
      <c r="TUO2454" s="25"/>
      <c r="TUP2454" s="25"/>
      <c r="TUQ2454" s="25"/>
      <c r="TUR2454" s="25"/>
      <c r="TUS2454" s="25"/>
      <c r="TUT2454" s="25"/>
      <c r="TUU2454" s="25"/>
      <c r="TUV2454" s="25"/>
      <c r="TUW2454" s="25"/>
      <c r="TUX2454" s="25"/>
      <c r="TUY2454" s="25"/>
      <c r="TUZ2454" s="25"/>
      <c r="TVA2454" s="25"/>
      <c r="TVB2454" s="25"/>
      <c r="TVC2454" s="25"/>
      <c r="TVD2454" s="25"/>
      <c r="TVE2454" s="25"/>
      <c r="TVF2454" s="25"/>
      <c r="TVG2454" s="25"/>
      <c r="TVH2454" s="25"/>
      <c r="TVI2454" s="25"/>
      <c r="TVJ2454" s="25"/>
      <c r="TVK2454" s="25"/>
      <c r="TVL2454" s="25"/>
      <c r="TVM2454" s="25"/>
      <c r="TVN2454" s="25"/>
      <c r="TVO2454" s="25"/>
      <c r="TVP2454" s="25"/>
      <c r="TVQ2454" s="25"/>
      <c r="TVR2454" s="25"/>
      <c r="TVS2454" s="25"/>
      <c r="TVT2454" s="25"/>
      <c r="TVU2454" s="25"/>
      <c r="TVV2454" s="25"/>
      <c r="TVW2454" s="25"/>
      <c r="TVX2454" s="25"/>
      <c r="TVY2454" s="25"/>
      <c r="TVZ2454" s="25"/>
      <c r="TWA2454" s="25"/>
      <c r="TWB2454" s="25"/>
      <c r="TWC2454" s="25"/>
      <c r="TWD2454" s="25"/>
      <c r="TWE2454" s="25"/>
      <c r="TWF2454" s="25"/>
      <c r="TWG2454" s="25"/>
      <c r="TWH2454" s="25"/>
      <c r="TWI2454" s="25"/>
      <c r="TWJ2454" s="25"/>
      <c r="TWK2454" s="25"/>
      <c r="TWL2454" s="25"/>
      <c r="TWM2454" s="25"/>
      <c r="TWN2454" s="25"/>
      <c r="TWO2454" s="25"/>
      <c r="TWP2454" s="25"/>
      <c r="TWQ2454" s="25"/>
      <c r="TWR2454" s="25"/>
      <c r="TWS2454" s="25"/>
      <c r="TWT2454" s="25"/>
      <c r="TWU2454" s="25"/>
      <c r="TWV2454" s="25"/>
      <c r="TWW2454" s="25"/>
      <c r="TWX2454" s="25"/>
      <c r="TWY2454" s="25"/>
      <c r="TWZ2454" s="25"/>
      <c r="TXA2454" s="25"/>
      <c r="TXB2454" s="25"/>
      <c r="TXC2454" s="25"/>
      <c r="TXD2454" s="25"/>
      <c r="TXE2454" s="25"/>
      <c r="TXF2454" s="25"/>
      <c r="TXG2454" s="25"/>
      <c r="TXH2454" s="25"/>
      <c r="TXI2454" s="25"/>
      <c r="TXJ2454" s="25"/>
      <c r="TXK2454" s="25"/>
      <c r="TXL2454" s="25"/>
      <c r="TXM2454" s="25"/>
      <c r="TXN2454" s="25"/>
      <c r="TXO2454" s="25"/>
      <c r="TXP2454" s="25"/>
      <c r="TXQ2454" s="25"/>
      <c r="TXR2454" s="25"/>
      <c r="TXS2454" s="25"/>
      <c r="TXT2454" s="25"/>
      <c r="TXU2454" s="25"/>
      <c r="TXV2454" s="25"/>
      <c r="TXW2454" s="25"/>
      <c r="TXX2454" s="25"/>
      <c r="TXY2454" s="25"/>
      <c r="TXZ2454" s="25"/>
      <c r="TYA2454" s="25"/>
      <c r="TYB2454" s="25"/>
      <c r="TYC2454" s="25"/>
      <c r="TYD2454" s="25"/>
      <c r="TYE2454" s="25"/>
      <c r="TYF2454" s="25"/>
      <c r="TYG2454" s="25"/>
      <c r="TYH2454" s="25"/>
      <c r="TYI2454" s="25"/>
      <c r="TYJ2454" s="25"/>
      <c r="TYK2454" s="25"/>
      <c r="TYL2454" s="25"/>
      <c r="TYM2454" s="25"/>
      <c r="TYN2454" s="25"/>
      <c r="TYO2454" s="25"/>
      <c r="TYP2454" s="25"/>
      <c r="TYQ2454" s="25"/>
      <c r="TYR2454" s="25"/>
      <c r="TYS2454" s="25"/>
      <c r="TYT2454" s="25"/>
      <c r="TYU2454" s="25"/>
      <c r="TYV2454" s="25"/>
      <c r="TYW2454" s="25"/>
      <c r="TYX2454" s="25"/>
      <c r="TYY2454" s="25"/>
      <c r="TYZ2454" s="25"/>
      <c r="TZA2454" s="25"/>
      <c r="TZB2454" s="25"/>
      <c r="TZC2454" s="25"/>
      <c r="TZD2454" s="25"/>
      <c r="TZE2454" s="25"/>
      <c r="TZF2454" s="25"/>
      <c r="TZG2454" s="25"/>
      <c r="TZH2454" s="25"/>
      <c r="TZI2454" s="25"/>
      <c r="TZJ2454" s="25"/>
      <c r="TZK2454" s="25"/>
      <c r="TZL2454" s="25"/>
      <c r="TZM2454" s="25"/>
      <c r="TZN2454" s="25"/>
      <c r="TZO2454" s="25"/>
      <c r="TZP2454" s="25"/>
      <c r="TZQ2454" s="25"/>
      <c r="TZR2454" s="25"/>
      <c r="TZS2454" s="25"/>
      <c r="TZT2454" s="25"/>
      <c r="TZU2454" s="25"/>
      <c r="TZV2454" s="25"/>
      <c r="TZW2454" s="25"/>
      <c r="TZX2454" s="25"/>
      <c r="TZY2454" s="25"/>
      <c r="TZZ2454" s="25"/>
      <c r="UAA2454" s="25"/>
      <c r="UAB2454" s="25"/>
      <c r="UAC2454" s="25"/>
      <c r="UAD2454" s="25"/>
      <c r="UAE2454" s="25"/>
      <c r="UAF2454" s="25"/>
      <c r="UAG2454" s="25"/>
      <c r="UAH2454" s="25"/>
      <c r="UAI2454" s="25"/>
      <c r="UAJ2454" s="25"/>
      <c r="UAK2454" s="25"/>
      <c r="UAL2454" s="25"/>
      <c r="UAM2454" s="25"/>
      <c r="UAN2454" s="25"/>
      <c r="UAO2454" s="25"/>
      <c r="UAP2454" s="25"/>
      <c r="UAQ2454" s="25"/>
      <c r="UAR2454" s="25"/>
      <c r="UAS2454" s="25"/>
      <c r="UAT2454" s="25"/>
      <c r="UAU2454" s="25"/>
      <c r="UAV2454" s="25"/>
      <c r="UAW2454" s="25"/>
      <c r="UAX2454" s="25"/>
      <c r="UAY2454" s="25"/>
      <c r="UAZ2454" s="25"/>
      <c r="UBA2454" s="25"/>
      <c r="UBB2454" s="25"/>
      <c r="UBC2454" s="25"/>
      <c r="UBD2454" s="25"/>
      <c r="UBE2454" s="25"/>
      <c r="UBF2454" s="25"/>
      <c r="UBG2454" s="25"/>
      <c r="UBH2454" s="25"/>
      <c r="UBI2454" s="25"/>
      <c r="UBJ2454" s="25"/>
      <c r="UBK2454" s="25"/>
      <c r="UBL2454" s="25"/>
      <c r="UBM2454" s="25"/>
      <c r="UBN2454" s="25"/>
      <c r="UBO2454" s="25"/>
      <c r="UBP2454" s="25"/>
      <c r="UBQ2454" s="25"/>
      <c r="UBR2454" s="25"/>
      <c r="UBS2454" s="25"/>
      <c r="UBT2454" s="25"/>
      <c r="UBU2454" s="25"/>
      <c r="UBV2454" s="25"/>
      <c r="UBW2454" s="25"/>
      <c r="UBX2454" s="25"/>
      <c r="UBY2454" s="25"/>
      <c r="UBZ2454" s="25"/>
      <c r="UCA2454" s="25"/>
      <c r="UCB2454" s="25"/>
      <c r="UCC2454" s="25"/>
      <c r="UCD2454" s="25"/>
      <c r="UCE2454" s="25"/>
      <c r="UCF2454" s="25"/>
      <c r="UCG2454" s="25"/>
      <c r="UCH2454" s="25"/>
      <c r="UCI2454" s="25"/>
      <c r="UCJ2454" s="25"/>
      <c r="UCK2454" s="25"/>
      <c r="UCL2454" s="25"/>
      <c r="UCM2454" s="25"/>
      <c r="UCN2454" s="25"/>
      <c r="UCO2454" s="25"/>
      <c r="UCP2454" s="25"/>
      <c r="UCQ2454" s="25"/>
      <c r="UCR2454" s="25"/>
      <c r="UCS2454" s="25"/>
      <c r="UCT2454" s="25"/>
      <c r="UCU2454" s="25"/>
      <c r="UCV2454" s="25"/>
      <c r="UCW2454" s="25"/>
      <c r="UCX2454" s="25"/>
      <c r="UCY2454" s="25"/>
      <c r="UCZ2454" s="25"/>
      <c r="UDA2454" s="25"/>
      <c r="UDB2454" s="25"/>
      <c r="UDC2454" s="25"/>
      <c r="UDD2454" s="25"/>
      <c r="UDE2454" s="25"/>
      <c r="UDF2454" s="25"/>
      <c r="UDG2454" s="25"/>
      <c r="UDH2454" s="25"/>
      <c r="UDI2454" s="25"/>
      <c r="UDJ2454" s="25"/>
      <c r="UDK2454" s="25"/>
      <c r="UDL2454" s="25"/>
      <c r="UDM2454" s="25"/>
      <c r="UDN2454" s="25"/>
      <c r="UDO2454" s="25"/>
      <c r="UDP2454" s="25"/>
      <c r="UDQ2454" s="25"/>
      <c r="UDR2454" s="25"/>
      <c r="UDS2454" s="25"/>
      <c r="UDT2454" s="25"/>
      <c r="UDU2454" s="25"/>
      <c r="UDV2454" s="25"/>
      <c r="UDW2454" s="25"/>
      <c r="UDX2454" s="25"/>
      <c r="UDY2454" s="25"/>
      <c r="UDZ2454" s="25"/>
      <c r="UEA2454" s="25"/>
      <c r="UEB2454" s="25"/>
      <c r="UEC2454" s="25"/>
      <c r="UED2454" s="25"/>
      <c r="UEE2454" s="25"/>
      <c r="UEF2454" s="25"/>
      <c r="UEG2454" s="25"/>
      <c r="UEH2454" s="25"/>
      <c r="UEI2454" s="25"/>
      <c r="UEJ2454" s="25"/>
      <c r="UEK2454" s="25"/>
      <c r="UEL2454" s="25"/>
      <c r="UEM2454" s="25"/>
      <c r="UEN2454" s="25"/>
      <c r="UEO2454" s="25"/>
      <c r="UEP2454" s="25"/>
      <c r="UEQ2454" s="25"/>
      <c r="UER2454" s="25"/>
      <c r="UES2454" s="25"/>
      <c r="UET2454" s="25"/>
      <c r="UEU2454" s="25"/>
      <c r="UEV2454" s="25"/>
      <c r="UEW2454" s="25"/>
      <c r="UEX2454" s="25"/>
      <c r="UEY2454" s="25"/>
      <c r="UEZ2454" s="25"/>
      <c r="UFA2454" s="25"/>
      <c r="UFB2454" s="25"/>
      <c r="UFC2454" s="25"/>
      <c r="UFD2454" s="25"/>
      <c r="UFE2454" s="25"/>
      <c r="UFF2454" s="25"/>
      <c r="UFG2454" s="25"/>
      <c r="UFH2454" s="25"/>
      <c r="UFI2454" s="25"/>
      <c r="UFJ2454" s="25"/>
      <c r="UFK2454" s="25"/>
      <c r="UFL2454" s="25"/>
      <c r="UFM2454" s="25"/>
      <c r="UFN2454" s="25"/>
      <c r="UFO2454" s="25"/>
      <c r="UFP2454" s="25"/>
      <c r="UFQ2454" s="25"/>
      <c r="UFR2454" s="25"/>
      <c r="UFS2454" s="25"/>
      <c r="UFT2454" s="25"/>
      <c r="UFU2454" s="25"/>
      <c r="UFV2454" s="25"/>
      <c r="UFW2454" s="25"/>
      <c r="UFX2454" s="25"/>
      <c r="UFY2454" s="25"/>
      <c r="UFZ2454" s="25"/>
      <c r="UGA2454" s="25"/>
      <c r="UGB2454" s="25"/>
      <c r="UGC2454" s="25"/>
      <c r="UGD2454" s="25"/>
      <c r="UGE2454" s="25"/>
      <c r="UGF2454" s="25"/>
      <c r="UGG2454" s="25"/>
      <c r="UGH2454" s="25"/>
      <c r="UGI2454" s="25"/>
      <c r="UGJ2454" s="25"/>
      <c r="UGK2454" s="25"/>
      <c r="UGL2454" s="25"/>
      <c r="UGM2454" s="25"/>
      <c r="UGN2454" s="25"/>
      <c r="UGO2454" s="25"/>
      <c r="UGP2454" s="25"/>
      <c r="UGQ2454" s="25"/>
      <c r="UGR2454" s="25"/>
      <c r="UGS2454" s="25"/>
      <c r="UGT2454" s="25"/>
      <c r="UGU2454" s="25"/>
      <c r="UGV2454" s="25"/>
      <c r="UGW2454" s="25"/>
      <c r="UGX2454" s="25"/>
      <c r="UGY2454" s="25"/>
      <c r="UGZ2454" s="25"/>
      <c r="UHA2454" s="25"/>
      <c r="UHB2454" s="25"/>
      <c r="UHC2454" s="25"/>
      <c r="UHD2454" s="25"/>
      <c r="UHE2454" s="25"/>
      <c r="UHF2454" s="25"/>
      <c r="UHG2454" s="25"/>
      <c r="UHH2454" s="25"/>
      <c r="UHI2454" s="25"/>
      <c r="UHJ2454" s="25"/>
      <c r="UHK2454" s="25"/>
      <c r="UHL2454" s="25"/>
      <c r="UHM2454" s="25"/>
      <c r="UHN2454" s="25"/>
      <c r="UHO2454" s="25"/>
      <c r="UHP2454" s="25"/>
      <c r="UHQ2454" s="25"/>
      <c r="UHR2454" s="25"/>
      <c r="UHS2454" s="25"/>
      <c r="UHT2454" s="25"/>
      <c r="UHU2454" s="25"/>
      <c r="UHV2454" s="25"/>
      <c r="UHW2454" s="25"/>
      <c r="UHX2454" s="25"/>
      <c r="UHY2454" s="25"/>
      <c r="UHZ2454" s="25"/>
      <c r="UIA2454" s="25"/>
      <c r="UIB2454" s="25"/>
      <c r="UIC2454" s="25"/>
      <c r="UID2454" s="25"/>
      <c r="UIE2454" s="25"/>
      <c r="UIF2454" s="25"/>
      <c r="UIG2454" s="25"/>
      <c r="UIH2454" s="25"/>
      <c r="UII2454" s="25"/>
      <c r="UIJ2454" s="25"/>
      <c r="UIK2454" s="25"/>
      <c r="UIL2454" s="25"/>
      <c r="UIM2454" s="25"/>
      <c r="UIN2454" s="25"/>
      <c r="UIO2454" s="25"/>
      <c r="UIP2454" s="25"/>
      <c r="UIQ2454" s="25"/>
      <c r="UIR2454" s="25"/>
      <c r="UIS2454" s="25"/>
      <c r="UIT2454" s="25"/>
      <c r="UIU2454" s="25"/>
      <c r="UIV2454" s="25"/>
      <c r="UIW2454" s="25"/>
      <c r="UIX2454" s="25"/>
      <c r="UIY2454" s="25"/>
      <c r="UIZ2454" s="25"/>
      <c r="UJA2454" s="25"/>
      <c r="UJB2454" s="25"/>
      <c r="UJC2454" s="25"/>
      <c r="UJD2454" s="25"/>
      <c r="UJE2454" s="25"/>
      <c r="UJF2454" s="25"/>
      <c r="UJG2454" s="25"/>
      <c r="UJH2454" s="25"/>
      <c r="UJI2454" s="25"/>
      <c r="UJJ2454" s="25"/>
      <c r="UJK2454" s="25"/>
      <c r="UJL2454" s="25"/>
      <c r="UJM2454" s="25"/>
      <c r="UJN2454" s="25"/>
      <c r="UJO2454" s="25"/>
      <c r="UJP2454" s="25"/>
      <c r="UJQ2454" s="25"/>
      <c r="UJR2454" s="25"/>
      <c r="UJS2454" s="25"/>
      <c r="UJT2454" s="25"/>
      <c r="UJU2454" s="25"/>
      <c r="UJV2454" s="25"/>
      <c r="UJW2454" s="25"/>
      <c r="UJX2454" s="25"/>
      <c r="UJY2454" s="25"/>
      <c r="UJZ2454" s="25"/>
      <c r="UKA2454" s="25"/>
      <c r="UKB2454" s="25"/>
      <c r="UKC2454" s="25"/>
      <c r="UKD2454" s="25"/>
      <c r="UKE2454" s="25"/>
      <c r="UKF2454" s="25"/>
      <c r="UKG2454" s="25"/>
      <c r="UKH2454" s="25"/>
      <c r="UKI2454" s="25"/>
      <c r="UKJ2454" s="25"/>
      <c r="UKK2454" s="25"/>
      <c r="UKL2454" s="25"/>
      <c r="UKM2454" s="25"/>
      <c r="UKN2454" s="25"/>
      <c r="UKO2454" s="25"/>
      <c r="UKP2454" s="25"/>
      <c r="UKQ2454" s="25"/>
      <c r="UKR2454" s="25"/>
      <c r="UKS2454" s="25"/>
      <c r="UKT2454" s="25"/>
      <c r="UKU2454" s="25"/>
      <c r="UKV2454" s="25"/>
      <c r="UKW2454" s="25"/>
      <c r="UKX2454" s="25"/>
      <c r="UKY2454" s="25"/>
      <c r="UKZ2454" s="25"/>
      <c r="ULA2454" s="25"/>
      <c r="ULB2454" s="25"/>
      <c r="ULC2454" s="25"/>
      <c r="ULD2454" s="25"/>
      <c r="ULE2454" s="25"/>
      <c r="ULF2454" s="25"/>
      <c r="ULG2454" s="25"/>
      <c r="ULH2454" s="25"/>
      <c r="ULI2454" s="25"/>
      <c r="ULJ2454" s="25"/>
      <c r="ULK2454" s="25"/>
      <c r="ULL2454" s="25"/>
      <c r="ULM2454" s="25"/>
      <c r="ULN2454" s="25"/>
      <c r="ULO2454" s="25"/>
      <c r="ULP2454" s="25"/>
      <c r="ULQ2454" s="25"/>
      <c r="ULR2454" s="25"/>
      <c r="ULS2454" s="25"/>
      <c r="ULT2454" s="25"/>
      <c r="ULU2454" s="25"/>
      <c r="ULV2454" s="25"/>
      <c r="ULW2454" s="25"/>
      <c r="ULX2454" s="25"/>
      <c r="ULY2454" s="25"/>
      <c r="ULZ2454" s="25"/>
      <c r="UMA2454" s="25"/>
      <c r="UMB2454" s="25"/>
      <c r="UMC2454" s="25"/>
      <c r="UMD2454" s="25"/>
      <c r="UME2454" s="25"/>
      <c r="UMF2454" s="25"/>
      <c r="UMG2454" s="25"/>
      <c r="UMH2454" s="25"/>
      <c r="UMI2454" s="25"/>
      <c r="UMJ2454" s="25"/>
      <c r="UMK2454" s="25"/>
      <c r="UML2454" s="25"/>
      <c r="UMM2454" s="25"/>
      <c r="UMN2454" s="25"/>
      <c r="UMO2454" s="25"/>
      <c r="UMP2454" s="25"/>
      <c r="UMQ2454" s="25"/>
      <c r="UMR2454" s="25"/>
      <c r="UMS2454" s="25"/>
      <c r="UMT2454" s="25"/>
      <c r="UMU2454" s="25"/>
      <c r="UMV2454" s="25"/>
      <c r="UMW2454" s="25"/>
      <c r="UMX2454" s="25"/>
      <c r="UMY2454" s="25"/>
      <c r="UMZ2454" s="25"/>
      <c r="UNA2454" s="25"/>
      <c r="UNB2454" s="25"/>
      <c r="UNC2454" s="25"/>
      <c r="UND2454" s="25"/>
      <c r="UNE2454" s="25"/>
      <c r="UNF2454" s="25"/>
      <c r="UNG2454" s="25"/>
      <c r="UNH2454" s="25"/>
      <c r="UNI2454" s="25"/>
      <c r="UNJ2454" s="25"/>
      <c r="UNK2454" s="25"/>
      <c r="UNL2454" s="25"/>
      <c r="UNM2454" s="25"/>
      <c r="UNN2454" s="25"/>
      <c r="UNO2454" s="25"/>
      <c r="UNP2454" s="25"/>
      <c r="UNQ2454" s="25"/>
      <c r="UNR2454" s="25"/>
      <c r="UNS2454" s="25"/>
      <c r="UNT2454" s="25"/>
      <c r="UNU2454" s="25"/>
      <c r="UNV2454" s="25"/>
      <c r="UNW2454" s="25"/>
      <c r="UNX2454" s="25"/>
      <c r="UNY2454" s="25"/>
      <c r="UNZ2454" s="25"/>
      <c r="UOA2454" s="25"/>
      <c r="UOB2454" s="25"/>
      <c r="UOC2454" s="25"/>
      <c r="UOD2454" s="25"/>
      <c r="UOE2454" s="25"/>
      <c r="UOF2454" s="25"/>
      <c r="UOG2454" s="25"/>
      <c r="UOH2454" s="25"/>
      <c r="UOI2454" s="25"/>
      <c r="UOJ2454" s="25"/>
      <c r="UOK2454" s="25"/>
      <c r="UOL2454" s="25"/>
      <c r="UOM2454" s="25"/>
      <c r="UON2454" s="25"/>
      <c r="UOO2454" s="25"/>
      <c r="UOP2454" s="25"/>
      <c r="UOQ2454" s="25"/>
      <c r="UOR2454" s="25"/>
      <c r="UOS2454" s="25"/>
      <c r="UOT2454" s="25"/>
      <c r="UOU2454" s="25"/>
      <c r="UOV2454" s="25"/>
      <c r="UOW2454" s="25"/>
      <c r="UOX2454" s="25"/>
      <c r="UOY2454" s="25"/>
      <c r="UOZ2454" s="25"/>
      <c r="UPA2454" s="25"/>
      <c r="UPB2454" s="25"/>
      <c r="UPC2454" s="25"/>
      <c r="UPD2454" s="25"/>
      <c r="UPE2454" s="25"/>
      <c r="UPF2454" s="25"/>
      <c r="UPG2454" s="25"/>
      <c r="UPH2454" s="25"/>
      <c r="UPI2454" s="25"/>
      <c r="UPJ2454" s="25"/>
      <c r="UPK2454" s="25"/>
      <c r="UPL2454" s="25"/>
      <c r="UPM2454" s="25"/>
      <c r="UPN2454" s="25"/>
      <c r="UPO2454" s="25"/>
      <c r="UPP2454" s="25"/>
      <c r="UPQ2454" s="25"/>
      <c r="UPR2454" s="25"/>
      <c r="UPS2454" s="25"/>
      <c r="UPT2454" s="25"/>
      <c r="UPU2454" s="25"/>
      <c r="UPV2454" s="25"/>
      <c r="UPW2454" s="25"/>
      <c r="UPX2454" s="25"/>
      <c r="UPY2454" s="25"/>
      <c r="UPZ2454" s="25"/>
      <c r="UQA2454" s="25"/>
      <c r="UQB2454" s="25"/>
      <c r="UQC2454" s="25"/>
      <c r="UQD2454" s="25"/>
      <c r="UQE2454" s="25"/>
      <c r="UQF2454" s="25"/>
      <c r="UQG2454" s="25"/>
      <c r="UQH2454" s="25"/>
      <c r="UQI2454" s="25"/>
      <c r="UQJ2454" s="25"/>
      <c r="UQK2454" s="25"/>
      <c r="UQL2454" s="25"/>
      <c r="UQM2454" s="25"/>
      <c r="UQN2454" s="25"/>
      <c r="UQO2454" s="25"/>
      <c r="UQP2454" s="25"/>
      <c r="UQQ2454" s="25"/>
      <c r="UQR2454" s="25"/>
      <c r="UQS2454" s="25"/>
      <c r="UQT2454" s="25"/>
      <c r="UQU2454" s="25"/>
      <c r="UQV2454" s="25"/>
      <c r="UQW2454" s="25"/>
      <c r="UQX2454" s="25"/>
      <c r="UQY2454" s="25"/>
      <c r="UQZ2454" s="25"/>
      <c r="URA2454" s="25"/>
      <c r="URB2454" s="25"/>
      <c r="URC2454" s="25"/>
      <c r="URD2454" s="25"/>
      <c r="URE2454" s="25"/>
      <c r="URF2454" s="25"/>
      <c r="URG2454" s="25"/>
      <c r="URH2454" s="25"/>
      <c r="URI2454" s="25"/>
      <c r="URJ2454" s="25"/>
      <c r="URK2454" s="25"/>
      <c r="URL2454" s="25"/>
      <c r="URM2454" s="25"/>
      <c r="URN2454" s="25"/>
      <c r="URO2454" s="25"/>
      <c r="URP2454" s="25"/>
      <c r="URQ2454" s="25"/>
      <c r="URR2454" s="25"/>
      <c r="URS2454" s="25"/>
      <c r="URT2454" s="25"/>
      <c r="URU2454" s="25"/>
      <c r="URV2454" s="25"/>
      <c r="URW2454" s="25"/>
      <c r="URX2454" s="25"/>
      <c r="URY2454" s="25"/>
      <c r="URZ2454" s="25"/>
      <c r="USA2454" s="25"/>
      <c r="USB2454" s="25"/>
      <c r="USC2454" s="25"/>
      <c r="USD2454" s="25"/>
      <c r="USE2454" s="25"/>
      <c r="USF2454" s="25"/>
      <c r="USG2454" s="25"/>
      <c r="USH2454" s="25"/>
      <c r="USI2454" s="25"/>
      <c r="USJ2454" s="25"/>
      <c r="USK2454" s="25"/>
      <c r="USL2454" s="25"/>
      <c r="USM2454" s="25"/>
      <c r="USN2454" s="25"/>
      <c r="USO2454" s="25"/>
      <c r="USP2454" s="25"/>
      <c r="USQ2454" s="25"/>
      <c r="USR2454" s="25"/>
      <c r="USS2454" s="25"/>
      <c r="UST2454" s="25"/>
      <c r="USU2454" s="25"/>
      <c r="USV2454" s="25"/>
      <c r="USW2454" s="25"/>
      <c r="USX2454" s="25"/>
      <c r="USY2454" s="25"/>
      <c r="USZ2454" s="25"/>
      <c r="UTA2454" s="25"/>
      <c r="UTB2454" s="25"/>
      <c r="UTC2454" s="25"/>
      <c r="UTD2454" s="25"/>
      <c r="UTE2454" s="25"/>
      <c r="UTF2454" s="25"/>
      <c r="UTG2454" s="25"/>
      <c r="UTH2454" s="25"/>
      <c r="UTI2454" s="25"/>
      <c r="UTJ2454" s="25"/>
      <c r="UTK2454" s="25"/>
      <c r="UTL2454" s="25"/>
      <c r="UTM2454" s="25"/>
      <c r="UTN2454" s="25"/>
      <c r="UTO2454" s="25"/>
      <c r="UTP2454" s="25"/>
      <c r="UTQ2454" s="25"/>
      <c r="UTR2454" s="25"/>
      <c r="UTS2454" s="25"/>
      <c r="UTT2454" s="25"/>
      <c r="UTU2454" s="25"/>
      <c r="UTV2454" s="25"/>
      <c r="UTW2454" s="25"/>
      <c r="UTX2454" s="25"/>
      <c r="UTY2454" s="25"/>
      <c r="UTZ2454" s="25"/>
      <c r="UUA2454" s="25"/>
      <c r="UUB2454" s="25"/>
      <c r="UUC2454" s="25"/>
      <c r="UUD2454" s="25"/>
      <c r="UUE2454" s="25"/>
      <c r="UUF2454" s="25"/>
      <c r="UUG2454" s="25"/>
      <c r="UUH2454" s="25"/>
      <c r="UUI2454" s="25"/>
      <c r="UUJ2454" s="25"/>
      <c r="UUK2454" s="25"/>
      <c r="UUL2454" s="25"/>
      <c r="UUM2454" s="25"/>
      <c r="UUN2454" s="25"/>
      <c r="UUO2454" s="25"/>
      <c r="UUP2454" s="25"/>
      <c r="UUQ2454" s="25"/>
      <c r="UUR2454" s="25"/>
      <c r="UUS2454" s="25"/>
      <c r="UUT2454" s="25"/>
      <c r="UUU2454" s="25"/>
      <c r="UUV2454" s="25"/>
      <c r="UUW2454" s="25"/>
      <c r="UUX2454" s="25"/>
      <c r="UUY2454" s="25"/>
      <c r="UUZ2454" s="25"/>
      <c r="UVA2454" s="25"/>
      <c r="UVB2454" s="25"/>
      <c r="UVC2454" s="25"/>
      <c r="UVD2454" s="25"/>
      <c r="UVE2454" s="25"/>
      <c r="UVF2454" s="25"/>
      <c r="UVG2454" s="25"/>
      <c r="UVH2454" s="25"/>
      <c r="UVI2454" s="25"/>
      <c r="UVJ2454" s="25"/>
      <c r="UVK2454" s="25"/>
      <c r="UVL2454" s="25"/>
      <c r="UVM2454" s="25"/>
      <c r="UVN2454" s="25"/>
      <c r="UVO2454" s="25"/>
      <c r="UVP2454" s="25"/>
      <c r="UVQ2454" s="25"/>
      <c r="UVR2454" s="25"/>
      <c r="UVS2454" s="25"/>
      <c r="UVT2454" s="25"/>
      <c r="UVU2454" s="25"/>
      <c r="UVV2454" s="25"/>
      <c r="UVW2454" s="25"/>
      <c r="UVX2454" s="25"/>
      <c r="UVY2454" s="25"/>
      <c r="UVZ2454" s="25"/>
      <c r="UWA2454" s="25"/>
      <c r="UWB2454" s="25"/>
      <c r="UWC2454" s="25"/>
      <c r="UWD2454" s="25"/>
      <c r="UWE2454" s="25"/>
      <c r="UWF2454" s="25"/>
      <c r="UWG2454" s="25"/>
      <c r="UWH2454" s="25"/>
      <c r="UWI2454" s="25"/>
      <c r="UWJ2454" s="25"/>
      <c r="UWK2454" s="25"/>
      <c r="UWL2454" s="25"/>
      <c r="UWM2454" s="25"/>
      <c r="UWN2454" s="25"/>
      <c r="UWO2454" s="25"/>
      <c r="UWP2454" s="25"/>
      <c r="UWQ2454" s="25"/>
      <c r="UWR2454" s="25"/>
      <c r="UWS2454" s="25"/>
      <c r="UWT2454" s="25"/>
      <c r="UWU2454" s="25"/>
      <c r="UWV2454" s="25"/>
      <c r="UWW2454" s="25"/>
      <c r="UWX2454" s="25"/>
      <c r="UWY2454" s="25"/>
      <c r="UWZ2454" s="25"/>
      <c r="UXA2454" s="25"/>
      <c r="UXB2454" s="25"/>
      <c r="UXC2454" s="25"/>
      <c r="UXD2454" s="25"/>
      <c r="UXE2454" s="25"/>
      <c r="UXF2454" s="25"/>
      <c r="UXG2454" s="25"/>
      <c r="UXH2454" s="25"/>
      <c r="UXI2454" s="25"/>
      <c r="UXJ2454" s="25"/>
      <c r="UXK2454" s="25"/>
      <c r="UXL2454" s="25"/>
      <c r="UXM2454" s="25"/>
      <c r="UXN2454" s="25"/>
      <c r="UXO2454" s="25"/>
      <c r="UXP2454" s="25"/>
      <c r="UXQ2454" s="25"/>
      <c r="UXR2454" s="25"/>
      <c r="UXS2454" s="25"/>
      <c r="UXT2454" s="25"/>
      <c r="UXU2454" s="25"/>
      <c r="UXV2454" s="25"/>
      <c r="UXW2454" s="25"/>
      <c r="UXX2454" s="25"/>
      <c r="UXY2454" s="25"/>
      <c r="UXZ2454" s="25"/>
      <c r="UYA2454" s="25"/>
      <c r="UYB2454" s="25"/>
      <c r="UYC2454" s="25"/>
      <c r="UYD2454" s="25"/>
      <c r="UYE2454" s="25"/>
      <c r="UYF2454" s="25"/>
      <c r="UYG2454" s="25"/>
      <c r="UYH2454" s="25"/>
      <c r="UYI2454" s="25"/>
      <c r="UYJ2454" s="25"/>
      <c r="UYK2454" s="25"/>
      <c r="UYL2454" s="25"/>
      <c r="UYM2454" s="25"/>
      <c r="UYN2454" s="25"/>
      <c r="UYO2454" s="25"/>
      <c r="UYP2454" s="25"/>
      <c r="UYQ2454" s="25"/>
      <c r="UYR2454" s="25"/>
      <c r="UYS2454" s="25"/>
      <c r="UYT2454" s="25"/>
      <c r="UYU2454" s="25"/>
      <c r="UYV2454" s="25"/>
      <c r="UYW2454" s="25"/>
      <c r="UYX2454" s="25"/>
      <c r="UYY2454" s="25"/>
      <c r="UYZ2454" s="25"/>
      <c r="UZA2454" s="25"/>
      <c r="UZB2454" s="25"/>
      <c r="UZC2454" s="25"/>
      <c r="UZD2454" s="25"/>
      <c r="UZE2454" s="25"/>
      <c r="UZF2454" s="25"/>
      <c r="UZG2454" s="25"/>
      <c r="UZH2454" s="25"/>
      <c r="UZI2454" s="25"/>
      <c r="UZJ2454" s="25"/>
      <c r="UZK2454" s="25"/>
      <c r="UZL2454" s="25"/>
      <c r="UZM2454" s="25"/>
      <c r="UZN2454" s="25"/>
      <c r="UZO2454" s="25"/>
      <c r="UZP2454" s="25"/>
      <c r="UZQ2454" s="25"/>
      <c r="UZR2454" s="25"/>
      <c r="UZS2454" s="25"/>
      <c r="UZT2454" s="25"/>
      <c r="UZU2454" s="25"/>
      <c r="UZV2454" s="25"/>
      <c r="UZW2454" s="25"/>
      <c r="UZX2454" s="25"/>
      <c r="UZY2454" s="25"/>
      <c r="UZZ2454" s="25"/>
      <c r="VAA2454" s="25"/>
      <c r="VAB2454" s="25"/>
      <c r="VAC2454" s="25"/>
      <c r="VAD2454" s="25"/>
      <c r="VAE2454" s="25"/>
      <c r="VAF2454" s="25"/>
      <c r="VAG2454" s="25"/>
      <c r="VAH2454" s="25"/>
      <c r="VAI2454" s="25"/>
      <c r="VAJ2454" s="25"/>
      <c r="VAK2454" s="25"/>
      <c r="VAL2454" s="25"/>
      <c r="VAM2454" s="25"/>
      <c r="VAN2454" s="25"/>
      <c r="VAO2454" s="25"/>
      <c r="VAP2454" s="25"/>
      <c r="VAQ2454" s="25"/>
      <c r="VAR2454" s="25"/>
      <c r="VAS2454" s="25"/>
      <c r="VAT2454" s="25"/>
      <c r="VAU2454" s="25"/>
      <c r="VAV2454" s="25"/>
      <c r="VAW2454" s="25"/>
      <c r="VAX2454" s="25"/>
      <c r="VAY2454" s="25"/>
      <c r="VAZ2454" s="25"/>
      <c r="VBA2454" s="25"/>
      <c r="VBB2454" s="25"/>
      <c r="VBC2454" s="25"/>
      <c r="VBD2454" s="25"/>
      <c r="VBE2454" s="25"/>
      <c r="VBF2454" s="25"/>
      <c r="VBG2454" s="25"/>
      <c r="VBH2454" s="25"/>
      <c r="VBI2454" s="25"/>
      <c r="VBJ2454" s="25"/>
      <c r="VBK2454" s="25"/>
      <c r="VBL2454" s="25"/>
      <c r="VBM2454" s="25"/>
      <c r="VBN2454" s="25"/>
      <c r="VBO2454" s="25"/>
      <c r="VBP2454" s="25"/>
      <c r="VBQ2454" s="25"/>
      <c r="VBR2454" s="25"/>
      <c r="VBS2454" s="25"/>
      <c r="VBT2454" s="25"/>
      <c r="VBU2454" s="25"/>
      <c r="VBV2454" s="25"/>
      <c r="VBW2454" s="25"/>
      <c r="VBX2454" s="25"/>
      <c r="VBY2454" s="25"/>
      <c r="VBZ2454" s="25"/>
      <c r="VCA2454" s="25"/>
      <c r="VCB2454" s="25"/>
      <c r="VCC2454" s="25"/>
      <c r="VCD2454" s="25"/>
      <c r="VCE2454" s="25"/>
      <c r="VCF2454" s="25"/>
      <c r="VCG2454" s="25"/>
      <c r="VCH2454" s="25"/>
      <c r="VCI2454" s="25"/>
      <c r="VCJ2454" s="25"/>
      <c r="VCK2454" s="25"/>
      <c r="VCL2454" s="25"/>
      <c r="VCM2454" s="25"/>
      <c r="VCN2454" s="25"/>
      <c r="VCO2454" s="25"/>
      <c r="VCP2454" s="25"/>
      <c r="VCQ2454" s="25"/>
      <c r="VCR2454" s="25"/>
      <c r="VCS2454" s="25"/>
      <c r="VCT2454" s="25"/>
      <c r="VCU2454" s="25"/>
      <c r="VCV2454" s="25"/>
      <c r="VCW2454" s="25"/>
      <c r="VCX2454" s="25"/>
      <c r="VCY2454" s="25"/>
      <c r="VCZ2454" s="25"/>
      <c r="VDA2454" s="25"/>
      <c r="VDB2454" s="25"/>
      <c r="VDC2454" s="25"/>
      <c r="VDD2454" s="25"/>
      <c r="VDE2454" s="25"/>
      <c r="VDF2454" s="25"/>
      <c r="VDG2454" s="25"/>
      <c r="VDH2454" s="25"/>
      <c r="VDI2454" s="25"/>
      <c r="VDJ2454" s="25"/>
      <c r="VDK2454" s="25"/>
      <c r="VDL2454" s="25"/>
      <c r="VDM2454" s="25"/>
      <c r="VDN2454" s="25"/>
      <c r="VDO2454" s="25"/>
      <c r="VDP2454" s="25"/>
      <c r="VDQ2454" s="25"/>
      <c r="VDR2454" s="25"/>
      <c r="VDS2454" s="25"/>
      <c r="VDT2454" s="25"/>
      <c r="VDU2454" s="25"/>
      <c r="VDV2454" s="25"/>
      <c r="VDW2454" s="25"/>
      <c r="VDX2454" s="25"/>
      <c r="VDY2454" s="25"/>
      <c r="VDZ2454" s="25"/>
      <c r="VEA2454" s="25"/>
      <c r="VEB2454" s="25"/>
      <c r="VEC2454" s="25"/>
      <c r="VED2454" s="25"/>
      <c r="VEE2454" s="25"/>
      <c r="VEF2454" s="25"/>
      <c r="VEG2454" s="25"/>
      <c r="VEH2454" s="25"/>
      <c r="VEI2454" s="25"/>
      <c r="VEJ2454" s="25"/>
      <c r="VEK2454" s="25"/>
      <c r="VEL2454" s="25"/>
      <c r="VEM2454" s="25"/>
      <c r="VEN2454" s="25"/>
      <c r="VEO2454" s="25"/>
      <c r="VEP2454" s="25"/>
      <c r="VEQ2454" s="25"/>
      <c r="VER2454" s="25"/>
      <c r="VES2454" s="25"/>
      <c r="VET2454" s="25"/>
      <c r="VEU2454" s="25"/>
      <c r="VEV2454" s="25"/>
      <c r="VEW2454" s="25"/>
      <c r="VEX2454" s="25"/>
      <c r="VEY2454" s="25"/>
      <c r="VEZ2454" s="25"/>
      <c r="VFA2454" s="25"/>
      <c r="VFB2454" s="25"/>
      <c r="VFC2454" s="25"/>
      <c r="VFD2454" s="25"/>
      <c r="VFE2454" s="25"/>
      <c r="VFF2454" s="25"/>
      <c r="VFG2454" s="25"/>
      <c r="VFH2454" s="25"/>
      <c r="VFI2454" s="25"/>
      <c r="VFJ2454" s="25"/>
      <c r="VFK2454" s="25"/>
      <c r="VFL2454" s="25"/>
      <c r="VFM2454" s="25"/>
      <c r="VFN2454" s="25"/>
      <c r="VFO2454" s="25"/>
      <c r="VFP2454" s="25"/>
      <c r="VFQ2454" s="25"/>
      <c r="VFR2454" s="25"/>
      <c r="VFS2454" s="25"/>
      <c r="VFT2454" s="25"/>
      <c r="VFU2454" s="25"/>
      <c r="VFV2454" s="25"/>
      <c r="VFW2454" s="25"/>
      <c r="VFX2454" s="25"/>
      <c r="VFY2454" s="25"/>
      <c r="VFZ2454" s="25"/>
      <c r="VGA2454" s="25"/>
      <c r="VGB2454" s="25"/>
      <c r="VGC2454" s="25"/>
      <c r="VGD2454" s="25"/>
      <c r="VGE2454" s="25"/>
      <c r="VGF2454" s="25"/>
      <c r="VGG2454" s="25"/>
      <c r="VGH2454" s="25"/>
      <c r="VGI2454" s="25"/>
      <c r="VGJ2454" s="25"/>
      <c r="VGK2454" s="25"/>
      <c r="VGL2454" s="25"/>
      <c r="VGM2454" s="25"/>
      <c r="VGN2454" s="25"/>
      <c r="VGO2454" s="25"/>
      <c r="VGP2454" s="25"/>
      <c r="VGQ2454" s="25"/>
      <c r="VGR2454" s="25"/>
      <c r="VGS2454" s="25"/>
      <c r="VGT2454" s="25"/>
      <c r="VGU2454" s="25"/>
      <c r="VGV2454" s="25"/>
      <c r="VGW2454" s="25"/>
      <c r="VGX2454" s="25"/>
      <c r="VGY2454" s="25"/>
      <c r="VGZ2454" s="25"/>
      <c r="VHA2454" s="25"/>
      <c r="VHB2454" s="25"/>
      <c r="VHC2454" s="25"/>
      <c r="VHD2454" s="25"/>
      <c r="VHE2454" s="25"/>
      <c r="VHF2454" s="25"/>
      <c r="VHG2454" s="25"/>
      <c r="VHH2454" s="25"/>
      <c r="VHI2454" s="25"/>
      <c r="VHJ2454" s="25"/>
      <c r="VHK2454" s="25"/>
      <c r="VHL2454" s="25"/>
      <c r="VHM2454" s="25"/>
      <c r="VHN2454" s="25"/>
      <c r="VHO2454" s="25"/>
      <c r="VHP2454" s="25"/>
      <c r="VHQ2454" s="25"/>
      <c r="VHR2454" s="25"/>
      <c r="VHS2454" s="25"/>
      <c r="VHT2454" s="25"/>
      <c r="VHU2454" s="25"/>
      <c r="VHV2454" s="25"/>
      <c r="VHW2454" s="25"/>
      <c r="VHX2454" s="25"/>
      <c r="VHY2454" s="25"/>
      <c r="VHZ2454" s="25"/>
      <c r="VIA2454" s="25"/>
      <c r="VIB2454" s="25"/>
      <c r="VIC2454" s="25"/>
      <c r="VID2454" s="25"/>
      <c r="VIE2454" s="25"/>
      <c r="VIF2454" s="25"/>
      <c r="VIG2454" s="25"/>
      <c r="VIH2454" s="25"/>
      <c r="VII2454" s="25"/>
      <c r="VIJ2454" s="25"/>
      <c r="VIK2454" s="25"/>
      <c r="VIL2454" s="25"/>
      <c r="VIM2454" s="25"/>
      <c r="VIN2454" s="25"/>
      <c r="VIO2454" s="25"/>
      <c r="VIP2454" s="25"/>
      <c r="VIQ2454" s="25"/>
      <c r="VIR2454" s="25"/>
      <c r="VIS2454" s="25"/>
      <c r="VIT2454" s="25"/>
      <c r="VIU2454" s="25"/>
      <c r="VIV2454" s="25"/>
      <c r="VIW2454" s="25"/>
      <c r="VIX2454" s="25"/>
      <c r="VIY2454" s="25"/>
      <c r="VIZ2454" s="25"/>
      <c r="VJA2454" s="25"/>
      <c r="VJB2454" s="25"/>
      <c r="VJC2454" s="25"/>
      <c r="VJD2454" s="25"/>
      <c r="VJE2454" s="25"/>
      <c r="VJF2454" s="25"/>
      <c r="VJG2454" s="25"/>
      <c r="VJH2454" s="25"/>
      <c r="VJI2454" s="25"/>
      <c r="VJJ2454" s="25"/>
      <c r="VJK2454" s="25"/>
      <c r="VJL2454" s="25"/>
      <c r="VJM2454" s="25"/>
      <c r="VJN2454" s="25"/>
      <c r="VJO2454" s="25"/>
      <c r="VJP2454" s="25"/>
      <c r="VJQ2454" s="25"/>
      <c r="VJR2454" s="25"/>
      <c r="VJS2454" s="25"/>
      <c r="VJT2454" s="25"/>
      <c r="VJU2454" s="25"/>
      <c r="VJV2454" s="25"/>
      <c r="VJW2454" s="25"/>
      <c r="VJX2454" s="25"/>
      <c r="VJY2454" s="25"/>
      <c r="VJZ2454" s="25"/>
      <c r="VKA2454" s="25"/>
      <c r="VKB2454" s="25"/>
      <c r="VKC2454" s="25"/>
      <c r="VKD2454" s="25"/>
      <c r="VKE2454" s="25"/>
      <c r="VKF2454" s="25"/>
      <c r="VKG2454" s="25"/>
      <c r="VKH2454" s="25"/>
      <c r="VKI2454" s="25"/>
      <c r="VKJ2454" s="25"/>
      <c r="VKK2454" s="25"/>
      <c r="VKL2454" s="25"/>
      <c r="VKM2454" s="25"/>
      <c r="VKN2454" s="25"/>
      <c r="VKO2454" s="25"/>
      <c r="VKP2454" s="25"/>
      <c r="VKQ2454" s="25"/>
      <c r="VKR2454" s="25"/>
      <c r="VKS2454" s="25"/>
      <c r="VKT2454" s="25"/>
      <c r="VKU2454" s="25"/>
      <c r="VKV2454" s="25"/>
      <c r="VKW2454" s="25"/>
      <c r="VKX2454" s="25"/>
      <c r="VKY2454" s="25"/>
      <c r="VKZ2454" s="25"/>
      <c r="VLA2454" s="25"/>
      <c r="VLB2454" s="25"/>
      <c r="VLC2454" s="25"/>
      <c r="VLD2454" s="25"/>
      <c r="VLE2454" s="25"/>
      <c r="VLF2454" s="25"/>
      <c r="VLG2454" s="25"/>
      <c r="VLH2454" s="25"/>
      <c r="VLI2454" s="25"/>
      <c r="VLJ2454" s="25"/>
      <c r="VLK2454" s="25"/>
      <c r="VLL2454" s="25"/>
      <c r="VLM2454" s="25"/>
      <c r="VLN2454" s="25"/>
      <c r="VLO2454" s="25"/>
      <c r="VLP2454" s="25"/>
      <c r="VLQ2454" s="25"/>
      <c r="VLR2454" s="25"/>
      <c r="VLS2454" s="25"/>
      <c r="VLT2454" s="25"/>
      <c r="VLU2454" s="25"/>
      <c r="VLV2454" s="25"/>
      <c r="VLW2454" s="25"/>
      <c r="VLX2454" s="25"/>
      <c r="VLY2454" s="25"/>
      <c r="VLZ2454" s="25"/>
      <c r="VMA2454" s="25"/>
      <c r="VMB2454" s="25"/>
      <c r="VMC2454" s="25"/>
      <c r="VMD2454" s="25"/>
      <c r="VME2454" s="25"/>
      <c r="VMF2454" s="25"/>
      <c r="VMG2454" s="25"/>
      <c r="VMH2454" s="25"/>
      <c r="VMI2454" s="25"/>
      <c r="VMJ2454" s="25"/>
      <c r="VMK2454" s="25"/>
      <c r="VML2454" s="25"/>
      <c r="VMM2454" s="25"/>
      <c r="VMN2454" s="25"/>
      <c r="VMO2454" s="25"/>
      <c r="VMP2454" s="25"/>
      <c r="VMQ2454" s="25"/>
      <c r="VMR2454" s="25"/>
      <c r="VMS2454" s="25"/>
      <c r="VMT2454" s="25"/>
      <c r="VMU2454" s="25"/>
      <c r="VMV2454" s="25"/>
      <c r="VMW2454" s="25"/>
      <c r="VMX2454" s="25"/>
      <c r="VMY2454" s="25"/>
      <c r="VMZ2454" s="25"/>
      <c r="VNA2454" s="25"/>
      <c r="VNB2454" s="25"/>
      <c r="VNC2454" s="25"/>
      <c r="VND2454" s="25"/>
      <c r="VNE2454" s="25"/>
      <c r="VNF2454" s="25"/>
      <c r="VNG2454" s="25"/>
      <c r="VNH2454" s="25"/>
      <c r="VNI2454" s="25"/>
      <c r="VNJ2454" s="25"/>
      <c r="VNK2454" s="25"/>
      <c r="VNL2454" s="25"/>
      <c r="VNM2454" s="25"/>
      <c r="VNN2454" s="25"/>
      <c r="VNO2454" s="25"/>
      <c r="VNP2454" s="25"/>
      <c r="VNQ2454" s="25"/>
      <c r="VNR2454" s="25"/>
      <c r="VNS2454" s="25"/>
      <c r="VNT2454" s="25"/>
      <c r="VNU2454" s="25"/>
      <c r="VNV2454" s="25"/>
      <c r="VNW2454" s="25"/>
      <c r="VNX2454" s="25"/>
      <c r="VNY2454" s="25"/>
      <c r="VNZ2454" s="25"/>
      <c r="VOA2454" s="25"/>
      <c r="VOB2454" s="25"/>
      <c r="VOC2454" s="25"/>
      <c r="VOD2454" s="25"/>
      <c r="VOE2454" s="25"/>
      <c r="VOF2454" s="25"/>
      <c r="VOG2454" s="25"/>
      <c r="VOH2454" s="25"/>
      <c r="VOI2454" s="25"/>
      <c r="VOJ2454" s="25"/>
      <c r="VOK2454" s="25"/>
      <c r="VOL2454" s="25"/>
      <c r="VOM2454" s="25"/>
      <c r="VON2454" s="25"/>
      <c r="VOO2454" s="25"/>
      <c r="VOP2454" s="25"/>
      <c r="VOQ2454" s="25"/>
      <c r="VOR2454" s="25"/>
      <c r="VOS2454" s="25"/>
      <c r="VOT2454" s="25"/>
      <c r="VOU2454" s="25"/>
      <c r="VOV2454" s="25"/>
      <c r="VOW2454" s="25"/>
      <c r="VOX2454" s="25"/>
      <c r="VOY2454" s="25"/>
      <c r="VOZ2454" s="25"/>
      <c r="VPA2454" s="25"/>
      <c r="VPB2454" s="25"/>
      <c r="VPC2454" s="25"/>
      <c r="VPD2454" s="25"/>
      <c r="VPE2454" s="25"/>
      <c r="VPF2454" s="25"/>
      <c r="VPG2454" s="25"/>
      <c r="VPH2454" s="25"/>
      <c r="VPI2454" s="25"/>
      <c r="VPJ2454" s="25"/>
      <c r="VPK2454" s="25"/>
      <c r="VPL2454" s="25"/>
      <c r="VPM2454" s="25"/>
      <c r="VPN2454" s="25"/>
      <c r="VPO2454" s="25"/>
      <c r="VPP2454" s="25"/>
      <c r="VPQ2454" s="25"/>
      <c r="VPR2454" s="25"/>
      <c r="VPS2454" s="25"/>
      <c r="VPT2454" s="25"/>
      <c r="VPU2454" s="25"/>
      <c r="VPV2454" s="25"/>
      <c r="VPW2454" s="25"/>
      <c r="VPX2454" s="25"/>
      <c r="VPY2454" s="25"/>
      <c r="VPZ2454" s="25"/>
      <c r="VQA2454" s="25"/>
      <c r="VQB2454" s="25"/>
      <c r="VQC2454" s="25"/>
      <c r="VQD2454" s="25"/>
      <c r="VQE2454" s="25"/>
      <c r="VQF2454" s="25"/>
      <c r="VQG2454" s="25"/>
      <c r="VQH2454" s="25"/>
      <c r="VQI2454" s="25"/>
      <c r="VQJ2454" s="25"/>
      <c r="VQK2454" s="25"/>
      <c r="VQL2454" s="25"/>
      <c r="VQM2454" s="25"/>
      <c r="VQN2454" s="25"/>
      <c r="VQO2454" s="25"/>
      <c r="VQP2454" s="25"/>
      <c r="VQQ2454" s="25"/>
      <c r="VQR2454" s="25"/>
      <c r="VQS2454" s="25"/>
      <c r="VQT2454" s="25"/>
      <c r="VQU2454" s="25"/>
      <c r="VQV2454" s="25"/>
      <c r="VQW2454" s="25"/>
      <c r="VQX2454" s="25"/>
      <c r="VQY2454" s="25"/>
      <c r="VQZ2454" s="25"/>
      <c r="VRA2454" s="25"/>
      <c r="VRB2454" s="25"/>
      <c r="VRC2454" s="25"/>
      <c r="VRD2454" s="25"/>
      <c r="VRE2454" s="25"/>
      <c r="VRF2454" s="25"/>
      <c r="VRG2454" s="25"/>
      <c r="VRH2454" s="25"/>
      <c r="VRI2454" s="25"/>
      <c r="VRJ2454" s="25"/>
      <c r="VRK2454" s="25"/>
      <c r="VRL2454" s="25"/>
      <c r="VRM2454" s="25"/>
      <c r="VRN2454" s="25"/>
      <c r="VRO2454" s="25"/>
      <c r="VRP2454" s="25"/>
      <c r="VRQ2454" s="25"/>
      <c r="VRR2454" s="25"/>
      <c r="VRS2454" s="25"/>
      <c r="VRT2454" s="25"/>
      <c r="VRU2454" s="25"/>
      <c r="VRV2454" s="25"/>
      <c r="VRW2454" s="25"/>
      <c r="VRX2454" s="25"/>
      <c r="VRY2454" s="25"/>
      <c r="VRZ2454" s="25"/>
      <c r="VSA2454" s="25"/>
      <c r="VSB2454" s="25"/>
      <c r="VSC2454" s="25"/>
      <c r="VSD2454" s="25"/>
      <c r="VSE2454" s="25"/>
      <c r="VSF2454" s="25"/>
      <c r="VSG2454" s="25"/>
      <c r="VSH2454" s="25"/>
      <c r="VSI2454" s="25"/>
      <c r="VSJ2454" s="25"/>
      <c r="VSK2454" s="25"/>
      <c r="VSL2454" s="25"/>
      <c r="VSM2454" s="25"/>
      <c r="VSN2454" s="25"/>
      <c r="VSO2454" s="25"/>
      <c r="VSP2454" s="25"/>
      <c r="VSQ2454" s="25"/>
      <c r="VSR2454" s="25"/>
      <c r="VSS2454" s="25"/>
      <c r="VST2454" s="25"/>
      <c r="VSU2454" s="25"/>
      <c r="VSV2454" s="25"/>
      <c r="VSW2454" s="25"/>
      <c r="VSX2454" s="25"/>
      <c r="VSY2454" s="25"/>
      <c r="VSZ2454" s="25"/>
      <c r="VTA2454" s="25"/>
      <c r="VTB2454" s="25"/>
      <c r="VTC2454" s="25"/>
      <c r="VTD2454" s="25"/>
      <c r="VTE2454" s="25"/>
      <c r="VTF2454" s="25"/>
      <c r="VTG2454" s="25"/>
      <c r="VTH2454" s="25"/>
      <c r="VTI2454" s="25"/>
      <c r="VTJ2454" s="25"/>
      <c r="VTK2454" s="25"/>
      <c r="VTL2454" s="25"/>
      <c r="VTM2454" s="25"/>
      <c r="VTN2454" s="25"/>
      <c r="VTO2454" s="25"/>
      <c r="VTP2454" s="25"/>
      <c r="VTQ2454" s="25"/>
      <c r="VTR2454" s="25"/>
      <c r="VTS2454" s="25"/>
      <c r="VTT2454" s="25"/>
      <c r="VTU2454" s="25"/>
      <c r="VTV2454" s="25"/>
      <c r="VTW2454" s="25"/>
      <c r="VTX2454" s="25"/>
      <c r="VTY2454" s="25"/>
      <c r="VTZ2454" s="25"/>
      <c r="VUA2454" s="25"/>
      <c r="VUB2454" s="25"/>
      <c r="VUC2454" s="25"/>
      <c r="VUD2454" s="25"/>
      <c r="VUE2454" s="25"/>
      <c r="VUF2454" s="25"/>
      <c r="VUG2454" s="25"/>
      <c r="VUH2454" s="25"/>
      <c r="VUI2454" s="25"/>
      <c r="VUJ2454" s="25"/>
      <c r="VUK2454" s="25"/>
      <c r="VUL2454" s="25"/>
      <c r="VUM2454" s="25"/>
      <c r="VUN2454" s="25"/>
      <c r="VUO2454" s="25"/>
      <c r="VUP2454" s="25"/>
      <c r="VUQ2454" s="25"/>
      <c r="VUR2454" s="25"/>
      <c r="VUS2454" s="25"/>
      <c r="VUT2454" s="25"/>
      <c r="VUU2454" s="25"/>
      <c r="VUV2454" s="25"/>
      <c r="VUW2454" s="25"/>
      <c r="VUX2454" s="25"/>
      <c r="VUY2454" s="25"/>
      <c r="VUZ2454" s="25"/>
      <c r="VVA2454" s="25"/>
      <c r="VVB2454" s="25"/>
      <c r="VVC2454" s="25"/>
      <c r="VVD2454" s="25"/>
      <c r="VVE2454" s="25"/>
      <c r="VVF2454" s="25"/>
      <c r="VVG2454" s="25"/>
      <c r="VVH2454" s="25"/>
      <c r="VVI2454" s="25"/>
      <c r="VVJ2454" s="25"/>
      <c r="VVK2454" s="25"/>
      <c r="VVL2454" s="25"/>
      <c r="VVM2454" s="25"/>
      <c r="VVN2454" s="25"/>
      <c r="VVO2454" s="25"/>
      <c r="VVP2454" s="25"/>
      <c r="VVQ2454" s="25"/>
      <c r="VVR2454" s="25"/>
      <c r="VVS2454" s="25"/>
      <c r="VVT2454" s="25"/>
      <c r="VVU2454" s="25"/>
      <c r="VVV2454" s="25"/>
      <c r="VVW2454" s="25"/>
      <c r="VVX2454" s="25"/>
      <c r="VVY2454" s="25"/>
      <c r="VVZ2454" s="25"/>
      <c r="VWA2454" s="25"/>
      <c r="VWB2454" s="25"/>
      <c r="VWC2454" s="25"/>
      <c r="VWD2454" s="25"/>
      <c r="VWE2454" s="25"/>
      <c r="VWF2454" s="25"/>
      <c r="VWG2454" s="25"/>
      <c r="VWH2454" s="25"/>
      <c r="VWI2454" s="25"/>
      <c r="VWJ2454" s="25"/>
      <c r="VWK2454" s="25"/>
      <c r="VWL2454" s="25"/>
      <c r="VWM2454" s="25"/>
      <c r="VWN2454" s="25"/>
      <c r="VWO2454" s="25"/>
      <c r="VWP2454" s="25"/>
      <c r="VWQ2454" s="25"/>
      <c r="VWR2454" s="25"/>
      <c r="VWS2454" s="25"/>
      <c r="VWT2454" s="25"/>
      <c r="VWU2454" s="25"/>
      <c r="VWV2454" s="25"/>
      <c r="VWW2454" s="25"/>
      <c r="VWX2454" s="25"/>
      <c r="VWY2454" s="25"/>
      <c r="VWZ2454" s="25"/>
      <c r="VXA2454" s="25"/>
      <c r="VXB2454" s="25"/>
      <c r="VXC2454" s="25"/>
      <c r="VXD2454" s="25"/>
      <c r="VXE2454" s="25"/>
      <c r="VXF2454" s="25"/>
      <c r="VXG2454" s="25"/>
      <c r="VXH2454" s="25"/>
      <c r="VXI2454" s="25"/>
      <c r="VXJ2454" s="25"/>
      <c r="VXK2454" s="25"/>
      <c r="VXL2454" s="25"/>
      <c r="VXM2454" s="25"/>
      <c r="VXN2454" s="25"/>
      <c r="VXO2454" s="25"/>
      <c r="VXP2454" s="25"/>
      <c r="VXQ2454" s="25"/>
      <c r="VXR2454" s="25"/>
      <c r="VXS2454" s="25"/>
      <c r="VXT2454" s="25"/>
      <c r="VXU2454" s="25"/>
      <c r="VXV2454" s="25"/>
      <c r="VXW2454" s="25"/>
      <c r="VXX2454" s="25"/>
      <c r="VXY2454" s="25"/>
      <c r="VXZ2454" s="25"/>
      <c r="VYA2454" s="25"/>
      <c r="VYB2454" s="25"/>
      <c r="VYC2454" s="25"/>
      <c r="VYD2454" s="25"/>
      <c r="VYE2454" s="25"/>
      <c r="VYF2454" s="25"/>
      <c r="VYG2454" s="25"/>
      <c r="VYH2454" s="25"/>
      <c r="VYI2454" s="25"/>
      <c r="VYJ2454" s="25"/>
      <c r="VYK2454" s="25"/>
      <c r="VYL2454" s="25"/>
      <c r="VYM2454" s="25"/>
      <c r="VYN2454" s="25"/>
      <c r="VYO2454" s="25"/>
      <c r="VYP2454" s="25"/>
      <c r="VYQ2454" s="25"/>
      <c r="VYR2454" s="25"/>
      <c r="VYS2454" s="25"/>
      <c r="VYT2454" s="25"/>
      <c r="VYU2454" s="25"/>
      <c r="VYV2454" s="25"/>
      <c r="VYW2454" s="25"/>
      <c r="VYX2454" s="25"/>
      <c r="VYY2454" s="25"/>
      <c r="VYZ2454" s="25"/>
      <c r="VZA2454" s="25"/>
      <c r="VZB2454" s="25"/>
      <c r="VZC2454" s="25"/>
      <c r="VZD2454" s="25"/>
      <c r="VZE2454" s="25"/>
      <c r="VZF2454" s="25"/>
      <c r="VZG2454" s="25"/>
      <c r="VZH2454" s="25"/>
      <c r="VZI2454" s="25"/>
      <c r="VZJ2454" s="25"/>
      <c r="VZK2454" s="25"/>
      <c r="VZL2454" s="25"/>
      <c r="VZM2454" s="25"/>
      <c r="VZN2454" s="25"/>
      <c r="VZO2454" s="25"/>
      <c r="VZP2454" s="25"/>
      <c r="VZQ2454" s="25"/>
      <c r="VZR2454" s="25"/>
      <c r="VZS2454" s="25"/>
      <c r="VZT2454" s="25"/>
      <c r="VZU2454" s="25"/>
      <c r="VZV2454" s="25"/>
      <c r="VZW2454" s="25"/>
      <c r="VZX2454" s="25"/>
      <c r="VZY2454" s="25"/>
      <c r="VZZ2454" s="25"/>
      <c r="WAA2454" s="25"/>
      <c r="WAB2454" s="25"/>
      <c r="WAC2454" s="25"/>
      <c r="WAD2454" s="25"/>
      <c r="WAE2454" s="25"/>
      <c r="WAF2454" s="25"/>
      <c r="WAG2454" s="25"/>
      <c r="WAH2454" s="25"/>
      <c r="WAI2454" s="25"/>
      <c r="WAJ2454" s="25"/>
      <c r="WAK2454" s="25"/>
      <c r="WAL2454" s="25"/>
      <c r="WAM2454" s="25"/>
      <c r="WAN2454" s="25"/>
      <c r="WAO2454" s="25"/>
      <c r="WAP2454" s="25"/>
      <c r="WAQ2454" s="25"/>
      <c r="WAR2454" s="25"/>
      <c r="WAS2454" s="25"/>
      <c r="WAT2454" s="25"/>
      <c r="WAU2454" s="25"/>
      <c r="WAV2454" s="25"/>
      <c r="WAW2454" s="25"/>
      <c r="WAX2454" s="25"/>
      <c r="WAY2454" s="25"/>
      <c r="WAZ2454" s="25"/>
      <c r="WBA2454" s="25"/>
      <c r="WBB2454" s="25"/>
      <c r="WBC2454" s="25"/>
      <c r="WBD2454" s="25"/>
      <c r="WBE2454" s="25"/>
      <c r="WBF2454" s="25"/>
      <c r="WBG2454" s="25"/>
      <c r="WBH2454" s="25"/>
      <c r="WBI2454" s="25"/>
      <c r="WBJ2454" s="25"/>
      <c r="WBK2454" s="25"/>
      <c r="WBL2454" s="25"/>
      <c r="WBM2454" s="25"/>
      <c r="WBN2454" s="25"/>
      <c r="WBO2454" s="25"/>
      <c r="WBP2454" s="25"/>
      <c r="WBQ2454" s="25"/>
      <c r="WBR2454" s="25"/>
      <c r="WBS2454" s="25"/>
      <c r="WBT2454" s="25"/>
      <c r="WBU2454" s="25"/>
      <c r="WBV2454" s="25"/>
      <c r="WBW2454" s="25"/>
      <c r="WBX2454" s="25"/>
      <c r="WBY2454" s="25"/>
      <c r="WBZ2454" s="25"/>
      <c r="WCA2454" s="25"/>
      <c r="WCB2454" s="25"/>
      <c r="WCC2454" s="25"/>
      <c r="WCD2454" s="25"/>
      <c r="WCE2454" s="25"/>
      <c r="WCF2454" s="25"/>
      <c r="WCG2454" s="25"/>
      <c r="WCH2454" s="25"/>
      <c r="WCI2454" s="25"/>
      <c r="WCJ2454" s="25"/>
      <c r="WCK2454" s="25"/>
      <c r="WCL2454" s="25"/>
      <c r="WCM2454" s="25"/>
      <c r="WCN2454" s="25"/>
      <c r="WCO2454" s="25"/>
      <c r="WCP2454" s="25"/>
      <c r="WCQ2454" s="25"/>
      <c r="WCR2454" s="25"/>
      <c r="WCS2454" s="25"/>
      <c r="WCT2454" s="25"/>
      <c r="WCU2454" s="25"/>
      <c r="WCV2454" s="25"/>
      <c r="WCW2454" s="25"/>
      <c r="WCX2454" s="25"/>
      <c r="WCY2454" s="25"/>
      <c r="WCZ2454" s="25"/>
      <c r="WDA2454" s="25"/>
      <c r="WDB2454" s="25"/>
      <c r="WDC2454" s="25"/>
      <c r="WDD2454" s="25"/>
      <c r="WDE2454" s="25"/>
      <c r="WDF2454" s="25"/>
      <c r="WDG2454" s="25"/>
      <c r="WDH2454" s="25"/>
      <c r="WDI2454" s="25"/>
      <c r="WDJ2454" s="25"/>
      <c r="WDK2454" s="25"/>
      <c r="WDL2454" s="25"/>
      <c r="WDM2454" s="25"/>
      <c r="WDN2454" s="25"/>
      <c r="WDO2454" s="25"/>
      <c r="WDP2454" s="25"/>
      <c r="WDQ2454" s="25"/>
      <c r="WDR2454" s="25"/>
      <c r="WDS2454" s="25"/>
      <c r="WDT2454" s="25"/>
      <c r="WDU2454" s="25"/>
      <c r="WDV2454" s="25"/>
      <c r="WDW2454" s="25"/>
      <c r="WDX2454" s="25"/>
      <c r="WDY2454" s="25"/>
      <c r="WDZ2454" s="25"/>
      <c r="WEA2454" s="25"/>
      <c r="WEB2454" s="25"/>
      <c r="WEC2454" s="25"/>
      <c r="WED2454" s="25"/>
      <c r="WEE2454" s="25"/>
      <c r="WEF2454" s="25"/>
      <c r="WEG2454" s="25"/>
      <c r="WEH2454" s="25"/>
      <c r="WEI2454" s="25"/>
      <c r="WEJ2454" s="25"/>
      <c r="WEK2454" s="25"/>
      <c r="WEL2454" s="25"/>
      <c r="WEM2454" s="25"/>
      <c r="WEN2454" s="25"/>
      <c r="WEO2454" s="25"/>
      <c r="WEP2454" s="25"/>
      <c r="WEQ2454" s="25"/>
      <c r="WER2454" s="25"/>
      <c r="WES2454" s="25"/>
      <c r="WET2454" s="25"/>
      <c r="WEU2454" s="25"/>
      <c r="WEV2454" s="25"/>
      <c r="WEW2454" s="25"/>
      <c r="WEX2454" s="25"/>
      <c r="WEY2454" s="25"/>
      <c r="WEZ2454" s="25"/>
      <c r="WFA2454" s="25"/>
      <c r="WFB2454" s="25"/>
      <c r="WFC2454" s="25"/>
      <c r="WFD2454" s="25"/>
      <c r="WFE2454" s="25"/>
      <c r="WFF2454" s="25"/>
      <c r="WFG2454" s="25"/>
      <c r="WFH2454" s="25"/>
      <c r="WFI2454" s="25"/>
      <c r="WFJ2454" s="25"/>
      <c r="WFK2454" s="25"/>
      <c r="WFL2454" s="25"/>
      <c r="WFM2454" s="25"/>
      <c r="WFN2454" s="25"/>
      <c r="WFO2454" s="25"/>
      <c r="WFP2454" s="25"/>
      <c r="WFQ2454" s="25"/>
      <c r="WFR2454" s="25"/>
      <c r="WFS2454" s="25"/>
      <c r="WFT2454" s="25"/>
      <c r="WFU2454" s="25"/>
      <c r="WFV2454" s="25"/>
      <c r="WFW2454" s="25"/>
      <c r="WFX2454" s="25"/>
      <c r="WFY2454" s="25"/>
      <c r="WFZ2454" s="25"/>
      <c r="WGA2454" s="25"/>
      <c r="WGB2454" s="25"/>
      <c r="WGC2454" s="25"/>
      <c r="WGD2454" s="25"/>
      <c r="WGE2454" s="25"/>
      <c r="WGF2454" s="25"/>
      <c r="WGG2454" s="25"/>
      <c r="WGH2454" s="25"/>
      <c r="WGI2454" s="25"/>
      <c r="WGJ2454" s="25"/>
      <c r="WGK2454" s="25"/>
      <c r="WGL2454" s="25"/>
      <c r="WGM2454" s="25"/>
      <c r="WGN2454" s="25"/>
      <c r="WGO2454" s="25"/>
      <c r="WGP2454" s="25"/>
      <c r="WGQ2454" s="25"/>
      <c r="WGR2454" s="25"/>
      <c r="WGS2454" s="25"/>
      <c r="WGT2454" s="25"/>
      <c r="WGU2454" s="25"/>
      <c r="WGV2454" s="25"/>
      <c r="WGW2454" s="25"/>
      <c r="WGX2454" s="25"/>
      <c r="WGY2454" s="25"/>
      <c r="WGZ2454" s="25"/>
      <c r="WHA2454" s="25"/>
      <c r="WHB2454" s="25"/>
      <c r="WHC2454" s="25"/>
      <c r="WHD2454" s="25"/>
      <c r="WHE2454" s="25"/>
      <c r="WHF2454" s="25"/>
      <c r="WHG2454" s="25"/>
      <c r="WHH2454" s="25"/>
      <c r="WHI2454" s="25"/>
      <c r="WHJ2454" s="25"/>
      <c r="WHK2454" s="25"/>
      <c r="WHL2454" s="25"/>
      <c r="WHM2454" s="25"/>
      <c r="WHN2454" s="25"/>
      <c r="WHO2454" s="25"/>
      <c r="WHP2454" s="25"/>
      <c r="WHQ2454" s="25"/>
      <c r="WHR2454" s="25"/>
      <c r="WHS2454" s="25"/>
      <c r="WHT2454" s="25"/>
      <c r="WHU2454" s="25"/>
      <c r="WHV2454" s="25"/>
      <c r="WHW2454" s="25"/>
      <c r="WHX2454" s="25"/>
      <c r="WHY2454" s="25"/>
      <c r="WHZ2454" s="25"/>
      <c r="WIA2454" s="25"/>
      <c r="WIB2454" s="25"/>
      <c r="WIC2454" s="25"/>
      <c r="WID2454" s="25"/>
      <c r="WIE2454" s="25"/>
      <c r="WIF2454" s="25"/>
      <c r="WIG2454" s="25"/>
      <c r="WIH2454" s="25"/>
      <c r="WII2454" s="25"/>
      <c r="WIJ2454" s="25"/>
      <c r="WIK2454" s="25"/>
      <c r="WIL2454" s="25"/>
      <c r="WIM2454" s="25"/>
      <c r="WIN2454" s="25"/>
      <c r="WIO2454" s="25"/>
      <c r="WIP2454" s="25"/>
      <c r="WIQ2454" s="25"/>
      <c r="WIR2454" s="25"/>
      <c r="WIS2454" s="25"/>
      <c r="WIT2454" s="25"/>
      <c r="WIU2454" s="25"/>
      <c r="WIV2454" s="25"/>
      <c r="WIW2454" s="25"/>
      <c r="WIX2454" s="25"/>
      <c r="WIY2454" s="25"/>
      <c r="WIZ2454" s="25"/>
      <c r="WJA2454" s="25"/>
      <c r="WJB2454" s="25"/>
      <c r="WJC2454" s="25"/>
      <c r="WJD2454" s="25"/>
      <c r="WJE2454" s="25"/>
      <c r="WJF2454" s="25"/>
      <c r="WJG2454" s="25"/>
      <c r="WJH2454" s="25"/>
      <c r="WJI2454" s="25"/>
      <c r="WJJ2454" s="25"/>
      <c r="WJK2454" s="25"/>
      <c r="WJL2454" s="25"/>
      <c r="WJM2454" s="25"/>
      <c r="WJN2454" s="25"/>
      <c r="WJO2454" s="25"/>
      <c r="WJP2454" s="25"/>
      <c r="WJQ2454" s="25"/>
      <c r="WJR2454" s="25"/>
      <c r="WJS2454" s="25"/>
      <c r="WJT2454" s="25"/>
      <c r="WJU2454" s="25"/>
      <c r="WJV2454" s="25"/>
      <c r="WJW2454" s="25"/>
      <c r="WJX2454" s="25"/>
      <c r="WJY2454" s="25"/>
      <c r="WJZ2454" s="25"/>
      <c r="WKA2454" s="25"/>
      <c r="WKB2454" s="25"/>
      <c r="WKC2454" s="25"/>
      <c r="WKD2454" s="25"/>
      <c r="WKE2454" s="25"/>
      <c r="WKF2454" s="25"/>
      <c r="WKG2454" s="25"/>
      <c r="WKH2454" s="25"/>
      <c r="WKI2454" s="25"/>
      <c r="WKJ2454" s="25"/>
      <c r="WKK2454" s="25"/>
      <c r="WKL2454" s="25"/>
      <c r="WKM2454" s="25"/>
      <c r="WKN2454" s="25"/>
      <c r="WKO2454" s="25"/>
      <c r="WKP2454" s="25"/>
      <c r="WKQ2454" s="25"/>
      <c r="WKR2454" s="25"/>
      <c r="WKS2454" s="25"/>
      <c r="WKT2454" s="25"/>
      <c r="WKU2454" s="25"/>
      <c r="WKV2454" s="25"/>
      <c r="WKW2454" s="25"/>
      <c r="WKX2454" s="25"/>
      <c r="WKY2454" s="25"/>
      <c r="WKZ2454" s="25"/>
      <c r="WLA2454" s="25"/>
      <c r="WLB2454" s="25"/>
      <c r="WLC2454" s="25"/>
      <c r="WLD2454" s="25"/>
      <c r="WLE2454" s="25"/>
      <c r="WLF2454" s="25"/>
      <c r="WLG2454" s="25"/>
      <c r="WLH2454" s="25"/>
      <c r="WLI2454" s="25"/>
      <c r="WLJ2454" s="25"/>
      <c r="WLK2454" s="25"/>
      <c r="WLL2454" s="25"/>
      <c r="WLM2454" s="25"/>
      <c r="WLN2454" s="25"/>
      <c r="WLO2454" s="25"/>
      <c r="WLP2454" s="25"/>
      <c r="WLQ2454" s="25"/>
      <c r="WLR2454" s="25"/>
      <c r="WLS2454" s="25"/>
      <c r="WLT2454" s="25"/>
      <c r="WLU2454" s="25"/>
      <c r="WLV2454" s="25"/>
      <c r="WLW2454" s="25"/>
      <c r="WLX2454" s="25"/>
      <c r="WLY2454" s="25"/>
      <c r="WLZ2454" s="25"/>
      <c r="WMA2454" s="25"/>
      <c r="WMB2454" s="25"/>
      <c r="WMC2454" s="25"/>
      <c r="WMD2454" s="25"/>
      <c r="WME2454" s="25"/>
      <c r="WMF2454" s="25"/>
      <c r="WMG2454" s="25"/>
      <c r="WMH2454" s="25"/>
      <c r="WMI2454" s="25"/>
      <c r="WMJ2454" s="25"/>
      <c r="WMK2454" s="25"/>
      <c r="WML2454" s="25"/>
      <c r="WMM2454" s="25"/>
      <c r="WMN2454" s="25"/>
      <c r="WMO2454" s="25"/>
      <c r="WMP2454" s="25"/>
      <c r="WMQ2454" s="25"/>
      <c r="WMR2454" s="25"/>
      <c r="WMS2454" s="25"/>
      <c r="WMT2454" s="25"/>
      <c r="WMU2454" s="25"/>
      <c r="WMV2454" s="25"/>
      <c r="WMW2454" s="25"/>
      <c r="WMX2454" s="25"/>
      <c r="WMY2454" s="25"/>
      <c r="WMZ2454" s="25"/>
      <c r="WNA2454" s="25"/>
      <c r="WNB2454" s="25"/>
      <c r="WNC2454" s="25"/>
      <c r="WND2454" s="25"/>
      <c r="WNE2454" s="25"/>
      <c r="WNF2454" s="25"/>
      <c r="WNG2454" s="25"/>
      <c r="WNH2454" s="25"/>
      <c r="WNI2454" s="25"/>
      <c r="WNJ2454" s="25"/>
      <c r="WNK2454" s="25"/>
      <c r="WNL2454" s="25"/>
      <c r="WNM2454" s="25"/>
      <c r="WNN2454" s="25"/>
      <c r="WNO2454" s="25"/>
      <c r="WNP2454" s="25"/>
      <c r="WNQ2454" s="25"/>
      <c r="WNR2454" s="25"/>
      <c r="WNS2454" s="25"/>
      <c r="WNT2454" s="25"/>
      <c r="WNU2454" s="25"/>
      <c r="WNV2454" s="25"/>
      <c r="WNW2454" s="25"/>
      <c r="WNX2454" s="25"/>
      <c r="WNY2454" s="25"/>
      <c r="WNZ2454" s="25"/>
      <c r="WOA2454" s="25"/>
      <c r="WOB2454" s="25"/>
      <c r="WOC2454" s="25"/>
      <c r="WOD2454" s="25"/>
      <c r="WOE2454" s="25"/>
      <c r="WOF2454" s="25"/>
      <c r="WOG2454" s="25"/>
      <c r="WOH2454" s="25"/>
      <c r="WOI2454" s="25"/>
      <c r="WOJ2454" s="25"/>
      <c r="WOK2454" s="25"/>
      <c r="WOL2454" s="25"/>
      <c r="WOM2454" s="25"/>
      <c r="WON2454" s="25"/>
      <c r="WOO2454" s="25"/>
      <c r="WOP2454" s="25"/>
      <c r="WOQ2454" s="25"/>
      <c r="WOR2454" s="25"/>
      <c r="WOS2454" s="25"/>
      <c r="WOT2454" s="25"/>
      <c r="WOU2454" s="25"/>
      <c r="WOV2454" s="25"/>
      <c r="WOW2454" s="25"/>
      <c r="WOX2454" s="25"/>
      <c r="WOY2454" s="25"/>
      <c r="WOZ2454" s="25"/>
      <c r="WPA2454" s="25"/>
      <c r="WPB2454" s="25"/>
      <c r="WPC2454" s="25"/>
      <c r="WPD2454" s="25"/>
      <c r="WPE2454" s="25"/>
      <c r="WPF2454" s="25"/>
      <c r="WPG2454" s="25"/>
      <c r="WPH2454" s="25"/>
      <c r="WPI2454" s="25"/>
      <c r="WPJ2454" s="25"/>
      <c r="WPK2454" s="25"/>
      <c r="WPL2454" s="25"/>
      <c r="WPM2454" s="25"/>
      <c r="WPN2454" s="25"/>
      <c r="WPO2454" s="25"/>
      <c r="WPP2454" s="25"/>
      <c r="WPQ2454" s="25"/>
      <c r="WPR2454" s="25"/>
      <c r="WPS2454" s="25"/>
      <c r="WPT2454" s="25"/>
      <c r="WPU2454" s="25"/>
      <c r="WPV2454" s="25"/>
      <c r="WPW2454" s="25"/>
      <c r="WPX2454" s="25"/>
      <c r="WPY2454" s="25"/>
      <c r="WPZ2454" s="25"/>
      <c r="WQA2454" s="25"/>
      <c r="WQB2454" s="25"/>
      <c r="WQC2454" s="25"/>
      <c r="WQD2454" s="25"/>
      <c r="WQE2454" s="25"/>
      <c r="WQF2454" s="25"/>
      <c r="WQG2454" s="25"/>
      <c r="WQH2454" s="25"/>
      <c r="WQI2454" s="25"/>
      <c r="WQJ2454" s="25"/>
      <c r="WQK2454" s="25"/>
      <c r="WQL2454" s="25"/>
      <c r="WQM2454" s="25"/>
      <c r="WQN2454" s="25"/>
      <c r="WQO2454" s="25"/>
      <c r="WQP2454" s="25"/>
      <c r="WQQ2454" s="25"/>
      <c r="WQR2454" s="25"/>
      <c r="WQS2454" s="25"/>
      <c r="WQT2454" s="25"/>
      <c r="WQU2454" s="25"/>
      <c r="WQV2454" s="25"/>
      <c r="WQW2454" s="25"/>
      <c r="WQX2454" s="25"/>
      <c r="WQY2454" s="25"/>
      <c r="WQZ2454" s="25"/>
      <c r="WRA2454" s="25"/>
      <c r="WRB2454" s="25"/>
      <c r="WRC2454" s="25"/>
      <c r="WRD2454" s="25"/>
      <c r="WRE2454" s="25"/>
      <c r="WRF2454" s="25"/>
      <c r="WRG2454" s="25"/>
      <c r="WRH2454" s="25"/>
      <c r="WRI2454" s="25"/>
      <c r="WRJ2454" s="25"/>
      <c r="WRK2454" s="25"/>
      <c r="WRL2454" s="25"/>
      <c r="WRM2454" s="25"/>
      <c r="WRN2454" s="25"/>
      <c r="WRO2454" s="25"/>
      <c r="WRP2454" s="25"/>
      <c r="WRQ2454" s="25"/>
      <c r="WRR2454" s="25"/>
      <c r="WRS2454" s="25"/>
      <c r="WRT2454" s="25"/>
      <c r="WRU2454" s="25"/>
      <c r="WRV2454" s="25"/>
      <c r="WRW2454" s="25"/>
      <c r="WRX2454" s="25"/>
      <c r="WRY2454" s="25"/>
      <c r="WRZ2454" s="25"/>
      <c r="WSA2454" s="25"/>
      <c r="WSB2454" s="25"/>
      <c r="WSC2454" s="25"/>
      <c r="WSD2454" s="25"/>
      <c r="WSE2454" s="25"/>
      <c r="WSF2454" s="25"/>
      <c r="WSG2454" s="25"/>
      <c r="WSH2454" s="25"/>
      <c r="WSI2454" s="25"/>
      <c r="WSJ2454" s="25"/>
      <c r="WSK2454" s="25"/>
      <c r="WSL2454" s="25"/>
      <c r="WSM2454" s="25"/>
      <c r="WSN2454" s="25"/>
      <c r="WSO2454" s="25"/>
      <c r="WSP2454" s="25"/>
      <c r="WSQ2454" s="25"/>
      <c r="WSR2454" s="25"/>
      <c r="WSS2454" s="25"/>
      <c r="WST2454" s="25"/>
      <c r="WSU2454" s="25"/>
      <c r="WSV2454" s="25"/>
      <c r="WSW2454" s="25"/>
      <c r="WSX2454" s="25"/>
      <c r="WSY2454" s="25"/>
      <c r="WSZ2454" s="25"/>
      <c r="WTA2454" s="25"/>
      <c r="WTB2454" s="25"/>
      <c r="WTC2454" s="25"/>
      <c r="WTD2454" s="25"/>
      <c r="WTE2454" s="25"/>
      <c r="WTF2454" s="25"/>
      <c r="WTG2454" s="25"/>
      <c r="WTH2454" s="25"/>
      <c r="WTI2454" s="25"/>
      <c r="WTJ2454" s="25"/>
      <c r="WTK2454" s="25"/>
      <c r="WTL2454" s="25"/>
      <c r="WTM2454" s="25"/>
      <c r="WTN2454" s="25"/>
      <c r="WTO2454" s="25"/>
      <c r="WTP2454" s="25"/>
      <c r="WTQ2454" s="25"/>
      <c r="WTR2454" s="25"/>
      <c r="WTS2454" s="25"/>
      <c r="WTT2454" s="25"/>
      <c r="WTU2454" s="25"/>
      <c r="WTV2454" s="25"/>
      <c r="WTW2454" s="25"/>
      <c r="WTX2454" s="25"/>
      <c r="WTY2454" s="25"/>
      <c r="WTZ2454" s="25"/>
      <c r="WUA2454" s="25"/>
      <c r="WUB2454" s="25"/>
      <c r="WUC2454" s="25"/>
      <c r="WUD2454" s="25"/>
      <c r="WUE2454" s="25"/>
      <c r="WUF2454" s="25"/>
      <c r="WUG2454" s="25"/>
      <c r="WUH2454" s="25"/>
      <c r="WUI2454" s="25"/>
      <c r="WUJ2454" s="25"/>
      <c r="WUK2454" s="25"/>
      <c r="WUL2454" s="25"/>
      <c r="WUM2454" s="25"/>
      <c r="WUN2454" s="25"/>
      <c r="WUO2454" s="25"/>
      <c r="WUP2454" s="25"/>
      <c r="WUQ2454" s="25"/>
      <c r="WUR2454" s="25"/>
      <c r="WUS2454" s="25"/>
      <c r="WUT2454" s="25"/>
      <c r="WUU2454" s="25"/>
      <c r="WUV2454" s="25"/>
      <c r="WUW2454" s="25"/>
      <c r="WUX2454" s="25"/>
      <c r="WUY2454" s="25"/>
      <c r="WUZ2454" s="25"/>
      <c r="WVA2454" s="25"/>
      <c r="WVB2454" s="25"/>
      <c r="WVC2454" s="25"/>
      <c r="WVD2454" s="25"/>
      <c r="WVE2454" s="25"/>
      <c r="WVF2454" s="25"/>
      <c r="WVG2454" s="25"/>
      <c r="WVH2454" s="25"/>
      <c r="WVI2454" s="25"/>
      <c r="WVJ2454" s="25"/>
      <c r="WVK2454" s="25"/>
      <c r="WVL2454" s="25"/>
      <c r="WVM2454" s="25"/>
      <c r="WVN2454" s="25"/>
      <c r="WVO2454" s="25"/>
      <c r="WVP2454" s="25"/>
      <c r="WVQ2454" s="25"/>
      <c r="WVR2454" s="25"/>
      <c r="WVS2454" s="25"/>
      <c r="WVT2454" s="25"/>
      <c r="WVU2454" s="25"/>
      <c r="WVV2454" s="25"/>
      <c r="WVW2454" s="25"/>
      <c r="WVX2454" s="25"/>
      <c r="WVY2454" s="25"/>
      <c r="WVZ2454" s="25"/>
      <c r="WWA2454" s="25"/>
      <c r="WWB2454" s="25"/>
      <c r="WWC2454" s="25"/>
      <c r="WWD2454" s="25"/>
      <c r="WWE2454" s="25"/>
      <c r="WWF2454" s="25"/>
      <c r="WWG2454" s="25"/>
      <c r="WWH2454" s="25"/>
      <c r="WWI2454" s="25"/>
      <c r="WWJ2454" s="25"/>
      <c r="WWK2454" s="25"/>
      <c r="WWL2454" s="25"/>
      <c r="WWM2454" s="25"/>
      <c r="WWN2454" s="25"/>
      <c r="WWO2454" s="25"/>
      <c r="WWP2454" s="25"/>
      <c r="WWQ2454" s="25"/>
      <c r="WWR2454" s="25"/>
      <c r="WWS2454" s="25"/>
      <c r="WWT2454" s="25"/>
      <c r="WWU2454" s="25"/>
      <c r="WWV2454" s="25"/>
      <c r="WWW2454" s="25"/>
      <c r="WWX2454" s="25"/>
      <c r="WWY2454" s="25"/>
      <c r="WWZ2454" s="25"/>
      <c r="WXA2454" s="25"/>
      <c r="WXB2454" s="25"/>
      <c r="WXC2454" s="25"/>
      <c r="WXD2454" s="25"/>
      <c r="WXE2454" s="25"/>
      <c r="WXF2454" s="25"/>
      <c r="WXG2454" s="25"/>
      <c r="WXH2454" s="25"/>
      <c r="WXI2454" s="25"/>
      <c r="WXJ2454" s="25"/>
      <c r="WXK2454" s="25"/>
      <c r="WXL2454" s="25"/>
      <c r="WXM2454" s="25"/>
      <c r="WXN2454" s="25"/>
      <c r="WXO2454" s="25"/>
      <c r="WXP2454" s="25"/>
      <c r="WXQ2454" s="25"/>
      <c r="WXR2454" s="25"/>
      <c r="WXS2454" s="25"/>
      <c r="WXT2454" s="25"/>
      <c r="WXU2454" s="25"/>
      <c r="WXV2454" s="25"/>
      <c r="WXW2454" s="25"/>
      <c r="WXX2454" s="25"/>
      <c r="WXY2454" s="25"/>
      <c r="WXZ2454" s="25"/>
      <c r="WYA2454" s="25"/>
      <c r="WYB2454" s="25"/>
      <c r="WYC2454" s="25"/>
      <c r="WYD2454" s="25"/>
      <c r="WYE2454" s="25"/>
      <c r="WYF2454" s="25"/>
      <c r="WYG2454" s="25"/>
      <c r="WYH2454" s="25"/>
      <c r="WYI2454" s="25"/>
      <c r="WYJ2454" s="25"/>
      <c r="WYK2454" s="25"/>
      <c r="WYL2454" s="25"/>
      <c r="WYM2454" s="25"/>
      <c r="WYN2454" s="25"/>
      <c r="WYO2454" s="25"/>
      <c r="WYP2454" s="25"/>
      <c r="WYQ2454" s="25"/>
      <c r="WYR2454" s="25"/>
      <c r="WYS2454" s="25"/>
      <c r="WYT2454" s="25"/>
      <c r="WYU2454" s="25"/>
      <c r="WYV2454" s="25"/>
      <c r="WYW2454" s="25"/>
      <c r="WYX2454" s="25"/>
      <c r="WYY2454" s="25"/>
      <c r="WYZ2454" s="25"/>
      <c r="WZA2454" s="25"/>
      <c r="WZB2454" s="25"/>
      <c r="WZC2454" s="25"/>
      <c r="WZD2454" s="25"/>
      <c r="WZE2454" s="25"/>
      <c r="WZF2454" s="25"/>
      <c r="WZG2454" s="25"/>
      <c r="WZH2454" s="25"/>
      <c r="WZI2454" s="25"/>
      <c r="WZJ2454" s="25"/>
      <c r="WZK2454" s="25"/>
      <c r="WZL2454" s="25"/>
      <c r="WZM2454" s="25"/>
      <c r="WZN2454" s="25"/>
      <c r="WZO2454" s="25"/>
      <c r="WZP2454" s="25"/>
      <c r="WZQ2454" s="25"/>
      <c r="WZR2454" s="25"/>
      <c r="WZS2454" s="25"/>
      <c r="WZT2454" s="25"/>
      <c r="WZU2454" s="25"/>
      <c r="WZV2454" s="25"/>
      <c r="WZW2454" s="25"/>
      <c r="WZX2454" s="25"/>
      <c r="WZY2454" s="25"/>
      <c r="WZZ2454" s="25"/>
      <c r="XAA2454" s="25"/>
      <c r="XAB2454" s="25"/>
      <c r="XAC2454" s="25"/>
      <c r="XAD2454" s="25"/>
      <c r="XAE2454" s="25"/>
      <c r="XAF2454" s="25"/>
      <c r="XAG2454" s="25"/>
      <c r="XAH2454" s="25"/>
      <c r="XAI2454" s="25"/>
      <c r="XAJ2454" s="25"/>
      <c r="XAK2454" s="25"/>
      <c r="XAL2454" s="25"/>
      <c r="XAM2454" s="25"/>
      <c r="XAN2454" s="25"/>
      <c r="XAO2454" s="25"/>
      <c r="XAP2454" s="25"/>
      <c r="XAQ2454" s="25"/>
      <c r="XAR2454" s="25"/>
      <c r="XAS2454" s="25"/>
      <c r="XAT2454" s="25"/>
      <c r="XAU2454" s="25"/>
      <c r="XAV2454" s="25"/>
      <c r="XAW2454" s="25"/>
      <c r="XAX2454" s="25"/>
      <c r="XAY2454" s="25"/>
      <c r="XAZ2454" s="25"/>
      <c r="XBA2454" s="25"/>
      <c r="XBB2454" s="25"/>
      <c r="XBC2454" s="25"/>
      <c r="XBD2454" s="25"/>
      <c r="XBE2454" s="25"/>
      <c r="XBF2454" s="25"/>
      <c r="XBG2454" s="25"/>
      <c r="XBH2454" s="25"/>
      <c r="XBI2454" s="25"/>
      <c r="XBJ2454" s="25"/>
      <c r="XBK2454" s="25"/>
      <c r="XBL2454" s="25"/>
      <c r="XBM2454" s="25"/>
      <c r="XBN2454" s="25"/>
      <c r="XBO2454" s="25"/>
      <c r="XBP2454" s="25"/>
      <c r="XBQ2454" s="25"/>
      <c r="XBR2454" s="25"/>
      <c r="XBS2454" s="25"/>
      <c r="XBT2454" s="25"/>
      <c r="XBU2454" s="25"/>
      <c r="XBV2454" s="25"/>
      <c r="XBW2454" s="25"/>
      <c r="XBX2454" s="25"/>
      <c r="XBY2454" s="25"/>
      <c r="XBZ2454" s="25"/>
      <c r="XCA2454" s="25"/>
      <c r="XCB2454" s="25"/>
      <c r="XCC2454" s="25"/>
      <c r="XCD2454" s="25"/>
      <c r="XCE2454" s="25"/>
      <c r="XCF2454" s="25"/>
      <c r="XCG2454" s="25"/>
      <c r="XCH2454" s="25"/>
      <c r="XCI2454" s="25"/>
      <c r="XCJ2454" s="25"/>
      <c r="XCK2454" s="25"/>
      <c r="XCL2454" s="25"/>
      <c r="XCM2454" s="25"/>
      <c r="XCN2454" s="25"/>
      <c r="XCO2454" s="25"/>
      <c r="XCP2454" s="25"/>
      <c r="XCQ2454" s="25"/>
      <c r="XCR2454" s="25"/>
      <c r="XCS2454" s="25"/>
      <c r="XCT2454" s="25"/>
      <c r="XCU2454" s="25"/>
      <c r="XCV2454" s="25"/>
      <c r="XCW2454" s="25"/>
      <c r="XCX2454" s="25"/>
      <c r="XCY2454" s="25"/>
      <c r="XCZ2454" s="25"/>
      <c r="XDA2454" s="25"/>
      <c r="XDB2454" s="25"/>
      <c r="XDC2454" s="25"/>
      <c r="XDD2454" s="25"/>
      <c r="XDE2454" s="25"/>
      <c r="XDF2454" s="25"/>
      <c r="XDG2454" s="25"/>
      <c r="XDH2454" s="25"/>
      <c r="XDI2454" s="25"/>
      <c r="XDJ2454" s="25"/>
      <c r="XDK2454" s="25"/>
      <c r="XDL2454" s="25"/>
      <c r="XDM2454" s="25"/>
      <c r="XDN2454" s="25"/>
      <c r="XDO2454" s="25"/>
      <c r="XDP2454" s="25"/>
      <c r="XDQ2454" s="25"/>
      <c r="XDR2454" s="25"/>
      <c r="XDS2454" s="25"/>
      <c r="XDT2454" s="25"/>
      <c r="XDU2454" s="25"/>
      <c r="XDV2454" s="25"/>
      <c r="XDW2454" s="25"/>
      <c r="XDX2454" s="25"/>
      <c r="XDY2454" s="25"/>
      <c r="XDZ2454" s="25"/>
      <c r="XEA2454" s="25"/>
      <c r="XEB2454" s="25"/>
      <c r="XEC2454" s="25"/>
      <c r="XED2454" s="25"/>
      <c r="XEE2454" s="25"/>
      <c r="XEF2454" s="25"/>
      <c r="XEG2454" s="25"/>
      <c r="XEH2454" s="25"/>
      <c r="XEI2454" s="25"/>
      <c r="XEJ2454" s="25"/>
      <c r="XEK2454" s="25"/>
      <c r="XEL2454" s="25"/>
      <c r="XEM2454" s="25"/>
      <c r="XEN2454" s="25"/>
    </row>
    <row r="2455" spans="1:16368" ht="13.5" customHeight="1" x14ac:dyDescent="0.15"/>
  </sheetData>
  <mergeCells count="949">
    <mergeCell ref="B196:B199"/>
    <mergeCell ref="B201:B202"/>
    <mergeCell ref="B204:B205"/>
    <mergeCell ref="B206:B207"/>
    <mergeCell ref="B208:B209"/>
    <mergeCell ref="B210:B211"/>
    <mergeCell ref="B130:B132"/>
    <mergeCell ref="B133:B135"/>
    <mergeCell ref="B136:B137"/>
    <mergeCell ref="B138:B139"/>
    <mergeCell ref="B141:B142"/>
    <mergeCell ref="B143:B144"/>
    <mergeCell ref="B233:B234"/>
    <mergeCell ref="B236:B237"/>
    <mergeCell ref="B238:B239"/>
    <mergeCell ref="B152:B153"/>
    <mergeCell ref="B158:B159"/>
    <mergeCell ref="B160:B162"/>
    <mergeCell ref="B164:B165"/>
    <mergeCell ref="B166:B167"/>
    <mergeCell ref="B177:B178"/>
    <mergeCell ref="B179:B181"/>
    <mergeCell ref="B187:B188"/>
    <mergeCell ref="B192:B193"/>
    <mergeCell ref="B168:B169"/>
    <mergeCell ref="B172:B173"/>
    <mergeCell ref="B174:B175"/>
    <mergeCell ref="B186:C186"/>
    <mergeCell ref="B194:B195"/>
    <mergeCell ref="B213:B214"/>
    <mergeCell ref="B70:B71"/>
    <mergeCell ref="B72:B73"/>
    <mergeCell ref="B111:B112"/>
    <mergeCell ref="B114:B115"/>
    <mergeCell ref="B117:B118"/>
    <mergeCell ref="B119:B120"/>
    <mergeCell ref="B122:B123"/>
    <mergeCell ref="B124:B125"/>
    <mergeCell ref="B127:B129"/>
    <mergeCell ref="B2315:B2316"/>
    <mergeCell ref="B2317:B2318"/>
    <mergeCell ref="B2320:B2321"/>
    <mergeCell ref="B2328:B2329"/>
    <mergeCell ref="B2332:B2334"/>
    <mergeCell ref="B2335:B2336"/>
    <mergeCell ref="B2354:B2355"/>
    <mergeCell ref="B25:B26"/>
    <mergeCell ref="B27:B28"/>
    <mergeCell ref="B29:B30"/>
    <mergeCell ref="B32:B35"/>
    <mergeCell ref="B36:B37"/>
    <mergeCell ref="B38:B39"/>
    <mergeCell ref="B40:B42"/>
    <mergeCell ref="B43:B44"/>
    <mergeCell ref="B45:B46"/>
    <mergeCell ref="B47:B48"/>
    <mergeCell ref="B51:B52"/>
    <mergeCell ref="B53:B54"/>
    <mergeCell ref="B57:B58"/>
    <mergeCell ref="B59:B60"/>
    <mergeCell ref="B61:B62"/>
    <mergeCell ref="B63:B64"/>
    <mergeCell ref="B65:B67"/>
    <mergeCell ref="B2275:B2276"/>
    <mergeCell ref="B2277:B2278"/>
    <mergeCell ref="B2279:B2280"/>
    <mergeCell ref="B2282:B2286"/>
    <mergeCell ref="B2287:B2290"/>
    <mergeCell ref="B2295:B2299"/>
    <mergeCell ref="B2301:B2302"/>
    <mergeCell ref="B2303:B2304"/>
    <mergeCell ref="B2312:B2313"/>
    <mergeCell ref="B2228:B2230"/>
    <mergeCell ref="B2231:B2232"/>
    <mergeCell ref="B2235:B2236"/>
    <mergeCell ref="B2239:B2240"/>
    <mergeCell ref="B2247:B2248"/>
    <mergeCell ref="B2256:B2257"/>
    <mergeCell ref="B2269:B2270"/>
    <mergeCell ref="B2271:B2272"/>
    <mergeCell ref="B2273:B2274"/>
    <mergeCell ref="B2242:B2244"/>
    <mergeCell ref="B2245:B2246"/>
    <mergeCell ref="B2249:B2251"/>
    <mergeCell ref="B2252:B2253"/>
    <mergeCell ref="B2254:B2255"/>
    <mergeCell ref="B2259:B2261"/>
    <mergeCell ref="B2262:B2263"/>
    <mergeCell ref="B2265:B2266"/>
    <mergeCell ref="B2267:B2268"/>
    <mergeCell ref="B2190:B2191"/>
    <mergeCell ref="B2193:B2194"/>
    <mergeCell ref="B2200:B2201"/>
    <mergeCell ref="B2209:B2210"/>
    <mergeCell ref="B2216:B2217"/>
    <mergeCell ref="B2218:B2220"/>
    <mergeCell ref="B2221:B2222"/>
    <mergeCell ref="B2223:B2225"/>
    <mergeCell ref="B2226:B2227"/>
    <mergeCell ref="B2084:B2085"/>
    <mergeCell ref="B2103:B2104"/>
    <mergeCell ref="B2111:B2113"/>
    <mergeCell ref="B2114:B2115"/>
    <mergeCell ref="B2057:B2058"/>
    <mergeCell ref="B2059:B2060"/>
    <mergeCell ref="B2061:B2062"/>
    <mergeCell ref="B2094:B2095"/>
    <mergeCell ref="B2096:B2097"/>
    <mergeCell ref="B2098:B2099"/>
    <mergeCell ref="B2100:B2101"/>
    <mergeCell ref="B2107:B2108"/>
    <mergeCell ref="B2109:B2110"/>
    <mergeCell ref="B1297:B1298"/>
    <mergeCell ref="B1322:B1323"/>
    <mergeCell ref="B1810:B1811"/>
    <mergeCell ref="B1812:B1813"/>
    <mergeCell ref="B1814:B1815"/>
    <mergeCell ref="B1816:B1817"/>
    <mergeCell ref="B1818:B1819"/>
    <mergeCell ref="B1824:B1825"/>
    <mergeCell ref="B1807:B1808"/>
    <mergeCell ref="B1820:B1821"/>
    <mergeCell ref="B241:B242"/>
    <mergeCell ref="B243:B244"/>
    <mergeCell ref="B852:B853"/>
    <mergeCell ref="B854:B855"/>
    <mergeCell ref="B1078:B1080"/>
    <mergeCell ref="B1081:B1082"/>
    <mergeCell ref="B1083:B1084"/>
    <mergeCell ref="B1085:B1086"/>
    <mergeCell ref="B1087:B1088"/>
    <mergeCell ref="B862:B863"/>
    <mergeCell ref="B864:B865"/>
    <mergeCell ref="B835:B836"/>
    <mergeCell ref="B837:B838"/>
    <mergeCell ref="B829:B830"/>
    <mergeCell ref="B831:B832"/>
    <mergeCell ref="B833:B834"/>
    <mergeCell ref="B1134:B1135"/>
    <mergeCell ref="B1136:B1137"/>
    <mergeCell ref="B1138:B1139"/>
    <mergeCell ref="B1140:B1141"/>
    <mergeCell ref="B781:B782"/>
    <mergeCell ref="B718:B719"/>
    <mergeCell ref="B729:B730"/>
    <mergeCell ref="B731:B732"/>
    <mergeCell ref="B795:B796"/>
    <mergeCell ref="B799:B800"/>
    <mergeCell ref="B803:B804"/>
    <mergeCell ref="B805:B806"/>
    <mergeCell ref="B774:B775"/>
    <mergeCell ref="B145:B146"/>
    <mergeCell ref="B147:B148"/>
    <mergeCell ref="B156:B157"/>
    <mergeCell ref="B2:F2"/>
    <mergeCell ref="B88:B90"/>
    <mergeCell ref="B91:B92"/>
    <mergeCell ref="B94:B95"/>
    <mergeCell ref="B96:B97"/>
    <mergeCell ref="B5:C5"/>
    <mergeCell ref="B3:F3"/>
    <mergeCell ref="B86:C86"/>
    <mergeCell ref="B101:B103"/>
    <mergeCell ref="B104:B105"/>
    <mergeCell ref="B106:B107"/>
    <mergeCell ref="B108:B109"/>
    <mergeCell ref="B6:B7"/>
    <mergeCell ref="B8:B9"/>
    <mergeCell ref="B13:B15"/>
    <mergeCell ref="B16:B17"/>
    <mergeCell ref="B18:B19"/>
    <mergeCell ref="B20:B21"/>
    <mergeCell ref="B22:B23"/>
    <mergeCell ref="B75:B76"/>
    <mergeCell ref="B83:B84"/>
    <mergeCell ref="B891:B892"/>
    <mergeCell ref="B930:B931"/>
    <mergeCell ref="B933:B934"/>
    <mergeCell ref="B937:B939"/>
    <mergeCell ref="B215:B216"/>
    <mergeCell ref="B217:B218"/>
    <mergeCell ref="B219:B220"/>
    <mergeCell ref="B221:B222"/>
    <mergeCell ref="B223:B224"/>
    <mergeCell ref="B225:B226"/>
    <mergeCell ref="B227:B228"/>
    <mergeCell ref="B230:B232"/>
    <mergeCell ref="B793:B794"/>
    <mergeCell ref="B686:B687"/>
    <mergeCell ref="B685:C685"/>
    <mergeCell ref="B688:B689"/>
    <mergeCell ref="B690:B691"/>
    <mergeCell ref="B692:B693"/>
    <mergeCell ref="B694:B695"/>
    <mergeCell ref="B696:B697"/>
    <mergeCell ref="B698:B699"/>
    <mergeCell ref="B700:B701"/>
    <mergeCell ref="B791:B792"/>
    <mergeCell ref="B720:B721"/>
    <mergeCell ref="B1012:B1013"/>
    <mergeCell ref="B960:B961"/>
    <mergeCell ref="B962:B964"/>
    <mergeCell ref="B910:B912"/>
    <mergeCell ref="B913:B914"/>
    <mergeCell ref="B915:B916"/>
    <mergeCell ref="B924:B926"/>
    <mergeCell ref="B919:B920"/>
    <mergeCell ref="B909:C909"/>
    <mergeCell ref="B917:B918"/>
    <mergeCell ref="B921:B923"/>
    <mergeCell ref="B956:B957"/>
    <mergeCell ref="B935:B936"/>
    <mergeCell ref="B942:B943"/>
    <mergeCell ref="B949:B950"/>
    <mergeCell ref="B927:B928"/>
    <mergeCell ref="B965:B966"/>
    <mergeCell ref="B940:B941"/>
    <mergeCell ref="B944:B945"/>
    <mergeCell ref="B946:B947"/>
    <mergeCell ref="B951:B952"/>
    <mergeCell ref="B953:B954"/>
    <mergeCell ref="B986:B987"/>
    <mergeCell ref="B989:B991"/>
    <mergeCell ref="B992:B993"/>
    <mergeCell ref="B994:B995"/>
    <mergeCell ref="B996:B997"/>
    <mergeCell ref="B1004:B1005"/>
    <mergeCell ref="B1006:B1007"/>
    <mergeCell ref="B1008:B1009"/>
    <mergeCell ref="B1010:B1011"/>
    <mergeCell ref="B1155:B1156"/>
    <mergeCell ref="B1036:B1037"/>
    <mergeCell ref="B1038:B1039"/>
    <mergeCell ref="B1040:B1042"/>
    <mergeCell ref="B1047:B1050"/>
    <mergeCell ref="B1052:B1053"/>
    <mergeCell ref="B1054:B1056"/>
    <mergeCell ref="B1057:B1058"/>
    <mergeCell ref="B1062:B1063"/>
    <mergeCell ref="B1064:B1065"/>
    <mergeCell ref="B1066:B1067"/>
    <mergeCell ref="B1068:B1069"/>
    <mergeCell ref="B1070:B1071"/>
    <mergeCell ref="B1072:B1073"/>
    <mergeCell ref="B1074:B1075"/>
    <mergeCell ref="B1076:B1077"/>
    <mergeCell ref="B1089:B1090"/>
    <mergeCell ref="B1091:B1092"/>
    <mergeCell ref="B1096:B1097"/>
    <mergeCell ref="B1043:B1045"/>
    <mergeCell ref="B1060:B1061"/>
    <mergeCell ref="B1157:B1158"/>
    <mergeCell ref="B1159:B1160"/>
    <mergeCell ref="B1161:B1162"/>
    <mergeCell ref="B1163:B1164"/>
    <mergeCell ref="B1215:B1216"/>
    <mergeCell ref="B1217:B1218"/>
    <mergeCell ref="B1184:B1185"/>
    <mergeCell ref="B1186:B1187"/>
    <mergeCell ref="B1188:B1189"/>
    <mergeCell ref="B1190:B1191"/>
    <mergeCell ref="B1241:B1242"/>
    <mergeCell ref="B1252:B1253"/>
    <mergeCell ref="B1513:B1514"/>
    <mergeCell ref="B1407:B1408"/>
    <mergeCell ref="B1299:B1300"/>
    <mergeCell ref="B1400:C1400"/>
    <mergeCell ref="B1389:B1390"/>
    <mergeCell ref="B1284:B1285"/>
    <mergeCell ref="B1286:B1287"/>
    <mergeCell ref="B1291:B1292"/>
    <mergeCell ref="B1293:B1294"/>
    <mergeCell ref="B1257:B1258"/>
    <mergeCell ref="B1262:B1263"/>
    <mergeCell ref="B1301:B1302"/>
    <mergeCell ref="B1303:B1304"/>
    <mergeCell ref="B1305:B1306"/>
    <mergeCell ref="B1295:B1296"/>
    <mergeCell ref="B1428:B1429"/>
    <mergeCell ref="B1434:B1436"/>
    <mergeCell ref="B1438:B1439"/>
    <mergeCell ref="B1440:B1441"/>
    <mergeCell ref="B1332:B1333"/>
    <mergeCell ref="B1334:B1335"/>
    <mergeCell ref="B1339:B1340"/>
    <mergeCell ref="B2076:B2077"/>
    <mergeCell ref="B2078:B2079"/>
    <mergeCell ref="B2080:B2081"/>
    <mergeCell ref="B2082:B2083"/>
    <mergeCell ref="B1671:B1672"/>
    <mergeCell ref="B1731:B1732"/>
    <mergeCell ref="B1717:B1718"/>
    <mergeCell ref="B1722:B1723"/>
    <mergeCell ref="B1727:B1728"/>
    <mergeCell ref="B1729:B1730"/>
    <mergeCell ref="B1673:B1674"/>
    <mergeCell ref="B1675:B1676"/>
    <mergeCell ref="B1679:B1680"/>
    <mergeCell ref="B2008:B2009"/>
    <mergeCell ref="B2018:B2019"/>
    <mergeCell ref="B2020:B2021"/>
    <mergeCell ref="B1896:B1897"/>
    <mergeCell ref="B1954:B1955"/>
    <mergeCell ref="B1964:B1965"/>
    <mergeCell ref="B2137:B2138"/>
    <mergeCell ref="B2139:B2140"/>
    <mergeCell ref="B2127:B2128"/>
    <mergeCell ref="B2132:B2133"/>
    <mergeCell ref="B2135:B2136"/>
    <mergeCell ref="B2088:B2089"/>
    <mergeCell ref="B2090:B2091"/>
    <mergeCell ref="B2092:B2093"/>
    <mergeCell ref="B2086:B2087"/>
    <mergeCell ref="B74:C74"/>
    <mergeCell ref="B246:C246"/>
    <mergeCell ref="B1463:B1464"/>
    <mergeCell ref="B1465:B1466"/>
    <mergeCell ref="B1467:B1468"/>
    <mergeCell ref="B1469:B1470"/>
    <mergeCell ref="B1471:B1472"/>
    <mergeCell ref="B1402:B1403"/>
    <mergeCell ref="B1409:B1410"/>
    <mergeCell ref="B1411:B1412"/>
    <mergeCell ref="B1413:B1414"/>
    <mergeCell ref="B733:B734"/>
    <mergeCell ref="B735:B736"/>
    <mergeCell ref="B737:B738"/>
    <mergeCell ref="B739:B740"/>
    <mergeCell ref="B741:B742"/>
    <mergeCell ref="B812:B813"/>
    <mergeCell ref="B1417:B1418"/>
    <mergeCell ref="B1419:B1420"/>
    <mergeCell ref="B1423:B1424"/>
    <mergeCell ref="B1426:B1427"/>
    <mergeCell ref="B1430:B1431"/>
    <mergeCell ref="B1404:B1406"/>
    <mergeCell ref="B1432:B1433"/>
    <mergeCell ref="B2454:C2454"/>
    <mergeCell ref="B2053:C2053"/>
    <mergeCell ref="B2064:B2065"/>
    <mergeCell ref="B2066:B2068"/>
    <mergeCell ref="B2069:B2070"/>
    <mergeCell ref="B2072:B2074"/>
    <mergeCell ref="B2307:B2308"/>
    <mergeCell ref="B2309:B2310"/>
    <mergeCell ref="B2177:B2178"/>
    <mergeCell ref="B2179:B2180"/>
    <mergeCell ref="B2166:B2167"/>
    <mergeCell ref="B2173:B2174"/>
    <mergeCell ref="B2175:B2176"/>
    <mergeCell ref="B2202:B2203"/>
    <mergeCell ref="B2204:B2205"/>
    <mergeCell ref="B2211:B2212"/>
    <mergeCell ref="B2213:B2214"/>
    <mergeCell ref="B2181:B2182"/>
    <mergeCell ref="B2183:B2184"/>
    <mergeCell ref="B2185:B2186"/>
    <mergeCell ref="B2337:B2338"/>
    <mergeCell ref="B2305:B2306"/>
    <mergeCell ref="B2054:B2055"/>
    <mergeCell ref="B2155:B2156"/>
    <mergeCell ref="B2149:B2150"/>
    <mergeCell ref="B2161:B2163"/>
    <mergeCell ref="B2164:B2165"/>
    <mergeCell ref="B2168:B2170"/>
    <mergeCell ref="B2171:B2172"/>
    <mergeCell ref="B2141:B2142"/>
    <mergeCell ref="B1993:B1994"/>
    <mergeCell ref="B1995:B1996"/>
    <mergeCell ref="B1982:B1983"/>
    <mergeCell ref="B1986:B1987"/>
    <mergeCell ref="B1989:B1990"/>
    <mergeCell ref="B1991:B1992"/>
    <mergeCell ref="B1997:B1999"/>
    <mergeCell ref="B2157:B2158"/>
    <mergeCell ref="B2159:B2160"/>
    <mergeCell ref="B2151:B2152"/>
    <mergeCell ref="B2153:B2154"/>
    <mergeCell ref="B2118:B2119"/>
    <mergeCell ref="B2105:B2106"/>
    <mergeCell ref="B2116:B2117"/>
    <mergeCell ref="B2120:B2121"/>
    <mergeCell ref="B2122:B2123"/>
    <mergeCell ref="B2124:B2125"/>
    <mergeCell ref="B2129:B2130"/>
    <mergeCell ref="B1151:B1152"/>
    <mergeCell ref="B1020:B1021"/>
    <mergeCell ref="B1022:B1023"/>
    <mergeCell ref="B1025:B1028"/>
    <mergeCell ref="B1015:B1016"/>
    <mergeCell ref="B1018:B1019"/>
    <mergeCell ref="B1106:B1107"/>
    <mergeCell ref="B1108:B1109"/>
    <mergeCell ref="B1976:B1977"/>
    <mergeCell ref="B1775:B1777"/>
    <mergeCell ref="B1762:C1762"/>
    <mergeCell ref="B1793:B1794"/>
    <mergeCell ref="B1795:B1796"/>
    <mergeCell ref="B1778:B1780"/>
    <mergeCell ref="B1788:B1789"/>
    <mergeCell ref="B1701:B1702"/>
    <mergeCell ref="B1703:B1704"/>
    <mergeCell ref="B1710:B1711"/>
    <mergeCell ref="B1699:B1700"/>
    <mergeCell ref="B1712:B1713"/>
    <mergeCell ref="B1903:B1904"/>
    <mergeCell ref="B1653:B1655"/>
    <mergeCell ref="B1661:B1662"/>
    <mergeCell ref="B1665:B1666"/>
    <mergeCell ref="B1383:B1384"/>
    <mergeCell ref="C1383:C1384"/>
    <mergeCell ref="B1225:B1226"/>
    <mergeCell ref="B1227:B1228"/>
    <mergeCell ref="B1229:B1230"/>
    <mergeCell ref="B1231:B1232"/>
    <mergeCell ref="B1310:B1311"/>
    <mergeCell ref="B1312:B1313"/>
    <mergeCell ref="B1320:B1321"/>
    <mergeCell ref="B1260:B1261"/>
    <mergeCell ref="B1265:B1267"/>
    <mergeCell ref="B1268:B1269"/>
    <mergeCell ref="B1271:B1272"/>
    <mergeCell ref="B1273:B1275"/>
    <mergeCell ref="B1277:B1279"/>
    <mergeCell ref="B1282:B1283"/>
    <mergeCell ref="B1289:B1290"/>
    <mergeCell ref="B1308:B1309"/>
    <mergeCell ref="B1315:B1316"/>
    <mergeCell ref="B1318:B1319"/>
    <mergeCell ref="B1233:B1234"/>
    <mergeCell ref="B1235:B1236"/>
    <mergeCell ref="B1237:B1238"/>
    <mergeCell ref="B1239:B1240"/>
    <mergeCell ref="B1860:B1861"/>
    <mergeCell ref="B1857:B1858"/>
    <mergeCell ref="B1511:B1512"/>
    <mergeCell ref="B1517:B1518"/>
    <mergeCell ref="B1560:B1561"/>
    <mergeCell ref="B1562:B1563"/>
    <mergeCell ref="B1564:B1565"/>
    <mergeCell ref="B1566:B1567"/>
    <mergeCell ref="B1415:B1416"/>
    <mergeCell ref="B1667:B1668"/>
    <mergeCell ref="B1669:B1670"/>
    <mergeCell ref="B1542:B1543"/>
    <mergeCell ref="B1617:B1618"/>
    <mergeCell ref="B1588:B1589"/>
    <mergeCell ref="B1590:B1591"/>
    <mergeCell ref="B1592:B1593"/>
    <mergeCell ref="B1594:B1595"/>
    <mergeCell ref="B1615:B1616"/>
    <mergeCell ref="B1490:B1491"/>
    <mergeCell ref="B1492:B1493"/>
    <mergeCell ref="B1494:B1495"/>
    <mergeCell ref="B1496:B1497"/>
    <mergeCell ref="B1445:B1446"/>
    <mergeCell ref="B1451:B1452"/>
    <mergeCell ref="B1862:B1863"/>
    <mergeCell ref="B1864:B1865"/>
    <mergeCell ref="B1872:B1873"/>
    <mergeCell ref="B1879:B1880"/>
    <mergeCell ref="B1866:B1867"/>
    <mergeCell ref="B1869:B1870"/>
    <mergeCell ref="B1874:B1875"/>
    <mergeCell ref="B1876:B1878"/>
    <mergeCell ref="B1881:B1882"/>
    <mergeCell ref="B417:B418"/>
    <mergeCell ref="B247:B249"/>
    <mergeCell ref="B250:B251"/>
    <mergeCell ref="B252:B253"/>
    <mergeCell ref="B254:B255"/>
    <mergeCell ref="B260:B261"/>
    <mergeCell ref="B262:B263"/>
    <mergeCell ref="B264:B266"/>
    <mergeCell ref="B267:B268"/>
    <mergeCell ref="B269:B270"/>
    <mergeCell ref="B271:B272"/>
    <mergeCell ref="B273:B274"/>
    <mergeCell ref="B278:B280"/>
    <mergeCell ref="B281:B282"/>
    <mergeCell ref="B283:B284"/>
    <mergeCell ref="B285:B286"/>
    <mergeCell ref="B287:B288"/>
    <mergeCell ref="B289:B290"/>
    <mergeCell ref="B291:B292"/>
    <mergeCell ref="B293:B294"/>
    <mergeCell ref="B295:B296"/>
    <mergeCell ref="B297:B298"/>
    <mergeCell ref="B299:B300"/>
    <mergeCell ref="B302:B303"/>
    <mergeCell ref="B304:B305"/>
    <mergeCell ref="B306:B307"/>
    <mergeCell ref="B308:B310"/>
    <mergeCell ref="B311:B312"/>
    <mergeCell ref="B314:B315"/>
    <mergeCell ref="B317:B318"/>
    <mergeCell ref="B319:B320"/>
    <mergeCell ref="B321:B323"/>
    <mergeCell ref="B324:B325"/>
    <mergeCell ref="B326:B327"/>
    <mergeCell ref="B328:B329"/>
    <mergeCell ref="B332:B333"/>
    <mergeCell ref="B334:B335"/>
    <mergeCell ref="B336:B337"/>
    <mergeCell ref="B338:B339"/>
    <mergeCell ref="B340:B341"/>
    <mergeCell ref="B342:B343"/>
    <mergeCell ref="B344:B345"/>
    <mergeCell ref="B347:B348"/>
    <mergeCell ref="B349:B350"/>
    <mergeCell ref="B352:B353"/>
    <mergeCell ref="B354:B355"/>
    <mergeCell ref="B356:B357"/>
    <mergeCell ref="B358:B359"/>
    <mergeCell ref="B360:B361"/>
    <mergeCell ref="B362:B363"/>
    <mergeCell ref="B364:B365"/>
    <mergeCell ref="B367:B368"/>
    <mergeCell ref="B370:B371"/>
    <mergeCell ref="B374:B377"/>
    <mergeCell ref="B383:B385"/>
    <mergeCell ref="B386:B387"/>
    <mergeCell ref="B388:B391"/>
    <mergeCell ref="B392:B393"/>
    <mergeCell ref="B394:B395"/>
    <mergeCell ref="B396:B397"/>
    <mergeCell ref="B398:B399"/>
    <mergeCell ref="B401:B403"/>
    <mergeCell ref="B404:B406"/>
    <mergeCell ref="B407:B408"/>
    <mergeCell ref="B410:B411"/>
    <mergeCell ref="B412:B413"/>
    <mergeCell ref="B414:B415"/>
    <mergeCell ref="B419:B420"/>
    <mergeCell ref="B421:B422"/>
    <mergeCell ref="B423:B424"/>
    <mergeCell ref="B425:B426"/>
    <mergeCell ref="B429:B430"/>
    <mergeCell ref="B432:B433"/>
    <mergeCell ref="B434:B435"/>
    <mergeCell ref="B437:B438"/>
    <mergeCell ref="B440:B442"/>
    <mergeCell ref="B445:B447"/>
    <mergeCell ref="B448:B449"/>
    <mergeCell ref="B451:B452"/>
    <mergeCell ref="B455:B456"/>
    <mergeCell ref="B457:B458"/>
    <mergeCell ref="B461:B462"/>
    <mergeCell ref="B463:B464"/>
    <mergeCell ref="B465:B466"/>
    <mergeCell ref="B467:B468"/>
    <mergeCell ref="B469:B470"/>
    <mergeCell ref="B471:B472"/>
    <mergeCell ref="B473:B474"/>
    <mergeCell ref="B475:B476"/>
    <mergeCell ref="B477:B480"/>
    <mergeCell ref="B481:B482"/>
    <mergeCell ref="B483:B485"/>
    <mergeCell ref="B486:B487"/>
    <mergeCell ref="B489:B490"/>
    <mergeCell ref="B491:B492"/>
    <mergeCell ref="B493:B494"/>
    <mergeCell ref="B495:B497"/>
    <mergeCell ref="B498:B499"/>
    <mergeCell ref="B500:B501"/>
    <mergeCell ref="B502:B504"/>
    <mergeCell ref="B505:B507"/>
    <mergeCell ref="B508:B509"/>
    <mergeCell ref="B510:B511"/>
    <mergeCell ref="B512:B513"/>
    <mergeCell ref="B514:B515"/>
    <mergeCell ref="B517:B518"/>
    <mergeCell ref="B519:B521"/>
    <mergeCell ref="B522:B523"/>
    <mergeCell ref="B524:B525"/>
    <mergeCell ref="B526:B527"/>
    <mergeCell ref="B528:B529"/>
    <mergeCell ref="B530:B533"/>
    <mergeCell ref="B534:B536"/>
    <mergeCell ref="B537:B538"/>
    <mergeCell ref="B539:B540"/>
    <mergeCell ref="B541:B543"/>
    <mergeCell ref="B544:B545"/>
    <mergeCell ref="B546:B547"/>
    <mergeCell ref="B548:B549"/>
    <mergeCell ref="B550:B552"/>
    <mergeCell ref="B554:B555"/>
    <mergeCell ref="B556:B557"/>
    <mergeCell ref="B558:B559"/>
    <mergeCell ref="B560:B561"/>
    <mergeCell ref="B562:B563"/>
    <mergeCell ref="B564:B565"/>
    <mergeCell ref="B566:B567"/>
    <mergeCell ref="B568:B569"/>
    <mergeCell ref="B570:B571"/>
    <mergeCell ref="B572:B573"/>
    <mergeCell ref="B574:B575"/>
    <mergeCell ref="B577:B579"/>
    <mergeCell ref="B580:B581"/>
    <mergeCell ref="B582:B583"/>
    <mergeCell ref="B584:B585"/>
    <mergeCell ref="B586:B587"/>
    <mergeCell ref="B588:B589"/>
    <mergeCell ref="B590:B591"/>
    <mergeCell ref="B592:B593"/>
    <mergeCell ref="B594:B595"/>
    <mergeCell ref="B596:B598"/>
    <mergeCell ref="B599:B600"/>
    <mergeCell ref="B601:B602"/>
    <mergeCell ref="B603:B604"/>
    <mergeCell ref="B605:B606"/>
    <mergeCell ref="B607:B608"/>
    <mergeCell ref="B609:B610"/>
    <mergeCell ref="B611:B613"/>
    <mergeCell ref="B615:B616"/>
    <mergeCell ref="B617:B618"/>
    <mergeCell ref="B619:B620"/>
    <mergeCell ref="B621:B623"/>
    <mergeCell ref="B624:B625"/>
    <mergeCell ref="B626:B627"/>
    <mergeCell ref="B628:B629"/>
    <mergeCell ref="B630:B631"/>
    <mergeCell ref="B632:B633"/>
    <mergeCell ref="B635:B636"/>
    <mergeCell ref="B637:B639"/>
    <mergeCell ref="B641:B643"/>
    <mergeCell ref="B644:B645"/>
    <mergeCell ref="B647:B648"/>
    <mergeCell ref="B651:B652"/>
    <mergeCell ref="B654:B655"/>
    <mergeCell ref="B656:B657"/>
    <mergeCell ref="B658:B659"/>
    <mergeCell ref="B660:B663"/>
    <mergeCell ref="B664:B665"/>
    <mergeCell ref="B667:B668"/>
    <mergeCell ref="B670:B671"/>
    <mergeCell ref="B678:B679"/>
    <mergeCell ref="B683:B684"/>
    <mergeCell ref="B702:B703"/>
    <mergeCell ref="B705:B707"/>
    <mergeCell ref="B709:B710"/>
    <mergeCell ref="B711:B713"/>
    <mergeCell ref="B714:B715"/>
    <mergeCell ref="B716:B717"/>
    <mergeCell ref="B722:B724"/>
    <mergeCell ref="B725:B726"/>
    <mergeCell ref="B727:B728"/>
    <mergeCell ref="B743:B745"/>
    <mergeCell ref="B746:B748"/>
    <mergeCell ref="B749:B751"/>
    <mergeCell ref="B752:B753"/>
    <mergeCell ref="B755:B756"/>
    <mergeCell ref="B757:B758"/>
    <mergeCell ref="B761:B763"/>
    <mergeCell ref="B767:B769"/>
    <mergeCell ref="B770:B771"/>
    <mergeCell ref="B772:B773"/>
    <mergeCell ref="B777:B778"/>
    <mergeCell ref="B779:B780"/>
    <mergeCell ref="B784:B785"/>
    <mergeCell ref="B787:B788"/>
    <mergeCell ref="B789:B790"/>
    <mergeCell ref="B801:B802"/>
    <mergeCell ref="B808:B809"/>
    <mergeCell ref="B815:B817"/>
    <mergeCell ref="B818:B820"/>
    <mergeCell ref="B825:B826"/>
    <mergeCell ref="B827:B828"/>
    <mergeCell ref="B841:B843"/>
    <mergeCell ref="B844:B845"/>
    <mergeCell ref="B846:B847"/>
    <mergeCell ref="B850:B851"/>
    <mergeCell ref="B856:B857"/>
    <mergeCell ref="B866:B868"/>
    <mergeCell ref="B869:B870"/>
    <mergeCell ref="B871:B872"/>
    <mergeCell ref="B873:B874"/>
    <mergeCell ref="B858:B859"/>
    <mergeCell ref="B1208:B1209"/>
    <mergeCell ref="B1213:B1214"/>
    <mergeCell ref="B1247:B1248"/>
    <mergeCell ref="B1250:B1251"/>
    <mergeCell ref="B1255:B1256"/>
    <mergeCell ref="B876:B877"/>
    <mergeCell ref="B878:B879"/>
    <mergeCell ref="B880:B881"/>
    <mergeCell ref="B883:B884"/>
    <mergeCell ref="B885:B886"/>
    <mergeCell ref="B889:B890"/>
    <mergeCell ref="B894:B896"/>
    <mergeCell ref="B898:B899"/>
    <mergeCell ref="B903:B904"/>
    <mergeCell ref="B1153:B1154"/>
    <mergeCell ref="B1210:B1211"/>
    <mergeCell ref="B1219:B1220"/>
    <mergeCell ref="B1221:B1222"/>
    <mergeCell ref="B1223:B1224"/>
    <mergeCell ref="B1118:B1119"/>
    <mergeCell ref="B1120:B1121"/>
    <mergeCell ref="B1122:B1123"/>
    <mergeCell ref="B1130:B1131"/>
    <mergeCell ref="B1132:B1133"/>
    <mergeCell ref="B1167:B1168"/>
    <mergeCell ref="B1169:B1171"/>
    <mergeCell ref="B1172:B1173"/>
    <mergeCell ref="B1179:B1180"/>
    <mergeCell ref="B1182:B1183"/>
    <mergeCell ref="B1194:B1195"/>
    <mergeCell ref="B1196:B1198"/>
    <mergeCell ref="B1199:B1200"/>
    <mergeCell ref="B1204:B1205"/>
    <mergeCell ref="B905:B906"/>
    <mergeCell ref="B1098:B1100"/>
    <mergeCell ref="B1104:B1105"/>
    <mergeCell ref="B1111:B1113"/>
    <mergeCell ref="B1114:B1115"/>
    <mergeCell ref="B1125:B1127"/>
    <mergeCell ref="B1128:B1129"/>
    <mergeCell ref="B1144:B1145"/>
    <mergeCell ref="B1149:B1150"/>
    <mergeCell ref="B1094:B1095"/>
    <mergeCell ref="B1032:B1033"/>
    <mergeCell ref="B1029:B1030"/>
    <mergeCell ref="B1034:B1035"/>
    <mergeCell ref="B1002:B1003"/>
    <mergeCell ref="B999:B1000"/>
    <mergeCell ref="B967:B969"/>
    <mergeCell ref="B970:B971"/>
    <mergeCell ref="B972:B973"/>
    <mergeCell ref="B974:B975"/>
    <mergeCell ref="B976:B977"/>
    <mergeCell ref="B978:B979"/>
    <mergeCell ref="B980:B981"/>
    <mergeCell ref="B982:B983"/>
    <mergeCell ref="B984:B985"/>
    <mergeCell ref="B1325:B1326"/>
    <mergeCell ref="B1327:B1329"/>
    <mergeCell ref="B1330:B1331"/>
    <mergeCell ref="B1337:B1338"/>
    <mergeCell ref="B1341:B1343"/>
    <mergeCell ref="B1348:B1350"/>
    <mergeCell ref="B1351:B1352"/>
    <mergeCell ref="B1356:B1357"/>
    <mergeCell ref="B1358:B1359"/>
    <mergeCell ref="B1361:B1362"/>
    <mergeCell ref="B1363:B1365"/>
    <mergeCell ref="C1369:C1371"/>
    <mergeCell ref="B1374:B1375"/>
    <mergeCell ref="C1374:C1375"/>
    <mergeCell ref="B1376:B1377"/>
    <mergeCell ref="C1376:C1377"/>
    <mergeCell ref="B1378:B1379"/>
    <mergeCell ref="C1378:C1379"/>
    <mergeCell ref="B1369:B1371"/>
    <mergeCell ref="B1387:B1388"/>
    <mergeCell ref="B1391:B1392"/>
    <mergeCell ref="B1393:B1394"/>
    <mergeCell ref="B1395:B1396"/>
    <mergeCell ref="B1398:B1399"/>
    <mergeCell ref="B1456:B1459"/>
    <mergeCell ref="B1461:B1462"/>
    <mergeCell ref="B1486:B1487"/>
    <mergeCell ref="B1488:B1489"/>
    <mergeCell ref="B1454:B1455"/>
    <mergeCell ref="B1473:B1474"/>
    <mergeCell ref="B1475:B1476"/>
    <mergeCell ref="B1477:B1478"/>
    <mergeCell ref="B1479:B1480"/>
    <mergeCell ref="B1481:B1482"/>
    <mergeCell ref="B1483:B1484"/>
    <mergeCell ref="B1499:B1500"/>
    <mergeCell ref="B1502:B1503"/>
    <mergeCell ref="B1504:B1506"/>
    <mergeCell ref="B1507:B1508"/>
    <mergeCell ref="B1509:B1510"/>
    <mergeCell ref="B1519:B1520"/>
    <mergeCell ref="B1522:B1523"/>
    <mergeCell ref="B1525:B1526"/>
    <mergeCell ref="B1528:B1529"/>
    <mergeCell ref="B1531:B1533"/>
    <mergeCell ref="B1535:B1536"/>
    <mergeCell ref="B1538:B1539"/>
    <mergeCell ref="B1540:B1541"/>
    <mergeCell ref="B1545:B1546"/>
    <mergeCell ref="B1548:B1549"/>
    <mergeCell ref="B1551:B1552"/>
    <mergeCell ref="B1553:B1555"/>
    <mergeCell ref="B1556:B1557"/>
    <mergeCell ref="B1558:B1559"/>
    <mergeCell ref="B1569:B1570"/>
    <mergeCell ref="B1572:B1573"/>
    <mergeCell ref="B1574:B1575"/>
    <mergeCell ref="B1576:B1578"/>
    <mergeCell ref="B1579:B1581"/>
    <mergeCell ref="B1584:B1585"/>
    <mergeCell ref="B1586:B1587"/>
    <mergeCell ref="B1596:B1598"/>
    <mergeCell ref="B1600:B1601"/>
    <mergeCell ref="B1602:B1603"/>
    <mergeCell ref="B1605:B1606"/>
    <mergeCell ref="B1608:B1609"/>
    <mergeCell ref="B1611:B1612"/>
    <mergeCell ref="B1613:B1614"/>
    <mergeCell ref="B1620:B1621"/>
    <mergeCell ref="B1622:B1623"/>
    <mergeCell ref="B1624:B1626"/>
    <mergeCell ref="B1627:B1628"/>
    <mergeCell ref="B1629:B1631"/>
    <mergeCell ref="B1632:B1633"/>
    <mergeCell ref="B1634:B1635"/>
    <mergeCell ref="B1636:B1638"/>
    <mergeCell ref="B1639:B1640"/>
    <mergeCell ref="B1641:B1642"/>
    <mergeCell ref="B1643:B1645"/>
    <mergeCell ref="B1646:B1648"/>
    <mergeCell ref="B1649:B1651"/>
    <mergeCell ref="B1657:B1658"/>
    <mergeCell ref="B1663:B1664"/>
    <mergeCell ref="B1682:B1683"/>
    <mergeCell ref="B1684:B1685"/>
    <mergeCell ref="B1687:B1688"/>
    <mergeCell ref="B1689:B1690"/>
    <mergeCell ref="B1692:B1694"/>
    <mergeCell ref="B1695:B1696"/>
    <mergeCell ref="B1697:B1698"/>
    <mergeCell ref="B1705:B1706"/>
    <mergeCell ref="B1707:B1708"/>
    <mergeCell ref="B1714:B1715"/>
    <mergeCell ref="B1720:B1721"/>
    <mergeCell ref="B1724:B1725"/>
    <mergeCell ref="B1733:B1734"/>
    <mergeCell ref="B1735:B1736"/>
    <mergeCell ref="B1737:B1738"/>
    <mergeCell ref="B1739:B1740"/>
    <mergeCell ref="B1741:B1742"/>
    <mergeCell ref="B1745:B1746"/>
    <mergeCell ref="B1747:B1748"/>
    <mergeCell ref="B1749:B1750"/>
    <mergeCell ref="B1751:B1752"/>
    <mergeCell ref="B1757:B1758"/>
    <mergeCell ref="B1760:B1761"/>
    <mergeCell ref="B1765:B1766"/>
    <mergeCell ref="B1767:B1770"/>
    <mergeCell ref="B1772:B1773"/>
    <mergeCell ref="B1781:B1783"/>
    <mergeCell ref="B1785:B1786"/>
    <mergeCell ref="B1790:B1791"/>
    <mergeCell ref="B1797:B1798"/>
    <mergeCell ref="B1799:B1800"/>
    <mergeCell ref="B1801:B1802"/>
    <mergeCell ref="B1803:B1804"/>
    <mergeCell ref="B1826:B1827"/>
    <mergeCell ref="B1828:B1830"/>
    <mergeCell ref="B1831:B1833"/>
    <mergeCell ref="B1834:B1835"/>
    <mergeCell ref="B1837:B1838"/>
    <mergeCell ref="B1842:B1843"/>
    <mergeCell ref="B1846:B1848"/>
    <mergeCell ref="B1849:B1850"/>
    <mergeCell ref="B1852:B1853"/>
    <mergeCell ref="B1887:B1888"/>
    <mergeCell ref="B1892:B1893"/>
    <mergeCell ref="B1894:B1895"/>
    <mergeCell ref="B1899:B1900"/>
    <mergeCell ref="B1905:B1907"/>
    <mergeCell ref="B1908:B1909"/>
    <mergeCell ref="B1910:B1912"/>
    <mergeCell ref="B1913:B1914"/>
    <mergeCell ref="B1915:B1916"/>
    <mergeCell ref="B1917:B1918"/>
    <mergeCell ref="B1919:B1920"/>
    <mergeCell ref="B1921:B1923"/>
    <mergeCell ref="B1927:B1929"/>
    <mergeCell ref="B1930:B1931"/>
    <mergeCell ref="B1932:B1933"/>
    <mergeCell ref="B1943:B1944"/>
    <mergeCell ref="B1946:B1947"/>
    <mergeCell ref="B1948:B1949"/>
    <mergeCell ref="B1924:B1925"/>
    <mergeCell ref="B1934:B1935"/>
    <mergeCell ref="B1936:B1937"/>
    <mergeCell ref="B1938:B1939"/>
    <mergeCell ref="B1940:B1941"/>
    <mergeCell ref="B1950:B1951"/>
    <mergeCell ref="B1952:B1953"/>
    <mergeCell ref="B1957:B1958"/>
    <mergeCell ref="B1959:B1960"/>
    <mergeCell ref="B1961:B1963"/>
    <mergeCell ref="B1966:B1968"/>
    <mergeCell ref="B1970:B1972"/>
    <mergeCell ref="B1974:B1975"/>
    <mergeCell ref="B1978:B1979"/>
    <mergeCell ref="B2003:B2004"/>
    <mergeCell ref="B2005:B2006"/>
    <mergeCell ref="B2011:B2012"/>
    <mergeCell ref="B2014:B2015"/>
    <mergeCell ref="B2016:B2017"/>
    <mergeCell ref="B2023:B2024"/>
    <mergeCell ref="B2028:B2029"/>
    <mergeCell ref="B2030:B2031"/>
    <mergeCell ref="B2032:B2033"/>
    <mergeCell ref="B2363:B2364"/>
    <mergeCell ref="B2365:B2366"/>
    <mergeCell ref="B2367:B2368"/>
    <mergeCell ref="B2371:B2372"/>
    <mergeCell ref="B2373:B2374"/>
    <mergeCell ref="B2375:B2376"/>
    <mergeCell ref="B2377:B2378"/>
    <mergeCell ref="B2379:B2380"/>
    <mergeCell ref="B2034:B2035"/>
    <mergeCell ref="B2037:B2038"/>
    <mergeCell ref="B2039:B2040"/>
    <mergeCell ref="B2041:B2042"/>
    <mergeCell ref="B2043:B2044"/>
    <mergeCell ref="B2045:B2046"/>
    <mergeCell ref="B2047:B2049"/>
    <mergeCell ref="B2050:B2051"/>
    <mergeCell ref="B2342:B2343"/>
    <mergeCell ref="B2344:B2345"/>
    <mergeCell ref="B2347:B2348"/>
    <mergeCell ref="B2339:B2340"/>
    <mergeCell ref="B2322:B2323"/>
    <mergeCell ref="B2325:B2326"/>
    <mergeCell ref="B2144:B2145"/>
    <mergeCell ref="B2146:B2148"/>
    <mergeCell ref="B2443:B2444"/>
    <mergeCell ref="B2445:B2446"/>
    <mergeCell ref="B2447:B2448"/>
    <mergeCell ref="B2451:B2452"/>
    <mergeCell ref="B2351:B2352"/>
    <mergeCell ref="B2420:B2421"/>
    <mergeCell ref="B2422:B2423"/>
    <mergeCell ref="B2424:B2425"/>
    <mergeCell ref="B2428:B2429"/>
    <mergeCell ref="B2430:B2431"/>
    <mergeCell ref="B2432:B2433"/>
    <mergeCell ref="B2434:B2435"/>
    <mergeCell ref="B2436:B2437"/>
    <mergeCell ref="B2440:B2441"/>
    <mergeCell ref="B2385:B2386"/>
    <mergeCell ref="B2388:B2389"/>
    <mergeCell ref="B2392:B2393"/>
    <mergeCell ref="B2394:B2395"/>
    <mergeCell ref="B2396:B2397"/>
    <mergeCell ref="B2398:B2399"/>
    <mergeCell ref="B2404:B2405"/>
    <mergeCell ref="B2410:B2411"/>
    <mergeCell ref="B2418:B2419"/>
    <mergeCell ref="B2356:B2357"/>
  </mergeCells>
  <phoneticPr fontId="16" type="noConversion"/>
  <conditionalFormatting sqref="D444">
    <cfRule type="duplicateValues" dxfId="16" priority="17"/>
  </conditionalFormatting>
  <conditionalFormatting sqref="F611">
    <cfRule type="duplicateValues" dxfId="15" priority="16"/>
  </conditionalFormatting>
  <conditionalFormatting sqref="F612">
    <cfRule type="duplicateValues" dxfId="14" priority="15"/>
  </conditionalFormatting>
  <conditionalFormatting sqref="F613">
    <cfRule type="duplicateValues" dxfId="13" priority="14"/>
  </conditionalFormatting>
  <conditionalFormatting sqref="F615">
    <cfRule type="duplicateValues" dxfId="12" priority="13"/>
  </conditionalFormatting>
  <conditionalFormatting sqref="F616">
    <cfRule type="duplicateValues" dxfId="11" priority="12"/>
  </conditionalFormatting>
  <conditionalFormatting sqref="F632">
    <cfRule type="duplicateValues" dxfId="10" priority="11"/>
  </conditionalFormatting>
  <conditionalFormatting sqref="F633">
    <cfRule type="duplicateValues" dxfId="9" priority="10"/>
  </conditionalFormatting>
  <conditionalFormatting sqref="F641">
    <cfRule type="duplicateValues" dxfId="8" priority="9"/>
  </conditionalFormatting>
  <conditionalFormatting sqref="F642">
    <cfRule type="duplicateValues" dxfId="7" priority="8"/>
  </conditionalFormatting>
  <conditionalFormatting sqref="F643">
    <cfRule type="duplicateValues" dxfId="6" priority="7"/>
  </conditionalFormatting>
  <conditionalFormatting sqref="F647">
    <cfRule type="duplicateValues" dxfId="5" priority="6"/>
  </conditionalFormatting>
  <conditionalFormatting sqref="F648">
    <cfRule type="duplicateValues" dxfId="4" priority="5"/>
  </conditionalFormatting>
  <conditionalFormatting sqref="F653">
    <cfRule type="duplicateValues" dxfId="3" priority="4"/>
  </conditionalFormatting>
  <conditionalFormatting sqref="F658">
    <cfRule type="duplicateValues" dxfId="2" priority="3"/>
  </conditionalFormatting>
  <conditionalFormatting sqref="F659">
    <cfRule type="duplicateValues" dxfId="1" priority="2"/>
  </conditionalFormatting>
  <conditionalFormatting sqref="F666">
    <cfRule type="duplicateValues" dxfId="0" priority="1"/>
  </conditionalFormatting>
  <dataValidations count="1">
    <dataValidation allowBlank="1" showInputMessage="1" showErrorMessage="1" promptTitle="재가시설" sqref="WUY1031 E253:E462 E251 E694:E701 E465:E684 UXR2265:UXR2266 UNV2265:UNV2266 UDZ2265:UDZ2266 TUD2265:TUD2266 TKH2265:TKH2266 TAL2265:TAL2266 SQP2265:SQP2266 SGT2265:SGT2266 RWX2265:RWX2266 RNB2265:RNB2266 RDF2265:RDF2266 QTJ2265:QTJ2266 QJN2265:QJN2266 PZR2265:PZR2266 PPV2265:PPV2266 PFZ2265:PFZ2266 OWD2265:OWD2266 OMH2265:OMH2266 OCL2265:OCL2266 NSP2265:NSP2266 NIT2265:NIT2266 MYX2265:MYX2266 MPB2265:MPB2266 MFF2265:MFF2266 LVJ2265:LVJ2266 LLN2265:LLN2266 LBR2265:LBR2266 KRV2265:KRV2266 KHZ2265:KHZ2266 JYD2265:JYD2266 JOH2265:JOH2266 JEL2265:JEL2266 IUP2265:IUP2266 IKT2265:IKT2266 IAX2265:IAX2266 HRB2265:HRB2266 HHF2265:HHF2266 GXJ2265:GXJ2266 GNN2265:GNN2266 GDR2265:GDR2266 FTV2265:FTV2266 FJZ2265:FJZ2266 FAD2265:FAD2266 EQH2265:EQH2266 EGL2265:EGL2266 DWP2265:DWP2266 DMT2265:DMT2266 DCX2265:DCX2266 CTB2265:CTB2266 CJF2265:CJF2266 BZJ2265:BZJ2266 BPN2265:BPN2266 BFR2265:BFR2266 AVV2265:AVV2266 ALZ2265:ALZ2266 ACD2265:ACD2266 IL2261:IL2262 IL2265:IL2266 IL2242:IL2244 SH2242:SH2244 ACD2242:ACD2244 ALZ2242:ALZ2244 AVV2242:AVV2244 BFR2242:BFR2244 BPN2242:BPN2244 BZJ2242:BZJ2244 CJF2242:CJF2244 CTB2242:CTB2244 DCX2242:DCX2244 DMT2242:DMT2244 DWP2242:DWP2244 EGL2242:EGL2244 EQH2242:EQH2244 FAD2242:FAD2244 FJZ2242:FJZ2244 FTV2242:FTV2244 GDR2242:GDR2244 GNN2242:GNN2244 GXJ2242:GXJ2244 HHF2242:HHF2244 HRB2242:HRB2244 IAX2242:IAX2244 IKT2242:IKT2244 IUP2242:IUP2244 JEL2242:JEL2244 JOH2242:JOH2244 JYD2242:JYD2244 KHZ2242:KHZ2244 KRV2242:KRV2244 LBR2242:LBR2244 LLN2242:LLN2244 LVJ2242:LVJ2244 MFF2242:MFF2244 MPB2242:MPB2244 MYX2242:MYX2244 NIT2242:NIT2244 NSP2242:NSP2244 OCL2242:OCL2244 OMH2242:OMH2244 OWD2242:OWD2244 PFZ2242:PFZ2244 PPV2242:PPV2244 PZR2242:PZR2244 QJN2242:QJN2244 QTJ2242:QTJ2244 RDF2242:RDF2244 RNB2242:RNB2244 RWX2242:RWX2244 SGT2242:SGT2244 SQP2242:SQP2244 TAL2242:TAL2244 TKH2242:TKH2244 TUD2242:TUD2244 UDZ2242:UDZ2244 UNV2242:UNV2244 UXR2242:UXR2244 VHN2242:VHN2244 VRJ2242:VRJ2244 WBF2242:WBF2244 WLB2242:WLB2244 WUX2242:WUX2244 SH2265:SH2266 IL2237:IL2239 SH2237:SH2239 ACD2237:ACD2239 ALZ2237:ALZ2239 AVV2237:AVV2239 BFR2237:BFR2239 BPN2237:BPN2239 BZJ2237:BZJ2239 CJF2237:CJF2239 CTB2237:CTB2239 DCX2237:DCX2239 DMT2237:DMT2239 DWP2237:DWP2239 EGL2237:EGL2239 EQH2237:EQH2239 FAD2237:FAD2239 FJZ2237:FJZ2239 FTV2237:FTV2239 GDR2237:GDR2239 GNN2237:GNN2239 GXJ2237:GXJ2239 HHF2237:HHF2239 HRB2237:HRB2239 IAX2237:IAX2239 IKT2237:IKT2239 IUP2237:IUP2239 JEL2237:JEL2239 JOH2237:JOH2239 JYD2237:JYD2239 KHZ2237:KHZ2239 KRV2237:KRV2239 LBR2237:LBR2239 LLN2237:LLN2239 LVJ2237:LVJ2239 MFF2237:MFF2239 MPB2237:MPB2239 MYX2237:MYX2239 NIT2237:NIT2239 NSP2237:NSP2239 OCL2237:OCL2239 OMH2237:OMH2239 OWD2237:OWD2239 PFZ2237:PFZ2239 PPV2237:PPV2239 PZR2237:PZR2239 QJN2237:QJN2239 QTJ2237:QTJ2239 RDF2237:RDF2239 RNB2237:RNB2239 RWX2237:RWX2239 SGT2237:SGT2239 SQP2237:SQP2239 TAL2237:TAL2239 TKH2237:TKH2239 TUD2237:TUD2239 UDZ2237:UDZ2239 UNV2237:UNV2239 UXR2237:UXR2239 VHN2237:VHN2239 VRJ2237:VRJ2239 WBF2237:WBF2239 WLB2237:WLB2239 WUX2237:WUX2239 WUX2247:WUX2248 WLB2247:WLB2248 WBF2247:WBF2248 VRJ2247:VRJ2248 VHN2247:VHN2248 UXR2247:UXR2248 UNV2247:UNV2248 UDZ2247:UDZ2248 TUD2247:TUD2248 TKH2247:TKH2248 TAL2247:TAL2248 SQP2247:SQP2248 SGT2247:SGT2248 RWX2247:RWX2248 RNB2247:RNB2248 RDF2247:RDF2248 QTJ2247:QTJ2248 QJN2247:QJN2248 PZR2247:PZR2248 PPV2247:PPV2248 PFZ2247:PFZ2248 OWD2247:OWD2248 OMH2247:OMH2248 OCL2247:OCL2248 NSP2247:NSP2248 NIT2247:NIT2248 MYX2247:MYX2248 MPB2247:MPB2248 MFF2247:MFF2248 LVJ2247:LVJ2248 LLN2247:LLN2248 LBR2247:LBR2248 KRV2247:KRV2248 KHZ2247:KHZ2248 JYD2247:JYD2248 JOH2247:JOH2248 JEL2247:JEL2248 IUP2247:IUP2248 IKT2247:IKT2248 IAX2247:IAX2248 HRB2247:HRB2248 HHF2247:HHF2248 GXJ2247:GXJ2248 GNN2247:GNN2248 GDR2247:GDR2248 FTV2247:FTV2248 FJZ2247:FJZ2248 FAD2247:FAD2248 EQH2247:EQH2248 EGL2247:EGL2248 DWP2247:DWP2248 DMT2247:DMT2248 DCX2247:DCX2248 CTB2247:CTB2248 CJF2247:CJF2248 BZJ2247:BZJ2248 BPN2247:BPN2248 BFR2247:BFR2248 AVV2247:AVV2248 ALZ2247:ALZ2248 ACD2247:ACD2248 SH2247:SH2248 IL2247:IL2248 WUX2265:WUX2266 WUX2257 WLB2257 WBF2257 VRJ2257 VHN2257 UXR2257 UNV2257 UDZ2257 TUD2257 TKH2257 TAL2257 SQP2257 SGT2257 RWX2257 RNB2257 RDF2257 QTJ2257 QJN2257 PZR2257 PPV2257 PFZ2257 OWD2257 OMH2257 OCL2257 NSP2257 NIT2257 MYX2257 MPB2257 MFF2257 LVJ2257 LLN2257 LBR2257 KRV2257 KHZ2257 JYD2257 JOH2257 JEL2257 IUP2257 IKT2257 IAX2257 HRB2257 HHF2257 GXJ2257 GNN2257 GDR2257 FTV2257 FJZ2257 FAD2257 EQH2257 EGL2257 DWP2257 DMT2257 DCX2257 CTB2257 CJF2257 BZJ2257 BPN2257 BFR2257 AVV2257 ALZ2257 ACD2257 SH2257 IL2257 WLB2265:WLB2266 WUX2253:WUX2254 WLB2253:WLB2254 WBF2253:WBF2254 VRJ2253:VRJ2254 VHN2253:VHN2254 UXR2253:UXR2254 UNV2253:UNV2254 UDZ2253:UDZ2254 TUD2253:TUD2254 TKH2253:TKH2254 TAL2253:TAL2254 SQP2253:SQP2254 SGT2253:SGT2254 RWX2253:RWX2254 RNB2253:RNB2254 RDF2253:RDF2254 QTJ2253:QTJ2254 QJN2253:QJN2254 PZR2253:PZR2254 PPV2253:PPV2254 PFZ2253:PFZ2254 OWD2253:OWD2254 OMH2253:OMH2254 OCL2253:OCL2254 NSP2253:NSP2254 NIT2253:NIT2254 MYX2253:MYX2254 MPB2253:MPB2254 MFF2253:MFF2254 LVJ2253:LVJ2254 LLN2253:LLN2254 LBR2253:LBR2254 KRV2253:KRV2254 KHZ2253:KHZ2254 JYD2253:JYD2254 JOH2253:JOH2254 JEL2253:JEL2254 IUP2253:IUP2254 IKT2253:IKT2254 IAX2253:IAX2254 HRB2253:HRB2254 HHF2253:HHF2254 GXJ2253:GXJ2254 GNN2253:GNN2254 GDR2253:GDR2254 FTV2253:FTV2254 FJZ2253:FJZ2254 FAD2253:FAD2254 EQH2253:EQH2254 EGL2253:EGL2254 DWP2253:DWP2254 DMT2253:DMT2254 DCX2253:DCX2254 CTB2253:CTB2254 CJF2253:CJF2254 BZJ2253:BZJ2254 BPN2253:BPN2254 BFR2253:BFR2254 AVV2253:AVV2254 ALZ2253:ALZ2254 ACD2253:ACD2254 SH2253:SH2254 IL2253:IL2254 WBF2265:WBF2266 WUX2250:WUX2251 WLB2250:WLB2251 WBF2250:WBF2251 VRJ2250:VRJ2251 VHN2250:VHN2251 UXR2250:UXR2251 UNV2250:UNV2251 UDZ2250:UDZ2251 TUD2250:TUD2251 TKH2250:TKH2251 TAL2250:TAL2251 SQP2250:SQP2251 SGT2250:SGT2251 RWX2250:RWX2251 RNB2250:RNB2251 RDF2250:RDF2251 QTJ2250:QTJ2251 QJN2250:QJN2251 PZR2250:PZR2251 PPV2250:PPV2251 PFZ2250:PFZ2251 OWD2250:OWD2251 OMH2250:OMH2251 OCL2250:OCL2251 NSP2250:NSP2251 NIT2250:NIT2251 MYX2250:MYX2251 MPB2250:MPB2251 MFF2250:MFF2251 LVJ2250:LVJ2251 LLN2250:LLN2251 LBR2250:LBR2251 KRV2250:KRV2251 KHZ2250:KHZ2251 JYD2250:JYD2251 JOH2250:JOH2251 JEL2250:JEL2251 IUP2250:IUP2251 IKT2250:IKT2251 IAX2250:IAX2251 HRB2250:HRB2251 HHF2250:HHF2251 GXJ2250:GXJ2251 GNN2250:GNN2251 GDR2250:GDR2251 FTV2250:FTV2251 FJZ2250:FJZ2251 FAD2250:FAD2251 EQH2250:EQH2251 EGL2250:EGL2251 DWP2250:DWP2251 DMT2250:DMT2251 DCX2250:DCX2251 CTB2250:CTB2251 CJF2250:CJF2251 BZJ2250:BZJ2251 BPN2250:BPN2251 BFR2250:BFR2251 AVV2250:AVV2251 ALZ2250:ALZ2251 ACD2250:ACD2251 SH2250:SH2251 IL2250:IL2251 VRJ2265:VRJ2266 VHN2265:VHN2266 WUX2261:WUX2262 WLB2261:WLB2262 WBF2261:WBF2262 VRJ2261:VRJ2262 VHN2261:VHN2262 UXR2261:UXR2262 UNV2261:UNV2262 UDZ2261:UDZ2262 TUD2261:TUD2262 TKH2261:TKH2262 TAL2261:TAL2262 SQP2261:SQP2262 SGT2261:SGT2262 RWX2261:RWX2262 RNB2261:RNB2262 RDF2261:RDF2262 QTJ2261:QTJ2262 QJN2261:QJN2262 PZR2261:PZR2262 PPV2261:PPV2262 PFZ2261:PFZ2262 OWD2261:OWD2262 OMH2261:OMH2262 OCL2261:OCL2262 NSP2261:NSP2262 NIT2261:NIT2262 MYX2261:MYX2262 MPB2261:MPB2262 MFF2261:MFF2262 LVJ2261:LVJ2262 LLN2261:LLN2262 LBR2261:LBR2262 KRV2261:KRV2262 KHZ2261:KHZ2262 JYD2261:JYD2262 JOH2261:JOH2262 JEL2261:JEL2262 IUP2261:IUP2262 IKT2261:IKT2262 IAX2261:IAX2262 HRB2261:HRB2262 HHF2261:HHF2262 GXJ2261:GXJ2262 GNN2261:GNN2262 GDR2261:GDR2262 FTV2261:FTV2262 FJZ2261:FJZ2262 FAD2261:FAD2262 EQH2261:EQH2262 EGL2261:EGL2262 DWP2261:DWP2262 DMT2261:DMT2262 DCX2261:DCX2262 CTB2261:CTB2262 CJF2261:CJF2262 BZJ2261:BZJ2262 BPN2261:BPN2262 BFR2261:BFR2262 AVV2261:AVV2262 ALZ2261:ALZ2262 ACD2261:ACD2262 SH2261:SH2262 ALY1744:ALY1761 AVU1744:AVU1761 BFQ1744:BFQ1761 BPM1744:BPM1761 BZI1744:BZI1761 CJE1744:CJE1761 CTA1744:CTA1761 DCW1744:DCW1761 DMS1744:DMS1761 DWO1744:DWO1761 EGK1744:EGK1761 EQG1744:EQG1761 FAC1744:FAC1761 FJY1744:FJY1761 FTU1744:FTU1761 GDQ1744:GDQ1761 GNM1744:GNM1761 GXI1744:GXI1761 HHE1744:HHE1761 HRA1744:HRA1761 IAW1744:IAW1761 IKS1744:IKS1761 IUO1744:IUO1761 JEK1744:JEK1761 JOG1744:JOG1761 JYC1744:JYC1761 KHY1744:KHY1761 KRU1744:KRU1761 LBQ1744:LBQ1761 LLM1744:LLM1761 LVI1744:LVI1761 MFE1744:MFE1761 MPA1744:MPA1761 MYW1744:MYW1761 NIS1744:NIS1761 NSO1744:NSO1761 OCK1744:OCK1761 OMG1744:OMG1761 OWC1744:OWC1761 PFY1744:PFY1761 PPU1744:PPU1761 PZQ1744:PZQ1761 QJM1744:QJM1761 QTI1744:QTI1761 RDE1744:RDE1761 RNA1744:RNA1761 RWW1744:RWW1761 SGS1744:SGS1761 SQO1744:SQO1761 TAK1744:TAK1761 TKG1744:TKG1761 TUC1744:TUC1761 UDY1744:UDY1761 UNU1744:UNU1761 UXQ1744:UXQ1761 VHM1744:VHM1761 VRI1744:VRI1761 WBE1744:WBE1761 WLA1744:WLA1761 WUW1744:WUW1761 IK1744:IK1761 SG1744:SG1761 E248:E249 WUW1547:WUY1606 WLA1547:WLC1606 WBE1547:WBG1606 VRI1547:VRK1606 VHM1547:VHO1606 UXQ1547:UXS1606 UNU1547:UNW1606 UDY1547:UEA1606 TUC1547:TUE1606 TKG1547:TKI1606 TAK1547:TAM1606 SQO1547:SQQ1606 SGS1547:SGU1606 RWW1547:RWY1606 RNA1547:RNC1606 RDE1547:RDG1606 QTI1547:QTK1606 QJM1547:QJO1606 PZQ1547:PZS1606 PPU1547:PPW1606 PFY1547:PGA1606 OWC1547:OWE1606 OMG1547:OMI1606 OCK1547:OCM1606 NSO1547:NSQ1606 NIS1547:NIU1606 MYW1547:MYY1606 MPA1547:MPC1606 MFE1547:MFG1606 LVI1547:LVK1606 LLM1547:LLO1606 LBQ1547:LBS1606 KRU1547:KRW1606 KHY1547:KIA1606 JYC1547:JYE1606 JOG1547:JOI1606 JEK1547:JEM1606 IUO1547:IUQ1606 IKS1547:IKU1606 IAW1547:IAY1606 HRA1547:HRC1606 HHE1547:HHG1606 GXI1547:GXK1606 GNM1547:GNO1606 GDQ1547:GDS1606 FTU1547:FTW1606 FJY1547:FKA1606 FAC1547:FAE1606 EQG1547:EQI1606 EGK1547:EGM1606 DWO1547:DWQ1606 DMS1547:DMU1606 DCW1547:DCY1606 CTA1547:CTC1606 CJE1547:CJG1606 BZI1547:BZK1606 BPM1547:BPO1606 BFQ1547:BFS1606 AVU1547:AVW1606 ALY1547:AMA1606 ACC1547:ACE1606 SG1547:SI1606 IK1547:IM1606 WUY1510 WLC1510 WBG1510 VRK1510 VHO1510 UXS1510 UNW1510 UEA1510 TUE1510 TKI1510 TAM1510 SQQ1510 SGU1510 RWY1510 RNC1510 RDG1510 QTK1510 QJO1510 PZS1510 PPW1510 PGA1510 OWE1510 OMI1510 OCM1510 NSQ1510 NIU1510 MYY1510 MPC1510 MFG1510 LVK1510 LLO1510 LBS1510 KRW1510 KIA1510 JYE1510 JOI1510 JEM1510 IUQ1510 IKU1510 IAY1510 HRC1510 HHG1510 GXK1510 GNO1510 GDS1510 FTW1510 FKA1510 FAE1510 EQI1510 EGM1510 DWQ1510 DMU1510 DCY1510 CTC1510 CJG1510 BZK1510 BPO1510 BFS1510 AVW1510 AMA1510 ACE1510 SI1510 IM1510 WUY1508 WLC1508 WBG1508 VRK1508 VHO1508 UXS1508 UNW1508 UEA1508 TUE1508 TKI1508 TAM1508 SQQ1508 SGU1508 RWY1508 RNC1508 RDG1508 QTK1508 QJO1508 PZS1508 PPW1508 PGA1508 OWE1508 OMI1508 OCM1508 NSQ1508 NIU1508 MYY1508 MPC1508 MFG1508 LVK1508 LLO1508 LBS1508 KRW1508 KIA1508 JYE1508 JOI1508 JEM1508 IUQ1508 IKU1508 IAY1508 HRC1508 HHG1508 GXK1508 GNO1508 GDS1508 FTW1508 FKA1508 FAE1508 EQI1508 EGM1508 DWQ1508 DMU1508 DCY1508 CTC1508 CJG1508 BZK1508 BPO1508 BFS1508 AVW1508 AMA1508 ACE1508 SI1508 IM1508 WUY1512 WLC1512 WBG1512 VRK1512 VHO1512 UXS1512 UNW1512 UEA1512 TUE1512 TKI1512 TAM1512 SQQ1512 SGU1512 RWY1512 RNC1512 RDG1512 QTK1512 QJO1512 PZS1512 PPW1512 PGA1512 OWE1512 OMI1512 OCM1512 NSQ1512 NIU1512 MYY1512 MPC1512 MFG1512 LVK1512 LLO1512 LBS1512 KRW1512 KIA1512 JYE1512 JOI1512 JEM1512 IUQ1512 IKU1512 IAY1512 HRC1512 HHG1512 GXK1512 GNO1512 GDS1512 FTW1512 FKA1512 FAE1512 EQI1512 EGM1512 DWQ1512 DMU1512 DCY1512 CTC1512 CJG1512 BZK1512 BPO1512 BFS1512 AVW1512 AMA1512 ACE1512 SI1512 IM1512 WUY1519 WLC1519 WBG1519 VRK1519 VHO1519 UXS1519 UNW1519 UEA1519 TUE1519 TKI1519 TAM1519 SQQ1519 SGU1519 RWY1519 RNC1519 RDG1519 QTK1519 QJO1519 PZS1519 PPW1519 PGA1519 OWE1519 OMI1519 OCM1519 NSQ1519 NIU1519 MYY1519 MPC1519 MFG1519 LVK1519 LLO1519 LBS1519 KRW1519 KIA1519 JYE1519 JOI1519 JEM1519 IUQ1519 IKU1519 IAY1519 HRC1519 HHG1519 GXK1519 GNO1519 GDS1519 FTW1519 FKA1519 FAE1519 EQI1519 EGM1519 DWQ1519 DMU1519 DCY1519 CTC1519 CJG1519 BZK1519 BPO1519 BFS1519 AVW1519 AMA1519 ACE1519 SI1519 IM1519 WUY1517 WLC1517 WBG1517 VRK1517 VHO1517 UXS1517 UNW1517 UEA1517 TUE1517 TKI1517 TAM1517 SQQ1517 SGU1517 RWY1517 RNC1517 RDG1517 QTK1517 QJO1517 PZS1517 PPW1517 PGA1517 OWE1517 OMI1517 OCM1517 NSQ1517 NIU1517 MYY1517 MPC1517 MFG1517 LVK1517 LLO1517 LBS1517 KRW1517 KIA1517 JYE1517 JOI1517 JEM1517 IUQ1517 IKU1517 IAY1517 HRC1517 HHG1517 GXK1517 GNO1517 GDS1517 FTW1517 FKA1517 FAE1517 EQI1517 EGM1517 DWQ1517 DMU1517 DCY1517 CTC1517 CJG1517 BZK1517 BPO1517 BFS1517 AVW1517 AMA1517 ACE1517 SI1517 IM1517 WUY1514:WUY1515 WLC1514:WLC1515 WBG1514:WBG1515 VRK1514:VRK1515 VHO1514:VHO1515 UXS1514:UXS1515 UNW1514:UNW1515 UEA1514:UEA1515 TUE1514:TUE1515 TKI1514:TKI1515 TAM1514:TAM1515 SQQ1514:SQQ1515 SGU1514:SGU1515 RWY1514:RWY1515 RNC1514:RNC1515 RDG1514:RDG1515 QTK1514:QTK1515 QJO1514:QJO1515 PZS1514:PZS1515 PPW1514:PPW1515 PGA1514:PGA1515 OWE1514:OWE1515 OMI1514:OMI1515 OCM1514:OCM1515 NSQ1514:NSQ1515 NIU1514:NIU1515 MYY1514:MYY1515 MPC1514:MPC1515 MFG1514:MFG1515 LVK1514:LVK1515 LLO1514:LLO1515 LBS1514:LBS1515 KRW1514:KRW1515 KIA1514:KIA1515 JYE1514:JYE1515 JOI1514:JOI1515 JEM1514:JEM1515 IUQ1514:IUQ1515 IKU1514:IKU1515 IAY1514:IAY1515 HRC1514:HRC1515 HHG1514:HHG1515 GXK1514:GXK1515 GNO1514:GNO1515 GDS1514:GDS1515 FTW1514:FTW1515 FKA1514:FKA1515 FAE1514:FAE1515 EQI1514:EQI1515 EGM1514:EGM1515 DWQ1514:DWQ1515 DMU1514:DMU1515 DCY1514:DCY1515 CTC1514:CTC1515 CJG1514:CJG1515 BZK1514:BZK1515 BPO1514:BPO1515 BFS1514:BFS1515 AVW1514:AVW1515 AMA1514:AMA1515 ACE1514:ACE1515 SI1514:SI1515 IM1514:IM1515 WUY1521 WLC1521 WBG1521 VRK1521 VHO1521 UXS1521 UNW1521 UEA1521 TUE1521 TKI1521 TAM1521 SQQ1521 SGU1521 RWY1521 RNC1521 RDG1521 QTK1521 QJO1521 PZS1521 PPW1521 PGA1521 OWE1521 OMI1521 OCM1521 NSQ1521 NIU1521 MYY1521 MPC1521 MFG1521 LVK1521 LLO1521 LBS1521 KRW1521 KIA1521 JYE1521 JOI1521 JEM1521 IUQ1521 IKU1521 IAY1521 HRC1521 HHG1521 GXK1521 GNO1521 GDS1521 FTW1521 FKA1521 FAE1521 EQI1521 EGM1521 DWQ1521 DMU1521 DCY1521 CTC1521 CJG1521 BZK1521 BPO1521 BFS1521 AVW1521 AMA1521 ACE1521 SI1521 IM1521 IK1609:IM1743 SG1609:SI1743 ACC1609:ACE1743 ALY1609:AMA1743 AVU1609:AVW1743 BFQ1609:BFS1743 BPM1609:BPO1743 BZI1609:BZK1743 CJE1609:CJG1743 CTA1609:CTC1743 DCW1609:DCY1743 DMS1609:DMU1743 DWO1609:DWQ1743 EGK1609:EGM1743 EQG1609:EQI1743 FAC1609:FAE1743 FJY1609:FKA1743 FTU1609:FTW1743 GDQ1609:GDS1743 GNM1609:GNO1743 GXI1609:GXK1743 HHE1609:HHG1743 HRA1609:HRC1743 IAW1609:IAY1743 IKS1609:IKU1743 IUO1609:IUQ1743 JEK1609:JEM1743 JOG1609:JOI1743 JYC1609:JYE1743 KHY1609:KIA1743 KRU1609:KRW1743 LBQ1609:LBS1743 LLM1609:LLO1743 LVI1609:LVK1743 MFE1609:MFG1743 MPA1609:MPC1743 MYW1609:MYY1743 NIS1609:NIU1743 NSO1609:NSQ1743 OCK1609:OCM1743 OMG1609:OMI1743 OWC1609:OWE1743 PFY1609:PGA1743 PPU1609:PPW1743 PZQ1609:PZS1743 QJM1609:QJO1743 QTI1609:QTK1743 RDE1609:RDG1743 RNA1609:RNC1743 RWW1609:RWY1743 SGS1609:SGU1743 SQO1609:SQQ1743 TAK1609:TAM1743 TKG1609:TKI1743 TUC1609:TUE1743 UDY1609:UEA1743 UNU1609:UNW1743 UXQ1609:UXS1743 VHM1609:VHO1743 VRI1609:VRK1743 WBE1609:WBG1743 WLA1609:WLC1743 WUW1609:WUY1743 IK1544:IM1545 SG1544:SI1545 ACC1544:ACE1545 ALY1544:AMA1545 AVU1544:AVW1545 BFQ1544:BFS1545 BPM1544:BPO1545 BZI1544:BZK1545 CJE1544:CJG1545 CTA1544:CTC1545 DCW1544:DCY1545 DMS1544:DMU1545 DWO1544:DWQ1545 EGK1544:EGM1545 EQG1544:EQI1545 FAC1544:FAE1545 FJY1544:FKA1545 FTU1544:FTW1545 GDQ1544:GDS1545 GNM1544:GNO1545 GXI1544:GXK1545 HHE1544:HHG1545 HRA1544:HRC1545 IAW1544:IAY1545 IKS1544:IKU1545 IUO1544:IUQ1545 JEK1544:JEM1545 JOG1544:JOI1545 JYC1544:JYE1545 KHY1544:KIA1545 KRU1544:KRW1545 LBQ1544:LBS1545 LLM1544:LLO1545 LVI1544:LVK1545 MFE1544:MFG1545 MPA1544:MPC1545 MYW1544:MYY1545 NIS1544:NIU1545 NSO1544:NSQ1545 OCK1544:OCM1545 OMG1544:OMI1545 OWC1544:OWE1545 PFY1544:PGA1545 PPU1544:PPW1545 PZQ1544:PZS1545 QJM1544:QJO1545 QTI1544:QTK1545 RDE1544:RDG1545 RNA1544:RNC1545 RWW1544:RWY1545 SGS1544:SGU1545 SQO1544:SQQ1545 TAK1544:TAM1545 TKG1544:TKI1545 TUC1544:TUE1545 UDY1544:UEA1545 UNU1544:UNW1545 UXQ1544:UXS1545 VHM1544:VHO1545 VRI1544:VRK1545 WBE1544:WBG1545 WLA1544:WLC1545 WUW1544:WUY1545 WLB1607:WLC1608 WBF1607:WBG1608 VRJ1607:VRK1608 VHN1607:VHO1608 UXR1607:UXS1608 UNV1607:UNW1608 UDZ1607:UEA1608 TUD1607:TUE1608 TKH1607:TKI1608 TAL1607:TAM1608 SQP1607:SQQ1608 SGT1607:SGU1608 RWX1607:RWY1608 RNB1607:RNC1608 RDF1607:RDG1608 QTJ1607:QTK1608 QJN1607:QJO1608 PZR1607:PZS1608 PPV1607:PPW1608 PFZ1607:PGA1608 OWD1607:OWE1608 OMH1607:OMI1608 OCL1607:OCM1608 NSP1607:NSQ1608 NIT1607:NIU1608 MYX1607:MYY1608 MPB1607:MPC1608 MFF1607:MFG1608 LVJ1607:LVK1608 LLN1607:LLO1608 LBR1607:LBS1608 KRV1607:KRW1608 KHZ1607:KIA1608 JYD1607:JYE1608 JOH1607:JOI1608 JEL1607:JEM1608 IUP1607:IUQ1608 IKT1607:IKU1608 IAX1607:IAY1608 HRB1607:HRC1608 HHF1607:HHG1608 GXJ1607:GXK1608 GNN1607:GNO1608 GDR1607:GDS1608 FTV1607:FTW1608 FJZ1607:FKA1608 FAD1607:FAE1608 EQH1607:EQI1608 EGL1607:EGM1608 DWP1607:DWQ1608 DMT1607:DMU1608 DCX1607:DCY1608 CTB1607:CTC1608 CJF1607:CJG1608 BZJ1607:BZK1608 BPN1607:BPO1608 BFR1607:BFS1608 AVV1607:AVW1608 ALZ1607:AMA1608 ACD1607:ACE1608 SH1607:SI1608 IL1607:IM1608 WUX1607:WUY1608 WUY216 WLC216 WBG216 VRK216 VHO216 UXS216 UNW216 UEA216 TUE216 TKI216 TAM216 SQQ216 SGU216 RWY216 RNC216 RDG216 QTK216 QJO216 PZS216 PPW216 PGA216 OWE216 OMI216 OCM216 NSQ216 NIU216 MYY216 MPC216 MFG216 LVK216 LLO216 LBS216 KRW216 KIA216 JYE216 JOI216 JEM216 IUQ216 IKU216 IAY216 HRC216 HHG216 GXK216 GNO216 GDS216 FTW216 FKA216 FAE216 EQI216 EGM216 DWQ216 DMU216 DCY216 CTC216 CJG216 BZK216 BPO216 BFS216 AVW216 AMA216 ACE216 SI216 IM216 WUY214 WLC214 WBG214 VRK214 VHO214 UXS214 UNW214 UEA214 TUE214 TKI214 TAM214 SQQ214 SGU214 RWY214 RNC214 RDG214 QTK214 QJO214 PZS214 PPW214 PGA214 OWE214 OMI214 OCM214 NSQ214 NIU214 MYY214 MPC214 MFG214 LVK214 LLO214 LBS214 KRW214 KIA214 JYE214 JOI214 JEM214 IUQ214 IKU214 IAY214 HRC214 HHG214 GXK214 GNO214 GDS214 FTW214 FKA214 FAE214 EQI214 EGM214 DWQ214 DMU214 DCY214 CTC214 CJG214 BZK214 BPO214 BFS214 AVW214 AMA214 ACE214 SI214 IM214 WUY218 WLC218 WBG218 VRK218 VHO218 UXS218 UNW218 UEA218 TUE218 TKI218 TAM218 SQQ218 SGU218 RWY218 RNC218 RDG218 QTK218 QJO218 PZS218 PPW218 PGA218 OWE218 OMI218 OCM218 NSQ218 NIU218 MYY218 MPC218 MFG218 LVK218 LLO218 LBS218 KRW218 KIA218 JYE218 JOI218 JEM218 IUQ218 IKU218 IAY218 HRC218 HHG218 GXK218 GNO218 GDS218 FTW218 FKA218 FAE218 EQI218 EGM218 DWQ218 DMU218 DCY218 CTC218 CJG218 BZK218 BPO218 BFS218 AVW218 AMA218 ACE218 SI218 IM218 WUY225 WLC225 WBG225 VRK225 VHO225 UXS225 UNW225 UEA225 TUE225 TKI225 TAM225 SQQ225 SGU225 RWY225 RNC225 RDG225 QTK225 QJO225 PZS225 PPW225 PGA225 OWE225 OMI225 OCM225 NSQ225 NIU225 MYY225 MPC225 MFG225 LVK225 LLO225 LBS225 KRW225 KIA225 JYE225 JOI225 JEM225 IUQ225 IKU225 IAY225 HRC225 HHG225 GXK225 GNO225 GDS225 FTW225 FKA225 FAE225 EQI225 EGM225 DWQ225 DMU225 DCY225 CTC225 CJG225 BZK225 BPO225 BFS225 AVW225 AMA225 ACE225 SI225 IM225 WUY223 WLC223 WBG223 VRK223 VHO223 UXS223 UNW223 UEA223 TUE223 TKI223 TAM223 SQQ223 SGU223 RWY223 RNC223 RDG223 QTK223 QJO223 PZS223 PPW223 PGA223 OWE223 OMI223 OCM223 NSQ223 NIU223 MYY223 MPC223 MFG223 LVK223 LLO223 LBS223 KRW223 KIA223 JYE223 JOI223 JEM223 IUQ223 IKU223 IAY223 HRC223 HHG223 GXK223 GNO223 GDS223 FTW223 FKA223 FAE223 EQI223 EGM223 DWQ223 DMU223 DCY223 CTC223 CJG223 BZK223 BPO223 BFS223 AVW223 AMA223 ACE223 SI223 IM223 WUY220:WUY221 WLC220:WLC221 WBG220:WBG221 VRK220:VRK221 VHO220:VHO221 UXS220:UXS221 UNW220:UNW221 UEA220:UEA221 TUE220:TUE221 TKI220:TKI221 TAM220:TAM221 SQQ220:SQQ221 SGU220:SGU221 RWY220:RWY221 RNC220:RNC221 RDG220:RDG221 QTK220:QTK221 QJO220:QJO221 PZS220:PZS221 PPW220:PPW221 PGA220:PGA221 OWE220:OWE221 OMI220:OMI221 OCM220:OCM221 NSQ220:NSQ221 NIU220:NIU221 MYY220:MYY221 MPC220:MPC221 MFG220:MFG221 LVK220:LVK221 LLO220:LLO221 LBS220:LBS221 KRW220:KRW221 KIA220:KIA221 JYE220:JYE221 JOI220:JOI221 JEM220:JEM221 IUQ220:IUQ221 IKU220:IKU221 IAY220:IAY221 HRC220:HRC221 HHG220:HHG221 GXK220:GXK221 GNO220:GNO221 GDS220:GDS221 FTW220:FTW221 FKA220:FKA221 FAE220:FAE221 EQI220:EQI221 EGM220:EGM221 DWQ220:DWQ221 DMU220:DMU221 DCY220:DCY221 CTC220:CTC221 CJG220:CJG221 BZK220:BZK221 BPO220:BPO221 BFS220:BFS221 AVW220:AVW221 AMA220:AMA221 ACE220:ACE221 SI220:SI221 IM220:IM221 WUY227 WLC227 WBG227 VRK227 VHO227 UXS227 UNW227 UEA227 TUE227 TKI227 TAM227 SQQ227 SGU227 RWY227 RNC227 RDG227 QTK227 QJO227 PZS227 PPW227 PGA227 OWE227 OMI227 OCM227 NSQ227 NIU227 MYY227 MPC227 MFG227 LVK227 LLO227 LBS227 KRW227 KIA227 JYE227 JOI227 JEM227 IUQ227 IKU227 IAY227 HRC227 HHG227 GXK227 GNO227 GDS227 FTW227 FKA227 FAE227 EQI227 EGM227 DWQ227 DMU227 DCY227 CTC227 CJG227 BZK227 BPO227 BFS227 AVW227 AMA227 ACE227 SI227 IM227 ACC1744:ACC1761 IM1042 SI1042 ACE1042 AMA1042 AVW1042 BFS1042 BPO1042 BZK1042 CJG1042 CTC1042 DCY1042 DMU1042 DWQ1042 EGM1042 EQI1042 FAE1042 FKA1042 FTW1042 GDS1042 GNO1042 GXK1042 HHG1042 HRC1042 IAY1042 IKU1042 IUQ1042 JEM1042 JOI1042 JYE1042 KIA1042 KRW1042 LBS1042 LLO1042 LVK1042 MFG1042 MPC1042 MYY1042 NIU1042 NSQ1042 OCM1042 OMI1042 OWE1042 PGA1042 PPW1042 PZS1042 QJO1042 QTK1042 RDG1042 RNC1042 RWY1042 SGU1042 SQQ1042 TAM1042 TKI1042 TUE1042 UEA1042 UNW1042 UXS1042 VHO1042 VRK1042 WBG1042 WLC1042 WUY1042 IM1035:IM1036 SI1035:SI1036 ACE1035:ACE1036 AMA1035:AMA1036 AVW1035:AVW1036 BFS1035:BFS1036 BPO1035:BPO1036 BZK1035:BZK1036 CJG1035:CJG1036 CTC1035:CTC1036 DCY1035:DCY1036 DMU1035:DMU1036 DWQ1035:DWQ1036 EGM1035:EGM1036 EQI1035:EQI1036 FAE1035:FAE1036 FKA1035:FKA1036 FTW1035:FTW1036 GDS1035:GDS1036 GNO1035:GNO1036 GXK1035:GXK1036 HHG1035:HHG1036 HRC1035:HRC1036 IAY1035:IAY1036 IKU1035:IKU1036 IUQ1035:IUQ1036 JEM1035:JEM1036 JOI1035:JOI1036 JYE1035:JYE1036 KIA1035:KIA1036 KRW1035:KRW1036 LBS1035:LBS1036 LLO1035:LLO1036 LVK1035:LVK1036 MFG1035:MFG1036 MPC1035:MPC1036 MYY1035:MYY1036 NIU1035:NIU1036 NSQ1035:NSQ1036 OCM1035:OCM1036 OMI1035:OMI1036 OWE1035:OWE1036 PGA1035:PGA1036 PPW1035:PPW1036 PZS1035:PZS1036 QJO1035:QJO1036 QTK1035:QTK1036 RDG1035:RDG1036 RNC1035:RNC1036 RWY1035:RWY1036 SGU1035:SGU1036 SQQ1035:SQQ1036 TAM1035:TAM1036 TKI1035:TKI1036 TUE1035:TUE1036 UEA1035:UEA1036 UNW1035:UNW1036 UXS1035:UXS1036 VHO1035:VHO1036 VRK1035:VRK1036 WBG1035:WBG1036 WLC1035:WLC1036 WUY1035:WUY1036 IM1038 SI1038 ACE1038 AMA1038 AVW1038 BFS1038 BPO1038 BZK1038 CJG1038 CTC1038 DCY1038 DMU1038 DWQ1038 EGM1038 EQI1038 FAE1038 FKA1038 FTW1038 GDS1038 GNO1038 GXK1038 HHG1038 HRC1038 IAY1038 IKU1038 IUQ1038 JEM1038 JOI1038 JYE1038 KIA1038 KRW1038 LBS1038 LLO1038 LVK1038 MFG1038 MPC1038 MYY1038 NIU1038 NSQ1038 OCM1038 OMI1038 OWE1038 PGA1038 PPW1038 PZS1038 QJO1038 QTK1038 RDG1038 RNC1038 RWY1038 SGU1038 SQQ1038 TAM1038 TKI1038 TUE1038 UEA1038 UNW1038 UXS1038 VHO1038 VRK1038 WBG1038 WLC1038 WUY1038 IM1040 SI1040 ACE1040 AMA1040 AVW1040 BFS1040 BPO1040 BZK1040 CJG1040 CTC1040 DCY1040 DMU1040 DWQ1040 EGM1040 EQI1040 FAE1040 FKA1040 FTW1040 GDS1040 GNO1040 GXK1040 HHG1040 HRC1040 IAY1040 IKU1040 IUQ1040 JEM1040 JOI1040 JYE1040 KIA1040 KRW1040 LBS1040 LLO1040 LVK1040 MFG1040 MPC1040 MYY1040 NIU1040 NSQ1040 OCM1040 OMI1040 OWE1040 PGA1040 PPW1040 PZS1040 QJO1040 QTK1040 RDG1040 RNC1040 RWY1040 SGU1040 SQQ1040 TAM1040 TKI1040 TUE1040 UEA1040 UNW1040 UXS1040 VHO1040 VRK1040 WBG1040 WLC1040 WUY1040 IM1033 SI1033 ACE1033 AMA1033 AVW1033 BFS1033 BPO1033 BZK1033 CJG1033 CTC1033 DCY1033 DMU1033 DWQ1033 EGM1033 EQI1033 FAE1033 FKA1033 FTW1033 GDS1033 GNO1033 GXK1033 HHG1033 HRC1033 IAY1033 IKU1033 IUQ1033 JEM1033 JOI1033 JYE1033 KIA1033 KRW1033 LBS1033 LLO1033 LVK1033 MFG1033 MPC1033 MYY1033 NIU1033 NSQ1033 OCM1033 OMI1033 OWE1033 PGA1033 PPW1033 PZS1033 QJO1033 QTK1033 RDG1033 RNC1033 RWY1033 SGU1033 SQQ1033 TAM1033 TKI1033 TUE1033 UEA1033 UNW1033 UXS1033 VHO1033 VRK1033 WBG1033 WLC1033 WUY1033 IM1029 SI1029 ACE1029 AMA1029 AVW1029 BFS1029 BPO1029 BZK1029 CJG1029 CTC1029 DCY1029 DMU1029 DWQ1029 EGM1029 EQI1029 FAE1029 FKA1029 FTW1029 GDS1029 GNO1029 GXK1029 HHG1029 HRC1029 IAY1029 IKU1029 IUQ1029 JEM1029 JOI1029 JYE1029 KIA1029 KRW1029 LBS1029 LLO1029 LVK1029 MFG1029 MPC1029 MYY1029 NIU1029 NSQ1029 OCM1029 OMI1029 OWE1029 PGA1029 PPW1029 PZS1029 QJO1029 QTK1029 RDG1029 RNC1029 RWY1029 SGU1029 SQQ1029 TAM1029 TKI1029 TUE1029 UEA1029 UNW1029 UXS1029 VHO1029 VRK1029 WBG1029 WLC1029 WUY1029 IM1031 SI1031 ACE1031 AMA1031 AVW1031 BFS1031 BPO1031 BZK1031 CJG1031 CTC1031 DCY1031 DMU1031 DWQ1031 EGM1031 EQI1031 FAE1031 FKA1031 FTW1031 GDS1031 GNO1031 GXK1031 HHG1031 HRC1031 IAY1031 IKU1031 IUQ1031 JEM1031 JOI1031 JYE1031 KIA1031 KRW1031 LBS1031 LLO1031 LVK1031 MFG1031 MPC1031 MYY1031 NIU1031 NSQ1031 OCM1031 OMI1031 OWE1031 PGA1031 PPW1031 PZS1031 QJO1031 QTK1031 RDG1031 RNC1031 RWY1031 SGU1031 SQQ1031 TAM1031 TKI1031 TUE1031 UEA1031 UNW1031 UXS1031 VHO1031 VRK1031 WBG1031 WLC1031 E1147:E1164 E999:E1024 E1031 E1101:E1103 E946:E947 E1026:E1028 E955 E917:E918 E1040:E1051 E958:E997 E1166:E1234 E921:E943 E1116:E1143 E1237:E1399" xr:uid="{00000000-0002-0000-0200-000000000000}"/>
  </dataValidations>
  <pageMargins left="0.23597222566604614" right="0.23597222566604614" top="0.35430556535720825" bottom="0.15722222626209259" header="0.31486111879348755" footer="0.31486111879348755"/>
  <pageSetup paperSize="9" scale="51"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FC91-9A9D-492D-AFF5-675B78E9612F}">
  <sheetPr>
    <pageSetUpPr fitToPage="1"/>
  </sheetPr>
  <dimension ref="A1:AB19"/>
  <sheetViews>
    <sheetView zoomScale="80" zoomScaleNormal="80" zoomScaleSheetLayoutView="75" workbookViewId="0">
      <selection activeCell="B1" sqref="B1:AB1"/>
    </sheetView>
  </sheetViews>
  <sheetFormatPr defaultColWidth="8.88671875" defaultRowHeight="13.5" x14ac:dyDescent="0.15"/>
  <cols>
    <col min="1" max="1" width="1.33203125" style="277" customWidth="1"/>
    <col min="2" max="5" width="8.88671875" style="277" customWidth="1"/>
    <col min="6" max="7" width="9.77734375" style="277" customWidth="1"/>
    <col min="8" max="8" width="8.88671875" style="277" customWidth="1"/>
    <col min="9" max="11" width="7.77734375" style="277" customWidth="1"/>
    <col min="12" max="23" width="8.88671875" style="277" customWidth="1"/>
    <col min="24" max="24" width="9.6640625" style="277" customWidth="1"/>
    <col min="25" max="25" width="9.21875" style="277" customWidth="1"/>
    <col min="26" max="26" width="8.88671875" style="277" customWidth="1"/>
    <col min="27" max="27" width="9.77734375" style="277" customWidth="1"/>
    <col min="28" max="28" width="8.88671875" style="277" customWidth="1"/>
    <col min="29" max="16384" width="8.88671875" style="200"/>
  </cols>
  <sheetData>
    <row r="1" spans="1:28" s="259" customFormat="1" ht="50.1" customHeight="1" thickBot="1" x14ac:dyDescent="0.2">
      <c r="B1" s="537" t="s">
        <v>2833</v>
      </c>
      <c r="C1" s="538"/>
      <c r="D1" s="538"/>
      <c r="E1" s="538"/>
      <c r="F1" s="538"/>
      <c r="G1" s="538"/>
      <c r="H1" s="538"/>
      <c r="I1" s="538"/>
      <c r="J1" s="538"/>
      <c r="K1" s="538"/>
      <c r="L1" s="538"/>
      <c r="M1" s="538"/>
      <c r="N1" s="538"/>
      <c r="O1" s="538"/>
      <c r="P1" s="538"/>
      <c r="Q1" s="538"/>
      <c r="R1" s="538"/>
      <c r="S1" s="538"/>
      <c r="T1" s="538"/>
      <c r="U1" s="538"/>
      <c r="V1" s="538"/>
      <c r="W1" s="538"/>
      <c r="X1" s="538"/>
      <c r="Y1" s="538"/>
      <c r="Z1" s="538"/>
      <c r="AA1" s="538"/>
      <c r="AB1" s="539"/>
    </row>
    <row r="2" spans="1:28" s="276" customFormat="1" ht="50.1" customHeight="1" x14ac:dyDescent="0.35">
      <c r="B2" s="636" t="s">
        <v>3714</v>
      </c>
      <c r="C2" s="636"/>
      <c r="D2" s="636"/>
      <c r="E2" s="636"/>
      <c r="F2" s="636"/>
      <c r="G2" s="636"/>
      <c r="H2" s="636"/>
      <c r="I2" s="636"/>
      <c r="J2" s="636"/>
      <c r="K2" s="636"/>
      <c r="L2" s="636"/>
      <c r="M2" s="636"/>
      <c r="N2" s="636"/>
      <c r="O2" s="636"/>
      <c r="P2" s="636"/>
      <c r="Q2" s="636"/>
      <c r="R2" s="636"/>
      <c r="S2" s="636"/>
      <c r="T2" s="636"/>
      <c r="U2" s="636"/>
      <c r="V2" s="636"/>
      <c r="W2" s="636"/>
      <c r="X2" s="636"/>
      <c r="Y2" s="636"/>
      <c r="Z2" s="636"/>
      <c r="AA2" s="636"/>
      <c r="AB2" s="636"/>
    </row>
    <row r="3" spans="1:28" ht="17.25" x14ac:dyDescent="0.15">
      <c r="B3" s="637" t="s">
        <v>2812</v>
      </c>
      <c r="C3" s="638" t="s">
        <v>2829</v>
      </c>
      <c r="D3" s="638"/>
      <c r="E3" s="638"/>
      <c r="F3" s="638"/>
      <c r="G3" s="638"/>
      <c r="H3" s="638"/>
      <c r="I3" s="639" t="s">
        <v>2834</v>
      </c>
      <c r="J3" s="639"/>
      <c r="K3" s="639"/>
      <c r="L3" s="639"/>
      <c r="M3" s="639"/>
      <c r="N3" s="639"/>
      <c r="O3" s="640" t="s">
        <v>2835</v>
      </c>
      <c r="P3" s="640"/>
      <c r="Q3" s="640"/>
      <c r="R3" s="640"/>
      <c r="S3" s="640"/>
      <c r="T3" s="640"/>
      <c r="U3" s="641" t="s">
        <v>2836</v>
      </c>
      <c r="V3" s="641"/>
      <c r="W3" s="641"/>
      <c r="X3" s="641"/>
      <c r="Y3" s="641"/>
      <c r="Z3" s="641"/>
      <c r="AA3" s="641"/>
      <c r="AB3" s="641"/>
    </row>
    <row r="4" spans="1:28" ht="17.25" x14ac:dyDescent="0.15">
      <c r="B4" s="637"/>
      <c r="C4" s="642" t="s">
        <v>2837</v>
      </c>
      <c r="D4" s="642" t="s">
        <v>2838</v>
      </c>
      <c r="E4" s="642" t="s">
        <v>2839</v>
      </c>
      <c r="F4" s="642"/>
      <c r="G4" s="642"/>
      <c r="H4" s="642"/>
      <c r="I4" s="646" t="s">
        <v>2840</v>
      </c>
      <c r="J4" s="646" t="s">
        <v>2841</v>
      </c>
      <c r="K4" s="644" t="s">
        <v>2839</v>
      </c>
      <c r="L4" s="644"/>
      <c r="M4" s="644"/>
      <c r="N4" s="644"/>
      <c r="O4" s="643" t="s">
        <v>2840</v>
      </c>
      <c r="P4" s="643" t="s">
        <v>2841</v>
      </c>
      <c r="Q4" s="643" t="s">
        <v>2839</v>
      </c>
      <c r="R4" s="643"/>
      <c r="S4" s="643"/>
      <c r="T4" s="643"/>
      <c r="U4" s="649" t="s">
        <v>2840</v>
      </c>
      <c r="V4" s="649" t="s">
        <v>2841</v>
      </c>
      <c r="W4" s="649" t="s">
        <v>2839</v>
      </c>
      <c r="X4" s="649"/>
      <c r="Y4" s="649"/>
      <c r="Z4" s="649"/>
      <c r="AA4" s="649"/>
      <c r="AB4" s="649"/>
    </row>
    <row r="5" spans="1:28" ht="17.25" x14ac:dyDescent="0.15">
      <c r="B5" s="637"/>
      <c r="C5" s="642"/>
      <c r="D5" s="642"/>
      <c r="E5" s="647" t="s">
        <v>2160</v>
      </c>
      <c r="F5" s="647" t="s">
        <v>2842</v>
      </c>
      <c r="G5" s="647" t="s">
        <v>2843</v>
      </c>
      <c r="H5" s="647" t="s">
        <v>2844</v>
      </c>
      <c r="I5" s="646"/>
      <c r="J5" s="646"/>
      <c r="K5" s="644" t="s">
        <v>2160</v>
      </c>
      <c r="L5" s="644" t="s">
        <v>2842</v>
      </c>
      <c r="M5" s="644" t="s">
        <v>2843</v>
      </c>
      <c r="N5" s="644" t="s">
        <v>2844</v>
      </c>
      <c r="O5" s="643"/>
      <c r="P5" s="643"/>
      <c r="Q5" s="645" t="s">
        <v>2160</v>
      </c>
      <c r="R5" s="645" t="s">
        <v>2842</v>
      </c>
      <c r="S5" s="645" t="s">
        <v>2843</v>
      </c>
      <c r="T5" s="645" t="s">
        <v>2844</v>
      </c>
      <c r="U5" s="649"/>
      <c r="V5" s="649"/>
      <c r="W5" s="648" t="s">
        <v>2160</v>
      </c>
      <c r="X5" s="648" t="s">
        <v>2842</v>
      </c>
      <c r="Y5" s="648" t="s">
        <v>2843</v>
      </c>
      <c r="Z5" s="648"/>
      <c r="AA5" s="648"/>
      <c r="AB5" s="648" t="s">
        <v>2844</v>
      </c>
    </row>
    <row r="6" spans="1:28" ht="17.25" x14ac:dyDescent="0.15">
      <c r="B6" s="637"/>
      <c r="C6" s="642"/>
      <c r="D6" s="642"/>
      <c r="E6" s="647"/>
      <c r="F6" s="647"/>
      <c r="G6" s="647"/>
      <c r="H6" s="647"/>
      <c r="I6" s="646"/>
      <c r="J6" s="646"/>
      <c r="K6" s="644"/>
      <c r="L6" s="644"/>
      <c r="M6" s="644"/>
      <c r="N6" s="644"/>
      <c r="O6" s="643"/>
      <c r="P6" s="643"/>
      <c r="Q6" s="645"/>
      <c r="R6" s="645"/>
      <c r="S6" s="645"/>
      <c r="T6" s="645"/>
      <c r="U6" s="649"/>
      <c r="V6" s="649"/>
      <c r="W6" s="648"/>
      <c r="X6" s="648"/>
      <c r="Y6" s="338" t="s">
        <v>1575</v>
      </c>
      <c r="Z6" s="207" t="s">
        <v>2845</v>
      </c>
      <c r="AA6" s="207" t="s">
        <v>2846</v>
      </c>
      <c r="AB6" s="648"/>
    </row>
    <row r="7" spans="1:28" s="266" customFormat="1" ht="30" customHeight="1" x14ac:dyDescent="0.15">
      <c r="A7" s="278"/>
      <c r="B7" s="279" t="s">
        <v>2160</v>
      </c>
      <c r="C7" s="208">
        <f>SUM(C8:C17)</f>
        <v>32070</v>
      </c>
      <c r="D7" s="208">
        <f t="shared" ref="D7:E7" si="0">SUM(D8:D17)</f>
        <v>62347.15</v>
      </c>
      <c r="E7" s="208">
        <f t="shared" si="0"/>
        <v>58839.85</v>
      </c>
      <c r="F7" s="209">
        <f>SUM(F8:F17)</f>
        <v>3033</v>
      </c>
      <c r="G7" s="209">
        <f t="shared" ref="G7:AB7" si="1">SUM(G8:G17)</f>
        <v>49166.85</v>
      </c>
      <c r="H7" s="209">
        <f t="shared" si="1"/>
        <v>6640</v>
      </c>
      <c r="I7" s="209">
        <f t="shared" si="1"/>
        <v>1160</v>
      </c>
      <c r="J7" s="209">
        <f t="shared" si="1"/>
        <v>549</v>
      </c>
      <c r="K7" s="209">
        <f t="shared" si="1"/>
        <v>139</v>
      </c>
      <c r="L7" s="209">
        <f t="shared" si="1"/>
        <v>23</v>
      </c>
      <c r="M7" s="209">
        <f t="shared" si="1"/>
        <v>27</v>
      </c>
      <c r="N7" s="209">
        <f t="shared" si="1"/>
        <v>89</v>
      </c>
      <c r="O7" s="209">
        <f t="shared" si="1"/>
        <v>21067</v>
      </c>
      <c r="P7" s="209">
        <f t="shared" si="1"/>
        <v>17130</v>
      </c>
      <c r="Q7" s="209">
        <f t="shared" si="1"/>
        <v>12717</v>
      </c>
      <c r="R7" s="209">
        <f t="shared" si="1"/>
        <v>871</v>
      </c>
      <c r="S7" s="209">
        <f t="shared" si="1"/>
        <v>8289</v>
      </c>
      <c r="T7" s="209">
        <f t="shared" si="1"/>
        <v>3557</v>
      </c>
      <c r="U7" s="209">
        <f t="shared" si="1"/>
        <v>9843</v>
      </c>
      <c r="V7" s="209">
        <f t="shared" si="1"/>
        <v>44668.15</v>
      </c>
      <c r="W7" s="209">
        <f t="shared" si="1"/>
        <v>45983.85</v>
      </c>
      <c r="X7" s="209">
        <f t="shared" si="1"/>
        <v>2139</v>
      </c>
      <c r="Y7" s="209">
        <f t="shared" si="1"/>
        <v>40850.85</v>
      </c>
      <c r="Z7" s="209">
        <f t="shared" si="1"/>
        <v>4539</v>
      </c>
      <c r="AA7" s="209">
        <f t="shared" si="1"/>
        <v>36311.85</v>
      </c>
      <c r="AB7" s="209">
        <f t="shared" si="1"/>
        <v>2994</v>
      </c>
    </row>
    <row r="8" spans="1:28" s="280" customFormat="1" ht="30" customHeight="1" x14ac:dyDescent="0.15">
      <c r="B8" s="281" t="s">
        <v>1573</v>
      </c>
      <c r="C8" s="210">
        <f>I8+O8+U8</f>
        <v>1952</v>
      </c>
      <c r="D8" s="210">
        <f>J8+P8+V8</f>
        <v>2758</v>
      </c>
      <c r="E8" s="210">
        <f t="shared" ref="E8:E14" si="2">F8+G8+H8</f>
        <v>2169</v>
      </c>
      <c r="F8" s="211">
        <f>L8+R8+X8</f>
        <v>111</v>
      </c>
      <c r="G8" s="211">
        <f>M8+S8+Y8</f>
        <v>1696</v>
      </c>
      <c r="H8" s="211">
        <f>N8+T8+AB8</f>
        <v>362</v>
      </c>
      <c r="I8" s="211">
        <f>[1]주거복지!J12</f>
        <v>165</v>
      </c>
      <c r="J8" s="211">
        <f>[1]주거복지!K12</f>
        <v>69</v>
      </c>
      <c r="K8" s="211">
        <f t="shared" ref="K8:K14" si="3">L8+M8+N8</f>
        <v>26</v>
      </c>
      <c r="L8" s="211">
        <f>[1]주거복지!O12</f>
        <v>3</v>
      </c>
      <c r="M8" s="211">
        <f>[1]주거복지!P12</f>
        <v>4</v>
      </c>
      <c r="N8" s="211">
        <f>[1]주거복지!Q12</f>
        <v>19</v>
      </c>
      <c r="O8" s="211">
        <f>[1]의료복지!J37</f>
        <v>1545</v>
      </c>
      <c r="P8" s="211">
        <f>[1]의료복지!K37</f>
        <v>1076</v>
      </c>
      <c r="Q8" s="211">
        <f>R8+S8+T8</f>
        <v>782</v>
      </c>
      <c r="R8" s="211">
        <f>[1]의료복지!O37</f>
        <v>50</v>
      </c>
      <c r="S8" s="211">
        <f>[1]의료복지!P37</f>
        <v>494</v>
      </c>
      <c r="T8" s="211">
        <f>[1]의료복지!Q37</f>
        <v>238</v>
      </c>
      <c r="U8" s="211">
        <f>[1]재가복지!K75</f>
        <v>242</v>
      </c>
      <c r="V8" s="211">
        <f>[1]재가복지!L75</f>
        <v>1613</v>
      </c>
      <c r="W8" s="211">
        <f>X8+Y8+AB8</f>
        <v>1361</v>
      </c>
      <c r="X8" s="211">
        <f>[1]재가복지!N75</f>
        <v>58</v>
      </c>
      <c r="Y8" s="211">
        <f t="shared" ref="Y8:Y17" si="4">Z8+AA8</f>
        <v>1198</v>
      </c>
      <c r="Z8" s="211">
        <f>[1]재가복지!O75</f>
        <v>0</v>
      </c>
      <c r="AA8" s="211">
        <f>[1]재가복지!P75</f>
        <v>1198</v>
      </c>
      <c r="AB8" s="211">
        <f>[1]재가복지!Q75</f>
        <v>105</v>
      </c>
    </row>
    <row r="9" spans="1:28" s="280" customFormat="1" ht="30" customHeight="1" x14ac:dyDescent="0.15">
      <c r="B9" s="281" t="s">
        <v>1572</v>
      </c>
      <c r="C9" s="210">
        <f>I9+O9+U9</f>
        <v>362</v>
      </c>
      <c r="D9" s="210">
        <f>J9+P9+V9</f>
        <v>296</v>
      </c>
      <c r="E9" s="210">
        <f t="shared" si="2"/>
        <v>187</v>
      </c>
      <c r="F9" s="211">
        <f t="shared" ref="F9:G9" si="5">L9+R9+X9</f>
        <v>21</v>
      </c>
      <c r="G9" s="211">
        <f t="shared" si="5"/>
        <v>128</v>
      </c>
      <c r="H9" s="211">
        <f t="shared" ref="H9:H14" si="6">N9+T9+AB9</f>
        <v>38</v>
      </c>
      <c r="I9" s="211">
        <f>[1]주거복지!J14</f>
        <v>9</v>
      </c>
      <c r="J9" s="211">
        <f>[1]주거복지!K14</f>
        <v>4</v>
      </c>
      <c r="K9" s="211">
        <f t="shared" si="3"/>
        <v>4</v>
      </c>
      <c r="L9" s="211">
        <f>[1]주거복지!O14</f>
        <v>2</v>
      </c>
      <c r="M9" s="211">
        <f>[1]주거복지!P14</f>
        <v>1</v>
      </c>
      <c r="N9" s="211">
        <f>[1]주거복지!Q14</f>
        <v>1</v>
      </c>
      <c r="O9" s="211">
        <f>[1]의료복지!J45</f>
        <v>147</v>
      </c>
      <c r="P9" s="211">
        <f>[1]의료복지!K45</f>
        <v>89</v>
      </c>
      <c r="Q9" s="211">
        <f>R9+S9+T9</f>
        <v>80</v>
      </c>
      <c r="R9" s="211">
        <f>[1]의료복지!O45</f>
        <v>8</v>
      </c>
      <c r="S9" s="211">
        <f>[1]의료복지!P45</f>
        <v>49</v>
      </c>
      <c r="T9" s="211">
        <f>[1]의료복지!Q45</f>
        <v>23</v>
      </c>
      <c r="U9" s="211">
        <f>[1]재가복지!K87</f>
        <v>206</v>
      </c>
      <c r="V9" s="211">
        <f>[1]재가복지!L87</f>
        <v>203</v>
      </c>
      <c r="W9" s="211">
        <f>X9+Y9+AB9</f>
        <v>103</v>
      </c>
      <c r="X9" s="211">
        <f>[1]재가복지!N87</f>
        <v>11</v>
      </c>
      <c r="Y9" s="211">
        <f t="shared" si="4"/>
        <v>78</v>
      </c>
      <c r="Z9" s="211">
        <f>[1]재가복지!O87</f>
        <v>18</v>
      </c>
      <c r="AA9" s="211">
        <f>[1]재가복지!P87</f>
        <v>60</v>
      </c>
      <c r="AB9" s="211">
        <f>[1]재가복지!Q87</f>
        <v>14</v>
      </c>
    </row>
    <row r="10" spans="1:28" s="282" customFormat="1" ht="30" customHeight="1" x14ac:dyDescent="0.15">
      <c r="B10" s="281" t="s">
        <v>2830</v>
      </c>
      <c r="C10" s="210">
        <f t="shared" ref="C10:D13" si="7">I10+O10+U10</f>
        <v>2046</v>
      </c>
      <c r="D10" s="210">
        <f t="shared" si="7"/>
        <v>2782.15</v>
      </c>
      <c r="E10" s="210">
        <f t="shared" si="2"/>
        <v>2719.8499999999995</v>
      </c>
      <c r="F10" s="211">
        <f>L10+R10+X10</f>
        <v>155</v>
      </c>
      <c r="G10" s="211">
        <f>M10+S10+Y10</f>
        <v>2210.8499999999995</v>
      </c>
      <c r="H10" s="211">
        <f t="shared" si="6"/>
        <v>354</v>
      </c>
      <c r="I10" s="211">
        <v>0</v>
      </c>
      <c r="J10" s="211">
        <v>0</v>
      </c>
      <c r="K10" s="211">
        <f t="shared" si="3"/>
        <v>0</v>
      </c>
      <c r="L10" s="211">
        <v>0</v>
      </c>
      <c r="M10" s="211">
        <v>0</v>
      </c>
      <c r="N10" s="211">
        <v>0</v>
      </c>
      <c r="O10" s="211">
        <f>[1]의료복지!J72</f>
        <v>1175</v>
      </c>
      <c r="P10" s="211">
        <f>[1]의료복지!K72</f>
        <v>944</v>
      </c>
      <c r="Q10" s="211">
        <f>R10+S10+T10</f>
        <v>707</v>
      </c>
      <c r="R10" s="211">
        <f>[1]의료복지!O72</f>
        <v>46</v>
      </c>
      <c r="S10" s="211">
        <f>[1]의료복지!P72</f>
        <v>464</v>
      </c>
      <c r="T10" s="211">
        <f>[1]의료복지!Q72</f>
        <v>197</v>
      </c>
      <c r="U10" s="283">
        <f>[1]재가복지!K187</f>
        <v>871</v>
      </c>
      <c r="V10" s="283">
        <f>[1]재가복지!L187</f>
        <v>1838.15</v>
      </c>
      <c r="W10" s="283">
        <f>X10+Y10+AB10</f>
        <v>2012.8499999999992</v>
      </c>
      <c r="X10" s="283">
        <f>[1]재가복지!N187</f>
        <v>109</v>
      </c>
      <c r="Y10" s="283">
        <f t="shared" si="4"/>
        <v>1746.8499999999992</v>
      </c>
      <c r="Z10" s="283">
        <f>[1]재가복지!O187</f>
        <v>111</v>
      </c>
      <c r="AA10" s="283">
        <f>[1]재가복지!P187</f>
        <v>1635.8499999999992</v>
      </c>
      <c r="AB10" s="283">
        <f>[1]재가복지!Q187</f>
        <v>157</v>
      </c>
    </row>
    <row r="11" spans="1:28" s="280" customFormat="1" ht="30" customHeight="1" x14ac:dyDescent="0.15">
      <c r="B11" s="281" t="s">
        <v>2831</v>
      </c>
      <c r="C11" s="210">
        <f t="shared" si="7"/>
        <v>470</v>
      </c>
      <c r="D11" s="210">
        <f t="shared" si="7"/>
        <v>1500</v>
      </c>
      <c r="E11" s="210">
        <f t="shared" si="2"/>
        <v>1354</v>
      </c>
      <c r="F11" s="211">
        <f>L11+R11+X11</f>
        <v>69</v>
      </c>
      <c r="G11" s="211">
        <f>M11+S11+Y11</f>
        <v>1127</v>
      </c>
      <c r="H11" s="211">
        <f t="shared" si="6"/>
        <v>158</v>
      </c>
      <c r="I11" s="211">
        <v>0</v>
      </c>
      <c r="J11" s="211">
        <v>0</v>
      </c>
      <c r="K11" s="211">
        <f t="shared" si="3"/>
        <v>0</v>
      </c>
      <c r="L11" s="211">
        <v>0</v>
      </c>
      <c r="M11" s="211">
        <v>0</v>
      </c>
      <c r="N11" s="211">
        <v>0</v>
      </c>
      <c r="O11" s="211">
        <f>[1]의료복지!J81</f>
        <v>317</v>
      </c>
      <c r="P11" s="211">
        <f>[1]의료복지!K81</f>
        <v>276</v>
      </c>
      <c r="Q11" s="211">
        <f>R11+S11+T11</f>
        <v>203</v>
      </c>
      <c r="R11" s="211">
        <f>[1]의료복지!O81</f>
        <v>10</v>
      </c>
      <c r="S11" s="211">
        <f>[1]의료복지!P81</f>
        <v>128</v>
      </c>
      <c r="T11" s="211">
        <f>[1]의료복지!Q81</f>
        <v>65</v>
      </c>
      <c r="U11" s="211">
        <f>[1]재가복지!K247</f>
        <v>153</v>
      </c>
      <c r="V11" s="211">
        <f>[1]재가복지!L247</f>
        <v>1224</v>
      </c>
      <c r="W11" s="211">
        <f>X11+Y11+AB11</f>
        <v>1151</v>
      </c>
      <c r="X11" s="211">
        <f>[1]재가복지!N247</f>
        <v>59</v>
      </c>
      <c r="Y11" s="211">
        <f t="shared" si="4"/>
        <v>999</v>
      </c>
      <c r="Z11" s="211">
        <f>[1]재가복지!O247</f>
        <v>54</v>
      </c>
      <c r="AA11" s="211">
        <f>[1]재가복지!P247</f>
        <v>945</v>
      </c>
      <c r="AB11" s="211">
        <f>[1]재가복지!Q247</f>
        <v>93</v>
      </c>
    </row>
    <row r="12" spans="1:28" s="284" customFormat="1" ht="30" customHeight="1" x14ac:dyDescent="0.3">
      <c r="A12" s="280"/>
      <c r="B12" s="281" t="s">
        <v>64</v>
      </c>
      <c r="C12" s="210">
        <f t="shared" si="7"/>
        <v>3882</v>
      </c>
      <c r="D12" s="210">
        <f t="shared" si="7"/>
        <v>10456</v>
      </c>
      <c r="E12" s="210">
        <f t="shared" si="2"/>
        <v>11044</v>
      </c>
      <c r="F12" s="211">
        <f t="shared" ref="F12:G12" si="8">L12+R12+X12</f>
        <v>466</v>
      </c>
      <c r="G12" s="211">
        <f t="shared" si="8"/>
        <v>9467</v>
      </c>
      <c r="H12" s="211">
        <f t="shared" si="6"/>
        <v>1111</v>
      </c>
      <c r="I12" s="211">
        <v>0</v>
      </c>
      <c r="J12" s="211">
        <v>0</v>
      </c>
      <c r="K12" s="211">
        <f t="shared" si="3"/>
        <v>0</v>
      </c>
      <c r="L12" s="211">
        <v>0</v>
      </c>
      <c r="M12" s="211">
        <v>0</v>
      </c>
      <c r="N12" s="211">
        <v>0</v>
      </c>
      <c r="O12" s="211">
        <f>[1]의료복지!J136</f>
        <v>2480</v>
      </c>
      <c r="P12" s="211">
        <f>[1]의료복지!K136</f>
        <v>2027</v>
      </c>
      <c r="Q12" s="211">
        <f>R12+S12+T12</f>
        <v>1609</v>
      </c>
      <c r="R12" s="211">
        <f>[1]의료복지!O136</f>
        <v>97</v>
      </c>
      <c r="S12" s="211">
        <f>[1]의료복지!P136</f>
        <v>1038</v>
      </c>
      <c r="T12" s="211">
        <f>[1]의료복지!Q136</f>
        <v>474</v>
      </c>
      <c r="U12" s="211">
        <f>[1]재가복지!K686</f>
        <v>1402</v>
      </c>
      <c r="V12" s="211">
        <f>[1]재가복지!L686</f>
        <v>8429</v>
      </c>
      <c r="W12" s="211">
        <f>X12+Y12+AB12</f>
        <v>9435</v>
      </c>
      <c r="X12" s="211">
        <f>[1]재가복지!N686</f>
        <v>369</v>
      </c>
      <c r="Y12" s="211">
        <f t="shared" si="4"/>
        <v>8429</v>
      </c>
      <c r="Z12" s="211">
        <f>[1]재가복지!O686</f>
        <v>140</v>
      </c>
      <c r="AA12" s="211">
        <f>[1]재가복지!P686</f>
        <v>8289</v>
      </c>
      <c r="AB12" s="211">
        <f>[1]재가복지!Q686</f>
        <v>637</v>
      </c>
    </row>
    <row r="13" spans="1:28" s="285" customFormat="1" ht="30" customHeight="1" x14ac:dyDescent="0.15">
      <c r="B13" s="286" t="s">
        <v>85</v>
      </c>
      <c r="C13" s="210">
        <f t="shared" si="7"/>
        <v>2887</v>
      </c>
      <c r="D13" s="210">
        <f t="shared" si="7"/>
        <v>5040</v>
      </c>
      <c r="E13" s="210">
        <f t="shared" si="2"/>
        <v>3697</v>
      </c>
      <c r="F13" s="283">
        <f>L13+R13+X13</f>
        <v>273</v>
      </c>
      <c r="G13" s="283">
        <f>M13+S13+Y13</f>
        <v>2991</v>
      </c>
      <c r="H13" s="283">
        <f t="shared" si="6"/>
        <v>433</v>
      </c>
      <c r="I13" s="287">
        <f>[1]주거복지!J16</f>
        <v>58</v>
      </c>
      <c r="J13" s="287">
        <f>[1]주거복지!K16</f>
        <v>32</v>
      </c>
      <c r="K13" s="283">
        <f t="shared" si="3"/>
        <v>11</v>
      </c>
      <c r="L13" s="287">
        <f>[1]주거복지!O16</f>
        <v>1</v>
      </c>
      <c r="M13" s="287">
        <f>[1]주거복지!P16</f>
        <v>4</v>
      </c>
      <c r="N13" s="287">
        <f>[1]주거복지!Q16</f>
        <v>6</v>
      </c>
      <c r="O13" s="287">
        <f>[1]의료복지!J174</f>
        <v>1561</v>
      </c>
      <c r="P13" s="287">
        <f>[1]의료복지!K174</f>
        <v>1242</v>
      </c>
      <c r="Q13" s="211">
        <f t="shared" ref="Q13:Q17" si="9">R13+S13+T13</f>
        <v>834</v>
      </c>
      <c r="R13" s="287">
        <f>[1]의료복지!O174</f>
        <v>62</v>
      </c>
      <c r="S13" s="287">
        <f>[1]의료복지!P174</f>
        <v>557</v>
      </c>
      <c r="T13" s="287">
        <f>[1]의료복지!Q174</f>
        <v>215</v>
      </c>
      <c r="U13" s="288">
        <f>[1]재가복지!K910</f>
        <v>1268</v>
      </c>
      <c r="V13" s="288">
        <f>[1]재가복지!L910</f>
        <v>3766</v>
      </c>
      <c r="W13" s="211">
        <f t="shared" ref="W13:W17" si="10">X13+Y13+AB13</f>
        <v>2852</v>
      </c>
      <c r="X13" s="288">
        <f>[1]재가복지!N910</f>
        <v>210</v>
      </c>
      <c r="Y13" s="211">
        <f t="shared" si="4"/>
        <v>2430</v>
      </c>
      <c r="Z13" s="288">
        <f>[1]재가복지!O910</f>
        <v>822</v>
      </c>
      <c r="AA13" s="288">
        <f>[1]재가복지!P910</f>
        <v>1608</v>
      </c>
      <c r="AB13" s="288">
        <f>[1]재가복지!Q910</f>
        <v>212</v>
      </c>
    </row>
    <row r="14" spans="1:28" s="289" customFormat="1" ht="30" customHeight="1" x14ac:dyDescent="0.3">
      <c r="A14" s="289" t="s">
        <v>2847</v>
      </c>
      <c r="B14" s="281" t="s">
        <v>86</v>
      </c>
      <c r="C14" s="210">
        <f>I14+O14+U14</f>
        <v>6351</v>
      </c>
      <c r="D14" s="210">
        <f>J14+P14+V14</f>
        <v>12762</v>
      </c>
      <c r="E14" s="210">
        <f t="shared" si="2"/>
        <v>11839</v>
      </c>
      <c r="F14" s="283">
        <f>L14+R14+X14</f>
        <v>610</v>
      </c>
      <c r="G14" s="283">
        <f>M14+S14+Y14</f>
        <v>9703</v>
      </c>
      <c r="H14" s="283">
        <f t="shared" si="6"/>
        <v>1526</v>
      </c>
      <c r="I14" s="211">
        <f>[1]주거복지!J18</f>
        <v>41</v>
      </c>
      <c r="J14" s="211">
        <f>[1]주거복지!K18</f>
        <v>20</v>
      </c>
      <c r="K14" s="211">
        <f t="shared" si="3"/>
        <v>6</v>
      </c>
      <c r="L14" s="211">
        <f>[1]주거복지!O18</f>
        <v>1</v>
      </c>
      <c r="M14" s="211">
        <f>[1]주거복지!P18</f>
        <v>2</v>
      </c>
      <c r="N14" s="211">
        <f>[1]주거복지!Q18</f>
        <v>3</v>
      </c>
      <c r="O14" s="211">
        <f>[1]의료복지!J295</f>
        <v>4350</v>
      </c>
      <c r="P14" s="211">
        <f>[1]의료복지!K295</f>
        <v>3666</v>
      </c>
      <c r="Q14" s="211">
        <f t="shared" si="9"/>
        <v>2738</v>
      </c>
      <c r="R14" s="211">
        <f>[1]의료복지!O295</f>
        <v>184</v>
      </c>
      <c r="S14" s="211">
        <f>[1]의료복지!P295</f>
        <v>1771</v>
      </c>
      <c r="T14" s="211">
        <f>[1]의료복지!Q295</f>
        <v>783</v>
      </c>
      <c r="U14" s="211">
        <f>[1]재가복지!K1401</f>
        <v>1960</v>
      </c>
      <c r="V14" s="211">
        <f>[1]재가복지!L1401</f>
        <v>9076</v>
      </c>
      <c r="W14" s="211">
        <f t="shared" si="10"/>
        <v>9095</v>
      </c>
      <c r="X14" s="211">
        <f>[1]재가복지!N1401</f>
        <v>425</v>
      </c>
      <c r="Y14" s="211">
        <f t="shared" si="4"/>
        <v>7930</v>
      </c>
      <c r="Z14" s="211">
        <f>[1]재가복지!O1401</f>
        <v>256</v>
      </c>
      <c r="AA14" s="211">
        <f>[1]재가복지!P1401</f>
        <v>7674</v>
      </c>
      <c r="AB14" s="211">
        <f>[1]재가복지!Q1401</f>
        <v>740</v>
      </c>
    </row>
    <row r="15" spans="1:28" s="280" customFormat="1" ht="30" customHeight="1" x14ac:dyDescent="0.15">
      <c r="B15" s="212" t="s">
        <v>88</v>
      </c>
      <c r="C15" s="210">
        <f t="shared" ref="C15:D17" si="11">I15+O15+U15</f>
        <v>3694</v>
      </c>
      <c r="D15" s="210">
        <f t="shared" si="11"/>
        <v>7846</v>
      </c>
      <c r="E15" s="210">
        <f>F15+G15+H15</f>
        <v>9353</v>
      </c>
      <c r="F15" s="211">
        <f t="shared" ref="F15:G15" si="12">L15+R15+X15</f>
        <v>358</v>
      </c>
      <c r="G15" s="211">
        <f t="shared" si="12"/>
        <v>8180</v>
      </c>
      <c r="H15" s="211">
        <f>N15+T15+AB15</f>
        <v>815</v>
      </c>
      <c r="I15" s="211">
        <f>[1]주거복지!J21</f>
        <v>59</v>
      </c>
      <c r="J15" s="211">
        <f>[1]주거복지!K21</f>
        <v>34</v>
      </c>
      <c r="K15" s="211">
        <f>SUM(L15:N15)</f>
        <v>18</v>
      </c>
      <c r="L15" s="211">
        <f>[1]주거복지!O21</f>
        <v>2</v>
      </c>
      <c r="M15" s="211">
        <f>[1]주거복지!P21</f>
        <v>9</v>
      </c>
      <c r="N15" s="211">
        <f>[1]주거복지!Q21</f>
        <v>7</v>
      </c>
      <c r="O15" s="211">
        <f>[1]의료복지!J361</f>
        <v>2780</v>
      </c>
      <c r="P15" s="211">
        <f>[1]의료복지!K361</f>
        <v>2374</v>
      </c>
      <c r="Q15" s="211">
        <f t="shared" si="9"/>
        <v>1734</v>
      </c>
      <c r="R15" s="211">
        <f>[1]의료복지!O361</f>
        <v>103</v>
      </c>
      <c r="S15" s="211">
        <f>[1]의료복지!P361</f>
        <v>1153</v>
      </c>
      <c r="T15" s="211">
        <f>[1]의료복지!Q361</f>
        <v>478</v>
      </c>
      <c r="U15" s="211">
        <f>[1]재가복지!K1763</f>
        <v>855</v>
      </c>
      <c r="V15" s="211">
        <f>[1]재가복지!L1763</f>
        <v>5438</v>
      </c>
      <c r="W15" s="211">
        <f t="shared" si="10"/>
        <v>7601</v>
      </c>
      <c r="X15" s="211">
        <f>[1]재가복지!N1763</f>
        <v>253</v>
      </c>
      <c r="Y15" s="211">
        <f t="shared" si="4"/>
        <v>7018</v>
      </c>
      <c r="Z15" s="211">
        <f>[1]재가복지!O1763</f>
        <v>2609</v>
      </c>
      <c r="AA15" s="211">
        <f>[1]재가복지!P1763</f>
        <v>4409</v>
      </c>
      <c r="AB15" s="211">
        <f>[1]재가복지!Q1763</f>
        <v>330</v>
      </c>
    </row>
    <row r="16" spans="1:28" s="278" customFormat="1" ht="30" customHeight="1" x14ac:dyDescent="0.15">
      <c r="B16" s="281" t="s">
        <v>87</v>
      </c>
      <c r="C16" s="210">
        <f>I16+O16+U16</f>
        <v>3513</v>
      </c>
      <c r="D16" s="210">
        <f>J16+P16+V16</f>
        <v>6777</v>
      </c>
      <c r="E16" s="210">
        <f>F16+G16+H16</f>
        <v>6737</v>
      </c>
      <c r="F16" s="211">
        <f>L16+R16+X16</f>
        <v>451</v>
      </c>
      <c r="G16" s="211">
        <f>M16+S16+Y16</f>
        <v>5701</v>
      </c>
      <c r="H16" s="211">
        <f>N16+T16+AB16</f>
        <v>585</v>
      </c>
      <c r="I16" s="211">
        <f>[1]주거복지!J24</f>
        <v>39</v>
      </c>
      <c r="J16" s="211">
        <f>[1]주거복지!K24</f>
        <v>25</v>
      </c>
      <c r="K16" s="211">
        <f>L16+M16+N16</f>
        <v>18</v>
      </c>
      <c r="L16" s="211">
        <f>[1]주거복지!O24</f>
        <v>4</v>
      </c>
      <c r="M16" s="211">
        <f>[1]주거복지!P24</f>
        <v>6</v>
      </c>
      <c r="N16" s="211">
        <f>[1]주거복지!Q24</f>
        <v>8</v>
      </c>
      <c r="O16" s="211">
        <f>[1]의료복지!J430</f>
        <v>2529</v>
      </c>
      <c r="P16" s="211">
        <f>[1]의료복지!K430</f>
        <v>2082</v>
      </c>
      <c r="Q16" s="211">
        <f t="shared" si="9"/>
        <v>1570</v>
      </c>
      <c r="R16" s="290">
        <f>[1]의료복지!O430</f>
        <v>119</v>
      </c>
      <c r="S16" s="290">
        <f>[1]의료복지!P430</f>
        <v>1025</v>
      </c>
      <c r="T16" s="290">
        <f>[1]의료복지!Q430</f>
        <v>426</v>
      </c>
      <c r="U16" s="211">
        <f>[1]재가복지!K2054</f>
        <v>945</v>
      </c>
      <c r="V16" s="211">
        <f>[1]재가복지!L2054</f>
        <v>4670</v>
      </c>
      <c r="W16" s="211">
        <f>X16+Y16+AB16</f>
        <v>5149</v>
      </c>
      <c r="X16" s="211">
        <f>[1]재가복지!N2054</f>
        <v>328</v>
      </c>
      <c r="Y16" s="211">
        <f t="shared" si="4"/>
        <v>4670</v>
      </c>
      <c r="Z16" s="211">
        <f>[1]재가복지!O2054</f>
        <v>211</v>
      </c>
      <c r="AA16" s="211">
        <f>[1]재가복지!P2054</f>
        <v>4459</v>
      </c>
      <c r="AB16" s="211">
        <f>[1]재가복지!Q2054</f>
        <v>151</v>
      </c>
    </row>
    <row r="17" spans="1:28" s="282" customFormat="1" ht="30" customHeight="1" x14ac:dyDescent="0.15">
      <c r="A17" s="291"/>
      <c r="B17" s="281" t="s">
        <v>2832</v>
      </c>
      <c r="C17" s="210">
        <f t="shared" si="11"/>
        <v>6913</v>
      </c>
      <c r="D17" s="210">
        <f t="shared" si="11"/>
        <v>12130</v>
      </c>
      <c r="E17" s="210">
        <f>F17+G17+H17</f>
        <v>9740</v>
      </c>
      <c r="F17" s="211">
        <f>L17+R17+X17</f>
        <v>519</v>
      </c>
      <c r="G17" s="211">
        <f>M17+S17+Y17</f>
        <v>7963</v>
      </c>
      <c r="H17" s="211">
        <f>N17+T17+AB17</f>
        <v>1258</v>
      </c>
      <c r="I17" s="211">
        <f>[1]주거복지!J29</f>
        <v>789</v>
      </c>
      <c r="J17" s="211">
        <f>[1]주거복지!K29</f>
        <v>365</v>
      </c>
      <c r="K17" s="211">
        <f>L17+M17+N17</f>
        <v>56</v>
      </c>
      <c r="L17" s="211">
        <f>[1]주거복지!O29</f>
        <v>10</v>
      </c>
      <c r="M17" s="211">
        <f>[1]주거복지!P29</f>
        <v>1</v>
      </c>
      <c r="N17" s="211">
        <f>[1]주거복지!Q29</f>
        <v>45</v>
      </c>
      <c r="O17" s="211">
        <f>[1]의료복지!J532</f>
        <v>4183</v>
      </c>
      <c r="P17" s="211">
        <f>[1]의료복지!K532</f>
        <v>3354</v>
      </c>
      <c r="Q17" s="211">
        <f t="shared" si="9"/>
        <v>2460</v>
      </c>
      <c r="R17" s="290">
        <f>[1]의료복지!O532</f>
        <v>192</v>
      </c>
      <c r="S17" s="290">
        <f>[1]의료복지!P532</f>
        <v>1610</v>
      </c>
      <c r="T17" s="290">
        <f>[1]의료복지!Q532</f>
        <v>658</v>
      </c>
      <c r="U17" s="211">
        <f>[1]재가복지!K2455</f>
        <v>1941</v>
      </c>
      <c r="V17" s="211">
        <f>[1]재가복지!L2455</f>
        <v>8411</v>
      </c>
      <c r="W17" s="211">
        <f t="shared" si="10"/>
        <v>7224</v>
      </c>
      <c r="X17" s="211">
        <f>[1]재가복지!N2455</f>
        <v>317</v>
      </c>
      <c r="Y17" s="211">
        <f t="shared" si="4"/>
        <v>6352</v>
      </c>
      <c r="Z17" s="211">
        <f>[1]재가복지!O2455</f>
        <v>318</v>
      </c>
      <c r="AA17" s="211">
        <f>[1]재가복지!P2455</f>
        <v>6034</v>
      </c>
      <c r="AB17" s="211">
        <f>[1]재가복지!Q2455</f>
        <v>555</v>
      </c>
    </row>
    <row r="18" spans="1:28" x14ac:dyDescent="0.15">
      <c r="U18" s="213"/>
      <c r="V18" s="213"/>
      <c r="W18" s="213"/>
      <c r="X18" s="213"/>
      <c r="Y18" s="213"/>
      <c r="Z18" s="213"/>
      <c r="AA18" s="213"/>
    </row>
    <row r="19" spans="1:28" x14ac:dyDescent="0.15">
      <c r="U19" s="213"/>
      <c r="V19" s="213"/>
      <c r="W19" s="213"/>
      <c r="X19" s="213"/>
      <c r="Y19" s="213"/>
      <c r="Z19" s="213"/>
      <c r="AA19" s="213"/>
    </row>
  </sheetData>
  <protectedRanges>
    <protectedRange sqref="L25:N25" name="범위1_8_1_5_2_1_2_1_1_2_2_1_2_1_1_1_1_1_1_1_1_1"/>
    <protectedRange sqref="O25:P25" name="범위1_10_1_2_1_1_1_1_1_2_2_1_2_1_1_1_1_1_1_1_1_1"/>
    <protectedRange sqref="T25" name="범위1_10_1_2_1_1_2_1_1_2_2_1_2_1_1_1_1_1_1_1_1_1"/>
    <protectedRange sqref="V25" name="범위1_10_1_1_1_1_1_2_1_1_2_2_1_2_1_1_1_1_1_1_1_1_1"/>
    <protectedRange sqref="X25" name="범위1_10_1_1_1_1_1_3_1_1_2_2_1_2_1_1_1_1_1_1_1_1_1"/>
    <protectedRange sqref="Z25:AB25" name="범위1_10_1_1_1_1_1_4_1_1_2_2_1_2_1_1_1_1_1_1_1_1_1"/>
    <protectedRange sqref="I18:J18 L18:N18" name="범위1_3_1_1_1_1_1_2_1_1_1_1_3_3_1_1_1_1_1_1_1_1_1_3_1_1_1_1"/>
    <protectedRange sqref="U18:V18" name="범위1_3_1_1_1_1_2_1_2_1_1_1_1_1_1_1_2_3_1_1_1_1_1_1_1_1_1_3_1_1_1_1"/>
    <protectedRange sqref="X18" name="범위1_3_1_1_1_1_2_1_2_1_1_1_2_1_1_1_2_3_1_1_1_1_1_1_1_1_1_3_1_1_1_1"/>
    <protectedRange sqref="Z18:AB18" name="범위1_3_1_1_1_1_2_1_2_1_1_1_3_1_1_1_2_3_1_1_1_2_1_1_1_1_1_3_1_1_1_1"/>
    <protectedRange sqref="O18:P18" name="범위1_3_1_1_1_1_1_2_1_1_1_1_1_1_1_2_3_1_1_1_1_1_1_1_1_1_1_3_1_1_1_1"/>
    <protectedRange sqref="R18:T18" name="범위1_3_1_1_1_1_1_2_1_1_1_2_1_1_1_2_3_1_1_1_2_1_1_1_1_1_1_3_1_1_1_1"/>
    <protectedRange sqref="O21:P21" name="범위1_7_1_1_1_1_1_1_2_1_3_1_1_4_1_1_1_1_1_1_1_1_1_1_1_1"/>
    <protectedRange sqref="R21:T21" name="범위1_3_1_1_1_1_1_2_1_1_1_2_1_1_1_2_3_3_1_1_1_1_1_2_1_1_1_1"/>
    <protectedRange sqref="X21" name="범위1_5_1_1_1_1_3_1_1_1_1_1_2_1_1_2_1_2_1_1_1_1_1_1_1_1_1_1_1"/>
    <protectedRange sqref="Z21:AB21" name="범위1_5_1_1_1_1_3_1_1_1_3_1_1_1_1_2_1_2_1_1_1_1_1_1_1_1_1_1_1"/>
    <protectedRange sqref="X22" name="범위1_5_1_1_1_1_3_1_1_1_1_1_2_1_1_2_1_2_1_1_1_1_1_1_1_1_1_1_1_1_1_1"/>
    <protectedRange sqref="Z22:AB22" name="범위1_5_1_1_1_1_3_1_1_1_3_1_1_1_1_2_1_2_1_1_1_1_1_1_1_1_1_1_1_1_1_1_1_1"/>
    <protectedRange sqref="O22:P22" name="범위1_7_1_1_1_1_1_1_2_1_3_1_1_4_1_1_1_1_1_1_1_1_1_1_1_1_1_1_1_1_1_1_1"/>
    <protectedRange sqref="R22:T22" name="범위1_3_1_1_1_1_1_2_1_1_1_2_1_1_1_2_3_3_1_1_1_1_1_1_1_1_1_1_1_1_1_1_1_1"/>
    <protectedRange sqref="X23" name="범위1_6_1_1_1_1_1_1_1_5_1_1_2_1_2_3_1_1_1_1_1_1_1_1"/>
    <protectedRange sqref="I23:J23" name="범위1_7_1_1_1_1_1_1_2_1_1_1_1_4_1_1_1_1_1_1_1_1_1_1_1_1"/>
    <protectedRange sqref="L23:N23" name="범위1_7_1_1_1_1_1_1_2_1_2_1_1_4_1_1_1_1_1_1_1_1_1_1_1_1"/>
    <protectedRange sqref="U23:V23" name="범위1_2_1_1_1_1_1_1_1_1_2_1_1_1_1_4_1_1_1_1_1_1_1_1_1_1_1_1"/>
    <protectedRange sqref="Z23:AB23" name="범위1_2_1_1_1_1_1_1_1_1_2_1_3_1_1_4_1_1_1_1_1_1_1_1_1_1_1_1"/>
    <protectedRange sqref="O23:P23" name="범위1_7_1_1_1_1_1_1_2_1_3_1_1_4_1_1_2_1_1_1_1_1_1_1_1_1_1"/>
    <protectedRange sqref="R23:T23" name="범위1_7_1_1_1_1_1_1_2_1_4_1_1_4_1_1_1_1_1_1_1_1_1_1_1_1"/>
    <protectedRange sqref="O24:P24" name="범위1_7_1_1_1_1_1_1_2_1_3_1_1_4_1_1_2_1_1_1_1_1_2_1_1_1_1"/>
    <protectedRange sqref="R24:T24" name="범위1_7_1_1_1_1_1_1_2_1_4_1_1_4_1_1_1_1_1_1_1_2_1_1_1_1"/>
    <protectedRange sqref="I24:J24" name="범위1_7_1_1_1_1_1_1_2_1_1_1_1_4_1_1_1_1_1_1_1_2_1_1_1_1"/>
    <protectedRange sqref="L24:N24" name="범위1_7_1_1_1_1_1_1_2_1_2_1_1_4_1_1_1_1_1_1_1_2_1_1_1_1"/>
    <protectedRange sqref="X24" name="범위1_6_1_1_1_1_1_1_1_5_1_1_2_1_2_3_1_1_1_2_1_1_1_1"/>
    <protectedRange sqref="U24:V24" name="범위1_2_1_1_1_1_1_1_1_1_2_1_1_1_1_4_1_1_1_1_1_1_1_2_1_1_1_1"/>
    <protectedRange sqref="Z24:AB24" name="범위1_2_1_1_1_1_1_1_1_1_2_1_3_1_1_4_1_1_1_1_1_1_1_2_1_1_1_1"/>
    <protectedRange sqref="V26" name="범위1_9_1_1_1_1_1_1_1_1_1_1_1_1_1_2_1_1_1_2_1_1_1_1_1_2_1_1_1_1_1_1_1_1_1"/>
    <protectedRange sqref="I26:J26 L26:N26" name="범위1_9_1_1_1_2_1_1_1_1_3_1_1_2_1_1_1_2_1_1_1_1_1_1_1_1_1_1_1_1_1_1_1_1"/>
    <protectedRange sqref="O26:P26" name="범위1_9_1_1_1_2_1_1_1_1_1_1_1_1_2_1_1_1_2_1_1_1_1_1_1_1_1_1_1_1_1_1_1_1_1"/>
    <protectedRange sqref="R26:T26" name="범위1_9_1_1_1_2_1_1_1_1_2_1_1_1_2_1_1_1_2_1_1_1_1_1_1_1_1_1_1_1_1_1_1_1_1"/>
    <protectedRange sqref="U26" name="범위1_9_1_1_1_1_1_1_1_1_1_1_1_1_1_2_1_1_1_2_1_1_1_1_1_1_1_1_1_1_1_1_1_1_1_1"/>
    <protectedRange sqref="X26" name="범위1_9_1_1_1_1_1_1_1_1_1_2_1_1_1_2_1_1_1_2_1_1_1_1_1_1_1_1_1_1_1_1_1_1_1_1"/>
    <protectedRange sqref="Z26:AB26" name="범위1_9_1_1_1_1_1_1_1_1_1_3_1_1_1_2_1_1_1_2_1_1_1_1_1_1_1_1_1_1_1_1_1_1_1_1"/>
    <protectedRange sqref="AB19" name="범위1_3_1_1_1_1_2_1_2_1_1_1_3_1_1_1_2_3_1_1_1_2_1_1_1_1_1_3_1_1_1_2"/>
    <protectedRange sqref="I19:J19 L19:N19" name="범위1_1_1_1_1_2_2_1_1_2_1_1_1_4_1_1_1_1_1_1_1_1_1_1_1_1"/>
    <protectedRange sqref="R19:T19" name="범위1_3_1_1_1_1_1_2_1_1_1_2_1_1_1_2_3_1_1_1_6_1_1_1_1_1_1_1_1_1_1_1_1"/>
    <protectedRange sqref="O19:P19" name="범위1_1_1_1_1_2_1_1_1_1_1_1_1_1_4_1_1_1_1_1_1_1_1_1_1_1_1"/>
    <protectedRange sqref="Z19" name="범위1_3_1_1_1_1_2_1_2_1_1_1_3_1_1_1_2_3_1_1_1_6_1_1_1_1_1_1_1_1_1_1"/>
    <protectedRange sqref="V19" name="범위1_1_1_1_1_1_1_1_1_1_1_1_1_1_2_1_1_1_4_1_1_1_1_1_1_1_1_1_1"/>
    <protectedRange sqref="U19" name="범위1_1_1_1_1_1_1_4_1_1_1_1_1_1_2_1_1_1_4_1_1_1_1_1_1_1_1_1_1"/>
    <protectedRange sqref="X19" name="범위1_1_1_1_1_1_1_2_1_1_1_1_1_1_2_1_1_1_4_1_1_1_1_1_1_1_1_1_1"/>
    <protectedRange sqref="I8:J8" name="범위1_8_1_5_2_1_1_1_1_2_2_1_2_1_1_1_1_1_1_1_1_1_1"/>
    <protectedRange sqref="L8:N8" name="범위1_8_1_5_2_1_2_1_1_2_2_1_2_1_1_1_1_1_1_1_1_1_1"/>
    <protectedRange sqref="O8:P8" name="범위1_10_1_2_1_1_1_1_1_2_2_1_2_1_1_1_1_1_1_1_1_1_1"/>
    <protectedRange sqref="T8" name="범위1_10_1_2_1_1_2_1_1_2_2_1_2_1_1_1_1_1_1_1_1_1_1"/>
    <protectedRange sqref="V8" name="범위1_10_1_1_1_1_1_2_1_1_2_2_1_2_1_1_1_1_1_1_1_1_1_1"/>
    <protectedRange sqref="X8" name="범위1_10_1_1_1_1_1_3_1_1_2_2_1_2_1_1_1_1_1_1_1_1_1_1"/>
    <protectedRange sqref="Z8:AB8" name="범위1_10_1_1_1_1_1_4_1_1_2_2_1_2_1_1_1_1_1_1_1_1_1_1"/>
    <protectedRange sqref="V9" name="범위1_9_1_1_1_1_1_1_1_1_1_1_1_1_1_2_1_1_1_2_1_1_1_1_1_2_1_1_1_1_1_1_1_1_1_1_2"/>
    <protectedRange sqref="I9:J9 L9:N9" name="범위1_9_1_1_1_2_1_1_1_1_3_1_1_2_1_1_1_2_1_1_1_1_1_1_1_1_1_1_1_1_1_1_1_1_1_2"/>
    <protectedRange sqref="O9:P9" name="범위1_9_1_1_1_2_1_1_1_1_1_1_1_1_2_1_1_1_2_1_1_1_1_1_1_1_1_1_1_1_1_1_1_1_1_1_2"/>
    <protectedRange sqref="R9:T9" name="범위1_9_1_1_1_2_1_1_1_1_2_1_1_1_2_1_1_1_2_1_1_1_1_1_1_1_1_1_1_1_1_1_1_1_1_1_2"/>
    <protectedRange sqref="U9" name="범위1_9_1_1_1_1_1_1_1_1_1_1_1_1_1_2_1_1_1_2_1_1_1_1_1_1_1_1_1_1_1_1_1_1_1_1_1_2"/>
    <protectedRange sqref="X9" name="범위1_9_1_1_1_1_1_1_1_1_1_2_1_1_1_2_1_1_1_2_1_1_1_1_1_1_1_1_1_1_1_1_1_1_1_1_1_2"/>
    <protectedRange sqref="Z9:AB9" name="범위1_9_1_1_1_1_1_1_1_1_1_3_1_1_1_2_1_1_1_2_1_1_1_1_1_1_1_1_1_1_1_1_1_1_1_1_1_2"/>
    <protectedRange sqref="I13:J13 L13:N13" name="범위1_2_1_2_1_1_1_2_1_1_2_1_1_2_3_2_2_1_1_1_1_1_1_1_1_1"/>
    <protectedRange sqref="U13:V13" name="범위1_2_1_2_1_1_1_1_1_1_1_1_1_1_2_1_1_2_3_1_1_2_1_1_1_1_1_1_1_1_1"/>
    <protectedRange sqref="Z13:AB13" name="범위1_2_1_2_1_1_1_1_1_1_3_1_1_1_2_1_1_2_3_1_1_2_1_1_1_1_1_1_1_1_1"/>
    <protectedRange sqref="R13" name="범위1_2_1_2_1_1_1_2_2_1_1_1_2_1_1_2_3_1_1_2_1_1_1_1_1_1_1_1_1"/>
    <protectedRange sqref="O13:P13" name="범위1_3_1_1_1_1_1_2_1_1_1_1_1_1_1_2_3_1_1_1_1_1_1_1_2_3_1_1_2_1_1_1_1_1_1_1_1_1"/>
    <protectedRange sqref="S13:T13" name="범위1_3_1_1_1_1_1_2_1_1_1_2_1_1_1_2_3_1_1_1_2_1_1_1_2_3_1_1_2_1_1_1_1_1_1_1_1_1"/>
    <protectedRange sqref="X16" name="범위1_6_1_1_1_1_1_1_1_5_1_1_2_1_2_3_1_1_1_1_1_1_1_1_1_2_1"/>
    <protectedRange sqref="I16:J16" name="범위1_7_1_1_1_1_1_1_2_1_1_1_1_4_1_1_1_1_1_1_1_1_1_1_1_1_1_2_1"/>
    <protectedRange sqref="L16:N16" name="범위1_7_1_1_1_1_1_1_2_1_2_1_1_4_1_1_1_1_1_1_1_1_1_1_1_1_1_2_1"/>
    <protectedRange sqref="U16:V16" name="범위1_2_1_1_1_1_1_1_1_1_2_1_1_1_1_4_1_1_1_1_1_1_1_1_1_1_1_1_1_2_1"/>
    <protectedRange sqref="Z16:AB16" name="범위1_2_1_1_1_1_1_1_1_1_2_1_3_1_1_4_1_1_1_1_1_1_1_1_1_1_1_1_1_2_1"/>
    <protectedRange sqref="O16:P16" name="범위1_7_1_1_1_1_1_1_2_1_3_1_1_4_1_1_2_1_1_1_1_1_1_1_1_1_1_1_2_1"/>
    <protectedRange sqref="R16:T16" name="범위1_7_1_1_1_1_1_1_2_1_4_1_1_4_1_1_1_1_1_1_1_1_1_1_1_1_1_2_1"/>
    <protectedRange sqref="O15:P15" name="범위1_7_1_1_1_1_1_1_2_1_3_1_1_4_1_1_1_1_1_1_1_1_1_1_1_1_1_1_1_1_1_1_1_1_1_1"/>
    <protectedRange sqref="R15:T15" name="범위1_3_1_1_1_1_1_2_1_1_1_2_1_1_1_2_3_3_1_1_1_1_1_1_1_1_1_1_1_1_1_1_1_1_1_1_1"/>
    <protectedRange sqref="X15" name="범위1_5_1_1_1_1_3_1_1_1_1_1_2_1_1_2_1_2_1_1_1_1_1_1_1_1_1_1_1_1_1_1_1_1_1"/>
    <protectedRange sqref="Z15:AB15" name="범위1_5_1_1_1_1_3_1_1_1_3_1_1_1_1_2_1_2_1_1_1_1_1_1_1_1_1_1_1_1_1_1_1_1_1_1_1"/>
    <protectedRange sqref="O14:P14" name="범위1_7_1_1_1_1_1_1_2_1_3_1_1_4_1_1_1_1_1_1_1_1_1_1_1_1_1_1_1"/>
    <protectedRange sqref="R14:T14" name="범위1_3_1_1_1_1_1_2_1_1_1_2_1_1_1_2_3_3_1_1_1_1_1_2_1_1_1_1_1_1_1"/>
    <protectedRange sqref="X14" name="범위1_5_1_1_1_1_3_1_1_1_1_1_2_1_1_2_1_2_1_1_1_1_1_1_1_1_1_1_1_1_1_2"/>
    <protectedRange sqref="Z14:AB14" name="범위1_5_1_1_1_1_3_1_1_1_3_1_1_1_1_2_1_2_1_1_1_1_1_1_1_1_1_1_1_1_1_1"/>
    <protectedRange sqref="I11:J11 L11:N11" name="범위1_3_1_1_1_1_1_2_1_1_1_1_3_3_1_1_1_1_1_1_1_1_1_3_1_1_1_1_1_1"/>
    <protectedRange sqref="U11:V11" name="범위1_3_1_1_1_1_2_1_2_1_1_1_1_1_1_1_2_3_1_1_1_1_1_1_1_1_1_3_1_1_1_1_1_1"/>
    <protectedRange sqref="X11" name="범위1_3_1_1_1_1_2_1_2_1_1_1_2_1_1_1_2_3_1_1_1_1_1_1_1_1_1_3_1_1_1_1_1_1"/>
    <protectedRange sqref="Z11:AB11" name="범위1_3_1_1_1_1_2_1_2_1_1_1_3_1_1_1_2_3_1_1_1_2_1_1_1_1_1_3_1_1_1_1_1_1"/>
    <protectedRange sqref="O11:P11" name="범위1_3_1_1_1_1_1_2_1_1_1_1_1_1_1_2_3_1_1_1_1_1_1_1_1_1_1_3_1_1_1_1_1_1"/>
    <protectedRange sqref="R11:T11" name="범위1_3_1_1_1_1_1_2_1_1_1_2_1_1_1_2_3_1_1_1_2_1_1_1_1_1_1_3_1_1_1_1_1_1"/>
    <protectedRange sqref="AB12" name="범위1_3_1_1_1_1_2_1_2_1_1_1_3_1_1_1_2_3_1_1_1_2_1_1_1_1_1_3_1_1_1_2_1_1"/>
    <protectedRange sqref="I12:J12 L12:N12" name="범위1_1_1_1_1_2_2_1_1_2_1_1_1_4_1_1_1_1_1_1_1_1_1_1_1_1_1_1"/>
    <protectedRange sqref="R12:T12" name="범위1_3_1_1_1_1_1_2_1_1_1_2_1_1_1_2_3_1_1_1_6_1_1_1_1_1_1_1_1_1_1_1_1_1_1"/>
    <protectedRange sqref="O12:P12" name="범위1_1_1_1_1_2_1_1_1_1_1_1_1_1_4_1_1_1_1_1_1_1_1_1_1_1_1_1_1"/>
    <protectedRange sqref="Z12" name="범위1_3_1_1_1_1_2_1_2_1_1_1_3_1_1_1_2_3_1_1_1_6_1_1_1_1_1_1_1_1_1_1_1_1"/>
    <protectedRange sqref="V12" name="범위1_1_1_1_1_1_1_1_1_1_1_1_1_1_2_1_1_1_4_1_1_1_1_1_1_1_1_1_1_1_1"/>
    <protectedRange sqref="U12" name="범위1_1_1_1_1_1_1_4_1_1_1_1_1_1_2_1_1_1_4_1_1_1_1_1_1_1_1_1_1_1_1"/>
    <protectedRange sqref="X12" name="범위1_1_1_1_1_1_1_2_1_1_1_1_1_1_2_1_1_1_4_1_1_1_1_1_1_1_1_1_1_1_1"/>
    <protectedRange sqref="I10:J10 L10:N10" name="범위1_2_1_2_1_1_1_2_1_1_2_1_1_2_3_2_2_1_1_1_1_1_1_1_1_1_1_1"/>
    <protectedRange sqref="U10:V10" name="범위1_2_1_2_1_1_1_1_1_1_1_1_1_1_2_1_1_2_3_1_1_2_1_1_1_1_1_1_1_1_1_1_1"/>
    <protectedRange sqref="Z10:AB10" name="범위1_2_1_2_1_1_1_1_1_1_3_1_1_1_2_1_1_2_3_1_1_2_1_1_1_1_1_1_1_1_1_1_1"/>
    <protectedRange sqref="R10" name="범위1_2_1_2_1_1_1_2_2_1_1_1_2_1_1_2_3_1_1_2_1_1_1_1_1_1_1_1_1_1_1"/>
    <protectedRange sqref="O10:P10" name="범위1_3_1_1_1_1_1_2_1_1_1_1_1_1_1_2_3_1_1_1_1_1_1_1_2_3_1_1_2_1_1_1_1_1_1_1_1_1_1_1"/>
    <protectedRange sqref="S10:T10" name="범위1_3_1_1_1_1_1_2_1_1_1_2_1_1_1_2_3_1_1_1_2_1_1_1_2_3_1_1_2_1_1_1_1_1_1_1_1_1_1_1"/>
    <protectedRange sqref="O17:P17" name="범위1_7_1_1_1_1_1_1_2_1_3_1_1_4_1_1_2_1_1_1_1_1_2_1_1_1_1_1"/>
    <protectedRange sqref="R17:T17" name="범위1_7_1_1_1_1_1_1_2_1_4_1_1_4_1_1_1_1_1_1_1_2_1_1_1_1_1"/>
    <protectedRange sqref="I17:J17" name="범위1_7_1_1_1_1_1_1_2_1_1_1_1_4_1_1_1_1_1_1_1_2_1_1_1_1_1"/>
    <protectedRange sqref="L17:N17" name="범위1_7_1_1_1_1_1_1_2_1_2_1_1_4_1_1_1_1_1_1_1_2_1_1_1_1_1"/>
    <protectedRange sqref="X17" name="범위1_6_1_1_1_1_1_1_1_5_1_1_2_1_2_3_1_1_1_2_1_1_1_1_1"/>
    <protectedRange sqref="U17:V17" name="범위1_2_1_1_1_1_1_1_1_1_2_1_1_1_1_4_1_1_1_1_1_1_1_2_1_1_1_1_1"/>
    <protectedRange sqref="Z17:AB17" name="범위1_2_1_1_1_1_1_1_1_1_2_1_3_1_1_4_1_1_1_1_1_1_1_2_1_1_1_1_1"/>
  </protectedRanges>
  <mergeCells count="35">
    <mergeCell ref="T5:T6"/>
    <mergeCell ref="W5:W6"/>
    <mergeCell ref="X5:X6"/>
    <mergeCell ref="Y5:AA5"/>
    <mergeCell ref="AB5:AB6"/>
    <mergeCell ref="U4:U6"/>
    <mergeCell ref="V4:V6"/>
    <mergeCell ref="W4:AB4"/>
    <mergeCell ref="E5:E6"/>
    <mergeCell ref="F5:F6"/>
    <mergeCell ref="G5:G6"/>
    <mergeCell ref="H5:H6"/>
    <mergeCell ref="K5:K6"/>
    <mergeCell ref="S5:S6"/>
    <mergeCell ref="L5:L6"/>
    <mergeCell ref="M5:M6"/>
    <mergeCell ref="I4:I6"/>
    <mergeCell ref="J4:J6"/>
    <mergeCell ref="K4:N4"/>
    <mergeCell ref="B1:AB1"/>
    <mergeCell ref="B2:AB2"/>
    <mergeCell ref="B3:B6"/>
    <mergeCell ref="C3:H3"/>
    <mergeCell ref="I3:N3"/>
    <mergeCell ref="O3:T3"/>
    <mergeCell ref="U3:AB3"/>
    <mergeCell ref="C4:C6"/>
    <mergeCell ref="D4:D6"/>
    <mergeCell ref="E4:H4"/>
    <mergeCell ref="O4:O6"/>
    <mergeCell ref="P4:P6"/>
    <mergeCell ref="Q4:T4"/>
    <mergeCell ref="N5:N6"/>
    <mergeCell ref="Q5:Q6"/>
    <mergeCell ref="R5:R6"/>
  </mergeCells>
  <phoneticPr fontId="16" type="noConversion"/>
  <pageMargins left="0.25" right="0.25" top="0.75" bottom="0.75" header="0.30000001192092896" footer="0.30000001192092896"/>
  <pageSetup paperSize="9" scale="51" orientation="landscape" r:id="rId1"/>
</worksheet>
</file>

<file path=docProps/app.xml><?xml version="1.0" encoding="utf-8"?>
<Properties xmlns="http://schemas.openxmlformats.org/officeDocument/2006/extended-properties" xmlns:vt="http://schemas.openxmlformats.org/officeDocument/2006/docPropsVTypes">
  <TotalTime>4015</TotalTime>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4</vt:i4>
      </vt:variant>
    </vt:vector>
  </HeadingPairs>
  <TitlesOfParts>
    <vt:vector size="9" baseType="lpstr">
      <vt:lpstr>시설현황(총괄표)</vt:lpstr>
      <vt:lpstr>주거복지</vt:lpstr>
      <vt:lpstr>의료복지</vt:lpstr>
      <vt:lpstr>재가복지</vt:lpstr>
      <vt:lpstr>종사자현황</vt:lpstr>
      <vt:lpstr>의료복지!Print_Area</vt:lpstr>
      <vt:lpstr>재가복지!Print_Area</vt:lpstr>
      <vt:lpstr>의료복지!Print_Titles</vt:lpstr>
      <vt:lpstr>재가복지!Print_Titles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박호동</dc:creator>
  <cp:lastModifiedBy>user</cp:lastModifiedBy>
  <cp:revision>462</cp:revision>
  <cp:lastPrinted>2023-07-27T07:18:55Z</cp:lastPrinted>
  <dcterms:created xsi:type="dcterms:W3CDTF">2004-12-27T05:35:45Z</dcterms:created>
  <dcterms:modified xsi:type="dcterms:W3CDTF">2025-01-21T05:20:06Z</dcterms:modified>
  <cp:version>1100.0100.01</cp:version>
</cp:coreProperties>
</file>