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MSG\"/>
    </mc:Choice>
  </mc:AlternateContent>
  <xr:revisionPtr revIDLastSave="0" documentId="8_{080E1A5D-E361-4599-9E4E-E4A1B6B504B7}" xr6:coauthVersionLast="45" xr6:coauthVersionMax="45" xr10:uidLastSave="{00000000-0000-0000-0000-000000000000}"/>
  <bookViews>
    <workbookView xWindow="-120" yWindow="-120" windowWidth="29040" windowHeight="15840" xr2:uid="{FCD77F94-2C11-47E2-B35F-34EE1EDEFF42}"/>
  </bookViews>
  <sheets>
    <sheet name="Ведомость" sheetId="1" r:id="rId1"/>
    <sheet name="Ед. из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" i="1" l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</calcChain>
</file>

<file path=xl/sharedStrings.xml><?xml version="1.0" encoding="utf-8"?>
<sst xmlns="http://schemas.openxmlformats.org/spreadsheetml/2006/main" count="83" uniqueCount="42">
  <si>
    <t>Ед. изм.</t>
  </si>
  <si>
    <t>Трудоемкость</t>
  </si>
  <si>
    <t>Наименование работ</t>
  </si>
  <si>
    <t>МСГ</t>
  </si>
  <si>
    <t>ВОВР</t>
  </si>
  <si>
    <t>КС-2</t>
  </si>
  <si>
    <t>Начало</t>
  </si>
  <si>
    <t>Окончание</t>
  </si>
  <si>
    <t>м</t>
  </si>
  <si>
    <t>км</t>
  </si>
  <si>
    <t>кг</t>
  </si>
  <si>
    <t>т</t>
  </si>
  <si>
    <t>м2</t>
  </si>
  <si>
    <t>м3</t>
  </si>
  <si>
    <t>шт</t>
  </si>
  <si>
    <t>%</t>
  </si>
  <si>
    <t>п. м</t>
  </si>
  <si>
    <t>Объем работ проект</t>
  </si>
  <si>
    <t>Объем работ факт</t>
  </si>
  <si>
    <t>Расценка</t>
  </si>
  <si>
    <t>№</t>
  </si>
  <si>
    <t>Монтаж фундаментов Фм1</t>
  </si>
  <si>
    <t>Разработка грунта</t>
  </si>
  <si>
    <t>Устроиство бетонной подготовки</t>
  </si>
  <si>
    <t>Трудоемкость чел. ч на ед из.</t>
  </si>
  <si>
    <t>Монтаж балок B1</t>
  </si>
  <si>
    <t>Монтаж балок B2</t>
  </si>
  <si>
    <t>2.1.1</t>
  </si>
  <si>
    <t>2.1.2</t>
  </si>
  <si>
    <t>Монтаж МК</t>
  </si>
  <si>
    <t>Монтаж колонн</t>
  </si>
  <si>
    <t>Код</t>
  </si>
  <si>
    <t>1.1.1</t>
  </si>
  <si>
    <t>ФЕР12-12-1</t>
  </si>
  <si>
    <t>Разаработка грунта вручную</t>
  </si>
  <si>
    <t>1.1.2</t>
  </si>
  <si>
    <t>Подработка откосов вручную</t>
  </si>
  <si>
    <t>1.2.1</t>
  </si>
  <si>
    <t>1.2.2</t>
  </si>
  <si>
    <t>2.3.1</t>
  </si>
  <si>
    <t>2.3.2</t>
  </si>
  <si>
    <t>Раб. смена.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</si>
</sst>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4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vertical="center"/>
    </xf>
    <xf numFmtId="0" fontId="0" fillId="0" borderId="0" xfId="0" applyFill="1" applyBorder="1"/>
    <xf numFmtId="14" fontId="0" fillId="0" borderId="0" xfId="0" applyNumberFormat="1" applyBorder="1"/>
    <xf numFmtId="14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14" fontId="0" fillId="0" borderId="0" xfId="0" applyNumberFormat="1" applyAlignment="1">
      <alignment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B04E-06D8-4F38-9DE1-85D939C17DDA}">
  <dimension ref="B1:IL40"/>
  <sheetViews>
    <sheetView tabSelected="1" workbookViewId="0">
      <selection activeCell="H13" sqref="H13"/>
    </sheetView>
  </sheetViews>
  <sheetFormatPr defaultRowHeight="15" outlineLevelCol="2" x14ac:dyDescent="0.25"/>
  <cols>
    <col min="2" max="2" width="8.140625" customWidth="1" outlineLevel="1"/>
    <col min="3" max="3" width="28.28515625" customWidth="1" outlineLevel="1"/>
    <col min="4" max="4" width="5.28515625" customWidth="1" outlineLevel="1"/>
    <col min="5" max="5" width="10.42578125" customWidth="1" outlineLevel="1"/>
    <col min="6" max="7" width="8.140625" customWidth="1" outlineLevel="1"/>
    <col min="8" max="8" width="10.5703125" customWidth="1" outlineLevel="1"/>
    <col min="9" max="9" width="10.140625" customWidth="1" outlineLevel="1"/>
    <col min="10" max="10" width="6.5703125" customWidth="1" outlineLevel="1"/>
    <col min="11" max="11" width="34.140625" customWidth="1" outlineLevel="1"/>
    <col min="12" max="12" width="5.42578125" customWidth="1" outlineLevel="1"/>
    <col min="13" max="13" width="6.28515625" customWidth="1" outlineLevel="1"/>
    <col min="14" max="14" width="7.140625" customWidth="1" outlineLevel="1"/>
    <col min="15" max="15" width="7.5703125" customWidth="1" outlineLevel="1"/>
    <col min="16" max="16" width="6.140625" customWidth="1" outlineLevel="2"/>
    <col min="17" max="17" width="12.140625" customWidth="1" outlineLevel="2"/>
    <col min="18" max="18" width="33.5703125" customWidth="1" outlineLevel="2"/>
    <col min="19" max="20" width="6.28515625" customWidth="1" outlineLevel="2"/>
    <col min="21" max="21" width="7.140625" customWidth="1" outlineLevel="2"/>
    <col min="22" max="22" width="6.85546875" customWidth="1" outlineLevel="2"/>
    <col min="23" max="23" width="6.85546875" customWidth="1"/>
    <col min="24" max="24" width="7.140625" customWidth="1"/>
    <col min="25" max="25" width="7.85546875" customWidth="1"/>
  </cols>
  <sheetData>
    <row r="1" spans="2:246" x14ac:dyDescent="0.25">
      <c r="B1" s="13" t="s">
        <v>6</v>
      </c>
      <c r="C1" s="13">
        <v>44958</v>
      </c>
      <c r="D1" s="7"/>
      <c r="E1" s="15" t="s">
        <v>41</v>
      </c>
      <c r="F1" s="15">
        <v>10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2:246" ht="15.75" thickBot="1" x14ac:dyDescent="0.3">
      <c r="B2" s="7" t="s">
        <v>7</v>
      </c>
      <c r="C2" s="13">
        <v>44986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2:246" ht="18.75" x14ac:dyDescent="0.25">
      <c r="B3" s="29" t="s">
        <v>3</v>
      </c>
      <c r="C3" s="30"/>
      <c r="D3" s="30"/>
      <c r="E3" s="30"/>
      <c r="F3" s="30"/>
      <c r="G3" s="30"/>
      <c r="H3" s="30"/>
      <c r="I3" s="31"/>
      <c r="J3" s="25" t="s">
        <v>4</v>
      </c>
      <c r="K3" s="26"/>
      <c r="L3" s="27"/>
      <c r="M3" s="27"/>
      <c r="N3" s="27"/>
      <c r="O3" s="28"/>
      <c r="P3" s="25" t="s">
        <v>5</v>
      </c>
      <c r="Q3" s="26"/>
      <c r="R3" s="26"/>
      <c r="S3" s="27"/>
      <c r="T3" s="27"/>
      <c r="U3" s="27"/>
      <c r="V3" s="28"/>
    </row>
    <row r="4" spans="2:246" ht="15" customHeight="1" x14ac:dyDescent="0.25">
      <c r="B4" s="19" t="s">
        <v>20</v>
      </c>
      <c r="C4" s="22" t="s">
        <v>2</v>
      </c>
      <c r="D4" s="22" t="s">
        <v>0</v>
      </c>
      <c r="E4" s="22" t="s">
        <v>17</v>
      </c>
      <c r="F4" s="22" t="s">
        <v>18</v>
      </c>
      <c r="G4" s="22" t="s">
        <v>24</v>
      </c>
      <c r="H4" s="22" t="s">
        <v>6</v>
      </c>
      <c r="I4" s="16" t="s">
        <v>7</v>
      </c>
      <c r="J4" s="19" t="s">
        <v>20</v>
      </c>
      <c r="K4" s="22" t="s">
        <v>2</v>
      </c>
      <c r="L4" s="22" t="s">
        <v>0</v>
      </c>
      <c r="M4" s="22" t="s">
        <v>17</v>
      </c>
      <c r="N4" s="22" t="s">
        <v>18</v>
      </c>
      <c r="O4" s="16" t="s">
        <v>1</v>
      </c>
      <c r="P4" s="19" t="s">
        <v>20</v>
      </c>
      <c r="Q4" s="22" t="s">
        <v>31</v>
      </c>
      <c r="R4" s="22" t="s">
        <v>19</v>
      </c>
      <c r="S4" s="22" t="s">
        <v>0</v>
      </c>
      <c r="T4" s="22" t="s">
        <v>17</v>
      </c>
      <c r="U4" s="22" t="s">
        <v>18</v>
      </c>
      <c r="V4" s="16" t="s">
        <v>1</v>
      </c>
      <c r="W4" s="19" t="s">
        <v>20</v>
      </c>
    </row>
    <row r="5" spans="2:246" ht="57.75" customHeight="1" x14ac:dyDescent="0.25">
      <c r="B5" s="20"/>
      <c r="C5" s="23"/>
      <c r="D5" s="23"/>
      <c r="E5" s="23"/>
      <c r="F5" s="23"/>
      <c r="G5" s="23"/>
      <c r="H5" s="23"/>
      <c r="I5" s="17"/>
      <c r="J5" s="20"/>
      <c r="K5" s="23"/>
      <c r="L5" s="23"/>
      <c r="M5" s="23"/>
      <c r="N5" s="23"/>
      <c r="O5" s="17"/>
      <c r="P5" s="20"/>
      <c r="Q5" s="23"/>
      <c r="R5" s="23"/>
      <c r="S5" s="23"/>
      <c r="T5" s="23"/>
      <c r="U5" s="23"/>
      <c r="V5" s="17"/>
      <c r="W5" s="20"/>
    </row>
    <row r="6" spans="2:246" ht="14.25" customHeight="1" x14ac:dyDescent="0.25">
      <c r="B6" s="21"/>
      <c r="C6" s="24"/>
      <c r="D6" s="24"/>
      <c r="E6" s="24"/>
      <c r="F6" s="24"/>
      <c r="G6" s="24"/>
      <c r="H6" s="24"/>
      <c r="I6" s="18"/>
      <c r="J6" s="21"/>
      <c r="K6" s="24"/>
      <c r="L6" s="24"/>
      <c r="M6" s="24"/>
      <c r="N6" s="24"/>
      <c r="O6" s="18"/>
      <c r="P6" s="21"/>
      <c r="Q6" s="24"/>
      <c r="R6" s="24"/>
      <c r="S6" s="24"/>
      <c r="T6" s="24"/>
      <c r="U6" s="24"/>
      <c r="V6" s="18"/>
      <c r="W6" s="21"/>
      <c r="X6" s="14">
        <f>C1</f>
        <v>44958</v>
      </c>
      <c r="Y6" s="14">
        <f>X6+1</f>
        <v>44959</v>
      </c>
      <c r="Z6" s="14">
        <f t="shared" ref="Z6:CK6" si="0">Y6+1</f>
        <v>44960</v>
      </c>
      <c r="AA6" s="14">
        <f t="shared" si="0"/>
        <v>44961</v>
      </c>
      <c r="AB6" s="14">
        <f t="shared" si="0"/>
        <v>44962</v>
      </c>
      <c r="AC6" s="14">
        <f t="shared" si="0"/>
        <v>44963</v>
      </c>
      <c r="AD6" s="14">
        <f t="shared" si="0"/>
        <v>44964</v>
      </c>
      <c r="AE6" s="14">
        <f t="shared" si="0"/>
        <v>44965</v>
      </c>
      <c r="AF6" s="14">
        <f t="shared" si="0"/>
        <v>44966</v>
      </c>
      <c r="AG6" s="14">
        <f t="shared" si="0"/>
        <v>44967</v>
      </c>
      <c r="AH6" s="14">
        <f t="shared" si="0"/>
        <v>44968</v>
      </c>
      <c r="AI6" s="14">
        <f t="shared" si="0"/>
        <v>44969</v>
      </c>
      <c r="AJ6" s="14">
        <f t="shared" si="0"/>
        <v>44970</v>
      </c>
      <c r="AK6" s="14">
        <f t="shared" si="0"/>
        <v>44971</v>
      </c>
      <c r="AL6" s="14">
        <f t="shared" si="0"/>
        <v>44972</v>
      </c>
      <c r="AM6" s="14">
        <f t="shared" si="0"/>
        <v>44973</v>
      </c>
      <c r="AN6" s="14">
        <f t="shared" si="0"/>
        <v>44974</v>
      </c>
      <c r="AO6" s="14">
        <f t="shared" si="0"/>
        <v>44975</v>
      </c>
      <c r="AP6" s="14">
        <f t="shared" si="0"/>
        <v>44976</v>
      </c>
      <c r="AQ6" s="14">
        <f t="shared" si="0"/>
        <v>44977</v>
      </c>
      <c r="AR6" s="14">
        <f t="shared" si="0"/>
        <v>44978</v>
      </c>
      <c r="AS6" s="14">
        <f t="shared" si="0"/>
        <v>44979</v>
      </c>
      <c r="AT6" s="14">
        <f t="shared" si="0"/>
        <v>44980</v>
      </c>
      <c r="AU6" s="14">
        <f t="shared" si="0"/>
        <v>44981</v>
      </c>
      <c r="AV6" s="14">
        <f t="shared" si="0"/>
        <v>44982</v>
      </c>
      <c r="AW6" s="14">
        <f t="shared" si="0"/>
        <v>44983</v>
      </c>
      <c r="AX6" s="14">
        <f t="shared" si="0"/>
        <v>44984</v>
      </c>
      <c r="AY6" s="14">
        <f t="shared" si="0"/>
        <v>44985</v>
      </c>
      <c r="AZ6" s="14">
        <f t="shared" si="0"/>
        <v>44986</v>
      </c>
      <c r="BA6" s="14">
        <f t="shared" si="0"/>
        <v>44987</v>
      </c>
      <c r="BB6" s="14">
        <f t="shared" si="0"/>
        <v>44988</v>
      </c>
      <c r="BC6" s="14">
        <f t="shared" si="0"/>
        <v>44989</v>
      </c>
      <c r="BD6" s="14">
        <f t="shared" si="0"/>
        <v>44990</v>
      </c>
      <c r="BE6" s="14">
        <f t="shared" si="0"/>
        <v>44991</v>
      </c>
      <c r="BF6" s="14">
        <f t="shared" si="0"/>
        <v>44992</v>
      </c>
      <c r="BG6" s="14">
        <f t="shared" si="0"/>
        <v>44993</v>
      </c>
      <c r="BH6" s="14">
        <f t="shared" si="0"/>
        <v>44994</v>
      </c>
      <c r="BI6" s="14">
        <f t="shared" si="0"/>
        <v>44995</v>
      </c>
      <c r="BJ6" s="14">
        <f t="shared" si="0"/>
        <v>44996</v>
      </c>
      <c r="BK6" s="14">
        <f t="shared" si="0"/>
        <v>44997</v>
      </c>
      <c r="BL6" s="14">
        <f t="shared" si="0"/>
        <v>44998</v>
      </c>
      <c r="BM6" s="14">
        <f t="shared" si="0"/>
        <v>44999</v>
      </c>
      <c r="BN6" s="14">
        <f t="shared" si="0"/>
        <v>45000</v>
      </c>
      <c r="BO6" s="14">
        <f t="shared" si="0"/>
        <v>45001</v>
      </c>
      <c r="BP6" s="14">
        <f t="shared" si="0"/>
        <v>45002</v>
      </c>
      <c r="BQ6" s="14">
        <f t="shared" si="0"/>
        <v>45003</v>
      </c>
      <c r="BR6" s="14">
        <f t="shared" si="0"/>
        <v>45004</v>
      </c>
      <c r="BS6" s="14">
        <f t="shared" si="0"/>
        <v>45005</v>
      </c>
      <c r="BT6" s="14">
        <f t="shared" si="0"/>
        <v>45006</v>
      </c>
      <c r="BU6" s="14">
        <f t="shared" si="0"/>
        <v>45007</v>
      </c>
      <c r="BV6" s="14">
        <f t="shared" si="0"/>
        <v>45008</v>
      </c>
      <c r="BW6" s="14">
        <f t="shared" si="0"/>
        <v>45009</v>
      </c>
      <c r="BX6" s="14">
        <f t="shared" si="0"/>
        <v>45010</v>
      </c>
      <c r="BY6" s="14">
        <f t="shared" si="0"/>
        <v>45011</v>
      </c>
      <c r="BZ6" s="14">
        <f t="shared" si="0"/>
        <v>45012</v>
      </c>
      <c r="CA6" s="14">
        <f t="shared" si="0"/>
        <v>45013</v>
      </c>
      <c r="CB6" s="14">
        <f t="shared" si="0"/>
        <v>45014</v>
      </c>
      <c r="CC6" s="14">
        <f t="shared" si="0"/>
        <v>45015</v>
      </c>
      <c r="CD6" s="14">
        <f t="shared" si="0"/>
        <v>45016</v>
      </c>
      <c r="CE6" s="14">
        <f t="shared" si="0"/>
        <v>45017</v>
      </c>
      <c r="CF6" s="14">
        <f t="shared" si="0"/>
        <v>45018</v>
      </c>
      <c r="CG6" s="14">
        <f t="shared" si="0"/>
        <v>45019</v>
      </c>
      <c r="CH6" s="14">
        <f t="shared" si="0"/>
        <v>45020</v>
      </c>
      <c r="CI6" s="14">
        <f t="shared" si="0"/>
        <v>45021</v>
      </c>
      <c r="CJ6" s="14">
        <f t="shared" si="0"/>
        <v>45022</v>
      </c>
      <c r="CK6" s="14">
        <f t="shared" si="0"/>
        <v>45023</v>
      </c>
      <c r="CL6" s="14">
        <f t="shared" ref="CL6:EW6" si="1">CK6+1</f>
        <v>45024</v>
      </c>
      <c r="CM6" s="14">
        <f t="shared" si="1"/>
        <v>45025</v>
      </c>
      <c r="CN6" s="14">
        <f t="shared" si="1"/>
        <v>45026</v>
      </c>
      <c r="CO6" s="14">
        <f t="shared" si="1"/>
        <v>45027</v>
      </c>
      <c r="CP6" s="14">
        <f t="shared" si="1"/>
        <v>45028</v>
      </c>
      <c r="CQ6" s="14">
        <f t="shared" si="1"/>
        <v>45029</v>
      </c>
      <c r="CR6" s="14">
        <f t="shared" si="1"/>
        <v>45030</v>
      </c>
      <c r="CS6" s="14">
        <f t="shared" si="1"/>
        <v>45031</v>
      </c>
      <c r="CT6" s="14">
        <f t="shared" si="1"/>
        <v>45032</v>
      </c>
      <c r="CU6" s="14">
        <f t="shared" si="1"/>
        <v>45033</v>
      </c>
      <c r="CV6" s="14">
        <f t="shared" si="1"/>
        <v>45034</v>
      </c>
      <c r="CW6" s="14">
        <f t="shared" si="1"/>
        <v>45035</v>
      </c>
      <c r="CX6" s="14">
        <f t="shared" si="1"/>
        <v>45036</v>
      </c>
      <c r="CY6" s="14">
        <f t="shared" si="1"/>
        <v>45037</v>
      </c>
      <c r="CZ6" s="14">
        <f t="shared" si="1"/>
        <v>45038</v>
      </c>
      <c r="DA6" s="14">
        <f t="shared" si="1"/>
        <v>45039</v>
      </c>
      <c r="DB6" s="14">
        <f t="shared" si="1"/>
        <v>45040</v>
      </c>
      <c r="DC6" s="14">
        <f t="shared" si="1"/>
        <v>45041</v>
      </c>
      <c r="DD6" s="14">
        <f t="shared" si="1"/>
        <v>45042</v>
      </c>
      <c r="DE6" s="14">
        <f t="shared" si="1"/>
        <v>45043</v>
      </c>
      <c r="DF6" s="14">
        <f t="shared" si="1"/>
        <v>45044</v>
      </c>
      <c r="DG6" s="14">
        <f t="shared" si="1"/>
        <v>45045</v>
      </c>
      <c r="DH6" s="14">
        <f t="shared" si="1"/>
        <v>45046</v>
      </c>
      <c r="DI6" s="14">
        <f t="shared" si="1"/>
        <v>45047</v>
      </c>
      <c r="DJ6" s="14">
        <f t="shared" si="1"/>
        <v>45048</v>
      </c>
      <c r="DK6" s="14">
        <f t="shared" si="1"/>
        <v>45049</v>
      </c>
      <c r="DL6" s="14">
        <f t="shared" si="1"/>
        <v>45050</v>
      </c>
      <c r="DM6" s="14">
        <f t="shared" si="1"/>
        <v>45051</v>
      </c>
      <c r="DN6" s="14">
        <f t="shared" si="1"/>
        <v>45052</v>
      </c>
      <c r="DO6" s="14">
        <f t="shared" si="1"/>
        <v>45053</v>
      </c>
      <c r="DP6" s="14">
        <f t="shared" si="1"/>
        <v>45054</v>
      </c>
      <c r="DQ6" s="14">
        <f t="shared" si="1"/>
        <v>45055</v>
      </c>
      <c r="DR6" s="14">
        <f t="shared" si="1"/>
        <v>45056</v>
      </c>
      <c r="DS6" s="14">
        <f t="shared" si="1"/>
        <v>45057</v>
      </c>
      <c r="DT6" s="14">
        <f t="shared" si="1"/>
        <v>45058</v>
      </c>
      <c r="DU6" s="14">
        <f t="shared" si="1"/>
        <v>45059</v>
      </c>
      <c r="DV6" s="14">
        <f t="shared" si="1"/>
        <v>45060</v>
      </c>
      <c r="DW6" s="14">
        <f t="shared" si="1"/>
        <v>45061</v>
      </c>
      <c r="DX6" s="14">
        <f t="shared" si="1"/>
        <v>45062</v>
      </c>
      <c r="DY6" s="14">
        <f t="shared" si="1"/>
        <v>45063</v>
      </c>
      <c r="DZ6" s="14">
        <f t="shared" si="1"/>
        <v>45064</v>
      </c>
      <c r="EA6" s="14">
        <f t="shared" si="1"/>
        <v>45065</v>
      </c>
      <c r="EB6" s="14">
        <f t="shared" si="1"/>
        <v>45066</v>
      </c>
      <c r="EC6" s="14">
        <f t="shared" si="1"/>
        <v>45067</v>
      </c>
      <c r="ED6" s="14">
        <f t="shared" si="1"/>
        <v>45068</v>
      </c>
      <c r="EE6" s="14">
        <f t="shared" si="1"/>
        <v>45069</v>
      </c>
      <c r="EF6" s="14">
        <f t="shared" si="1"/>
        <v>45070</v>
      </c>
      <c r="EG6" s="14">
        <f t="shared" si="1"/>
        <v>45071</v>
      </c>
      <c r="EH6" s="14">
        <f t="shared" si="1"/>
        <v>45072</v>
      </c>
      <c r="EI6" s="14">
        <f t="shared" si="1"/>
        <v>45073</v>
      </c>
      <c r="EJ6" s="14">
        <f t="shared" si="1"/>
        <v>45074</v>
      </c>
      <c r="EK6" s="14">
        <f t="shared" si="1"/>
        <v>45075</v>
      </c>
      <c r="EL6" s="14">
        <f t="shared" si="1"/>
        <v>45076</v>
      </c>
      <c r="EM6" s="14">
        <f t="shared" si="1"/>
        <v>45077</v>
      </c>
      <c r="EN6" s="14">
        <f t="shared" si="1"/>
        <v>45078</v>
      </c>
      <c r="EO6" s="14">
        <f t="shared" si="1"/>
        <v>45079</v>
      </c>
      <c r="EP6" s="14">
        <f t="shared" si="1"/>
        <v>45080</v>
      </c>
      <c r="EQ6" s="14">
        <f t="shared" si="1"/>
        <v>45081</v>
      </c>
      <c r="ER6" s="14">
        <f t="shared" si="1"/>
        <v>45082</v>
      </c>
      <c r="ES6" s="14">
        <f t="shared" si="1"/>
        <v>45083</v>
      </c>
      <c r="ET6" s="14">
        <f t="shared" si="1"/>
        <v>45084</v>
      </c>
      <c r="EU6" s="14">
        <f t="shared" si="1"/>
        <v>45085</v>
      </c>
      <c r="EV6" s="14">
        <f t="shared" si="1"/>
        <v>45086</v>
      </c>
      <c r="EW6" s="14">
        <f t="shared" si="1"/>
        <v>45087</v>
      </c>
      <c r="EX6" s="14">
        <f t="shared" ref="EX6:HI6" si="2">EW6+1</f>
        <v>45088</v>
      </c>
      <c r="EY6" s="14">
        <f t="shared" si="2"/>
        <v>45089</v>
      </c>
      <c r="EZ6" s="14">
        <f t="shared" si="2"/>
        <v>45090</v>
      </c>
      <c r="FA6" s="14">
        <f t="shared" si="2"/>
        <v>45091</v>
      </c>
      <c r="FB6" s="14">
        <f t="shared" si="2"/>
        <v>45092</v>
      </c>
      <c r="FC6" s="14">
        <f t="shared" si="2"/>
        <v>45093</v>
      </c>
      <c r="FD6" s="14">
        <f t="shared" si="2"/>
        <v>45094</v>
      </c>
      <c r="FE6" s="14">
        <f t="shared" si="2"/>
        <v>45095</v>
      </c>
      <c r="FF6" s="14">
        <f t="shared" si="2"/>
        <v>45096</v>
      </c>
      <c r="FG6" s="14">
        <f t="shared" si="2"/>
        <v>45097</v>
      </c>
      <c r="FH6" s="14">
        <f t="shared" si="2"/>
        <v>45098</v>
      </c>
      <c r="FI6" s="14">
        <f t="shared" si="2"/>
        <v>45099</v>
      </c>
      <c r="FJ6" s="14">
        <f t="shared" si="2"/>
        <v>45100</v>
      </c>
      <c r="FK6" s="14">
        <f t="shared" si="2"/>
        <v>45101</v>
      </c>
      <c r="FL6" s="14">
        <f t="shared" si="2"/>
        <v>45102</v>
      </c>
      <c r="FM6" s="14">
        <f t="shared" si="2"/>
        <v>45103</v>
      </c>
      <c r="FN6" s="14">
        <f t="shared" si="2"/>
        <v>45104</v>
      </c>
      <c r="FO6" s="14">
        <f t="shared" si="2"/>
        <v>45105</v>
      </c>
      <c r="FP6" s="14">
        <f t="shared" si="2"/>
        <v>45106</v>
      </c>
      <c r="FQ6" s="14">
        <f t="shared" si="2"/>
        <v>45107</v>
      </c>
      <c r="FR6" s="14">
        <f t="shared" si="2"/>
        <v>45108</v>
      </c>
      <c r="FS6" s="14">
        <f t="shared" si="2"/>
        <v>45109</v>
      </c>
      <c r="FT6" s="14">
        <f t="shared" si="2"/>
        <v>45110</v>
      </c>
      <c r="FU6" s="14">
        <f t="shared" si="2"/>
        <v>45111</v>
      </c>
      <c r="FV6" s="14">
        <f t="shared" si="2"/>
        <v>45112</v>
      </c>
      <c r="FW6" s="14">
        <f t="shared" si="2"/>
        <v>45113</v>
      </c>
      <c r="FX6" s="14">
        <f t="shared" si="2"/>
        <v>45114</v>
      </c>
      <c r="FY6" s="14">
        <f t="shared" si="2"/>
        <v>45115</v>
      </c>
      <c r="FZ6" s="14">
        <f t="shared" si="2"/>
        <v>45116</v>
      </c>
      <c r="GA6" s="14">
        <f t="shared" si="2"/>
        <v>45117</v>
      </c>
      <c r="GB6" s="14">
        <f t="shared" si="2"/>
        <v>45118</v>
      </c>
      <c r="GC6" s="14">
        <f t="shared" si="2"/>
        <v>45119</v>
      </c>
      <c r="GD6" s="14">
        <f t="shared" si="2"/>
        <v>45120</v>
      </c>
      <c r="GE6" s="14">
        <f t="shared" si="2"/>
        <v>45121</v>
      </c>
      <c r="GF6" s="14">
        <f t="shared" si="2"/>
        <v>45122</v>
      </c>
      <c r="GG6" s="14">
        <f t="shared" si="2"/>
        <v>45123</v>
      </c>
      <c r="GH6" s="14">
        <f t="shared" si="2"/>
        <v>45124</v>
      </c>
      <c r="GI6" s="14">
        <f t="shared" si="2"/>
        <v>45125</v>
      </c>
      <c r="GJ6" s="14">
        <f t="shared" si="2"/>
        <v>45126</v>
      </c>
      <c r="GK6" s="14">
        <f t="shared" si="2"/>
        <v>45127</v>
      </c>
      <c r="GL6" s="14">
        <f t="shared" si="2"/>
        <v>45128</v>
      </c>
      <c r="GM6" s="14">
        <f t="shared" si="2"/>
        <v>45129</v>
      </c>
      <c r="GN6" s="14">
        <f t="shared" si="2"/>
        <v>45130</v>
      </c>
      <c r="GO6" s="14">
        <f t="shared" si="2"/>
        <v>45131</v>
      </c>
      <c r="GP6" s="14">
        <f t="shared" si="2"/>
        <v>45132</v>
      </c>
      <c r="GQ6" s="14">
        <f t="shared" si="2"/>
        <v>45133</v>
      </c>
      <c r="GR6" s="14">
        <f t="shared" si="2"/>
        <v>45134</v>
      </c>
      <c r="GS6" s="14">
        <f t="shared" si="2"/>
        <v>45135</v>
      </c>
      <c r="GT6" s="14">
        <f t="shared" si="2"/>
        <v>45136</v>
      </c>
      <c r="GU6" s="14">
        <f t="shared" si="2"/>
        <v>45137</v>
      </c>
      <c r="GV6" s="14">
        <f t="shared" si="2"/>
        <v>45138</v>
      </c>
      <c r="GW6" s="14">
        <f t="shared" si="2"/>
        <v>45139</v>
      </c>
      <c r="GX6" s="14">
        <f t="shared" si="2"/>
        <v>45140</v>
      </c>
      <c r="GY6" s="14">
        <f t="shared" si="2"/>
        <v>45141</v>
      </c>
      <c r="GZ6" s="14">
        <f t="shared" si="2"/>
        <v>45142</v>
      </c>
      <c r="HA6" s="14">
        <f t="shared" si="2"/>
        <v>45143</v>
      </c>
      <c r="HB6" s="14">
        <f t="shared" si="2"/>
        <v>45144</v>
      </c>
      <c r="HC6" s="14">
        <f t="shared" si="2"/>
        <v>45145</v>
      </c>
      <c r="HD6" s="14">
        <f t="shared" si="2"/>
        <v>45146</v>
      </c>
      <c r="HE6" s="14">
        <f t="shared" si="2"/>
        <v>45147</v>
      </c>
      <c r="HF6" s="14">
        <f t="shared" si="2"/>
        <v>45148</v>
      </c>
      <c r="HG6" s="14">
        <f t="shared" si="2"/>
        <v>45149</v>
      </c>
      <c r="HH6" s="14">
        <f t="shared" si="2"/>
        <v>45150</v>
      </c>
      <c r="HI6" s="14">
        <f t="shared" si="2"/>
        <v>45151</v>
      </c>
      <c r="HJ6" s="14">
        <f t="shared" ref="HJ6:IL6" si="3">HI6+1</f>
        <v>45152</v>
      </c>
      <c r="HK6" s="14">
        <f t="shared" si="3"/>
        <v>45153</v>
      </c>
      <c r="HL6" s="14">
        <f t="shared" si="3"/>
        <v>45154</v>
      </c>
      <c r="HM6" s="14">
        <f t="shared" si="3"/>
        <v>45155</v>
      </c>
      <c r="HN6" s="14">
        <f t="shared" si="3"/>
        <v>45156</v>
      </c>
      <c r="HO6" s="14">
        <f t="shared" si="3"/>
        <v>45157</v>
      </c>
      <c r="HP6" s="14">
        <f t="shared" si="3"/>
        <v>45158</v>
      </c>
      <c r="HQ6" s="14">
        <f t="shared" si="3"/>
        <v>45159</v>
      </c>
      <c r="HR6" s="14">
        <f t="shared" si="3"/>
        <v>45160</v>
      </c>
      <c r="HS6" s="14">
        <f t="shared" si="3"/>
        <v>45161</v>
      </c>
      <c r="HT6" s="14">
        <f t="shared" si="3"/>
        <v>45162</v>
      </c>
      <c r="HU6" s="14">
        <f t="shared" si="3"/>
        <v>45163</v>
      </c>
      <c r="HV6" s="14">
        <f t="shared" si="3"/>
        <v>45164</v>
      </c>
      <c r="HW6" s="14">
        <f t="shared" si="3"/>
        <v>45165</v>
      </c>
      <c r="HX6" s="14">
        <f t="shared" si="3"/>
        <v>45166</v>
      </c>
      <c r="HY6" s="14">
        <f t="shared" si="3"/>
        <v>45167</v>
      </c>
      <c r="HZ6" s="14">
        <f t="shared" si="3"/>
        <v>45168</v>
      </c>
      <c r="IA6" s="14">
        <f t="shared" si="3"/>
        <v>45169</v>
      </c>
      <c r="IB6" s="14">
        <f t="shared" si="3"/>
        <v>45170</v>
      </c>
      <c r="IC6" s="14">
        <f t="shared" si="3"/>
        <v>45171</v>
      </c>
      <c r="ID6" s="14">
        <f t="shared" si="3"/>
        <v>45172</v>
      </c>
      <c r="IE6" s="14">
        <f t="shared" si="3"/>
        <v>45173</v>
      </c>
      <c r="IF6" s="14">
        <f t="shared" si="3"/>
        <v>45174</v>
      </c>
      <c r="IG6" s="14">
        <f t="shared" si="3"/>
        <v>45175</v>
      </c>
      <c r="IH6" s="14">
        <f t="shared" si="3"/>
        <v>45176</v>
      </c>
      <c r="II6" s="14">
        <f t="shared" si="3"/>
        <v>45177</v>
      </c>
      <c r="IJ6" s="14">
        <f t="shared" si="3"/>
        <v>45178</v>
      </c>
      <c r="IK6" s="14">
        <f t="shared" si="3"/>
        <v>45179</v>
      </c>
      <c r="IL6" s="14">
        <f t="shared" si="3"/>
        <v>45180</v>
      </c>
    </row>
    <row r="7" spans="2:246" x14ac:dyDescent="0.25">
      <c r="B7" s="1">
        <v>1</v>
      </c>
      <c r="C7" s="2" t="s">
        <v>21</v>
      </c>
      <c r="D7" s="2" t="s">
        <v>13</v>
      </c>
      <c r="E7" s="2">
        <v>10</v>
      </c>
      <c r="F7" s="2"/>
      <c r="G7" s="2"/>
      <c r="H7" s="9">
        <v>44936</v>
      </c>
      <c r="I7" s="10">
        <v>44946</v>
      </c>
      <c r="J7" s="1">
        <v>1.1000000000000001</v>
      </c>
      <c r="K7" s="2" t="s">
        <v>22</v>
      </c>
      <c r="L7" s="2" t="s">
        <v>13</v>
      </c>
      <c r="M7" s="8">
        <v>10</v>
      </c>
      <c r="N7" s="2"/>
      <c r="O7" s="3"/>
      <c r="P7" s="11" t="s">
        <v>32</v>
      </c>
      <c r="Q7" s="12" t="s">
        <v>33</v>
      </c>
      <c r="R7" s="2" t="s">
        <v>34</v>
      </c>
      <c r="S7" s="2" t="s">
        <v>13</v>
      </c>
      <c r="T7" s="2">
        <v>1</v>
      </c>
      <c r="U7" s="2"/>
      <c r="V7" s="3">
        <v>10</v>
      </c>
      <c r="W7">
        <v>1.1000000000000001</v>
      </c>
      <c r="Y7">
        <v>1</v>
      </c>
      <c r="Z7">
        <v>2</v>
      </c>
      <c r="AA7">
        <v>6</v>
      </c>
    </row>
    <row r="8" spans="2:246" x14ac:dyDescent="0.25">
      <c r="B8" s="1"/>
      <c r="C8" s="2"/>
      <c r="D8" s="2"/>
      <c r="E8" s="2"/>
      <c r="F8" s="2"/>
      <c r="G8" s="2"/>
      <c r="H8" s="9">
        <v>44967</v>
      </c>
      <c r="I8" s="10">
        <v>44977</v>
      </c>
      <c r="J8" s="1">
        <v>1.2</v>
      </c>
      <c r="K8" s="2" t="s">
        <v>23</v>
      </c>
      <c r="L8" s="2" t="s">
        <v>13</v>
      </c>
      <c r="M8" s="8">
        <v>10</v>
      </c>
      <c r="N8" s="2"/>
      <c r="O8" s="3"/>
      <c r="P8" s="11" t="s">
        <v>35</v>
      </c>
      <c r="Q8" s="12" t="s">
        <v>33</v>
      </c>
      <c r="R8" s="2" t="s">
        <v>36</v>
      </c>
      <c r="S8" s="2" t="s">
        <v>13</v>
      </c>
      <c r="T8" s="2">
        <v>1</v>
      </c>
      <c r="U8" s="2"/>
      <c r="V8" s="3">
        <v>10</v>
      </c>
      <c r="W8">
        <v>1.2</v>
      </c>
      <c r="X8">
        <v>44</v>
      </c>
      <c r="Y8">
        <v>55</v>
      </c>
    </row>
    <row r="9" spans="2:246" x14ac:dyDescent="0.25">
      <c r="B9" s="1"/>
      <c r="C9" s="2"/>
      <c r="D9" s="2"/>
      <c r="E9" s="2"/>
      <c r="F9" s="2"/>
      <c r="G9" s="2"/>
      <c r="H9" s="9">
        <v>44995</v>
      </c>
      <c r="I9" s="10">
        <v>45005</v>
      </c>
      <c r="J9" s="1"/>
      <c r="K9" s="2"/>
      <c r="L9" s="2"/>
      <c r="M9" s="8"/>
      <c r="N9" s="2"/>
      <c r="O9" s="3"/>
      <c r="P9" s="11" t="s">
        <v>37</v>
      </c>
      <c r="Q9" s="12" t="s">
        <v>33</v>
      </c>
      <c r="R9" s="2" t="s">
        <v>34</v>
      </c>
      <c r="S9" s="2" t="s">
        <v>13</v>
      </c>
      <c r="T9" s="2">
        <v>1</v>
      </c>
      <c r="U9" s="2"/>
      <c r="V9" s="3">
        <v>10</v>
      </c>
    </row>
    <row r="10" spans="2:246" x14ac:dyDescent="0.25">
      <c r="B10" s="1"/>
      <c r="C10" s="2"/>
      <c r="D10" s="2"/>
      <c r="E10" s="2"/>
      <c r="F10" s="2"/>
      <c r="G10" s="2"/>
      <c r="H10" s="2"/>
      <c r="I10" s="3"/>
      <c r="J10" s="1"/>
      <c r="K10" s="8"/>
      <c r="L10" s="8"/>
      <c r="M10" s="8"/>
      <c r="N10" s="8"/>
      <c r="O10" s="3"/>
      <c r="P10" s="11" t="s">
        <v>38</v>
      </c>
      <c r="Q10" s="12" t="s">
        <v>33</v>
      </c>
      <c r="R10" s="2" t="s">
        <v>36</v>
      </c>
      <c r="S10" s="2" t="s">
        <v>13</v>
      </c>
      <c r="T10" s="2">
        <v>1</v>
      </c>
      <c r="U10" s="2"/>
      <c r="V10" s="3">
        <v>10</v>
      </c>
    </row>
    <row r="11" spans="2:246" x14ac:dyDescent="0.25">
      <c r="B11" s="1"/>
      <c r="C11" s="2"/>
      <c r="D11" s="2"/>
      <c r="E11" s="2"/>
      <c r="F11" s="2"/>
      <c r="G11" s="2"/>
      <c r="H11" s="2"/>
      <c r="I11" s="3"/>
      <c r="J11" s="1"/>
      <c r="K11" s="2"/>
      <c r="L11" s="2"/>
      <c r="M11" s="2"/>
      <c r="N11" s="2"/>
      <c r="O11" s="3"/>
      <c r="P11" s="11"/>
      <c r="Q11" s="12"/>
      <c r="R11" s="2"/>
      <c r="S11" s="2"/>
      <c r="T11" s="2"/>
      <c r="U11" s="2"/>
      <c r="V11" s="3"/>
    </row>
    <row r="12" spans="2:246" x14ac:dyDescent="0.25">
      <c r="B12" s="1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3"/>
      <c r="P12" s="11"/>
      <c r="Q12" s="12"/>
      <c r="R12" s="2"/>
      <c r="S12" s="2"/>
      <c r="T12" s="2"/>
      <c r="U12" s="2"/>
      <c r="V12" s="3"/>
    </row>
    <row r="13" spans="2:246" x14ac:dyDescent="0.25">
      <c r="B13" s="1"/>
      <c r="C13" s="2"/>
      <c r="D13" s="2"/>
      <c r="E13" s="2"/>
      <c r="F13" s="2"/>
      <c r="G13" s="2"/>
      <c r="H13" s="2"/>
      <c r="I13" s="3"/>
      <c r="J13" s="1"/>
      <c r="K13" s="2"/>
      <c r="L13" s="2"/>
      <c r="M13" s="2"/>
      <c r="N13" s="2"/>
      <c r="O13" s="3"/>
      <c r="P13" s="11"/>
      <c r="Q13" s="12"/>
      <c r="R13" s="2"/>
      <c r="S13" s="2"/>
      <c r="T13" s="2"/>
      <c r="U13" s="2"/>
      <c r="V13" s="3"/>
    </row>
    <row r="14" spans="2:246" x14ac:dyDescent="0.25">
      <c r="B14" s="1">
        <v>2</v>
      </c>
      <c r="C14" s="2" t="s">
        <v>29</v>
      </c>
      <c r="D14" s="2" t="s">
        <v>11</v>
      </c>
      <c r="E14" s="2">
        <v>2</v>
      </c>
      <c r="F14" s="2"/>
      <c r="G14" s="2">
        <v>91</v>
      </c>
      <c r="H14" s="9">
        <v>44936</v>
      </c>
      <c r="I14" s="10">
        <v>44941</v>
      </c>
      <c r="J14" s="1">
        <v>2.1</v>
      </c>
      <c r="K14" s="2" t="s">
        <v>25</v>
      </c>
      <c r="L14" s="2" t="s">
        <v>11</v>
      </c>
      <c r="M14" s="2"/>
      <c r="N14" s="8"/>
      <c r="O14" s="8">
        <v>91</v>
      </c>
      <c r="P14" s="11" t="s">
        <v>27</v>
      </c>
      <c r="Q14" s="12" t="s">
        <v>33</v>
      </c>
      <c r="R14" s="2" t="s">
        <v>34</v>
      </c>
      <c r="S14" s="2" t="s">
        <v>13</v>
      </c>
      <c r="T14" s="2">
        <v>10</v>
      </c>
      <c r="U14" s="2"/>
      <c r="V14" s="3"/>
    </row>
    <row r="15" spans="2:246" x14ac:dyDescent="0.25">
      <c r="B15" s="1"/>
      <c r="C15" s="2"/>
      <c r="D15" s="2"/>
      <c r="E15" s="2"/>
      <c r="F15" s="2"/>
      <c r="G15" s="2"/>
      <c r="H15" s="2"/>
      <c r="I15" s="3"/>
      <c r="J15" s="1">
        <v>2.2000000000000002</v>
      </c>
      <c r="K15" s="2" t="s">
        <v>26</v>
      </c>
      <c r="L15" s="2" t="s">
        <v>11</v>
      </c>
      <c r="M15" s="2"/>
      <c r="N15" s="8"/>
      <c r="O15" s="8">
        <v>91</v>
      </c>
      <c r="P15" s="11" t="s">
        <v>28</v>
      </c>
      <c r="Q15" s="12" t="s">
        <v>33</v>
      </c>
      <c r="R15" s="2" t="s">
        <v>36</v>
      </c>
      <c r="S15" s="2" t="s">
        <v>13</v>
      </c>
      <c r="T15" s="2">
        <v>1</v>
      </c>
      <c r="U15" s="2"/>
      <c r="V15" s="3"/>
    </row>
    <row r="16" spans="2:246" x14ac:dyDescent="0.25">
      <c r="B16" s="1"/>
      <c r="C16" s="2"/>
      <c r="D16" s="2"/>
      <c r="E16" s="2"/>
      <c r="F16" s="2"/>
      <c r="G16" s="2"/>
      <c r="H16" s="2"/>
      <c r="I16" s="3"/>
      <c r="J16" s="1">
        <v>2.2999999999999998</v>
      </c>
      <c r="K16" s="2" t="s">
        <v>30</v>
      </c>
      <c r="L16" s="2" t="s">
        <v>11</v>
      </c>
      <c r="M16" s="2"/>
      <c r="N16" s="8"/>
      <c r="O16" s="8">
        <v>100</v>
      </c>
      <c r="P16" s="11" t="s">
        <v>39</v>
      </c>
      <c r="Q16" s="12" t="s">
        <v>33</v>
      </c>
      <c r="R16" s="2" t="s">
        <v>34</v>
      </c>
      <c r="S16" s="2" t="s">
        <v>13</v>
      </c>
      <c r="T16" s="2">
        <v>10</v>
      </c>
      <c r="U16" s="2"/>
      <c r="V16" s="3"/>
    </row>
    <row r="17" spans="2:22" x14ac:dyDescent="0.25">
      <c r="B17" s="1"/>
      <c r="C17" s="2"/>
      <c r="D17" s="2"/>
      <c r="E17" s="2"/>
      <c r="F17" s="2"/>
      <c r="G17" s="2"/>
      <c r="H17" s="2"/>
      <c r="I17" s="3"/>
      <c r="J17" s="1"/>
      <c r="K17" s="2"/>
      <c r="L17" s="2"/>
      <c r="M17" s="2"/>
      <c r="N17" s="2"/>
      <c r="O17" s="3"/>
      <c r="P17" s="11" t="s">
        <v>40</v>
      </c>
      <c r="Q17" s="12" t="s">
        <v>33</v>
      </c>
      <c r="R17" s="2" t="s">
        <v>36</v>
      </c>
      <c r="S17" s="2" t="s">
        <v>13</v>
      </c>
      <c r="T17" s="2">
        <v>1</v>
      </c>
      <c r="U17" s="2"/>
      <c r="V17" s="3"/>
    </row>
    <row r="18" spans="2:22" x14ac:dyDescent="0.25">
      <c r="B18" s="1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3"/>
      <c r="P18" s="11"/>
      <c r="Q18" s="12"/>
      <c r="R18" s="2"/>
      <c r="S18" s="2"/>
      <c r="T18" s="2"/>
      <c r="U18" s="2"/>
      <c r="V18" s="3"/>
    </row>
    <row r="19" spans="2:22" x14ac:dyDescent="0.25">
      <c r="B19" s="1"/>
      <c r="C19" s="2"/>
      <c r="D19" s="2"/>
      <c r="E19" s="2"/>
      <c r="F19" s="2"/>
      <c r="G19" s="2"/>
      <c r="H19" s="2"/>
      <c r="I19" s="3"/>
      <c r="J19" s="1"/>
      <c r="K19" s="2"/>
      <c r="L19" s="2"/>
      <c r="M19" s="2"/>
      <c r="N19" s="2"/>
      <c r="O19" s="3"/>
      <c r="P19" s="11"/>
      <c r="Q19" s="12"/>
      <c r="R19" s="2"/>
      <c r="S19" s="2"/>
      <c r="T19" s="2"/>
      <c r="U19" s="2"/>
      <c r="V19" s="3"/>
    </row>
    <row r="20" spans="2:22" x14ac:dyDescent="0.25">
      <c r="B20" s="1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3"/>
      <c r="P20" s="11"/>
      <c r="Q20" s="12"/>
      <c r="R20" s="2"/>
      <c r="S20" s="2"/>
      <c r="T20" s="2"/>
      <c r="U20" s="2"/>
      <c r="V20" s="3"/>
    </row>
    <row r="21" spans="2:22" x14ac:dyDescent="0.25">
      <c r="B21" s="1"/>
      <c r="C21" s="2"/>
      <c r="D21" s="2"/>
      <c r="E21" s="2"/>
      <c r="F21" s="2"/>
      <c r="G21" s="2"/>
      <c r="H21" s="2"/>
      <c r="I21" s="3"/>
      <c r="J21" s="1"/>
      <c r="K21" s="2"/>
      <c r="L21" s="2"/>
      <c r="M21" s="2"/>
      <c r="N21" s="2"/>
      <c r="O21" s="3"/>
      <c r="P21" s="11"/>
      <c r="Q21" s="12"/>
      <c r="R21" s="2"/>
      <c r="S21" s="2"/>
      <c r="T21" s="2"/>
      <c r="U21" s="2"/>
      <c r="V21" s="3"/>
    </row>
    <row r="22" spans="2:22" x14ac:dyDescent="0.25">
      <c r="B22" s="1"/>
      <c r="C22" s="2"/>
      <c r="D22" s="2"/>
      <c r="E22" s="2"/>
      <c r="F22" s="2"/>
      <c r="G22" s="2"/>
      <c r="H22" s="2"/>
      <c r="I22" s="3"/>
      <c r="J22" s="1"/>
      <c r="K22" s="2"/>
      <c r="L22" s="2"/>
      <c r="M22" s="2"/>
      <c r="N22" s="2"/>
      <c r="O22" s="3"/>
      <c r="P22" s="11"/>
      <c r="Q22" s="12"/>
      <c r="R22" s="2"/>
      <c r="S22" s="2"/>
      <c r="T22" s="2"/>
      <c r="U22" s="2"/>
      <c r="V22" s="3"/>
    </row>
    <row r="23" spans="2:22" x14ac:dyDescent="0.25">
      <c r="B23" s="1"/>
      <c r="C23" s="2"/>
      <c r="D23" s="2"/>
      <c r="E23" s="2"/>
      <c r="F23" s="2"/>
      <c r="G23" s="2"/>
      <c r="H23" s="2"/>
      <c r="I23" s="3"/>
      <c r="J23" s="1"/>
      <c r="K23" s="2"/>
      <c r="L23" s="2"/>
      <c r="M23" s="2"/>
      <c r="N23" s="2"/>
      <c r="O23" s="3"/>
      <c r="P23" s="11"/>
      <c r="Q23" s="12"/>
      <c r="R23" s="2"/>
      <c r="S23" s="2"/>
      <c r="T23" s="2"/>
      <c r="U23" s="2"/>
      <c r="V23" s="3"/>
    </row>
    <row r="24" spans="2:22" x14ac:dyDescent="0.25">
      <c r="B24" s="1"/>
      <c r="C24" s="2"/>
      <c r="D24" s="2"/>
      <c r="E24" s="2"/>
      <c r="F24" s="2"/>
      <c r="G24" s="2"/>
      <c r="H24" s="2"/>
      <c r="I24" s="3"/>
      <c r="J24" s="1"/>
      <c r="K24" s="2"/>
      <c r="L24" s="2"/>
      <c r="M24" s="2"/>
      <c r="N24" s="2"/>
      <c r="O24" s="3"/>
      <c r="P24" s="11"/>
      <c r="Q24" s="12"/>
      <c r="R24" s="2"/>
      <c r="S24" s="2"/>
      <c r="T24" s="2"/>
      <c r="U24" s="2"/>
      <c r="V24" s="3"/>
    </row>
    <row r="25" spans="2:22" x14ac:dyDescent="0.25">
      <c r="B25" s="1"/>
      <c r="C25" s="2"/>
      <c r="D25" s="2"/>
      <c r="E25" s="2"/>
      <c r="F25" s="2"/>
      <c r="G25" s="2"/>
      <c r="H25" s="2"/>
      <c r="I25" s="3"/>
      <c r="J25" s="1"/>
      <c r="K25" s="2"/>
      <c r="L25" s="2"/>
      <c r="M25" s="2"/>
      <c r="N25" s="2"/>
      <c r="O25" s="3"/>
      <c r="P25" s="1"/>
      <c r="Q25" s="2"/>
      <c r="R25" s="2"/>
      <c r="S25" s="2"/>
      <c r="T25" s="2"/>
      <c r="U25" s="2"/>
      <c r="V25" s="3"/>
    </row>
    <row r="26" spans="2:22" x14ac:dyDescent="0.25">
      <c r="B26" s="1"/>
      <c r="C26" s="2"/>
      <c r="D26" s="2"/>
      <c r="E26" s="2"/>
      <c r="F26" s="2"/>
      <c r="G26" s="2"/>
      <c r="H26" s="2"/>
      <c r="I26" s="3"/>
      <c r="J26" s="1"/>
      <c r="K26" s="2"/>
      <c r="L26" s="2"/>
      <c r="M26" s="2"/>
      <c r="N26" s="2"/>
      <c r="O26" s="3"/>
      <c r="P26" s="1"/>
      <c r="Q26" s="2"/>
      <c r="R26" s="2"/>
      <c r="S26" s="2"/>
      <c r="T26" s="2"/>
      <c r="U26" s="2"/>
      <c r="V26" s="3"/>
    </row>
    <row r="27" spans="2:22" x14ac:dyDescent="0.25">
      <c r="B27" s="1"/>
      <c r="C27" s="2"/>
      <c r="D27" s="2"/>
      <c r="E27" s="2"/>
      <c r="F27" s="2"/>
      <c r="G27" s="2"/>
      <c r="H27" s="2"/>
      <c r="I27" s="3"/>
      <c r="J27" s="1"/>
      <c r="K27" s="2"/>
      <c r="L27" s="2"/>
      <c r="M27" s="2"/>
      <c r="N27" s="2"/>
      <c r="O27" s="3"/>
      <c r="P27" s="1"/>
      <c r="Q27" s="2"/>
      <c r="R27" s="2"/>
      <c r="S27" s="2"/>
      <c r="T27" s="2"/>
      <c r="U27" s="2"/>
      <c r="V27" s="3"/>
    </row>
    <row r="28" spans="2:22" x14ac:dyDescent="0.25">
      <c r="B28" s="1"/>
      <c r="C28" s="2"/>
      <c r="D28" s="2"/>
      <c r="E28" s="2"/>
      <c r="F28" s="2"/>
      <c r="G28" s="2"/>
      <c r="H28" s="2"/>
      <c r="I28" s="3"/>
      <c r="J28" s="1"/>
      <c r="K28" s="2"/>
      <c r="L28" s="2"/>
      <c r="M28" s="2"/>
      <c r="N28" s="2"/>
      <c r="O28" s="3"/>
      <c r="P28" s="1"/>
      <c r="Q28" s="2"/>
      <c r="R28" s="2"/>
      <c r="S28" s="2"/>
      <c r="T28" s="2"/>
      <c r="U28" s="2"/>
      <c r="V28" s="3"/>
    </row>
    <row r="29" spans="2:22" x14ac:dyDescent="0.25">
      <c r="B29" s="1"/>
      <c r="C29" s="2"/>
      <c r="D29" s="2"/>
      <c r="E29" s="2"/>
      <c r="F29" s="2"/>
      <c r="G29" s="2"/>
      <c r="H29" s="2"/>
      <c r="I29" s="3"/>
      <c r="J29" s="1"/>
      <c r="K29" s="2"/>
      <c r="L29" s="2"/>
      <c r="M29" s="2"/>
      <c r="N29" s="2"/>
      <c r="O29" s="3"/>
      <c r="P29" s="1"/>
      <c r="Q29" s="2"/>
      <c r="R29" s="2"/>
      <c r="S29" s="2"/>
      <c r="T29" s="2"/>
      <c r="U29" s="2"/>
      <c r="V29" s="3"/>
    </row>
    <row r="30" spans="2:22" x14ac:dyDescent="0.25">
      <c r="B30" s="1"/>
      <c r="C30" s="2"/>
      <c r="D30" s="2"/>
      <c r="E30" s="2"/>
      <c r="F30" s="2"/>
      <c r="G30" s="2"/>
      <c r="H30" s="2"/>
      <c r="I30" s="3"/>
      <c r="J30" s="1"/>
      <c r="K30" s="2"/>
      <c r="L30" s="2"/>
      <c r="M30" s="2"/>
      <c r="N30" s="2"/>
      <c r="O30" s="3"/>
      <c r="P30" s="1"/>
      <c r="Q30" s="2"/>
      <c r="R30" s="2"/>
      <c r="S30" s="2"/>
      <c r="T30" s="2"/>
      <c r="U30" s="2"/>
      <c r="V30" s="3"/>
    </row>
    <row r="31" spans="2:22" x14ac:dyDescent="0.25">
      <c r="B31" s="1"/>
      <c r="C31" s="2"/>
      <c r="D31" s="2"/>
      <c r="E31" s="2"/>
      <c r="F31" s="2"/>
      <c r="G31" s="2"/>
      <c r="H31" s="2"/>
      <c r="I31" s="3"/>
      <c r="J31" s="1"/>
      <c r="K31" s="2"/>
      <c r="L31" s="2"/>
      <c r="M31" s="2"/>
      <c r="N31" s="2"/>
      <c r="O31" s="3"/>
      <c r="P31" s="1"/>
      <c r="Q31" s="2"/>
      <c r="R31" s="2"/>
      <c r="S31" s="2"/>
      <c r="T31" s="2"/>
      <c r="U31" s="2"/>
      <c r="V31" s="3"/>
    </row>
    <row r="32" spans="2:22" x14ac:dyDescent="0.25">
      <c r="B32" s="1"/>
      <c r="C32" s="2"/>
      <c r="D32" s="2"/>
      <c r="E32" s="2"/>
      <c r="F32" s="2"/>
      <c r="G32" s="2"/>
      <c r="H32" s="2"/>
      <c r="I32" s="3"/>
      <c r="J32" s="1"/>
      <c r="K32" s="2"/>
      <c r="L32" s="2"/>
      <c r="M32" s="2"/>
      <c r="N32" s="2"/>
      <c r="O32" s="3"/>
      <c r="P32" s="1"/>
      <c r="Q32" s="2"/>
      <c r="R32" s="2"/>
      <c r="S32" s="2"/>
      <c r="T32" s="2"/>
      <c r="U32" s="2"/>
      <c r="V32" s="3"/>
    </row>
    <row r="33" spans="2:22" x14ac:dyDescent="0.25">
      <c r="B33" s="1"/>
      <c r="C33" s="2"/>
      <c r="D33" s="2"/>
      <c r="E33" s="2"/>
      <c r="F33" s="2"/>
      <c r="G33" s="2"/>
      <c r="H33" s="2"/>
      <c r="I33" s="3"/>
      <c r="J33" s="1"/>
      <c r="K33" s="2"/>
      <c r="L33" s="2"/>
      <c r="M33" s="2"/>
      <c r="N33" s="2"/>
      <c r="O33" s="3"/>
      <c r="P33" s="1"/>
      <c r="Q33" s="2"/>
      <c r="R33" s="2"/>
      <c r="S33" s="2"/>
      <c r="T33" s="2"/>
      <c r="U33" s="2"/>
      <c r="V33" s="3"/>
    </row>
    <row r="34" spans="2:22" x14ac:dyDescent="0.25">
      <c r="B34" s="1"/>
      <c r="C34" s="2"/>
      <c r="D34" s="2"/>
      <c r="E34" s="2"/>
      <c r="F34" s="2"/>
      <c r="G34" s="2"/>
      <c r="H34" s="2"/>
      <c r="I34" s="3"/>
      <c r="J34" s="1"/>
      <c r="K34" s="2"/>
      <c r="L34" s="2"/>
      <c r="M34" s="2"/>
      <c r="N34" s="2"/>
      <c r="O34" s="3"/>
      <c r="P34" s="1"/>
      <c r="Q34" s="2"/>
      <c r="R34" s="2"/>
      <c r="S34" s="2"/>
      <c r="T34" s="2"/>
      <c r="U34" s="2"/>
      <c r="V34" s="3"/>
    </row>
    <row r="35" spans="2:22" x14ac:dyDescent="0.25">
      <c r="B35" s="1"/>
      <c r="C35" s="2"/>
      <c r="D35" s="2"/>
      <c r="E35" s="2"/>
      <c r="F35" s="2"/>
      <c r="G35" s="2"/>
      <c r="H35" s="2"/>
      <c r="I35" s="3"/>
      <c r="J35" s="1"/>
      <c r="K35" s="2"/>
      <c r="L35" s="2"/>
      <c r="M35" s="2"/>
      <c r="N35" s="2"/>
      <c r="O35" s="3"/>
      <c r="P35" s="1"/>
      <c r="Q35" s="2"/>
      <c r="R35" s="2"/>
      <c r="S35" s="2"/>
      <c r="T35" s="2"/>
      <c r="U35" s="2"/>
      <c r="V35" s="3"/>
    </row>
    <row r="36" spans="2:22" x14ac:dyDescent="0.25">
      <c r="B36" s="1"/>
      <c r="C36" s="2"/>
      <c r="D36" s="2"/>
      <c r="E36" s="2"/>
      <c r="F36" s="2"/>
      <c r="G36" s="2"/>
      <c r="H36" s="2"/>
      <c r="I36" s="3"/>
      <c r="J36" s="1"/>
      <c r="K36" s="2"/>
      <c r="L36" s="2"/>
      <c r="M36" s="2"/>
      <c r="N36" s="2"/>
      <c r="O36" s="3"/>
      <c r="P36" s="1"/>
      <c r="Q36" s="2"/>
      <c r="R36" s="2"/>
      <c r="S36" s="2"/>
      <c r="T36" s="2"/>
      <c r="U36" s="2"/>
      <c r="V36" s="3"/>
    </row>
    <row r="37" spans="2:22" x14ac:dyDescent="0.25">
      <c r="B37" s="1"/>
      <c r="C37" s="2"/>
      <c r="D37" s="2"/>
      <c r="E37" s="2"/>
      <c r="F37" s="2"/>
      <c r="G37" s="2"/>
      <c r="H37" s="2"/>
      <c r="I37" s="3"/>
      <c r="J37" s="1"/>
      <c r="K37" s="2"/>
      <c r="L37" s="2"/>
      <c r="M37" s="2"/>
      <c r="N37" s="2"/>
      <c r="O37" s="3"/>
      <c r="P37" s="1"/>
      <c r="Q37" s="2"/>
      <c r="R37" s="2"/>
      <c r="S37" s="2"/>
      <c r="T37" s="2"/>
      <c r="U37" s="2"/>
      <c r="V37" s="3"/>
    </row>
    <row r="38" spans="2:22" x14ac:dyDescent="0.25">
      <c r="B38" s="1"/>
      <c r="C38" s="2"/>
      <c r="D38" s="2"/>
      <c r="E38" s="2"/>
      <c r="F38" s="2"/>
      <c r="G38" s="2"/>
      <c r="H38" s="2"/>
      <c r="I38" s="3"/>
      <c r="J38" s="1"/>
      <c r="K38" s="2"/>
      <c r="L38" s="2"/>
      <c r="M38" s="2"/>
      <c r="N38" s="2"/>
      <c r="O38" s="3"/>
      <c r="P38" s="1"/>
      <c r="Q38" s="2"/>
      <c r="R38" s="2"/>
      <c r="S38" s="2"/>
      <c r="T38" s="2"/>
      <c r="U38" s="2"/>
      <c r="V38" s="3"/>
    </row>
    <row r="39" spans="2:22" x14ac:dyDescent="0.25">
      <c r="B39" s="1"/>
      <c r="C39" s="2"/>
      <c r="D39" s="2"/>
      <c r="E39" s="2"/>
      <c r="F39" s="2"/>
      <c r="G39" s="2"/>
      <c r="H39" s="2"/>
      <c r="I39" s="3"/>
      <c r="J39" s="1"/>
      <c r="K39" s="2"/>
      <c r="L39" s="2"/>
      <c r="M39" s="2"/>
      <c r="N39" s="2"/>
      <c r="O39" s="3"/>
      <c r="P39" s="1"/>
      <c r="Q39" s="2"/>
      <c r="R39" s="2"/>
      <c r="S39" s="2"/>
      <c r="T39" s="2"/>
      <c r="U39" s="2"/>
      <c r="V39" s="3"/>
    </row>
    <row r="40" spans="2:22" ht="15.75" thickBot="1" x14ac:dyDescent="0.3">
      <c r="B40" s="4"/>
      <c r="C40" s="5"/>
      <c r="D40" s="5"/>
      <c r="E40" s="5"/>
      <c r="F40" s="5"/>
      <c r="G40" s="5"/>
      <c r="H40" s="5"/>
      <c r="I40" s="6"/>
      <c r="J40" s="4"/>
      <c r="K40" s="5"/>
      <c r="L40" s="5"/>
      <c r="M40" s="5"/>
      <c r="N40" s="5"/>
      <c r="O40" s="6"/>
      <c r="P40" s="4"/>
      <c r="Q40" s="5"/>
      <c r="R40" s="5"/>
      <c r="S40" s="5"/>
      <c r="T40" s="5"/>
      <c r="U40" s="5"/>
      <c r="V40" s="6"/>
    </row>
  </sheetData>
  <mergeCells count="25">
    <mergeCell ref="N4:N6"/>
    <mergeCell ref="M4:M6"/>
    <mergeCell ref="J3:O3"/>
    <mergeCell ref="P3:V3"/>
    <mergeCell ref="B3:I3"/>
    <mergeCell ref="C4:C6"/>
    <mergeCell ref="D4:D6"/>
    <mergeCell ref="E4:E6"/>
    <mergeCell ref="F4:F6"/>
    <mergeCell ref="G4:G6"/>
    <mergeCell ref="H4:H6"/>
    <mergeCell ref="I4:I6"/>
    <mergeCell ref="B4:B6"/>
    <mergeCell ref="J4:J6"/>
    <mergeCell ref="K4:K6"/>
    <mergeCell ref="L4:L6"/>
    <mergeCell ref="O4:O6"/>
    <mergeCell ref="W4:W6"/>
    <mergeCell ref="V4:V6"/>
    <mergeCell ref="U4:U6"/>
    <mergeCell ref="S4:S6"/>
    <mergeCell ref="R4:R6"/>
    <mergeCell ref="Q4:Q6"/>
    <mergeCell ref="P4:P6"/>
    <mergeCell ref="T4:T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E2DF8E-41F7-483C-BC04-0233B8D2FE29}">
          <x14:formula1>
            <xm:f>'Ед. изм'!$B$1:$B$30</xm:f>
          </x14:formula1>
          <xm:sqref>D7:D25 L7:L28 S7:S10 S14:S17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B0C4B-3215-4CB5-9EFB-7C1072848C30}">
  <dimension ref="A1:B9"/>
  <sheetViews>
    <sheetView workbookViewId="0">
      <selection activeCell="C11" sqref="C11:C12"/>
    </sheetView>
  </sheetViews>
  <sheetFormatPr defaultRowHeight="15" x14ac:dyDescent="0.25"/>
  <cols>
    <col min="2" max="2" width="9.85546875" customWidth="1"/>
  </cols>
  <sheetData>
    <row r="1" spans="1:2" x14ac:dyDescent="0.25">
      <c r="A1">
        <v>1</v>
      </c>
      <c r="B1" t="s">
        <v>8</v>
      </c>
    </row>
    <row r="2" spans="1:2" x14ac:dyDescent="0.25">
      <c r="A2">
        <v>2</v>
      </c>
      <c r="B2" t="s">
        <v>9</v>
      </c>
    </row>
    <row r="3" spans="1:2" x14ac:dyDescent="0.25">
      <c r="A3">
        <v>3</v>
      </c>
      <c r="B3" t="s">
        <v>10</v>
      </c>
    </row>
    <row r="4" spans="1:2" x14ac:dyDescent="0.25">
      <c r="A4">
        <v>4</v>
      </c>
      <c r="B4" t="s">
        <v>11</v>
      </c>
    </row>
    <row r="5" spans="1:2" x14ac:dyDescent="0.25">
      <c r="A5">
        <v>5</v>
      </c>
      <c r="B5" t="s">
        <v>12</v>
      </c>
    </row>
    <row r="6" spans="1:2" x14ac:dyDescent="0.25">
      <c r="A6">
        <v>6</v>
      </c>
      <c r="B6" t="s">
        <v>13</v>
      </c>
    </row>
    <row r="7" spans="1:2" x14ac:dyDescent="0.25">
      <c r="A7">
        <v>7</v>
      </c>
      <c r="B7" t="s">
        <v>14</v>
      </c>
    </row>
    <row r="8" spans="1:2" x14ac:dyDescent="0.25">
      <c r="A8">
        <v>8</v>
      </c>
      <c r="B8" t="s">
        <v>15</v>
      </c>
    </row>
    <row r="9" spans="1:2" x14ac:dyDescent="0.25">
      <c r="A9">
        <v>9</v>
      </c>
      <c r="B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Ведомость</vt:lpstr>
      <vt:lpstr>Ед. изм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2023-07-12T09:01:33Z</dcterms:created>
  <dcterms:modified xsi:type="dcterms:W3CDTF">2023-07-13T15:32:54Z</dcterms:modified>
</cp:coreProperties>
</file>