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60" windowHeight="4730"/>
  </bookViews>
  <sheets>
    <sheet name="理诚美国" sheetId="1" r:id="rId1"/>
  </sheets>
  <calcPr calcId="145621"/>
</workbook>
</file>

<file path=xl/calcChain.xml><?xml version="1.0" encoding="utf-8"?>
<calcChain xmlns="http://schemas.openxmlformats.org/spreadsheetml/2006/main">
  <c r="G19" i="1" l="1"/>
  <c r="K18" i="1"/>
  <c r="A19" i="1"/>
  <c r="K19" i="1"/>
  <c r="E19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<sst xmlns="http://schemas.openxmlformats.org/spreadsheetml/2006/main" count="38" uniqueCount="34">
  <si>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</si>
  <si>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</si>
  <si>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</si>
  <si>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</si>
  <si>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</si>
  <si>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</si>
  <si>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</si>
  <si>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</si>
  <si>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</si>
  <si>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</si>
  <si>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</si>
  <si>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</si>
  <si>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</si>
  <si>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</si>
  <si>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1-10</t>
  </si>
  <si>
    <t>cartons</t>
    <phoneticPr fontId="16" type="noConversion"/>
  </si>
  <si>
    <t>Attn:Mr. Cui</t>
    <phoneticPr fontId="3" type="noConversion"/>
  </si>
  <si>
    <t>Email:logistics.usa@inateck.com</t>
    <phoneticPr fontId="3" type="noConversion"/>
  </si>
  <si>
    <t>29,Jul,2016</t>
    <phoneticPr fontId="3" type="noConversion"/>
  </si>
  <si>
    <t>BUYER :</t>
    <phoneticPr fontId="3" type="noConversion"/>
  </si>
  <si>
    <t>SHIP BY: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</si>
  <si>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</si>
  <si>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</si>
  <si>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</si>
  <si>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HONG KONG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</si>
  <si>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</si>
  <si>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</si>
  <si>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</si>
  <si>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t>20160729_HK_LC_YD002</t>
    <phoneticPr fontId="3" type="noConversion"/>
  </si>
  <si>
    <t>Inateck Technology Inc.</t>
    <phoneticPr fontId="3" type="noConversion"/>
  </si>
  <si>
    <t>6045 Harrison Drive Suite 6,</t>
    <phoneticPr fontId="3" type="noConversion"/>
  </si>
  <si>
    <t>Las Vegas, Nevada 89120</t>
    <phoneticPr fontId="3" type="noConversion"/>
  </si>
  <si>
    <t>USA</t>
    <phoneticPr fontId="3" type="noConversion"/>
  </si>
  <si>
    <t>Tel: +1 702-445-7528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</si>
</sst>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79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8" fontId="2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714375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C10" sqref="C10"/>
    </sheetView>
  </sheetViews>
  <sheetFormatPr defaultColWidth="14.453125" defaultRowHeight="15.75" customHeight="1"/>
  <cols>
    <col min="2" max="2" width="14.453125" style="1"/>
    <col min="4" max="4" width="23.453125" customWidth="1"/>
    <col min="5" max="5" width="17.54296875" customWidth="1"/>
    <col min="6" max="6" width="16.453125" customWidth="1"/>
    <col min="7" max="7" width="12.7265625" customWidth="1"/>
    <col min="8" max="8" width="11.7265625" customWidth="1"/>
    <col min="9" max="9" width="10.7265625" customWidth="1"/>
    <col min="10" max="10" width="9.7265625" customWidth="1"/>
    <col min="11" max="11" width="11.81640625" customWidth="1"/>
  </cols>
  <sheetData>
    <row r="1" spans="1:11" ht="50.25" customHeight="1">
      <c r="A1" s="32"/>
      <c r="B1" s="32"/>
      <c r="C1" s="33"/>
      <c r="D1" s="33"/>
      <c r="E1" s="33"/>
      <c r="F1" s="35" t="s">
        <v>0</v>
      </c>
      <c r="G1" s="35"/>
      <c r="H1" s="35"/>
      <c r="I1" s="35"/>
      <c r="J1" s="35"/>
      <c r="K1" s="35"/>
    </row>
    <row r="2" spans="1:11" ht="15.75" customHeight="1">
      <c r="A2" s="33"/>
      <c r="B2" s="33"/>
      <c r="C2" s="33"/>
      <c r="D2" s="33"/>
      <c r="E2" s="33"/>
    </row>
    <row r="3" spans="1:11" ht="48.75" customHeight="1">
      <c r="A3" s="33"/>
      <c r="B3" s="33"/>
      <c r="C3" s="33"/>
      <c r="D3" s="33"/>
      <c r="E3" s="33"/>
    </row>
    <row r="4" spans="1:11" s="3" customFormat="1" ht="15.75" customHeight="1">
      <c r="A4" s="15" t="s">
        <v>23</v>
      </c>
      <c r="B4" s="15"/>
      <c r="C4" s="15"/>
      <c r="H4" s="4" t="s">
        <v>2</v>
      </c>
      <c r="I4" s="4" t="s">
        <v>18</v>
      </c>
      <c r="J4" s="5"/>
    </row>
    <row r="5" spans="1:11" s="3" customFormat="1" ht="15.75" customHeight="1">
      <c r="A5" s="15" t="s">
        <v>25</v>
      </c>
      <c r="B5" s="15"/>
      <c r="C5" s="15"/>
      <c r="H5" s="7" t="s">
        <v>1</v>
      </c>
      <c r="I5" s="8" t="s">
        <v>28</v>
      </c>
      <c r="J5" s="5"/>
    </row>
    <row r="6" spans="1:11" s="3" customFormat="1" ht="15.75" customHeight="1">
      <c r="A6" s="15" t="s">
        <v>24</v>
      </c>
      <c r="B6" s="15"/>
      <c r="C6" s="15"/>
      <c r="H6" s="8"/>
      <c r="I6" s="8"/>
      <c r="J6" s="10"/>
    </row>
    <row r="7" spans="1:11" s="3" customFormat="1" ht="15.75" customHeight="1">
      <c r="A7" s="36" t="s">
        <v>26</v>
      </c>
      <c r="B7" s="36"/>
      <c r="C7" s="36"/>
      <c r="H7" s="7"/>
      <c r="I7" s="7"/>
      <c r="J7" s="5"/>
    </row>
    <row r="8" spans="1:11" s="3" customFormat="1" ht="15.75" customHeight="1">
      <c r="A8" s="6"/>
      <c r="B8" s="6"/>
      <c r="H8" s="8"/>
      <c r="I8" s="8"/>
      <c r="J8" s="5"/>
    </row>
    <row r="9" spans="1:11" s="3" customFormat="1" ht="15.75" customHeight="1">
      <c r="A9" s="11" t="s">
        <v>19</v>
      </c>
      <c r="B9" s="7"/>
      <c r="C9" s="8"/>
      <c r="D9" s="11" t="s">
        <v>20</v>
      </c>
      <c r="E9" s="12"/>
      <c r="F9" s="13"/>
      <c r="H9" s="7"/>
      <c r="I9" s="14"/>
      <c r="J9" s="5"/>
    </row>
    <row r="10" spans="1:11" s="3" customFormat="1" ht="15.75" customHeight="1">
      <c r="A10" s="9" t="s">
        <v>29</v>
      </c>
      <c r="B10" s="9"/>
      <c r="D10" s="15" t="s">
        <v>27</v>
      </c>
      <c r="E10" s="15"/>
      <c r="F10" s="13"/>
      <c r="H10" s="9"/>
      <c r="I10" s="8"/>
      <c r="J10" s="5"/>
    </row>
    <row r="11" spans="1:11" s="3" customFormat="1" ht="15.75" customHeight="1">
      <c r="A11" s="9" t="s">
        <v>30</v>
      </c>
      <c r="B11" s="9"/>
      <c r="D11" s="15" t="s">
        <v>23</v>
      </c>
      <c r="E11" s="15"/>
      <c r="F11" s="15"/>
      <c r="H11" s="2"/>
      <c r="I11" s="16"/>
      <c r="J11" s="2"/>
    </row>
    <row r="12" spans="1:11" s="3" customFormat="1" ht="15.75" customHeight="1">
      <c r="A12" s="9" t="s">
        <v>31</v>
      </c>
      <c r="B12" s="9"/>
      <c r="D12" s="15" t="s">
        <v>25</v>
      </c>
      <c r="E12" s="15"/>
      <c r="F12" s="15"/>
      <c r="H12" s="6"/>
      <c r="I12" s="2"/>
      <c r="J12" s="2"/>
    </row>
    <row r="13" spans="1:11" s="3" customFormat="1" ht="15.75" customHeight="1">
      <c r="A13" s="9" t="s">
        <v>32</v>
      </c>
      <c r="B13" s="9"/>
      <c r="C13" s="9"/>
      <c r="D13" s="15" t="s">
        <v>24</v>
      </c>
      <c r="E13" s="15"/>
      <c r="F13" s="15"/>
      <c r="H13" s="6"/>
      <c r="I13" s="17"/>
    </row>
    <row r="14" spans="1:11" s="3" customFormat="1" ht="15.75" customHeight="1">
      <c r="A14" s="9" t="s">
        <v>16</v>
      </c>
      <c r="B14" s="9" t="s">
        <v>17</v>
      </c>
      <c r="D14" s="36" t="s">
        <v>26</v>
      </c>
      <c r="E14" s="36"/>
      <c r="F14" s="36"/>
      <c r="G14" s="17"/>
    </row>
    <row r="15" spans="1:11" s="3" customFormat="1" ht="15.75" customHeight="1">
      <c r="A15" s="18" t="s">
        <v>33</v>
      </c>
      <c r="B15" s="9"/>
      <c r="D15" s="18"/>
      <c r="F15" s="4"/>
      <c r="G15" s="17"/>
    </row>
    <row r="16" spans="1:11" s="3" customFormat="1" ht="15.75" customHeight="1">
      <c r="A16" s="9"/>
      <c r="B16" s="9"/>
      <c r="F16" s="4"/>
      <c r="G16" s="17"/>
    </row>
    <row r="17" spans="1:13" s="3" customFormat="1" ht="31.5" customHeight="1">
      <c r="A17" s="19" t="s">
        <v>3</v>
      </c>
      <c r="B17" s="19" t="s">
        <v>13</v>
      </c>
      <c r="C17" s="19" t="s">
        <v>4</v>
      </c>
      <c r="D17" s="19" t="s">
        <v>5</v>
      </c>
      <c r="E17" s="19" t="s">
        <v>6</v>
      </c>
      <c r="F17" s="19" t="s">
        <v>7</v>
      </c>
      <c r="G17" s="19" t="s">
        <v>8</v>
      </c>
      <c r="H17" s="34" t="s">
        <v>9</v>
      </c>
      <c r="I17" s="34"/>
      <c r="J17" s="34"/>
      <c r="K17" s="19" t="s">
        <v>10</v>
      </c>
      <c r="L17" s="30" t="s">
        <v>21</v>
      </c>
      <c r="M17" s="30" t="s">
        <v>22</v>
      </c>
    </row>
    <row r="18" spans="1:13" s="3" customFormat="1" ht="43.5" customHeight="1">
      <c r="A18" s="20" t="s">
        <v>14</v>
      </c>
      <c r="B18" s="20"/>
      <c r="C18" s="21"/>
      <c r="D18" s="21"/>
      <c r="E18" s="21"/>
      <c r="F18" s="22"/>
      <c r="G18" s="22"/>
      <c r="H18" s="22"/>
      <c r="I18" s="22"/>
      <c r="J18" s="22"/>
      <c r="K18" s="23">
        <f ca="1">ROUND(INDIRECT("H"&amp;(ROW()))*INDIRECT("I"&amp;(ROW()))*INDIRECT("J"&amp;(ROW()))*0.000001,2)*INDIRECT("E"&amp;(ROW()))/INDIRECT("M"&amp;(ROW()))</f>
        <v>0</v>
      </c>
      <c r="L18" s="21"/>
      <c r="M18" s="31">
        <v>1</v>
      </c>
    </row>
    <row r="19" spans="1:13" s="3" customFormat="1" ht="15.75" customHeight="1">
      <c r="A19" s="24" t="str">
        <f ca="1">IF(ISNUMBER(FIND("-",INDIRECT("A"&amp;(ROW()-1)))),RIGHT(INDIRECT("A"&amp;(ROW()-1)),LEN(INDIRECT("A"&amp;(ROW()-1)))-FIND("-",INDIRECT("A"&amp;(ROW()-1)),1)),INDIRECT("A"&amp;(ROW()-1)))</f>
        <v>10</v>
      </c>
      <c r="B19" s="24" t="s">
        <v>15</v>
      </c>
      <c r="C19" s="25"/>
      <c r="D19" s="26"/>
      <c r="E19" s="27">
        <f ca="1">SUM(INDIRECT("E18:E"&amp;(ROW()-1)))</f>
        <v>0</v>
      </c>
      <c r="F19" s="28" t="s">
        <v>11</v>
      </c>
      <c r="G19" s="29">
        <f ca="1">SUM(INDIRECT("G18:G"&amp;(ROW()-1)))</f>
        <v>0</v>
      </c>
      <c r="H19" s="28" t="s">
        <v>12</v>
      </c>
      <c r="I19" s="24"/>
      <c r="J19" s="24"/>
      <c r="K19" s="29">
        <f ca="1">SUM(INDIRECT("K18:K"&amp;(ROW()-1)))</f>
        <v>0</v>
      </c>
    </row>
    <row r="20" spans="1:13" s="3" customFormat="1" ht="15.75" customHeight="1"/>
  </sheetData>
  <mergeCells count="5">
    <mergeCell ref="A1:E3"/>
    <mergeCell ref="H17:J17"/>
    <mergeCell ref="F1:K1"/>
    <mergeCell ref="D14:F14"/>
    <mergeCell ref="A7:C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2017-09-20T03:38:55Z</dcterms:modified>
</cp:coreProperties>
</file>