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70" windowHeight="13065"/>
  </bookViews>
  <sheets>
    <sheet name="一番控股雇员属性表" sheetId="1" r:id="rId1"/>
    <sheet name="sorting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<sst xmlns="http://schemas.openxmlformats.org/spreadsheetml/2006/main" count="430" uniqueCount="88">
  <si>
    <t>一番控股雇员属性表V2.0 by MagicYang</t>
  </si>
  <si>
    <t>雇员职位</t>
  </si>
  <si>
    <t>稀有度</t>
  </si>
  <si>
    <t>不动产类型</t>
  </si>
  <si>
    <t>商品魅力等级</t>
  </si>
  <si>
    <t>服务能力等级</t>
  </si>
  <si>
    <t>知名度等级</t>
  </si>
  <si>
    <t>股东大会属性</t>
  </si>
  <si>
    <t>兼职</t>
  </si>
  <si>
    <t>UR</t>
  </si>
  <si>
    <t>餐饮</t>
  </si>
  <si>
    <t>人格魅力</t>
  </si>
  <si>
    <t>姓名</t>
  </si>
  <si>
    <t>擅长类型</t>
  </si>
  <si>
    <t>商品魅力</t>
  </si>
  <si>
    <t>服务能力</t>
  </si>
  <si>
    <t>知名度</t>
  </si>
  <si>
    <t>能力等级总和</t>
  </si>
  <si>
    <t>说服力</t>
  </si>
  <si>
    <t>斗志</t>
  </si>
  <si>
    <t>发言成本</t>
  </si>
  <si>
    <t>单位能耗杀伤力</t>
  </si>
  <si>
    <t>备注</t>
  </si>
  <si>
    <t>合同工</t>
  </si>
  <si>
    <t>SSR</t>
  </si>
  <si>
    <t>贸易公司</t>
  </si>
  <si>
    <t>流动资产</t>
  </si>
  <si>
    <t>镰泷绘里</t>
  </si>
  <si>
    <t>企业规模</t>
  </si>
  <si>
    <t>达成经营目标后获得</t>
  </si>
  <si>
    <t>正式员工</t>
  </si>
  <si>
    <t>SR</t>
  </si>
  <si>
    <t>商店</t>
  </si>
  <si>
    <t>权左卫门</t>
  </si>
  <si>
    <t>课长</t>
  </si>
  <si>
    <t>R</t>
  </si>
  <si>
    <t>娱乐</t>
  </si>
  <si>
    <t>山崎组长</t>
  </si>
  <si>
    <t>公共设施</t>
  </si>
  <si>
    <t>部长</t>
  </si>
  <si>
    <t>N</t>
  </si>
  <si>
    <t>风俗业</t>
  </si>
  <si>
    <t>正津院长</t>
  </si>
  <si>
    <t>董事</t>
  </si>
  <si>
    <t>电波藤浪</t>
  </si>
  <si>
    <t>毒液光雄</t>
  </si>
  <si>
    <t>前田</t>
  </si>
  <si>
    <t>KAMIYAMA</t>
  </si>
  <si>
    <t>柯纪·优太</t>
  </si>
  <si>
    <t>宫里博士</t>
  </si>
  <si>
    <t>广中</t>
  </si>
  <si>
    <t>达·希尔巴</t>
  </si>
  <si>
    <t>菅</t>
  </si>
  <si>
    <t>微笑阿满</t>
  </si>
  <si>
    <t>工匠·佐古</t>
  </si>
  <si>
    <t>尹</t>
  </si>
  <si>
    <t>细山田</t>
  </si>
  <si>
    <t>猪狩</t>
  </si>
  <si>
    <t>扫地丸</t>
  </si>
  <si>
    <t>小克拉拉</t>
  </si>
  <si>
    <t>发言成本最低</t>
  </si>
  <si>
    <t>REDMAN</t>
  </si>
  <si>
    <t>独眼巨人大场</t>
  </si>
  <si>
    <t>LADY</t>
  </si>
  <si>
    <t>半泽</t>
  </si>
  <si>
    <t>高辻原</t>
  </si>
  <si>
    <t>绮罗兰</t>
  </si>
  <si>
    <t>张</t>
  </si>
  <si>
    <t>石田绫美</t>
  </si>
  <si>
    <t>梅子</t>
  </si>
  <si>
    <t>秀美</t>
  </si>
  <si>
    <t>阿茂</t>
  </si>
  <si>
    <t>森福</t>
  </si>
  <si>
    <t>宫国</t>
  </si>
  <si>
    <t>本田</t>
  </si>
  <si>
    <t>酒井田</t>
  </si>
  <si>
    <t>花见</t>
  </si>
  <si>
    <t>古谷</t>
  </si>
  <si>
    <t>爱女士</t>
  </si>
  <si>
    <t>广爷爷</t>
  </si>
  <si>
    <t>咕咕子</t>
  </si>
  <si>
    <t>初始员工 不可解雇</t>
  </si>
  <si>
    <t>镰泷多梅</t>
  </si>
  <si>
    <t>本垒打阿健</t>
  </si>
  <si>
    <t>小林</t>
  </si>
  <si>
    <t>纱里</t>
  </si>
  <si>
    <t>死士阿浩</t>
  </si>
  <si>
    <t>佐佐冈名人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</si>
</sst>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2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12" borderId="1" applyNumberFormat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22" fillId="28" borderId="8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285115</xdr:colOff>
      <xdr:row>12</xdr:row>
      <xdr:rowOff>106680</xdr:rowOff>
    </xdr:from>
    <xdr:to>
      <xdr:col>18</xdr:col>
      <xdr:colOff>824230</xdr:colOff>
      <xdr:row>27</xdr:row>
      <xdr:rowOff>56515</xdr:rowOff>
    </xdr:to>
    <xdr:pic>
      <xdr:nvPicPr>
        <xdr:cNvPr id="2" name="图片 1" descr="bdc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72140" y="2164080"/>
          <a:ext cx="4482465" cy="2521585"/>
        </a:xfrm>
        <a:prstGeom prst="rect">
          <a:avLst/>
        </a:prstGeom>
      </xdr:spPr>
    </xdr:pic>
    <xdr:clientData/>
  </xdr:twoCellAnchor>
  <xdr:twoCellAnchor editAs="oneCell">
    <xdr:from>
      <xdr:col>13</xdr:col>
      <xdr:colOff>294640</xdr:colOff>
      <xdr:row>28</xdr:row>
      <xdr:rowOff>4445</xdr:rowOff>
    </xdr:from>
    <xdr:to>
      <xdr:col>18</xdr:col>
      <xdr:colOff>860425</xdr:colOff>
      <xdr:row>42</xdr:row>
      <xdr:rowOff>114300</xdr:rowOff>
    </xdr:to>
    <xdr:pic>
      <xdr:nvPicPr>
        <xdr:cNvPr id="3" name="图片 2" descr="gy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1665" y="4805045"/>
          <a:ext cx="4509135" cy="2510155"/>
        </a:xfrm>
        <a:prstGeom prst="rect">
          <a:avLst/>
        </a:prstGeom>
      </xdr:spPr>
    </xdr:pic>
    <xdr:clientData/>
  </xdr:twoCellAnchor>
  <xdr:twoCellAnchor editAs="oneCell">
    <xdr:from>
      <xdr:col>13</xdr:col>
      <xdr:colOff>304165</xdr:colOff>
      <xdr:row>43</xdr:row>
      <xdr:rowOff>81915</xdr:rowOff>
    </xdr:from>
    <xdr:to>
      <xdr:col>18</xdr:col>
      <xdr:colOff>883920</xdr:colOff>
      <xdr:row>58</xdr:row>
      <xdr:rowOff>75565</xdr:rowOff>
    </xdr:to>
    <xdr:pic>
      <xdr:nvPicPr>
        <xdr:cNvPr id="4" name="图片 3" descr="gddh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791190" y="7454265"/>
          <a:ext cx="4523105" cy="256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9"/>
  <sheetViews>
    <sheetView tabSelected="1" workbookViewId="0">
      <selection activeCell="U18" sqref="U18"/>
    </sheetView>
  </sheetViews>
  <sheetFormatPr defaultColWidth="9" defaultRowHeight="13.5"/>
  <cols>
    <col min="1" max="1" width="8" style="3" customWidth="1"/>
    <col min="2" max="2" width="12.375" style="3" customWidth="1"/>
    <col min="3" max="6" width="9" style="3"/>
    <col min="7" max="7" width="12" style="3" customWidth="1"/>
    <col min="8" max="8" width="12.375" style="3" customWidth="1"/>
    <col min="9" max="9" width="8.625" style="3" customWidth="1"/>
    <col min="10" max="10" width="7.625" style="3" customWidth="1"/>
    <col min="11" max="11" width="8.25" style="3" customWidth="1"/>
    <col min="12" max="12" width="13.875" style="9" customWidth="1"/>
    <col min="13" max="13" width="18.5" style="3" customWidth="1"/>
    <col min="14" max="14" width="9" style="3"/>
    <col min="15" max="15" width="9.25" style="3" customWidth="1"/>
    <col min="16" max="16" width="9" style="3"/>
    <col min="17" max="17" width="11.75" style="3" customWidth="1"/>
    <col min="18" max="18" width="12.75" style="3" customWidth="1"/>
    <col min="19" max="19" width="12.125" style="3" customWidth="1"/>
    <col min="20" max="20" width="10.125" style="3" customWidth="1"/>
    <col min="21" max="21" width="12.875" style="3" customWidth="1"/>
    <col min="22" max="16384" width="9" style="3"/>
  </cols>
  <sheetData>
    <row r="1" spans="1:21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  <c r="M1" s="10"/>
      <c r="O1" s="3" t="s">
        <v>1</v>
      </c>
      <c r="P1" s="3" t="s">
        <v>2</v>
      </c>
      <c r="Q1" s="3" t="s">
        <v>3</v>
      </c>
      <c r="R1" s="3" t="s">
        <v>4</v>
      </c>
      <c r="S1" s="3" t="s">
        <v>5</v>
      </c>
      <c r="T1" s="3" t="s">
        <v>6</v>
      </c>
      <c r="U1" s="3" t="s">
        <v>7</v>
      </c>
    </row>
    <row r="2" spans="1:2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1"/>
      <c r="M2" s="10"/>
      <c r="O2" s="3" t="s">
        <v>8</v>
      </c>
      <c r="P2" s="2" t="s">
        <v>9</v>
      </c>
      <c r="Q2" s="13" t="s">
        <v>10</v>
      </c>
      <c r="R2" s="3">
        <v>1</v>
      </c>
      <c r="S2" s="3">
        <v>1</v>
      </c>
      <c r="T2" s="3">
        <v>1</v>
      </c>
      <c r="U2" s="4" t="s">
        <v>11</v>
      </c>
    </row>
    <row r="3" spans="1:21">
      <c r="A3" s="1" t="s">
        <v>2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7</v>
      </c>
      <c r="I3" s="1" t="s">
        <v>18</v>
      </c>
      <c r="J3" s="1" t="s">
        <v>19</v>
      </c>
      <c r="K3" s="1" t="s">
        <v>20</v>
      </c>
      <c r="L3" s="8" t="s">
        <v>21</v>
      </c>
      <c r="M3" s="1" t="s">
        <v>22</v>
      </c>
      <c r="O3" s="3" t="s">
        <v>23</v>
      </c>
      <c r="P3" s="4" t="s">
        <v>24</v>
      </c>
      <c r="Q3" s="14" t="s">
        <v>25</v>
      </c>
      <c r="R3" s="3">
        <v>2</v>
      </c>
      <c r="S3" s="3">
        <v>2</v>
      </c>
      <c r="T3" s="3">
        <v>2</v>
      </c>
      <c r="U3" s="6" t="s">
        <v>26</v>
      </c>
    </row>
    <row r="4" spans="1:21">
      <c r="A4" s="2" t="s">
        <v>9</v>
      </c>
      <c r="B4" s="3" t="s">
        <v>27</v>
      </c>
      <c r="C4" s="3" t="s">
        <v>25</v>
      </c>
      <c r="D4" s="3">
        <v>4</v>
      </c>
      <c r="E4" s="3">
        <v>6</v>
      </c>
      <c r="F4" s="3">
        <v>4</v>
      </c>
      <c r="G4" s="3">
        <f>D4+E4+F4</f>
        <v>14</v>
      </c>
      <c r="H4" s="3" t="s">
        <v>28</v>
      </c>
      <c r="I4" s="3">
        <v>1000</v>
      </c>
      <c r="J4" s="3">
        <v>700</v>
      </c>
      <c r="K4" s="3">
        <v>10</v>
      </c>
      <c r="L4" s="9">
        <f>I4/K4</f>
        <v>100</v>
      </c>
      <c r="M4" s="3" t="s">
        <v>29</v>
      </c>
      <c r="O4" s="3" t="s">
        <v>30</v>
      </c>
      <c r="P4" s="12" t="s">
        <v>31</v>
      </c>
      <c r="Q4" s="15" t="s">
        <v>32</v>
      </c>
      <c r="R4" s="3">
        <v>3</v>
      </c>
      <c r="S4" s="3">
        <v>3</v>
      </c>
      <c r="T4" s="3">
        <v>3</v>
      </c>
      <c r="U4" s="7" t="s">
        <v>28</v>
      </c>
    </row>
    <row r="5" spans="1:20">
      <c r="A5" s="4" t="s">
        <v>24</v>
      </c>
      <c r="B5" s="3" t="s">
        <v>33</v>
      </c>
      <c r="C5" s="3" t="s">
        <v>25</v>
      </c>
      <c r="D5" s="3">
        <v>1</v>
      </c>
      <c r="E5" s="3">
        <v>3</v>
      </c>
      <c r="F5" s="3">
        <v>9</v>
      </c>
      <c r="G5" s="3">
        <f t="shared" ref="G5:G49" si="0">D5+E5+F5</f>
        <v>13</v>
      </c>
      <c r="H5" s="3" t="s">
        <v>28</v>
      </c>
      <c r="I5" s="3">
        <v>800</v>
      </c>
      <c r="J5" s="3">
        <v>500</v>
      </c>
      <c r="K5" s="3">
        <v>8</v>
      </c>
      <c r="L5" s="9">
        <f t="shared" ref="L5:L49" si="1">I5/K5</f>
        <v>100</v>
      </c>
      <c r="O5" s="3" t="s">
        <v>34</v>
      </c>
      <c r="P5" s="6" t="s">
        <v>35</v>
      </c>
      <c r="Q5" s="16" t="s">
        <v>36</v>
      </c>
      <c r="R5" s="3">
        <v>4</v>
      </c>
      <c r="S5" s="3">
        <v>4</v>
      </c>
      <c r="T5" s="3">
        <v>4</v>
      </c>
    </row>
    <row r="6" spans="1:20">
      <c r="A6" s="4" t="s">
        <v>24</v>
      </c>
      <c r="B6" s="3" t="s">
        <v>37</v>
      </c>
      <c r="C6" s="3" t="s">
        <v>38</v>
      </c>
      <c r="D6" s="3">
        <v>3</v>
      </c>
      <c r="E6" s="3">
        <v>3</v>
      </c>
      <c r="F6" s="3">
        <v>5</v>
      </c>
      <c r="G6" s="3">
        <f t="shared" si="0"/>
        <v>11</v>
      </c>
      <c r="H6" s="3" t="s">
        <v>11</v>
      </c>
      <c r="I6" s="3">
        <v>800</v>
      </c>
      <c r="J6" s="3">
        <v>300</v>
      </c>
      <c r="K6" s="3">
        <v>6</v>
      </c>
      <c r="L6" s="9">
        <f t="shared" si="1"/>
        <v>133.333333333333</v>
      </c>
      <c r="O6" s="3" t="s">
        <v>39</v>
      </c>
      <c r="P6" s="7" t="s">
        <v>40</v>
      </c>
      <c r="Q6" s="17" t="s">
        <v>41</v>
      </c>
      <c r="R6" s="3">
        <v>5</v>
      </c>
      <c r="S6" s="3">
        <v>5</v>
      </c>
      <c r="T6" s="3">
        <v>5</v>
      </c>
    </row>
    <row r="7" spans="1:20">
      <c r="A7" s="4" t="s">
        <v>24</v>
      </c>
      <c r="B7" s="3" t="s">
        <v>42</v>
      </c>
      <c r="C7" s="3" t="s">
        <v>38</v>
      </c>
      <c r="D7" s="3">
        <v>3</v>
      </c>
      <c r="E7" s="3">
        <v>9</v>
      </c>
      <c r="F7" s="3">
        <v>2</v>
      </c>
      <c r="G7" s="3">
        <f t="shared" si="0"/>
        <v>14</v>
      </c>
      <c r="H7" s="3" t="s">
        <v>26</v>
      </c>
      <c r="I7" s="3">
        <v>500</v>
      </c>
      <c r="J7" s="3">
        <v>100</v>
      </c>
      <c r="K7" s="3">
        <v>11</v>
      </c>
      <c r="L7" s="9">
        <f t="shared" si="1"/>
        <v>45.4545454545455</v>
      </c>
      <c r="O7" s="3" t="s">
        <v>43</v>
      </c>
      <c r="Q7" s="18" t="s">
        <v>38</v>
      </c>
      <c r="R7" s="3">
        <v>6</v>
      </c>
      <c r="S7" s="3">
        <v>6</v>
      </c>
      <c r="T7" s="3">
        <v>6</v>
      </c>
    </row>
    <row r="8" spans="1:20">
      <c r="A8" s="4" t="s">
        <v>24</v>
      </c>
      <c r="B8" s="3" t="s">
        <v>44</v>
      </c>
      <c r="C8" s="3" t="s">
        <v>32</v>
      </c>
      <c r="D8" s="3">
        <v>5</v>
      </c>
      <c r="E8" s="3">
        <v>5</v>
      </c>
      <c r="F8" s="3">
        <v>5</v>
      </c>
      <c r="G8" s="3">
        <f t="shared" si="0"/>
        <v>15</v>
      </c>
      <c r="H8" s="3" t="s">
        <v>28</v>
      </c>
      <c r="I8" s="3">
        <v>930</v>
      </c>
      <c r="J8" s="3">
        <v>90</v>
      </c>
      <c r="K8" s="3">
        <v>8</v>
      </c>
      <c r="L8" s="9">
        <f t="shared" si="1"/>
        <v>116.25</v>
      </c>
      <c r="R8" s="3">
        <v>7</v>
      </c>
      <c r="S8" s="3">
        <v>7</v>
      </c>
      <c r="T8" s="3">
        <v>7</v>
      </c>
    </row>
    <row r="9" spans="1:20">
      <c r="A9" s="4" t="s">
        <v>24</v>
      </c>
      <c r="B9" s="3" t="s">
        <v>45</v>
      </c>
      <c r="C9" s="3" t="s">
        <v>38</v>
      </c>
      <c r="D9" s="3">
        <v>6</v>
      </c>
      <c r="E9" s="3">
        <v>4</v>
      </c>
      <c r="F9" s="3">
        <v>2</v>
      </c>
      <c r="G9" s="3">
        <f t="shared" si="0"/>
        <v>12</v>
      </c>
      <c r="H9" s="3" t="s">
        <v>28</v>
      </c>
      <c r="I9" s="3">
        <v>80</v>
      </c>
      <c r="J9" s="3">
        <v>1000</v>
      </c>
      <c r="K9" s="3">
        <v>10</v>
      </c>
      <c r="L9" s="9">
        <f t="shared" si="1"/>
        <v>8</v>
      </c>
      <c r="R9" s="3">
        <v>8</v>
      </c>
      <c r="S9" s="3">
        <v>8</v>
      </c>
      <c r="T9" s="3">
        <v>8</v>
      </c>
    </row>
    <row r="10" spans="1:20">
      <c r="A10" s="4" t="s">
        <v>24</v>
      </c>
      <c r="B10" s="3" t="s">
        <v>46</v>
      </c>
      <c r="C10" s="3" t="s">
        <v>41</v>
      </c>
      <c r="D10" s="3">
        <v>3</v>
      </c>
      <c r="E10" s="3">
        <v>5</v>
      </c>
      <c r="F10" s="3">
        <v>4</v>
      </c>
      <c r="G10" s="3">
        <f t="shared" si="0"/>
        <v>12</v>
      </c>
      <c r="H10" s="3" t="s">
        <v>28</v>
      </c>
      <c r="I10" s="3">
        <v>650</v>
      </c>
      <c r="J10" s="3">
        <v>150</v>
      </c>
      <c r="K10" s="3">
        <v>8</v>
      </c>
      <c r="L10" s="9">
        <f t="shared" si="1"/>
        <v>81.25</v>
      </c>
      <c r="R10" s="3">
        <v>9</v>
      </c>
      <c r="S10" s="3">
        <v>9</v>
      </c>
      <c r="T10" s="3">
        <v>9</v>
      </c>
    </row>
    <row r="11" spans="1:20">
      <c r="A11" s="4" t="s">
        <v>24</v>
      </c>
      <c r="B11" s="3" t="s">
        <v>47</v>
      </c>
      <c r="C11" s="3" t="s">
        <v>38</v>
      </c>
      <c r="D11" s="3">
        <v>9</v>
      </c>
      <c r="E11" s="3">
        <v>1</v>
      </c>
      <c r="F11" s="3">
        <v>3</v>
      </c>
      <c r="G11" s="3">
        <f t="shared" si="0"/>
        <v>13</v>
      </c>
      <c r="H11" s="3" t="s">
        <v>11</v>
      </c>
      <c r="I11" s="3">
        <v>90</v>
      </c>
      <c r="J11" s="3">
        <v>150</v>
      </c>
      <c r="K11" s="3">
        <v>6</v>
      </c>
      <c r="L11" s="9">
        <f t="shared" si="1"/>
        <v>15</v>
      </c>
      <c r="R11" s="3">
        <v>10</v>
      </c>
      <c r="S11" s="3">
        <v>10</v>
      </c>
      <c r="T11" s="3">
        <v>10</v>
      </c>
    </row>
    <row r="12" spans="1:12">
      <c r="A12" s="4" t="s">
        <v>24</v>
      </c>
      <c r="B12" s="3" t="s">
        <v>48</v>
      </c>
      <c r="C12" s="3" t="s">
        <v>36</v>
      </c>
      <c r="D12" s="3">
        <v>3</v>
      </c>
      <c r="E12" s="3">
        <v>6</v>
      </c>
      <c r="F12" s="3">
        <v>4</v>
      </c>
      <c r="G12" s="3">
        <f t="shared" si="0"/>
        <v>13</v>
      </c>
      <c r="H12" s="3" t="s">
        <v>11</v>
      </c>
      <c r="I12" s="3">
        <v>450</v>
      </c>
      <c r="J12" s="3">
        <v>350</v>
      </c>
      <c r="K12" s="3">
        <v>8</v>
      </c>
      <c r="L12" s="9">
        <f t="shared" si="1"/>
        <v>56.25</v>
      </c>
    </row>
    <row r="13" spans="1:12">
      <c r="A13" s="4" t="s">
        <v>24</v>
      </c>
      <c r="B13" s="3" t="s">
        <v>49</v>
      </c>
      <c r="C13" s="3" t="s">
        <v>38</v>
      </c>
      <c r="D13" s="3">
        <v>6</v>
      </c>
      <c r="E13" s="3">
        <v>4</v>
      </c>
      <c r="F13" s="3">
        <v>3</v>
      </c>
      <c r="G13" s="3">
        <f t="shared" si="0"/>
        <v>13</v>
      </c>
      <c r="H13" s="3" t="s">
        <v>11</v>
      </c>
      <c r="I13" s="3">
        <v>400</v>
      </c>
      <c r="J13" s="3">
        <v>350</v>
      </c>
      <c r="K13" s="3">
        <v>11</v>
      </c>
      <c r="L13" s="9">
        <f t="shared" si="1"/>
        <v>36.3636363636364</v>
      </c>
    </row>
    <row r="14" spans="1:12">
      <c r="A14" s="5" t="s">
        <v>31</v>
      </c>
      <c r="B14" s="3" t="s">
        <v>50</v>
      </c>
      <c r="C14" s="3" t="s">
        <v>36</v>
      </c>
      <c r="D14" s="3">
        <v>6</v>
      </c>
      <c r="E14" s="3">
        <v>2</v>
      </c>
      <c r="F14" s="3">
        <v>2</v>
      </c>
      <c r="G14" s="3">
        <f t="shared" si="0"/>
        <v>10</v>
      </c>
      <c r="H14" s="3" t="s">
        <v>26</v>
      </c>
      <c r="I14" s="3">
        <v>560</v>
      </c>
      <c r="J14" s="3">
        <v>350</v>
      </c>
      <c r="K14" s="3">
        <v>7</v>
      </c>
      <c r="L14" s="9">
        <f t="shared" si="1"/>
        <v>80</v>
      </c>
    </row>
    <row r="15" spans="1:12">
      <c r="A15" s="5" t="s">
        <v>31</v>
      </c>
      <c r="B15" s="3" t="s">
        <v>51</v>
      </c>
      <c r="C15" s="3" t="s">
        <v>32</v>
      </c>
      <c r="D15" s="3">
        <v>3</v>
      </c>
      <c r="E15" s="3">
        <v>7</v>
      </c>
      <c r="F15" s="3">
        <v>3</v>
      </c>
      <c r="G15" s="3">
        <f t="shared" si="0"/>
        <v>13</v>
      </c>
      <c r="H15" s="3" t="s">
        <v>26</v>
      </c>
      <c r="I15" s="3">
        <v>90</v>
      </c>
      <c r="J15" s="3">
        <v>970</v>
      </c>
      <c r="K15" s="3">
        <v>12</v>
      </c>
      <c r="L15" s="9">
        <f t="shared" si="1"/>
        <v>7.5</v>
      </c>
    </row>
    <row r="16" spans="1:12">
      <c r="A16" s="5" t="s">
        <v>31</v>
      </c>
      <c r="B16" s="3" t="s">
        <v>52</v>
      </c>
      <c r="C16" s="3" t="s">
        <v>25</v>
      </c>
      <c r="D16" s="3">
        <v>3</v>
      </c>
      <c r="E16" s="3">
        <v>2</v>
      </c>
      <c r="F16" s="3">
        <v>3</v>
      </c>
      <c r="G16" s="3">
        <f t="shared" si="0"/>
        <v>8</v>
      </c>
      <c r="H16" s="3" t="s">
        <v>26</v>
      </c>
      <c r="I16" s="3">
        <v>750</v>
      </c>
      <c r="J16" s="3">
        <v>500</v>
      </c>
      <c r="K16" s="3">
        <v>14</v>
      </c>
      <c r="L16" s="9">
        <f t="shared" si="1"/>
        <v>53.5714285714286</v>
      </c>
    </row>
    <row r="17" spans="1:12">
      <c r="A17" s="5" t="s">
        <v>31</v>
      </c>
      <c r="B17" s="3" t="s">
        <v>53</v>
      </c>
      <c r="C17" s="3" t="s">
        <v>32</v>
      </c>
      <c r="D17" s="3">
        <v>3</v>
      </c>
      <c r="E17" s="3">
        <v>5</v>
      </c>
      <c r="F17" s="3">
        <v>2</v>
      </c>
      <c r="G17" s="3">
        <f t="shared" si="0"/>
        <v>10</v>
      </c>
      <c r="H17" s="3" t="s">
        <v>26</v>
      </c>
      <c r="I17" s="3">
        <v>300</v>
      </c>
      <c r="J17" s="3">
        <v>850</v>
      </c>
      <c r="K17" s="3">
        <v>11</v>
      </c>
      <c r="L17" s="9">
        <f t="shared" si="1"/>
        <v>27.2727272727273</v>
      </c>
    </row>
    <row r="18" spans="1:12">
      <c r="A18" s="5" t="s">
        <v>31</v>
      </c>
      <c r="B18" s="3" t="s">
        <v>54</v>
      </c>
      <c r="C18" s="3" t="s">
        <v>32</v>
      </c>
      <c r="D18" s="3">
        <v>8</v>
      </c>
      <c r="E18" s="3">
        <v>1</v>
      </c>
      <c r="F18" s="3">
        <v>2</v>
      </c>
      <c r="G18" s="3">
        <f t="shared" si="0"/>
        <v>11</v>
      </c>
      <c r="H18" s="3" t="s">
        <v>11</v>
      </c>
      <c r="I18" s="3">
        <v>380</v>
      </c>
      <c r="J18" s="3">
        <v>180</v>
      </c>
      <c r="K18" s="3">
        <v>11</v>
      </c>
      <c r="L18" s="9">
        <f t="shared" si="1"/>
        <v>34.5454545454545</v>
      </c>
    </row>
    <row r="19" spans="1:12">
      <c r="A19" s="5" t="s">
        <v>31</v>
      </c>
      <c r="B19" s="3" t="s">
        <v>55</v>
      </c>
      <c r="C19" s="3" t="s">
        <v>25</v>
      </c>
      <c r="D19" s="3">
        <v>3</v>
      </c>
      <c r="E19" s="3">
        <v>3</v>
      </c>
      <c r="F19" s="3">
        <v>3</v>
      </c>
      <c r="G19" s="3">
        <f t="shared" si="0"/>
        <v>9</v>
      </c>
      <c r="H19" s="3" t="s">
        <v>28</v>
      </c>
      <c r="I19" s="3">
        <v>300</v>
      </c>
      <c r="J19" s="3">
        <v>350</v>
      </c>
      <c r="K19" s="3">
        <v>8</v>
      </c>
      <c r="L19" s="9">
        <f t="shared" si="1"/>
        <v>37.5</v>
      </c>
    </row>
    <row r="20" spans="1:12">
      <c r="A20" s="5" t="s">
        <v>31</v>
      </c>
      <c r="B20" s="3" t="s">
        <v>56</v>
      </c>
      <c r="C20" s="3" t="s">
        <v>25</v>
      </c>
      <c r="D20" s="3">
        <v>8</v>
      </c>
      <c r="E20" s="3">
        <v>1</v>
      </c>
      <c r="F20" s="3">
        <v>2</v>
      </c>
      <c r="G20" s="3">
        <f t="shared" si="0"/>
        <v>11</v>
      </c>
      <c r="H20" s="3" t="s">
        <v>11</v>
      </c>
      <c r="I20" s="3">
        <v>190</v>
      </c>
      <c r="J20" s="3">
        <v>560</v>
      </c>
      <c r="K20" s="3">
        <v>10</v>
      </c>
      <c r="L20" s="9">
        <f t="shared" si="1"/>
        <v>19</v>
      </c>
    </row>
    <row r="21" spans="1:12">
      <c r="A21" s="5" t="s">
        <v>31</v>
      </c>
      <c r="B21" s="3" t="s">
        <v>57</v>
      </c>
      <c r="C21" s="3" t="s">
        <v>25</v>
      </c>
      <c r="D21" s="3">
        <v>4</v>
      </c>
      <c r="E21" s="3">
        <v>2</v>
      </c>
      <c r="F21" s="3">
        <v>4</v>
      </c>
      <c r="G21" s="3">
        <f t="shared" si="0"/>
        <v>10</v>
      </c>
      <c r="H21" s="3" t="s">
        <v>28</v>
      </c>
      <c r="I21" s="3">
        <v>550</v>
      </c>
      <c r="J21" s="3">
        <v>160</v>
      </c>
      <c r="K21" s="3">
        <v>5</v>
      </c>
      <c r="L21" s="9">
        <f t="shared" si="1"/>
        <v>110</v>
      </c>
    </row>
    <row r="22" spans="1:12">
      <c r="A22" s="5" t="s">
        <v>31</v>
      </c>
      <c r="B22" s="3" t="s">
        <v>58</v>
      </c>
      <c r="C22" s="3" t="s">
        <v>25</v>
      </c>
      <c r="D22" s="3">
        <v>5</v>
      </c>
      <c r="E22" s="3">
        <v>4</v>
      </c>
      <c r="F22" s="3">
        <v>2</v>
      </c>
      <c r="G22" s="3">
        <f t="shared" si="0"/>
        <v>11</v>
      </c>
      <c r="H22" s="3" t="s">
        <v>28</v>
      </c>
      <c r="I22" s="3">
        <v>950</v>
      </c>
      <c r="J22" s="3">
        <v>460</v>
      </c>
      <c r="K22" s="3">
        <v>12</v>
      </c>
      <c r="L22" s="9">
        <f t="shared" si="1"/>
        <v>79.1666666666667</v>
      </c>
    </row>
    <row r="23" spans="1:13">
      <c r="A23" s="5" t="s">
        <v>31</v>
      </c>
      <c r="B23" s="3" t="s">
        <v>59</v>
      </c>
      <c r="C23" s="3" t="s">
        <v>36</v>
      </c>
      <c r="D23" s="3">
        <v>2</v>
      </c>
      <c r="E23" s="3">
        <v>4</v>
      </c>
      <c r="F23" s="3">
        <v>4</v>
      </c>
      <c r="G23" s="3">
        <f t="shared" si="0"/>
        <v>10</v>
      </c>
      <c r="H23" s="3" t="s">
        <v>11</v>
      </c>
      <c r="I23" s="3">
        <v>320</v>
      </c>
      <c r="J23" s="3">
        <v>490</v>
      </c>
      <c r="K23" s="3">
        <v>4</v>
      </c>
      <c r="L23" s="9">
        <f t="shared" si="1"/>
        <v>80</v>
      </c>
      <c r="M23" s="3" t="s">
        <v>60</v>
      </c>
    </row>
    <row r="24" spans="1:12">
      <c r="A24" s="5" t="s">
        <v>31</v>
      </c>
      <c r="B24" s="3" t="s">
        <v>61</v>
      </c>
      <c r="C24" s="3" t="s">
        <v>38</v>
      </c>
      <c r="D24" s="3">
        <v>3</v>
      </c>
      <c r="E24" s="3">
        <v>3</v>
      </c>
      <c r="F24" s="3">
        <v>3</v>
      </c>
      <c r="G24" s="3">
        <f t="shared" si="0"/>
        <v>9</v>
      </c>
      <c r="H24" s="3" t="s">
        <v>28</v>
      </c>
      <c r="I24" s="3">
        <v>100</v>
      </c>
      <c r="J24" s="3">
        <v>900</v>
      </c>
      <c r="K24" s="3">
        <v>10</v>
      </c>
      <c r="L24" s="9">
        <f t="shared" si="1"/>
        <v>10</v>
      </c>
    </row>
    <row r="25" spans="1:12">
      <c r="A25" s="5" t="s">
        <v>31</v>
      </c>
      <c r="B25" s="3" t="s">
        <v>62</v>
      </c>
      <c r="C25" s="3" t="s">
        <v>25</v>
      </c>
      <c r="D25" s="3">
        <v>3</v>
      </c>
      <c r="E25" s="3">
        <v>2</v>
      </c>
      <c r="F25" s="3">
        <v>6</v>
      </c>
      <c r="G25" s="3">
        <f t="shared" si="0"/>
        <v>11</v>
      </c>
      <c r="H25" s="3" t="s">
        <v>28</v>
      </c>
      <c r="I25" s="3">
        <v>230</v>
      </c>
      <c r="J25" s="3">
        <v>600</v>
      </c>
      <c r="K25" s="3">
        <v>12</v>
      </c>
      <c r="L25" s="9">
        <f t="shared" si="1"/>
        <v>19.1666666666667</v>
      </c>
    </row>
    <row r="26" spans="1:12">
      <c r="A26" s="5" t="s">
        <v>31</v>
      </c>
      <c r="B26" s="3" t="s">
        <v>63</v>
      </c>
      <c r="C26" s="3" t="s">
        <v>41</v>
      </c>
      <c r="D26" s="3">
        <v>2</v>
      </c>
      <c r="E26" s="3">
        <v>5</v>
      </c>
      <c r="F26" s="3">
        <v>4</v>
      </c>
      <c r="G26" s="3">
        <f t="shared" si="0"/>
        <v>11</v>
      </c>
      <c r="H26" s="3" t="s">
        <v>26</v>
      </c>
      <c r="I26" s="3">
        <v>90</v>
      </c>
      <c r="J26" s="3">
        <v>750</v>
      </c>
      <c r="K26" s="3">
        <v>10</v>
      </c>
      <c r="L26" s="9">
        <f t="shared" si="1"/>
        <v>9</v>
      </c>
    </row>
    <row r="27" spans="1:12">
      <c r="A27" s="5" t="s">
        <v>31</v>
      </c>
      <c r="B27" s="3" t="s">
        <v>64</v>
      </c>
      <c r="C27" s="3" t="s">
        <v>25</v>
      </c>
      <c r="D27" s="3">
        <v>6</v>
      </c>
      <c r="E27" s="3">
        <v>2</v>
      </c>
      <c r="F27" s="3">
        <v>2</v>
      </c>
      <c r="G27" s="3">
        <f t="shared" si="0"/>
        <v>10</v>
      </c>
      <c r="H27" s="3" t="s">
        <v>28</v>
      </c>
      <c r="I27" s="3">
        <v>740</v>
      </c>
      <c r="J27" s="3">
        <v>490</v>
      </c>
      <c r="K27" s="3">
        <v>12</v>
      </c>
      <c r="L27" s="9">
        <f t="shared" si="1"/>
        <v>61.6666666666667</v>
      </c>
    </row>
    <row r="28" spans="1:12">
      <c r="A28" s="5" t="s">
        <v>31</v>
      </c>
      <c r="B28" s="3" t="s">
        <v>65</v>
      </c>
      <c r="C28" s="3" t="s">
        <v>41</v>
      </c>
      <c r="D28" s="3">
        <v>3</v>
      </c>
      <c r="E28" s="3">
        <v>3</v>
      </c>
      <c r="F28" s="3">
        <v>3</v>
      </c>
      <c r="G28" s="3">
        <f t="shared" si="0"/>
        <v>9</v>
      </c>
      <c r="H28" s="3" t="s">
        <v>11</v>
      </c>
      <c r="I28" s="3">
        <v>300</v>
      </c>
      <c r="J28" s="3">
        <v>150</v>
      </c>
      <c r="K28" s="3">
        <v>8</v>
      </c>
      <c r="L28" s="9">
        <f t="shared" si="1"/>
        <v>37.5</v>
      </c>
    </row>
    <row r="29" spans="1:12">
      <c r="A29" s="5" t="s">
        <v>31</v>
      </c>
      <c r="B29" s="3" t="s">
        <v>66</v>
      </c>
      <c r="C29" s="3" t="s">
        <v>32</v>
      </c>
      <c r="D29" s="3">
        <v>1</v>
      </c>
      <c r="E29" s="3">
        <v>6</v>
      </c>
      <c r="F29" s="3">
        <v>3</v>
      </c>
      <c r="G29" s="3">
        <f t="shared" si="0"/>
        <v>10</v>
      </c>
      <c r="H29" s="3" t="s">
        <v>11</v>
      </c>
      <c r="I29" s="3">
        <v>390</v>
      </c>
      <c r="J29" s="3">
        <v>120</v>
      </c>
      <c r="K29" s="3">
        <v>10</v>
      </c>
      <c r="L29" s="9">
        <f t="shared" si="1"/>
        <v>39</v>
      </c>
    </row>
    <row r="30" spans="1:12">
      <c r="A30" s="6" t="s">
        <v>35</v>
      </c>
      <c r="B30" s="3" t="s">
        <v>67</v>
      </c>
      <c r="C30" s="3" t="s">
        <v>10</v>
      </c>
      <c r="D30" s="3">
        <v>6</v>
      </c>
      <c r="E30" s="3">
        <v>2</v>
      </c>
      <c r="F30" s="3">
        <v>3</v>
      </c>
      <c r="G30" s="3">
        <f t="shared" si="0"/>
        <v>11</v>
      </c>
      <c r="H30" s="3" t="s">
        <v>11</v>
      </c>
      <c r="I30" s="3">
        <v>280</v>
      </c>
      <c r="J30" s="3">
        <v>600</v>
      </c>
      <c r="K30" s="3">
        <v>10</v>
      </c>
      <c r="L30" s="9">
        <f t="shared" si="1"/>
        <v>28</v>
      </c>
    </row>
    <row r="31" spans="1:12">
      <c r="A31" s="6" t="s">
        <v>35</v>
      </c>
      <c r="B31" s="3" t="s">
        <v>68</v>
      </c>
      <c r="C31" s="3" t="s">
        <v>25</v>
      </c>
      <c r="D31" s="3">
        <v>2</v>
      </c>
      <c r="E31" s="3">
        <v>5</v>
      </c>
      <c r="F31" s="3">
        <v>2</v>
      </c>
      <c r="G31" s="3">
        <f t="shared" si="0"/>
        <v>9</v>
      </c>
      <c r="H31" s="3" t="s">
        <v>26</v>
      </c>
      <c r="I31" s="3">
        <v>340</v>
      </c>
      <c r="J31" s="3">
        <v>280</v>
      </c>
      <c r="K31" s="3">
        <v>8</v>
      </c>
      <c r="L31" s="9">
        <f t="shared" si="1"/>
        <v>42.5</v>
      </c>
    </row>
    <row r="32" spans="1:12">
      <c r="A32" s="6" t="s">
        <v>35</v>
      </c>
      <c r="B32" s="3" t="s">
        <v>69</v>
      </c>
      <c r="C32" s="3" t="s">
        <v>10</v>
      </c>
      <c r="D32" s="3">
        <v>4</v>
      </c>
      <c r="E32" s="3">
        <v>2</v>
      </c>
      <c r="F32" s="3">
        <v>2</v>
      </c>
      <c r="G32" s="3">
        <f t="shared" si="0"/>
        <v>8</v>
      </c>
      <c r="H32" s="3" t="s">
        <v>11</v>
      </c>
      <c r="I32" s="3">
        <v>130</v>
      </c>
      <c r="J32" s="3">
        <v>170</v>
      </c>
      <c r="K32" s="3">
        <v>5</v>
      </c>
      <c r="L32" s="9">
        <f t="shared" si="1"/>
        <v>26</v>
      </c>
    </row>
    <row r="33" spans="1:12">
      <c r="A33" s="6" t="s">
        <v>35</v>
      </c>
      <c r="B33" s="3" t="s">
        <v>70</v>
      </c>
      <c r="C33" s="3" t="s">
        <v>10</v>
      </c>
      <c r="D33" s="3">
        <v>2</v>
      </c>
      <c r="E33" s="3">
        <v>2</v>
      </c>
      <c r="F33" s="3">
        <v>2</v>
      </c>
      <c r="G33" s="3">
        <f t="shared" si="0"/>
        <v>6</v>
      </c>
      <c r="H33" s="3" t="s">
        <v>26</v>
      </c>
      <c r="I33" s="3">
        <v>550</v>
      </c>
      <c r="J33" s="3">
        <v>250</v>
      </c>
      <c r="K33" s="3">
        <v>10</v>
      </c>
      <c r="L33" s="9">
        <f t="shared" si="1"/>
        <v>55</v>
      </c>
    </row>
    <row r="34" spans="1:12">
      <c r="A34" s="6" t="s">
        <v>35</v>
      </c>
      <c r="B34" s="3" t="s">
        <v>71</v>
      </c>
      <c r="C34" s="3" t="s">
        <v>41</v>
      </c>
      <c r="D34" s="3">
        <v>3</v>
      </c>
      <c r="E34" s="3">
        <v>2</v>
      </c>
      <c r="F34" s="3">
        <v>2</v>
      </c>
      <c r="G34" s="3">
        <f t="shared" si="0"/>
        <v>7</v>
      </c>
      <c r="H34" s="3" t="s">
        <v>28</v>
      </c>
      <c r="I34" s="3">
        <v>60</v>
      </c>
      <c r="J34" s="3">
        <v>60</v>
      </c>
      <c r="K34" s="3">
        <v>6</v>
      </c>
      <c r="L34" s="9">
        <f t="shared" si="1"/>
        <v>10</v>
      </c>
    </row>
    <row r="35" spans="1:12">
      <c r="A35" s="6" t="s">
        <v>35</v>
      </c>
      <c r="B35" s="3" t="s">
        <v>72</v>
      </c>
      <c r="C35" s="3" t="s">
        <v>25</v>
      </c>
      <c r="D35" s="3">
        <v>2</v>
      </c>
      <c r="E35" s="3">
        <v>2</v>
      </c>
      <c r="F35" s="3">
        <v>2</v>
      </c>
      <c r="G35" s="3">
        <f t="shared" si="0"/>
        <v>6</v>
      </c>
      <c r="H35" s="3" t="s">
        <v>28</v>
      </c>
      <c r="I35" s="3">
        <v>320</v>
      </c>
      <c r="J35" s="3">
        <v>280</v>
      </c>
      <c r="K35" s="3">
        <v>10</v>
      </c>
      <c r="L35" s="9">
        <f t="shared" si="1"/>
        <v>32</v>
      </c>
    </row>
    <row r="36" spans="1:12">
      <c r="A36" s="6" t="s">
        <v>35</v>
      </c>
      <c r="B36" s="3" t="s">
        <v>73</v>
      </c>
      <c r="C36" s="3" t="s">
        <v>25</v>
      </c>
      <c r="D36" s="3">
        <v>3</v>
      </c>
      <c r="E36" s="3">
        <v>3</v>
      </c>
      <c r="F36" s="3">
        <v>3</v>
      </c>
      <c r="G36" s="3">
        <f t="shared" si="0"/>
        <v>9</v>
      </c>
      <c r="H36" s="3" t="s">
        <v>28</v>
      </c>
      <c r="I36" s="3">
        <v>800</v>
      </c>
      <c r="J36" s="3">
        <v>150</v>
      </c>
      <c r="K36" s="3">
        <v>11</v>
      </c>
      <c r="L36" s="9">
        <f t="shared" si="1"/>
        <v>72.7272727272727</v>
      </c>
    </row>
    <row r="37" spans="1:12">
      <c r="A37" s="7" t="s">
        <v>40</v>
      </c>
      <c r="B37" s="3" t="s">
        <v>74</v>
      </c>
      <c r="C37" s="3" t="s">
        <v>10</v>
      </c>
      <c r="D37" s="3">
        <v>1</v>
      </c>
      <c r="E37" s="3">
        <v>2</v>
      </c>
      <c r="F37" s="3">
        <v>2</v>
      </c>
      <c r="G37" s="3">
        <f t="shared" si="0"/>
        <v>5</v>
      </c>
      <c r="H37" s="3" t="s">
        <v>28</v>
      </c>
      <c r="I37" s="3">
        <v>160</v>
      </c>
      <c r="J37" s="3">
        <v>550</v>
      </c>
      <c r="K37" s="3">
        <v>12</v>
      </c>
      <c r="L37" s="9">
        <f t="shared" si="1"/>
        <v>13.3333333333333</v>
      </c>
    </row>
    <row r="38" spans="1:12">
      <c r="A38" s="7" t="s">
        <v>40</v>
      </c>
      <c r="B38" s="3" t="s">
        <v>75</v>
      </c>
      <c r="C38" s="3" t="s">
        <v>32</v>
      </c>
      <c r="D38" s="3">
        <v>2</v>
      </c>
      <c r="E38" s="3">
        <v>1</v>
      </c>
      <c r="F38" s="3">
        <v>2</v>
      </c>
      <c r="G38" s="3">
        <f t="shared" si="0"/>
        <v>5</v>
      </c>
      <c r="H38" s="3" t="s">
        <v>28</v>
      </c>
      <c r="I38" s="3">
        <v>170</v>
      </c>
      <c r="J38" s="3">
        <v>230</v>
      </c>
      <c r="K38" s="3">
        <v>9</v>
      </c>
      <c r="L38" s="9">
        <f t="shared" si="1"/>
        <v>18.8888888888889</v>
      </c>
    </row>
    <row r="39" spans="1:12">
      <c r="A39" s="7" t="s">
        <v>40</v>
      </c>
      <c r="B39" s="3" t="s">
        <v>76</v>
      </c>
      <c r="C39" s="3" t="s">
        <v>10</v>
      </c>
      <c r="D39" s="3">
        <v>1</v>
      </c>
      <c r="E39" s="3">
        <v>2</v>
      </c>
      <c r="F39" s="3">
        <v>1</v>
      </c>
      <c r="G39" s="3">
        <f t="shared" si="0"/>
        <v>4</v>
      </c>
      <c r="H39" s="3" t="s">
        <v>26</v>
      </c>
      <c r="I39" s="3">
        <v>300</v>
      </c>
      <c r="J39" s="3">
        <v>150</v>
      </c>
      <c r="K39" s="3">
        <v>10</v>
      </c>
      <c r="L39" s="9">
        <f t="shared" si="1"/>
        <v>30</v>
      </c>
    </row>
    <row r="40" spans="1:12">
      <c r="A40" s="7" t="s">
        <v>40</v>
      </c>
      <c r="B40" s="3" t="s">
        <v>77</v>
      </c>
      <c r="C40" s="3" t="s">
        <v>25</v>
      </c>
      <c r="D40" s="3">
        <v>1</v>
      </c>
      <c r="E40" s="3">
        <v>1</v>
      </c>
      <c r="F40" s="3">
        <v>1</v>
      </c>
      <c r="G40" s="3">
        <f t="shared" si="0"/>
        <v>3</v>
      </c>
      <c r="H40" s="3" t="s">
        <v>11</v>
      </c>
      <c r="I40" s="3">
        <v>280</v>
      </c>
      <c r="J40" s="3">
        <v>280</v>
      </c>
      <c r="K40" s="3">
        <v>10</v>
      </c>
      <c r="L40" s="9">
        <f t="shared" si="1"/>
        <v>28</v>
      </c>
    </row>
    <row r="41" spans="1:12">
      <c r="A41" s="7" t="s">
        <v>40</v>
      </c>
      <c r="B41" s="3" t="s">
        <v>78</v>
      </c>
      <c r="C41" s="3" t="s">
        <v>10</v>
      </c>
      <c r="D41" s="3">
        <v>3</v>
      </c>
      <c r="E41" s="3">
        <v>1</v>
      </c>
      <c r="F41" s="3">
        <v>1</v>
      </c>
      <c r="G41" s="3">
        <f t="shared" si="0"/>
        <v>5</v>
      </c>
      <c r="H41" s="3" t="s">
        <v>26</v>
      </c>
      <c r="I41" s="3">
        <v>160</v>
      </c>
      <c r="J41" s="3">
        <v>300</v>
      </c>
      <c r="K41" s="3">
        <v>10</v>
      </c>
      <c r="L41" s="9">
        <f t="shared" si="1"/>
        <v>16</v>
      </c>
    </row>
    <row r="42" spans="1:12">
      <c r="A42" s="7" t="s">
        <v>40</v>
      </c>
      <c r="B42" s="3" t="s">
        <v>79</v>
      </c>
      <c r="C42" s="3" t="s">
        <v>32</v>
      </c>
      <c r="D42" s="3">
        <v>1</v>
      </c>
      <c r="E42" s="3">
        <v>1</v>
      </c>
      <c r="F42" s="3">
        <v>1</v>
      </c>
      <c r="G42" s="3">
        <f t="shared" si="0"/>
        <v>3</v>
      </c>
      <c r="H42" s="3" t="s">
        <v>11</v>
      </c>
      <c r="I42" s="3">
        <v>150</v>
      </c>
      <c r="J42" s="3">
        <v>100</v>
      </c>
      <c r="K42" s="3">
        <v>9</v>
      </c>
      <c r="L42" s="9">
        <f t="shared" si="1"/>
        <v>16.6666666666667</v>
      </c>
    </row>
    <row r="43" spans="1:13">
      <c r="A43" s="7" t="s">
        <v>40</v>
      </c>
      <c r="B43" s="3" t="s">
        <v>80</v>
      </c>
      <c r="C43" s="3" t="s">
        <v>32</v>
      </c>
      <c r="D43" s="3">
        <v>1</v>
      </c>
      <c r="E43" s="3">
        <v>1</v>
      </c>
      <c r="F43" s="3">
        <v>5</v>
      </c>
      <c r="G43" s="3">
        <f t="shared" si="0"/>
        <v>7</v>
      </c>
      <c r="H43" s="3" t="s">
        <v>28</v>
      </c>
      <c r="I43" s="3">
        <v>250</v>
      </c>
      <c r="J43" s="3">
        <v>300</v>
      </c>
      <c r="K43" s="3">
        <v>5</v>
      </c>
      <c r="L43" s="9">
        <f t="shared" si="1"/>
        <v>50</v>
      </c>
      <c r="M43" s="3" t="s">
        <v>81</v>
      </c>
    </row>
    <row r="44" spans="1:13">
      <c r="A44" s="7" t="s">
        <v>40</v>
      </c>
      <c r="B44" s="3" t="s">
        <v>82</v>
      </c>
      <c r="C44" s="3" t="s">
        <v>10</v>
      </c>
      <c r="D44" s="3">
        <v>2</v>
      </c>
      <c r="E44" s="3">
        <v>3</v>
      </c>
      <c r="F44" s="3">
        <v>2</v>
      </c>
      <c r="G44" s="3">
        <f t="shared" si="0"/>
        <v>7</v>
      </c>
      <c r="H44" s="3" t="s">
        <v>26</v>
      </c>
      <c r="I44" s="3">
        <v>350</v>
      </c>
      <c r="J44" s="3">
        <v>280</v>
      </c>
      <c r="K44" s="3">
        <v>7</v>
      </c>
      <c r="L44" s="9">
        <f t="shared" si="1"/>
        <v>50</v>
      </c>
      <c r="M44" s="3" t="s">
        <v>81</v>
      </c>
    </row>
    <row r="45" spans="1:12">
      <c r="A45" s="7" t="s">
        <v>40</v>
      </c>
      <c r="B45" s="3" t="s">
        <v>83</v>
      </c>
      <c r="C45" s="3" t="s">
        <v>10</v>
      </c>
      <c r="D45" s="3">
        <v>2</v>
      </c>
      <c r="E45" s="3">
        <v>2</v>
      </c>
      <c r="F45" s="3">
        <v>3</v>
      </c>
      <c r="G45" s="3">
        <f t="shared" si="0"/>
        <v>7</v>
      </c>
      <c r="H45" s="3" t="s">
        <v>26</v>
      </c>
      <c r="I45" s="3">
        <v>200</v>
      </c>
      <c r="J45" s="3">
        <v>500</v>
      </c>
      <c r="K45" s="3">
        <v>12</v>
      </c>
      <c r="L45" s="9">
        <f t="shared" si="1"/>
        <v>16.6666666666667</v>
      </c>
    </row>
    <row r="46" spans="1:12">
      <c r="A46" s="7" t="s">
        <v>40</v>
      </c>
      <c r="B46" s="3" t="s">
        <v>84</v>
      </c>
      <c r="C46" s="3" t="s">
        <v>36</v>
      </c>
      <c r="D46" s="3">
        <v>1</v>
      </c>
      <c r="E46" s="3">
        <v>1</v>
      </c>
      <c r="F46" s="3">
        <v>1</v>
      </c>
      <c r="G46" s="3">
        <f t="shared" si="0"/>
        <v>3</v>
      </c>
      <c r="H46" s="3" t="s">
        <v>28</v>
      </c>
      <c r="I46" s="3">
        <v>200</v>
      </c>
      <c r="J46" s="3">
        <v>200</v>
      </c>
      <c r="K46" s="3">
        <v>11</v>
      </c>
      <c r="L46" s="9">
        <f t="shared" si="1"/>
        <v>18.1818181818182</v>
      </c>
    </row>
    <row r="47" spans="1:12">
      <c r="A47" s="7" t="s">
        <v>40</v>
      </c>
      <c r="B47" s="3" t="s">
        <v>85</v>
      </c>
      <c r="C47" s="3" t="s">
        <v>41</v>
      </c>
      <c r="D47" s="3">
        <v>1</v>
      </c>
      <c r="E47" s="3">
        <v>2</v>
      </c>
      <c r="F47" s="3">
        <v>1</v>
      </c>
      <c r="G47" s="3">
        <f t="shared" si="0"/>
        <v>4</v>
      </c>
      <c r="H47" s="3" t="s">
        <v>26</v>
      </c>
      <c r="I47" s="3">
        <v>360</v>
      </c>
      <c r="J47" s="3">
        <v>170</v>
      </c>
      <c r="K47" s="3">
        <v>8</v>
      </c>
      <c r="L47" s="9">
        <f t="shared" si="1"/>
        <v>45</v>
      </c>
    </row>
    <row r="48" spans="1:12">
      <c r="A48" s="7" t="s">
        <v>40</v>
      </c>
      <c r="B48" s="3" t="s">
        <v>86</v>
      </c>
      <c r="C48" s="3" t="s">
        <v>38</v>
      </c>
      <c r="D48" s="3">
        <v>1</v>
      </c>
      <c r="E48" s="3">
        <v>1</v>
      </c>
      <c r="F48" s="3">
        <v>2</v>
      </c>
      <c r="G48" s="3">
        <f t="shared" si="0"/>
        <v>4</v>
      </c>
      <c r="H48" s="3" t="s">
        <v>26</v>
      </c>
      <c r="I48" s="3">
        <v>150</v>
      </c>
      <c r="J48" s="3">
        <v>230</v>
      </c>
      <c r="K48" s="3">
        <v>7</v>
      </c>
      <c r="L48" s="9">
        <f t="shared" si="1"/>
        <v>21.4285714285714</v>
      </c>
    </row>
    <row r="49" spans="1:12">
      <c r="A49" s="7" t="s">
        <v>40</v>
      </c>
      <c r="B49" s="3" t="s">
        <v>87</v>
      </c>
      <c r="C49" s="3" t="s">
        <v>10</v>
      </c>
      <c r="D49" s="3">
        <v>1</v>
      </c>
      <c r="E49" s="3">
        <v>1</v>
      </c>
      <c r="F49" s="3">
        <v>1</v>
      </c>
      <c r="G49" s="3">
        <f t="shared" si="0"/>
        <v>3</v>
      </c>
      <c r="H49" s="3" t="s">
        <v>11</v>
      </c>
      <c r="I49" s="3">
        <v>70</v>
      </c>
      <c r="J49" s="3">
        <v>60</v>
      </c>
      <c r="K49" s="3">
        <v>8</v>
      </c>
      <c r="L49" s="9">
        <f t="shared" si="1"/>
        <v>8.75</v>
      </c>
    </row>
  </sheetData>
  <mergeCells count="1">
    <mergeCell ref="A1:M2"/>
  </mergeCells>
  <dataValidations count="6">
    <dataValidation type="list" allowBlank="1" showInputMessage="1" showErrorMessage="1" sqref="C4:C49">
      <formula1>$Q$2:$Q$7</formula1>
    </dataValidation>
    <dataValidation type="list" allowBlank="1" showInputMessage="1" showErrorMessage="1" sqref="A4:A49">
      <formula1>$P$2:$P$6</formula1>
    </dataValidation>
    <dataValidation type="list" allowBlank="1" showInputMessage="1" showErrorMessage="1" sqref="H4:H49">
      <formula1>$U$2:$U$4</formula1>
    </dataValidation>
    <dataValidation type="list" allowBlank="1" showInputMessage="1" showErrorMessage="1" sqref="D4:D49">
      <formula1>$R$2:$R$11</formula1>
    </dataValidation>
    <dataValidation type="list" allowBlank="1" showInputMessage="1" showErrorMessage="1" sqref="E4:E49">
      <formula1>$S$2:$S$11</formula1>
    </dataValidation>
    <dataValidation type="list" allowBlank="1" showInputMessage="1" showErrorMessage="1" sqref="F4:F49">
      <formula1>$T$2:$T$11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P17" sqref="P17"/>
    </sheetView>
  </sheetViews>
  <sheetFormatPr defaultColWidth="9" defaultRowHeight="13.5"/>
  <cols>
    <col min="2" max="2" width="13.625" customWidth="1"/>
    <col min="3" max="3" width="10.25" customWidth="1"/>
    <col min="4" max="4" width="9.875" customWidth="1"/>
    <col min="7" max="7" width="13.25" customWidth="1"/>
    <col min="8" max="8" width="14.625" customWidth="1"/>
    <col min="12" max="12" width="15.375" customWidth="1"/>
    <col min="13" max="13" width="19.125" customWidth="1"/>
  </cols>
  <sheetData>
    <row r="1" spans="1:13">
      <c r="A1" s="1" t="s">
        <v>2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7</v>
      </c>
      <c r="I1" s="1" t="s">
        <v>18</v>
      </c>
      <c r="J1" s="1" t="s">
        <v>19</v>
      </c>
      <c r="K1" s="1" t="s">
        <v>20</v>
      </c>
      <c r="L1" s="8" t="s">
        <v>21</v>
      </c>
      <c r="M1" s="1" t="s">
        <v>22</v>
      </c>
    </row>
    <row r="2" spans="1:13">
      <c r="A2" s="2" t="s">
        <v>9</v>
      </c>
      <c r="B2" s="3" t="s">
        <v>27</v>
      </c>
      <c r="C2" s="3" t="s">
        <v>25</v>
      </c>
      <c r="D2" s="3">
        <v>4</v>
      </c>
      <c r="E2" s="3">
        <v>6</v>
      </c>
      <c r="F2" s="3">
        <v>4</v>
      </c>
      <c r="G2" s="3">
        <f t="shared" ref="G2:G47" si="0">D2+E2+F2</f>
        <v>14</v>
      </c>
      <c r="H2" s="3" t="s">
        <v>28</v>
      </c>
      <c r="I2" s="3">
        <v>1000</v>
      </c>
      <c r="J2" s="3">
        <v>700</v>
      </c>
      <c r="K2" s="3">
        <v>10</v>
      </c>
      <c r="L2" s="9">
        <f t="shared" ref="L2:L47" si="1">I2/K2</f>
        <v>100</v>
      </c>
      <c r="M2" s="3" t="s">
        <v>29</v>
      </c>
    </row>
    <row r="3" spans="1:13">
      <c r="A3" s="4" t="s">
        <v>24</v>
      </c>
      <c r="B3" s="3" t="s">
        <v>33</v>
      </c>
      <c r="C3" s="3" t="s">
        <v>25</v>
      </c>
      <c r="D3" s="3">
        <v>1</v>
      </c>
      <c r="E3" s="3">
        <v>3</v>
      </c>
      <c r="F3" s="3">
        <v>9</v>
      </c>
      <c r="G3" s="3">
        <f t="shared" si="0"/>
        <v>13</v>
      </c>
      <c r="H3" s="3" t="s">
        <v>28</v>
      </c>
      <c r="I3" s="3">
        <v>800</v>
      </c>
      <c r="J3" s="3">
        <v>500</v>
      </c>
      <c r="K3" s="3">
        <v>8</v>
      </c>
      <c r="L3" s="9">
        <f t="shared" si="1"/>
        <v>100</v>
      </c>
      <c r="M3" s="3"/>
    </row>
    <row r="4" spans="1:13">
      <c r="A4" s="4" t="s">
        <v>24</v>
      </c>
      <c r="B4" s="3" t="s">
        <v>37</v>
      </c>
      <c r="C4" s="3" t="s">
        <v>38</v>
      </c>
      <c r="D4" s="3">
        <v>3</v>
      </c>
      <c r="E4" s="3">
        <v>3</v>
      </c>
      <c r="F4" s="3">
        <v>5</v>
      </c>
      <c r="G4" s="3">
        <f t="shared" si="0"/>
        <v>11</v>
      </c>
      <c r="H4" s="3" t="s">
        <v>11</v>
      </c>
      <c r="I4" s="3">
        <v>800</v>
      </c>
      <c r="J4" s="3">
        <v>300</v>
      </c>
      <c r="K4" s="3">
        <v>6</v>
      </c>
      <c r="L4" s="9">
        <f t="shared" si="1"/>
        <v>133.333333333333</v>
      </c>
      <c r="M4" s="3"/>
    </row>
    <row r="5" spans="1:13">
      <c r="A5" s="4" t="s">
        <v>24</v>
      </c>
      <c r="B5" s="3" t="s">
        <v>42</v>
      </c>
      <c r="C5" s="3" t="s">
        <v>38</v>
      </c>
      <c r="D5" s="3">
        <v>3</v>
      </c>
      <c r="E5" s="3">
        <v>9</v>
      </c>
      <c r="F5" s="3">
        <v>2</v>
      </c>
      <c r="G5" s="3">
        <f t="shared" si="0"/>
        <v>14</v>
      </c>
      <c r="H5" s="3" t="s">
        <v>26</v>
      </c>
      <c r="I5" s="3">
        <v>500</v>
      </c>
      <c r="J5" s="3">
        <v>100</v>
      </c>
      <c r="K5" s="3">
        <v>11</v>
      </c>
      <c r="L5" s="9">
        <f t="shared" si="1"/>
        <v>45.4545454545455</v>
      </c>
      <c r="M5" s="3"/>
    </row>
    <row r="6" spans="1:13">
      <c r="A6" s="4" t="s">
        <v>24</v>
      </c>
      <c r="B6" s="3" t="s">
        <v>44</v>
      </c>
      <c r="C6" s="3" t="s">
        <v>32</v>
      </c>
      <c r="D6" s="3">
        <v>5</v>
      </c>
      <c r="E6" s="3">
        <v>5</v>
      </c>
      <c r="F6" s="3">
        <v>5</v>
      </c>
      <c r="G6" s="3">
        <f t="shared" si="0"/>
        <v>15</v>
      </c>
      <c r="H6" s="3" t="s">
        <v>28</v>
      </c>
      <c r="I6" s="3">
        <v>930</v>
      </c>
      <c r="J6" s="3">
        <v>90</v>
      </c>
      <c r="K6" s="3">
        <v>8</v>
      </c>
      <c r="L6" s="9">
        <f t="shared" si="1"/>
        <v>116.25</v>
      </c>
      <c r="M6" s="3"/>
    </row>
    <row r="7" spans="1:13">
      <c r="A7" s="4" t="s">
        <v>24</v>
      </c>
      <c r="B7" s="3" t="s">
        <v>45</v>
      </c>
      <c r="C7" s="3" t="s">
        <v>38</v>
      </c>
      <c r="D7" s="3">
        <v>6</v>
      </c>
      <c r="E7" s="3">
        <v>4</v>
      </c>
      <c r="F7" s="3">
        <v>2</v>
      </c>
      <c r="G7" s="3">
        <f t="shared" si="0"/>
        <v>12</v>
      </c>
      <c r="H7" s="3" t="s">
        <v>28</v>
      </c>
      <c r="I7" s="3">
        <v>80</v>
      </c>
      <c r="J7" s="3">
        <v>1000</v>
      </c>
      <c r="K7" s="3">
        <v>10</v>
      </c>
      <c r="L7" s="9">
        <f t="shared" si="1"/>
        <v>8</v>
      </c>
      <c r="M7" s="3"/>
    </row>
    <row r="8" spans="1:13">
      <c r="A8" s="4" t="s">
        <v>24</v>
      </c>
      <c r="B8" s="3" t="s">
        <v>46</v>
      </c>
      <c r="C8" s="3" t="s">
        <v>41</v>
      </c>
      <c r="D8" s="3">
        <v>3</v>
      </c>
      <c r="E8" s="3">
        <v>5</v>
      </c>
      <c r="F8" s="3">
        <v>4</v>
      </c>
      <c r="G8" s="3">
        <f t="shared" si="0"/>
        <v>12</v>
      </c>
      <c r="H8" s="3" t="s">
        <v>28</v>
      </c>
      <c r="I8" s="3">
        <v>650</v>
      </c>
      <c r="J8" s="3">
        <v>150</v>
      </c>
      <c r="K8" s="3">
        <v>8</v>
      </c>
      <c r="L8" s="9">
        <f t="shared" si="1"/>
        <v>81.25</v>
      </c>
      <c r="M8" s="3"/>
    </row>
    <row r="9" spans="1:13">
      <c r="A9" s="4" t="s">
        <v>24</v>
      </c>
      <c r="B9" s="3" t="s">
        <v>47</v>
      </c>
      <c r="C9" s="3" t="s">
        <v>38</v>
      </c>
      <c r="D9" s="3">
        <v>9</v>
      </c>
      <c r="E9" s="3">
        <v>1</v>
      </c>
      <c r="F9" s="3">
        <v>3</v>
      </c>
      <c r="G9" s="3">
        <f t="shared" si="0"/>
        <v>13</v>
      </c>
      <c r="H9" s="3" t="s">
        <v>11</v>
      </c>
      <c r="I9" s="3">
        <v>90</v>
      </c>
      <c r="J9" s="3">
        <v>150</v>
      </c>
      <c r="K9" s="3">
        <v>6</v>
      </c>
      <c r="L9" s="9">
        <f t="shared" si="1"/>
        <v>15</v>
      </c>
      <c r="M9" s="3"/>
    </row>
    <row r="10" spans="1:13">
      <c r="A10" s="4" t="s">
        <v>24</v>
      </c>
      <c r="B10" s="3" t="s">
        <v>48</v>
      </c>
      <c r="C10" s="3" t="s">
        <v>36</v>
      </c>
      <c r="D10" s="3">
        <v>3</v>
      </c>
      <c r="E10" s="3">
        <v>6</v>
      </c>
      <c r="F10" s="3">
        <v>4</v>
      </c>
      <c r="G10" s="3">
        <f t="shared" si="0"/>
        <v>13</v>
      </c>
      <c r="H10" s="3" t="s">
        <v>11</v>
      </c>
      <c r="I10" s="3">
        <v>450</v>
      </c>
      <c r="J10" s="3">
        <v>350</v>
      </c>
      <c r="K10" s="3">
        <v>8</v>
      </c>
      <c r="L10" s="9">
        <f t="shared" si="1"/>
        <v>56.25</v>
      </c>
      <c r="M10" s="3"/>
    </row>
    <row r="11" spans="1:13">
      <c r="A11" s="4" t="s">
        <v>24</v>
      </c>
      <c r="B11" s="3" t="s">
        <v>49</v>
      </c>
      <c r="C11" s="3" t="s">
        <v>38</v>
      </c>
      <c r="D11" s="3">
        <v>6</v>
      </c>
      <c r="E11" s="3">
        <v>4</v>
      </c>
      <c r="F11" s="3">
        <v>3</v>
      </c>
      <c r="G11" s="3">
        <f t="shared" si="0"/>
        <v>13</v>
      </c>
      <c r="H11" s="3" t="s">
        <v>11</v>
      </c>
      <c r="I11" s="3">
        <v>400</v>
      </c>
      <c r="J11" s="3">
        <v>350</v>
      </c>
      <c r="K11" s="3">
        <v>11</v>
      </c>
      <c r="L11" s="9">
        <f t="shared" si="1"/>
        <v>36.3636363636364</v>
      </c>
      <c r="M11" s="3"/>
    </row>
    <row r="12" spans="1:13">
      <c r="A12" s="5" t="s">
        <v>31</v>
      </c>
      <c r="B12" s="3" t="s">
        <v>50</v>
      </c>
      <c r="C12" s="3" t="s">
        <v>36</v>
      </c>
      <c r="D12" s="3">
        <v>6</v>
      </c>
      <c r="E12" s="3">
        <v>2</v>
      </c>
      <c r="F12" s="3">
        <v>2</v>
      </c>
      <c r="G12" s="3">
        <f t="shared" si="0"/>
        <v>10</v>
      </c>
      <c r="H12" s="3" t="s">
        <v>26</v>
      </c>
      <c r="I12" s="3">
        <v>560</v>
      </c>
      <c r="J12" s="3">
        <v>350</v>
      </c>
      <c r="K12" s="3">
        <v>7</v>
      </c>
      <c r="L12" s="9">
        <f t="shared" si="1"/>
        <v>80</v>
      </c>
      <c r="M12" s="3"/>
    </row>
    <row r="13" spans="1:13">
      <c r="A13" s="5" t="s">
        <v>31</v>
      </c>
      <c r="B13" s="3" t="s">
        <v>51</v>
      </c>
      <c r="C13" s="3" t="s">
        <v>32</v>
      </c>
      <c r="D13" s="3">
        <v>3</v>
      </c>
      <c r="E13" s="3">
        <v>7</v>
      </c>
      <c r="F13" s="3">
        <v>3</v>
      </c>
      <c r="G13" s="3">
        <f t="shared" si="0"/>
        <v>13</v>
      </c>
      <c r="H13" s="3" t="s">
        <v>26</v>
      </c>
      <c r="I13" s="3">
        <v>90</v>
      </c>
      <c r="J13" s="3">
        <v>970</v>
      </c>
      <c r="K13" s="3">
        <v>12</v>
      </c>
      <c r="L13" s="9">
        <f t="shared" si="1"/>
        <v>7.5</v>
      </c>
      <c r="M13" s="3"/>
    </row>
    <row r="14" spans="1:13">
      <c r="A14" s="5" t="s">
        <v>31</v>
      </c>
      <c r="B14" s="3" t="s">
        <v>52</v>
      </c>
      <c r="C14" s="3" t="s">
        <v>25</v>
      </c>
      <c r="D14" s="3">
        <v>3</v>
      </c>
      <c r="E14" s="3">
        <v>2</v>
      </c>
      <c r="F14" s="3">
        <v>3</v>
      </c>
      <c r="G14" s="3">
        <f t="shared" si="0"/>
        <v>8</v>
      </c>
      <c r="H14" s="3" t="s">
        <v>26</v>
      </c>
      <c r="I14" s="3">
        <v>750</v>
      </c>
      <c r="J14" s="3">
        <v>500</v>
      </c>
      <c r="K14" s="3">
        <v>14</v>
      </c>
      <c r="L14" s="9">
        <f t="shared" si="1"/>
        <v>53.5714285714286</v>
      </c>
      <c r="M14" s="3"/>
    </row>
    <row r="15" spans="1:13">
      <c r="A15" s="5" t="s">
        <v>31</v>
      </c>
      <c r="B15" s="3" t="s">
        <v>53</v>
      </c>
      <c r="C15" s="3" t="s">
        <v>32</v>
      </c>
      <c r="D15" s="3">
        <v>3</v>
      </c>
      <c r="E15" s="3">
        <v>5</v>
      </c>
      <c r="F15" s="3">
        <v>2</v>
      </c>
      <c r="G15" s="3">
        <f t="shared" si="0"/>
        <v>10</v>
      </c>
      <c r="H15" s="3" t="s">
        <v>26</v>
      </c>
      <c r="I15" s="3">
        <v>300</v>
      </c>
      <c r="J15" s="3">
        <v>850</v>
      </c>
      <c r="K15" s="3">
        <v>11</v>
      </c>
      <c r="L15" s="9">
        <f t="shared" si="1"/>
        <v>27.2727272727273</v>
      </c>
      <c r="M15" s="3"/>
    </row>
    <row r="16" spans="1:13">
      <c r="A16" s="5" t="s">
        <v>31</v>
      </c>
      <c r="B16" s="3" t="s">
        <v>54</v>
      </c>
      <c r="C16" s="3" t="s">
        <v>32</v>
      </c>
      <c r="D16" s="3">
        <v>8</v>
      </c>
      <c r="E16" s="3">
        <v>1</v>
      </c>
      <c r="F16" s="3">
        <v>2</v>
      </c>
      <c r="G16" s="3">
        <f t="shared" si="0"/>
        <v>11</v>
      </c>
      <c r="H16" s="3" t="s">
        <v>11</v>
      </c>
      <c r="I16" s="3">
        <v>380</v>
      </c>
      <c r="J16" s="3">
        <v>180</v>
      </c>
      <c r="K16" s="3">
        <v>11</v>
      </c>
      <c r="L16" s="9">
        <f t="shared" si="1"/>
        <v>34.5454545454545</v>
      </c>
      <c r="M16" s="3"/>
    </row>
    <row r="17" spans="1:13">
      <c r="A17" s="5" t="s">
        <v>31</v>
      </c>
      <c r="B17" s="3" t="s">
        <v>55</v>
      </c>
      <c r="C17" s="3" t="s">
        <v>25</v>
      </c>
      <c r="D17" s="3">
        <v>3</v>
      </c>
      <c r="E17" s="3">
        <v>3</v>
      </c>
      <c r="F17" s="3">
        <v>3</v>
      </c>
      <c r="G17" s="3">
        <f t="shared" si="0"/>
        <v>9</v>
      </c>
      <c r="H17" s="3" t="s">
        <v>28</v>
      </c>
      <c r="I17" s="3">
        <v>300</v>
      </c>
      <c r="J17" s="3">
        <v>350</v>
      </c>
      <c r="K17" s="3">
        <v>8</v>
      </c>
      <c r="L17" s="9">
        <f t="shared" si="1"/>
        <v>37.5</v>
      </c>
      <c r="M17" s="3"/>
    </row>
    <row r="18" spans="1:13">
      <c r="A18" s="5" t="s">
        <v>31</v>
      </c>
      <c r="B18" s="3" t="s">
        <v>56</v>
      </c>
      <c r="C18" s="3" t="s">
        <v>25</v>
      </c>
      <c r="D18" s="3">
        <v>8</v>
      </c>
      <c r="E18" s="3">
        <v>1</v>
      </c>
      <c r="F18" s="3">
        <v>2</v>
      </c>
      <c r="G18" s="3">
        <f t="shared" si="0"/>
        <v>11</v>
      </c>
      <c r="H18" s="3" t="s">
        <v>11</v>
      </c>
      <c r="I18" s="3">
        <v>190</v>
      </c>
      <c r="J18" s="3">
        <v>560</v>
      </c>
      <c r="K18" s="3">
        <v>10</v>
      </c>
      <c r="L18" s="9">
        <f t="shared" si="1"/>
        <v>19</v>
      </c>
      <c r="M18" s="3"/>
    </row>
    <row r="19" spans="1:13">
      <c r="A19" s="5" t="s">
        <v>31</v>
      </c>
      <c r="B19" s="3" t="s">
        <v>57</v>
      </c>
      <c r="C19" s="3" t="s">
        <v>25</v>
      </c>
      <c r="D19" s="3">
        <v>4</v>
      </c>
      <c r="E19" s="3">
        <v>2</v>
      </c>
      <c r="F19" s="3">
        <v>4</v>
      </c>
      <c r="G19" s="3">
        <f t="shared" si="0"/>
        <v>10</v>
      </c>
      <c r="H19" s="3" t="s">
        <v>28</v>
      </c>
      <c r="I19" s="3">
        <v>550</v>
      </c>
      <c r="J19" s="3">
        <v>160</v>
      </c>
      <c r="K19" s="3">
        <v>5</v>
      </c>
      <c r="L19" s="9">
        <f t="shared" si="1"/>
        <v>110</v>
      </c>
      <c r="M19" s="3"/>
    </row>
    <row r="20" spans="1:13">
      <c r="A20" s="5" t="s">
        <v>31</v>
      </c>
      <c r="B20" s="3" t="s">
        <v>58</v>
      </c>
      <c r="C20" s="3" t="s">
        <v>25</v>
      </c>
      <c r="D20" s="3">
        <v>5</v>
      </c>
      <c r="E20" s="3">
        <v>4</v>
      </c>
      <c r="F20" s="3">
        <v>2</v>
      </c>
      <c r="G20" s="3">
        <f t="shared" si="0"/>
        <v>11</v>
      </c>
      <c r="H20" s="3" t="s">
        <v>28</v>
      </c>
      <c r="I20" s="3">
        <v>950</v>
      </c>
      <c r="J20" s="3">
        <v>460</v>
      </c>
      <c r="K20" s="3">
        <v>12</v>
      </c>
      <c r="L20" s="9">
        <f t="shared" si="1"/>
        <v>79.1666666666667</v>
      </c>
      <c r="M20" s="3"/>
    </row>
    <row r="21" spans="1:13">
      <c r="A21" s="5" t="s">
        <v>31</v>
      </c>
      <c r="B21" s="3" t="s">
        <v>59</v>
      </c>
      <c r="C21" s="3" t="s">
        <v>36</v>
      </c>
      <c r="D21" s="3">
        <v>2</v>
      </c>
      <c r="E21" s="3">
        <v>4</v>
      </c>
      <c r="F21" s="3">
        <v>4</v>
      </c>
      <c r="G21" s="3">
        <f t="shared" si="0"/>
        <v>10</v>
      </c>
      <c r="H21" s="3" t="s">
        <v>11</v>
      </c>
      <c r="I21" s="3">
        <v>320</v>
      </c>
      <c r="J21" s="3">
        <v>490</v>
      </c>
      <c r="K21" s="3">
        <v>4</v>
      </c>
      <c r="L21" s="9">
        <f t="shared" si="1"/>
        <v>80</v>
      </c>
      <c r="M21" s="3" t="s">
        <v>60</v>
      </c>
    </row>
    <row r="22" spans="1:13">
      <c r="A22" s="5" t="s">
        <v>31</v>
      </c>
      <c r="B22" s="3" t="s">
        <v>61</v>
      </c>
      <c r="C22" s="3" t="s">
        <v>38</v>
      </c>
      <c r="D22" s="3">
        <v>3</v>
      </c>
      <c r="E22" s="3">
        <v>3</v>
      </c>
      <c r="F22" s="3">
        <v>3</v>
      </c>
      <c r="G22" s="3">
        <f t="shared" si="0"/>
        <v>9</v>
      </c>
      <c r="H22" s="3" t="s">
        <v>28</v>
      </c>
      <c r="I22" s="3">
        <v>100</v>
      </c>
      <c r="J22" s="3">
        <v>900</v>
      </c>
      <c r="K22" s="3">
        <v>10</v>
      </c>
      <c r="L22" s="9">
        <f t="shared" si="1"/>
        <v>10</v>
      </c>
      <c r="M22" s="3"/>
    </row>
    <row r="23" spans="1:13">
      <c r="A23" s="5" t="s">
        <v>31</v>
      </c>
      <c r="B23" s="3" t="s">
        <v>62</v>
      </c>
      <c r="C23" s="3" t="s">
        <v>25</v>
      </c>
      <c r="D23" s="3">
        <v>3</v>
      </c>
      <c r="E23" s="3">
        <v>2</v>
      </c>
      <c r="F23" s="3">
        <v>6</v>
      </c>
      <c r="G23" s="3">
        <f t="shared" si="0"/>
        <v>11</v>
      </c>
      <c r="H23" s="3" t="s">
        <v>28</v>
      </c>
      <c r="I23" s="3">
        <v>230</v>
      </c>
      <c r="J23" s="3">
        <v>600</v>
      </c>
      <c r="K23" s="3">
        <v>12</v>
      </c>
      <c r="L23" s="9">
        <f t="shared" si="1"/>
        <v>19.1666666666667</v>
      </c>
      <c r="M23" s="3"/>
    </row>
    <row r="24" spans="1:13">
      <c r="A24" s="5" t="s">
        <v>31</v>
      </c>
      <c r="B24" s="3" t="s">
        <v>63</v>
      </c>
      <c r="C24" s="3" t="s">
        <v>41</v>
      </c>
      <c r="D24" s="3">
        <v>2</v>
      </c>
      <c r="E24" s="3">
        <v>5</v>
      </c>
      <c r="F24" s="3">
        <v>4</v>
      </c>
      <c r="G24" s="3">
        <f t="shared" si="0"/>
        <v>11</v>
      </c>
      <c r="H24" s="3" t="s">
        <v>26</v>
      </c>
      <c r="I24" s="3">
        <v>90</v>
      </c>
      <c r="J24" s="3">
        <v>750</v>
      </c>
      <c r="K24" s="3">
        <v>10</v>
      </c>
      <c r="L24" s="9">
        <f t="shared" si="1"/>
        <v>9</v>
      </c>
      <c r="M24" s="3"/>
    </row>
    <row r="25" spans="1:13">
      <c r="A25" s="5" t="s">
        <v>31</v>
      </c>
      <c r="B25" s="3" t="s">
        <v>64</v>
      </c>
      <c r="C25" s="3" t="s">
        <v>25</v>
      </c>
      <c r="D25" s="3">
        <v>6</v>
      </c>
      <c r="E25" s="3">
        <v>2</v>
      </c>
      <c r="F25" s="3">
        <v>2</v>
      </c>
      <c r="G25" s="3">
        <f t="shared" si="0"/>
        <v>10</v>
      </c>
      <c r="H25" s="3" t="s">
        <v>28</v>
      </c>
      <c r="I25" s="3">
        <v>740</v>
      </c>
      <c r="J25" s="3">
        <v>490</v>
      </c>
      <c r="K25" s="3">
        <v>12</v>
      </c>
      <c r="L25" s="9">
        <f t="shared" si="1"/>
        <v>61.6666666666667</v>
      </c>
      <c r="M25" s="3"/>
    </row>
    <row r="26" spans="1:13">
      <c r="A26" s="5" t="s">
        <v>31</v>
      </c>
      <c r="B26" s="3" t="s">
        <v>65</v>
      </c>
      <c r="C26" s="3" t="s">
        <v>41</v>
      </c>
      <c r="D26" s="3">
        <v>3</v>
      </c>
      <c r="E26" s="3">
        <v>3</v>
      </c>
      <c r="F26" s="3">
        <v>3</v>
      </c>
      <c r="G26" s="3">
        <f t="shared" si="0"/>
        <v>9</v>
      </c>
      <c r="H26" s="3" t="s">
        <v>11</v>
      </c>
      <c r="I26" s="3">
        <v>300</v>
      </c>
      <c r="J26" s="3">
        <v>150</v>
      </c>
      <c r="K26" s="3">
        <v>8</v>
      </c>
      <c r="L26" s="9">
        <f t="shared" si="1"/>
        <v>37.5</v>
      </c>
      <c r="M26" s="3"/>
    </row>
    <row r="27" spans="1:13">
      <c r="A27" s="5" t="s">
        <v>31</v>
      </c>
      <c r="B27" s="3" t="s">
        <v>66</v>
      </c>
      <c r="C27" s="3" t="s">
        <v>32</v>
      </c>
      <c r="D27" s="3">
        <v>1</v>
      </c>
      <c r="E27" s="3">
        <v>6</v>
      </c>
      <c r="F27" s="3">
        <v>3</v>
      </c>
      <c r="G27" s="3">
        <f t="shared" si="0"/>
        <v>10</v>
      </c>
      <c r="H27" s="3" t="s">
        <v>11</v>
      </c>
      <c r="I27" s="3">
        <v>390</v>
      </c>
      <c r="J27" s="3">
        <v>120</v>
      </c>
      <c r="K27" s="3">
        <v>10</v>
      </c>
      <c r="L27" s="9">
        <f t="shared" si="1"/>
        <v>39</v>
      </c>
      <c r="M27" s="3"/>
    </row>
    <row r="28" spans="1:13">
      <c r="A28" s="6" t="s">
        <v>35</v>
      </c>
      <c r="B28" s="3" t="s">
        <v>67</v>
      </c>
      <c r="C28" s="3" t="s">
        <v>10</v>
      </c>
      <c r="D28" s="3">
        <v>6</v>
      </c>
      <c r="E28" s="3">
        <v>2</v>
      </c>
      <c r="F28" s="3">
        <v>3</v>
      </c>
      <c r="G28" s="3">
        <f t="shared" si="0"/>
        <v>11</v>
      </c>
      <c r="H28" s="3" t="s">
        <v>11</v>
      </c>
      <c r="I28" s="3">
        <v>280</v>
      </c>
      <c r="J28" s="3">
        <v>600</v>
      </c>
      <c r="K28" s="3">
        <v>10</v>
      </c>
      <c r="L28" s="9">
        <f t="shared" si="1"/>
        <v>28</v>
      </c>
      <c r="M28" s="3"/>
    </row>
    <row r="29" spans="1:13">
      <c r="A29" s="6" t="s">
        <v>35</v>
      </c>
      <c r="B29" s="3" t="s">
        <v>68</v>
      </c>
      <c r="C29" s="3" t="s">
        <v>25</v>
      </c>
      <c r="D29" s="3">
        <v>2</v>
      </c>
      <c r="E29" s="3">
        <v>5</v>
      </c>
      <c r="F29" s="3">
        <v>2</v>
      </c>
      <c r="G29" s="3">
        <f t="shared" si="0"/>
        <v>9</v>
      </c>
      <c r="H29" s="3" t="s">
        <v>26</v>
      </c>
      <c r="I29" s="3">
        <v>340</v>
      </c>
      <c r="J29" s="3">
        <v>280</v>
      </c>
      <c r="K29" s="3">
        <v>8</v>
      </c>
      <c r="L29" s="9">
        <f t="shared" si="1"/>
        <v>42.5</v>
      </c>
      <c r="M29" s="3"/>
    </row>
    <row r="30" spans="1:13">
      <c r="A30" s="6" t="s">
        <v>35</v>
      </c>
      <c r="B30" s="3" t="s">
        <v>69</v>
      </c>
      <c r="C30" s="3" t="s">
        <v>10</v>
      </c>
      <c r="D30" s="3">
        <v>4</v>
      </c>
      <c r="E30" s="3">
        <v>2</v>
      </c>
      <c r="F30" s="3">
        <v>2</v>
      </c>
      <c r="G30" s="3">
        <f t="shared" si="0"/>
        <v>8</v>
      </c>
      <c r="H30" s="3" t="s">
        <v>11</v>
      </c>
      <c r="I30" s="3">
        <v>130</v>
      </c>
      <c r="J30" s="3">
        <v>170</v>
      </c>
      <c r="K30" s="3">
        <v>5</v>
      </c>
      <c r="L30" s="9">
        <f t="shared" si="1"/>
        <v>26</v>
      </c>
      <c r="M30" s="3"/>
    </row>
    <row r="31" spans="1:13">
      <c r="A31" s="6" t="s">
        <v>35</v>
      </c>
      <c r="B31" s="3" t="s">
        <v>70</v>
      </c>
      <c r="C31" s="3" t="s">
        <v>10</v>
      </c>
      <c r="D31" s="3">
        <v>2</v>
      </c>
      <c r="E31" s="3">
        <v>2</v>
      </c>
      <c r="F31" s="3">
        <v>2</v>
      </c>
      <c r="G31" s="3">
        <f t="shared" si="0"/>
        <v>6</v>
      </c>
      <c r="H31" s="3" t="s">
        <v>26</v>
      </c>
      <c r="I31" s="3">
        <v>550</v>
      </c>
      <c r="J31" s="3">
        <v>250</v>
      </c>
      <c r="K31" s="3">
        <v>10</v>
      </c>
      <c r="L31" s="9">
        <f t="shared" si="1"/>
        <v>55</v>
      </c>
      <c r="M31" s="3"/>
    </row>
    <row r="32" spans="1:13">
      <c r="A32" s="6" t="s">
        <v>35</v>
      </c>
      <c r="B32" s="3" t="s">
        <v>71</v>
      </c>
      <c r="C32" s="3" t="s">
        <v>41</v>
      </c>
      <c r="D32" s="3">
        <v>3</v>
      </c>
      <c r="E32" s="3">
        <v>2</v>
      </c>
      <c r="F32" s="3">
        <v>2</v>
      </c>
      <c r="G32" s="3">
        <f t="shared" si="0"/>
        <v>7</v>
      </c>
      <c r="H32" s="3" t="s">
        <v>28</v>
      </c>
      <c r="I32" s="3">
        <v>60</v>
      </c>
      <c r="J32" s="3">
        <v>60</v>
      </c>
      <c r="K32" s="3">
        <v>6</v>
      </c>
      <c r="L32" s="9">
        <f t="shared" si="1"/>
        <v>10</v>
      </c>
      <c r="M32" s="3"/>
    </row>
    <row r="33" spans="1:13">
      <c r="A33" s="6" t="s">
        <v>35</v>
      </c>
      <c r="B33" s="3" t="s">
        <v>72</v>
      </c>
      <c r="C33" s="3" t="s">
        <v>25</v>
      </c>
      <c r="D33" s="3">
        <v>2</v>
      </c>
      <c r="E33" s="3">
        <v>2</v>
      </c>
      <c r="F33" s="3">
        <v>2</v>
      </c>
      <c r="G33" s="3">
        <f t="shared" si="0"/>
        <v>6</v>
      </c>
      <c r="H33" s="3" t="s">
        <v>28</v>
      </c>
      <c r="I33" s="3">
        <v>320</v>
      </c>
      <c r="J33" s="3">
        <v>280</v>
      </c>
      <c r="K33" s="3">
        <v>10</v>
      </c>
      <c r="L33" s="9">
        <f t="shared" si="1"/>
        <v>32</v>
      </c>
      <c r="M33" s="3"/>
    </row>
    <row r="34" spans="1:13">
      <c r="A34" s="6" t="s">
        <v>35</v>
      </c>
      <c r="B34" s="3" t="s">
        <v>73</v>
      </c>
      <c r="C34" s="3" t="s">
        <v>25</v>
      </c>
      <c r="D34" s="3">
        <v>3</v>
      </c>
      <c r="E34" s="3">
        <v>3</v>
      </c>
      <c r="F34" s="3">
        <v>3</v>
      </c>
      <c r="G34" s="3">
        <f t="shared" si="0"/>
        <v>9</v>
      </c>
      <c r="H34" s="3" t="s">
        <v>28</v>
      </c>
      <c r="I34" s="3">
        <v>800</v>
      </c>
      <c r="J34" s="3">
        <v>150</v>
      </c>
      <c r="K34" s="3">
        <v>11</v>
      </c>
      <c r="L34" s="9">
        <f t="shared" si="1"/>
        <v>72.7272727272727</v>
      </c>
      <c r="M34" s="3"/>
    </row>
    <row r="35" spans="1:13">
      <c r="A35" s="7" t="s">
        <v>40</v>
      </c>
      <c r="B35" s="3" t="s">
        <v>74</v>
      </c>
      <c r="C35" s="3" t="s">
        <v>10</v>
      </c>
      <c r="D35" s="3">
        <v>1</v>
      </c>
      <c r="E35" s="3">
        <v>2</v>
      </c>
      <c r="F35" s="3">
        <v>2</v>
      </c>
      <c r="G35" s="3">
        <f t="shared" si="0"/>
        <v>5</v>
      </c>
      <c r="H35" s="3" t="s">
        <v>28</v>
      </c>
      <c r="I35" s="3">
        <v>160</v>
      </c>
      <c r="J35" s="3">
        <v>550</v>
      </c>
      <c r="K35" s="3">
        <v>12</v>
      </c>
      <c r="L35" s="9">
        <f t="shared" si="1"/>
        <v>13.3333333333333</v>
      </c>
      <c r="M35" s="3"/>
    </row>
    <row r="36" spans="1:13">
      <c r="A36" s="7" t="s">
        <v>40</v>
      </c>
      <c r="B36" s="3" t="s">
        <v>75</v>
      </c>
      <c r="C36" s="3" t="s">
        <v>32</v>
      </c>
      <c r="D36" s="3">
        <v>2</v>
      </c>
      <c r="E36" s="3">
        <v>1</v>
      </c>
      <c r="F36" s="3">
        <v>2</v>
      </c>
      <c r="G36" s="3">
        <f t="shared" si="0"/>
        <v>5</v>
      </c>
      <c r="H36" s="3" t="s">
        <v>28</v>
      </c>
      <c r="I36" s="3">
        <v>170</v>
      </c>
      <c r="J36" s="3">
        <v>230</v>
      </c>
      <c r="K36" s="3">
        <v>9</v>
      </c>
      <c r="L36" s="9">
        <f t="shared" si="1"/>
        <v>18.8888888888889</v>
      </c>
      <c r="M36" s="3"/>
    </row>
    <row r="37" spans="1:13">
      <c r="A37" s="7" t="s">
        <v>40</v>
      </c>
      <c r="B37" s="3" t="s">
        <v>76</v>
      </c>
      <c r="C37" s="3" t="s">
        <v>10</v>
      </c>
      <c r="D37" s="3">
        <v>1</v>
      </c>
      <c r="E37" s="3">
        <v>2</v>
      </c>
      <c r="F37" s="3">
        <v>1</v>
      </c>
      <c r="G37" s="3">
        <f t="shared" si="0"/>
        <v>4</v>
      </c>
      <c r="H37" s="3" t="s">
        <v>26</v>
      </c>
      <c r="I37" s="3">
        <v>300</v>
      </c>
      <c r="J37" s="3">
        <v>150</v>
      </c>
      <c r="K37" s="3">
        <v>10</v>
      </c>
      <c r="L37" s="9">
        <f t="shared" si="1"/>
        <v>30</v>
      </c>
      <c r="M37" s="3"/>
    </row>
    <row r="38" spans="1:13">
      <c r="A38" s="7" t="s">
        <v>40</v>
      </c>
      <c r="B38" s="3" t="s">
        <v>77</v>
      </c>
      <c r="C38" s="3" t="s">
        <v>25</v>
      </c>
      <c r="D38" s="3">
        <v>1</v>
      </c>
      <c r="E38" s="3">
        <v>1</v>
      </c>
      <c r="F38" s="3">
        <v>1</v>
      </c>
      <c r="G38" s="3">
        <f t="shared" si="0"/>
        <v>3</v>
      </c>
      <c r="H38" s="3" t="s">
        <v>11</v>
      </c>
      <c r="I38" s="3">
        <v>280</v>
      </c>
      <c r="J38" s="3">
        <v>280</v>
      </c>
      <c r="K38" s="3">
        <v>10</v>
      </c>
      <c r="L38" s="9">
        <f t="shared" si="1"/>
        <v>28</v>
      </c>
      <c r="M38" s="3"/>
    </row>
    <row r="39" spans="1:13">
      <c r="A39" s="7" t="s">
        <v>40</v>
      </c>
      <c r="B39" s="3" t="s">
        <v>78</v>
      </c>
      <c r="C39" s="3" t="s">
        <v>10</v>
      </c>
      <c r="D39" s="3">
        <v>3</v>
      </c>
      <c r="E39" s="3">
        <v>1</v>
      </c>
      <c r="F39" s="3">
        <v>1</v>
      </c>
      <c r="G39" s="3">
        <f t="shared" si="0"/>
        <v>5</v>
      </c>
      <c r="H39" s="3" t="s">
        <v>26</v>
      </c>
      <c r="I39" s="3">
        <v>160</v>
      </c>
      <c r="J39" s="3">
        <v>300</v>
      </c>
      <c r="K39" s="3">
        <v>10</v>
      </c>
      <c r="L39" s="9">
        <f t="shared" si="1"/>
        <v>16</v>
      </c>
      <c r="M39" s="3"/>
    </row>
    <row r="40" spans="1:13">
      <c r="A40" s="7" t="s">
        <v>40</v>
      </c>
      <c r="B40" s="3" t="s">
        <v>79</v>
      </c>
      <c r="C40" s="3" t="s">
        <v>32</v>
      </c>
      <c r="D40" s="3">
        <v>1</v>
      </c>
      <c r="E40" s="3">
        <v>1</v>
      </c>
      <c r="F40" s="3">
        <v>1</v>
      </c>
      <c r="G40" s="3">
        <f t="shared" si="0"/>
        <v>3</v>
      </c>
      <c r="H40" s="3" t="s">
        <v>11</v>
      </c>
      <c r="I40" s="3">
        <v>150</v>
      </c>
      <c r="J40" s="3">
        <v>100</v>
      </c>
      <c r="K40" s="3">
        <v>9</v>
      </c>
      <c r="L40" s="9">
        <f t="shared" si="1"/>
        <v>16.6666666666667</v>
      </c>
      <c r="M40" s="3"/>
    </row>
    <row r="41" spans="1:13">
      <c r="A41" s="7" t="s">
        <v>40</v>
      </c>
      <c r="B41" s="3" t="s">
        <v>80</v>
      </c>
      <c r="C41" s="3" t="s">
        <v>32</v>
      </c>
      <c r="D41" s="3">
        <v>1</v>
      </c>
      <c r="E41" s="3">
        <v>1</v>
      </c>
      <c r="F41" s="3">
        <v>5</v>
      </c>
      <c r="G41" s="3">
        <f t="shared" si="0"/>
        <v>7</v>
      </c>
      <c r="H41" s="3" t="s">
        <v>28</v>
      </c>
      <c r="I41" s="3">
        <v>250</v>
      </c>
      <c r="J41" s="3">
        <v>300</v>
      </c>
      <c r="K41" s="3">
        <v>5</v>
      </c>
      <c r="L41" s="9">
        <f t="shared" si="1"/>
        <v>50</v>
      </c>
      <c r="M41" s="3" t="s">
        <v>81</v>
      </c>
    </row>
    <row r="42" spans="1:13">
      <c r="A42" s="7" t="s">
        <v>40</v>
      </c>
      <c r="B42" s="3" t="s">
        <v>82</v>
      </c>
      <c r="C42" s="3" t="s">
        <v>10</v>
      </c>
      <c r="D42" s="3">
        <v>2</v>
      </c>
      <c r="E42" s="3">
        <v>3</v>
      </c>
      <c r="F42" s="3">
        <v>2</v>
      </c>
      <c r="G42" s="3">
        <f t="shared" si="0"/>
        <v>7</v>
      </c>
      <c r="H42" s="3" t="s">
        <v>26</v>
      </c>
      <c r="I42" s="3">
        <v>350</v>
      </c>
      <c r="J42" s="3">
        <v>280</v>
      </c>
      <c r="K42" s="3">
        <v>7</v>
      </c>
      <c r="L42" s="9">
        <f t="shared" si="1"/>
        <v>50</v>
      </c>
      <c r="M42" s="3" t="s">
        <v>81</v>
      </c>
    </row>
    <row r="43" spans="1:13">
      <c r="A43" s="7" t="s">
        <v>40</v>
      </c>
      <c r="B43" s="3" t="s">
        <v>83</v>
      </c>
      <c r="C43" s="3" t="s">
        <v>10</v>
      </c>
      <c r="D43" s="3">
        <v>2</v>
      </c>
      <c r="E43" s="3">
        <v>2</v>
      </c>
      <c r="F43" s="3">
        <v>3</v>
      </c>
      <c r="G43" s="3">
        <f t="shared" si="0"/>
        <v>7</v>
      </c>
      <c r="H43" s="3" t="s">
        <v>26</v>
      </c>
      <c r="I43" s="3">
        <v>200</v>
      </c>
      <c r="J43" s="3">
        <v>500</v>
      </c>
      <c r="K43" s="3">
        <v>12</v>
      </c>
      <c r="L43" s="9">
        <f t="shared" si="1"/>
        <v>16.6666666666667</v>
      </c>
      <c r="M43" s="3"/>
    </row>
    <row r="44" spans="1:13">
      <c r="A44" s="7" t="s">
        <v>40</v>
      </c>
      <c r="B44" s="3" t="s">
        <v>84</v>
      </c>
      <c r="C44" s="3" t="s">
        <v>36</v>
      </c>
      <c r="D44" s="3">
        <v>1</v>
      </c>
      <c r="E44" s="3">
        <v>1</v>
      </c>
      <c r="F44" s="3">
        <v>1</v>
      </c>
      <c r="G44" s="3">
        <f t="shared" si="0"/>
        <v>3</v>
      </c>
      <c r="H44" s="3" t="s">
        <v>28</v>
      </c>
      <c r="I44" s="3">
        <v>200</v>
      </c>
      <c r="J44" s="3">
        <v>200</v>
      </c>
      <c r="K44" s="3">
        <v>11</v>
      </c>
      <c r="L44" s="9">
        <f t="shared" si="1"/>
        <v>18.1818181818182</v>
      </c>
      <c r="M44" s="3"/>
    </row>
    <row r="45" spans="1:13">
      <c r="A45" s="7" t="s">
        <v>40</v>
      </c>
      <c r="B45" s="3" t="s">
        <v>85</v>
      </c>
      <c r="C45" s="3" t="s">
        <v>41</v>
      </c>
      <c r="D45" s="3">
        <v>1</v>
      </c>
      <c r="E45" s="3">
        <v>2</v>
      </c>
      <c r="F45" s="3">
        <v>1</v>
      </c>
      <c r="G45" s="3">
        <f t="shared" si="0"/>
        <v>4</v>
      </c>
      <c r="H45" s="3" t="s">
        <v>26</v>
      </c>
      <c r="I45" s="3">
        <v>360</v>
      </c>
      <c r="J45" s="3">
        <v>170</v>
      </c>
      <c r="K45" s="3">
        <v>8</v>
      </c>
      <c r="L45" s="9">
        <f t="shared" si="1"/>
        <v>45</v>
      </c>
      <c r="M45" s="3"/>
    </row>
    <row r="46" spans="1:13">
      <c r="A46" s="7" t="s">
        <v>40</v>
      </c>
      <c r="B46" s="3" t="s">
        <v>86</v>
      </c>
      <c r="C46" s="3" t="s">
        <v>38</v>
      </c>
      <c r="D46" s="3">
        <v>1</v>
      </c>
      <c r="E46" s="3">
        <v>1</v>
      </c>
      <c r="F46" s="3">
        <v>2</v>
      </c>
      <c r="G46" s="3">
        <f t="shared" si="0"/>
        <v>4</v>
      </c>
      <c r="H46" s="3" t="s">
        <v>26</v>
      </c>
      <c r="I46" s="3">
        <v>150</v>
      </c>
      <c r="J46" s="3">
        <v>230</v>
      </c>
      <c r="K46" s="3">
        <v>7</v>
      </c>
      <c r="L46" s="9">
        <f t="shared" si="1"/>
        <v>21.4285714285714</v>
      </c>
      <c r="M46" s="3"/>
    </row>
    <row r="47" spans="1:13">
      <c r="A47" s="7" t="s">
        <v>40</v>
      </c>
      <c r="B47" s="3" t="s">
        <v>87</v>
      </c>
      <c r="C47" s="3" t="s">
        <v>10</v>
      </c>
      <c r="D47" s="3">
        <v>1</v>
      </c>
      <c r="E47" s="3">
        <v>1</v>
      </c>
      <c r="F47" s="3">
        <v>1</v>
      </c>
      <c r="G47" s="3">
        <f t="shared" si="0"/>
        <v>3</v>
      </c>
      <c r="H47" s="3" t="s">
        <v>11</v>
      </c>
      <c r="I47" s="3">
        <v>70</v>
      </c>
      <c r="J47" s="3">
        <v>60</v>
      </c>
      <c r="K47" s="3">
        <v>8</v>
      </c>
      <c r="L47" s="9">
        <f t="shared" si="1"/>
        <v>8.75</v>
      </c>
      <c r="M47" s="3"/>
    </row>
  </sheetData>
  <dataValidations count="6">
    <dataValidation type="list" allowBlank="1" showInputMessage="1" showErrorMessage="1" sqref="C2:C47">
      <formula1>一番控股雇员属性表!$Q$2:$Q$7</formula1>
    </dataValidation>
    <dataValidation type="list" allowBlank="1" showInputMessage="1" showErrorMessage="1" sqref="A2:A47">
      <formula1>一番控股雇员属性表!$P$2:$P$6</formula1>
    </dataValidation>
    <dataValidation type="list" allowBlank="1" showInputMessage="1" showErrorMessage="1" sqref="H2:H47">
      <formula1>一番控股雇员属性表!$U$2:$U$4</formula1>
    </dataValidation>
    <dataValidation type="list" allowBlank="1" showInputMessage="1" showErrorMessage="1" sqref="D2:D47">
      <formula1>一番控股雇员属性表!$R$2:$R$11</formula1>
    </dataValidation>
    <dataValidation type="list" allowBlank="1" showInputMessage="1" showErrorMessage="1" sqref="E2:E47">
      <formula1>一番控股雇员属性表!$S$2:$S$11</formula1>
    </dataValidation>
    <dataValidation type="list" allowBlank="1" showInputMessage="1" showErrorMessage="1" sqref="F2:F47">
      <formula1>一番控股雇员属性表!$T$2:$T$11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一番控股雇员属性表</vt:lpstr>
      <vt:lpstr>sorting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卖几个羊</cp:lastModifiedBy>
  <dcterms:created xsi:type="dcterms:W3CDTF">2021-02-21T06:09:00Z</dcterms:created>
  <dcterms:modified xsi:type="dcterms:W3CDTF">2021-02-21T07:33:58Z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