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Marco Galvis\Documents\Dashboard Data Update\"/>
    </mc:Choice>
  </mc:AlternateContent>
  <bookViews>
    <workbookView xWindow="0" yWindow="0" windowWidth="16390" windowHeight="5370" xr2:uid="{00000000-000D-0000-FFFF-FFFF00000000}"/>
  </bookViews>
  <sheets>
    <sheet name="VideoData" sheetId="1" r:id="rId1"/>
  </sheets>
  <definedNames>
    <definedName name="_xlnm._FilterDatabase" localSheetId="0" hidden="1">VideoData!$A$1:$Q$1643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91" i="1" l="1"/>
  <c r="M2091" i="1" s="1"/>
  <c r="N2091" i="1" s="1"/>
  <c r="O2091" i="1"/>
  <c r="L2092" i="1"/>
  <c r="O2092" i="1" s="1"/>
  <c r="Q2092" i="1"/>
  <c r="L2093" i="1"/>
  <c r="M2093" i="1" s="1"/>
  <c r="N2093" i="1" s="1"/>
  <c r="O2093" i="1"/>
  <c r="P2093" i="1" s="1"/>
  <c r="O2089" i="1"/>
  <c r="M2089" i="1" s="1"/>
  <c r="N2089" i="1" s="1"/>
  <c r="Q2089" i="1"/>
  <c r="O2090" i="1"/>
  <c r="M2090" i="1" s="1"/>
  <c r="N2090" i="1" s="1"/>
  <c r="Q2090" i="1"/>
  <c r="L2089" i="1"/>
  <c r="L2090" i="1"/>
  <c r="M2092" i="1" l="1"/>
  <c r="N2092" i="1" s="1"/>
  <c r="P2092" i="1"/>
  <c r="P2091" i="1"/>
  <c r="P2090" i="1"/>
  <c r="Q2093" i="1"/>
  <c r="Q2091" i="1"/>
  <c r="P2089" i="1"/>
  <c r="L2086" i="1"/>
  <c r="L2087" i="1"/>
  <c r="O2087" i="1" s="1"/>
  <c r="L2088" i="1"/>
  <c r="O2088" i="1" l="1"/>
  <c r="P2088" i="1" s="1"/>
  <c r="Q2087" i="1"/>
  <c r="M2087" i="1"/>
  <c r="N2087" i="1" s="1"/>
  <c r="O2086" i="1"/>
  <c r="P2086" i="1" s="1"/>
  <c r="Q2088" i="1"/>
  <c r="Q2086" i="1"/>
  <c r="L2076" i="1"/>
  <c r="L2077" i="1"/>
  <c r="O2077" i="1" s="1"/>
  <c r="L2078" i="1"/>
  <c r="L2079" i="1"/>
  <c r="O2079" i="1" s="1"/>
  <c r="L2080" i="1"/>
  <c r="L2081" i="1"/>
  <c r="O2081" i="1" s="1"/>
  <c r="L2082" i="1"/>
  <c r="L2083" i="1"/>
  <c r="O2083" i="1" s="1"/>
  <c r="L2084" i="1"/>
  <c r="L2085" i="1"/>
  <c r="O2085" i="1" s="1"/>
  <c r="P2085" i="1" s="1"/>
  <c r="M2086" i="1" l="1"/>
  <c r="N2086" i="1" s="1"/>
  <c r="P2087" i="1"/>
  <c r="M2088" i="1"/>
  <c r="N2088" i="1" s="1"/>
  <c r="Q2085" i="1"/>
  <c r="M2085" i="1"/>
  <c r="N2085" i="1" s="1"/>
  <c r="O2084" i="1"/>
  <c r="P2084" i="1" s="1"/>
  <c r="Q2083" i="1"/>
  <c r="M2083" i="1"/>
  <c r="N2083" i="1" s="1"/>
  <c r="O2082" i="1"/>
  <c r="P2082" i="1" s="1"/>
  <c r="Q2081" i="1"/>
  <c r="M2081" i="1"/>
  <c r="N2081" i="1" s="1"/>
  <c r="O2080" i="1"/>
  <c r="P2080" i="1" s="1"/>
  <c r="Q2079" i="1"/>
  <c r="M2079" i="1"/>
  <c r="N2079" i="1" s="1"/>
  <c r="O2078" i="1"/>
  <c r="P2078" i="1" s="1"/>
  <c r="Q2077" i="1"/>
  <c r="M2077" i="1"/>
  <c r="N2077" i="1" s="1"/>
  <c r="O2076" i="1"/>
  <c r="P2076" i="1" s="1"/>
  <c r="Q2084" i="1"/>
  <c r="Q2082" i="1"/>
  <c r="Q2080" i="1"/>
  <c r="Q2078" i="1"/>
  <c r="Q2076" i="1"/>
  <c r="L2066" i="1"/>
  <c r="M2066" i="1" s="1"/>
  <c r="N2066" i="1" s="1"/>
  <c r="O2066" i="1"/>
  <c r="L2067" i="1"/>
  <c r="O2067" i="1" s="1"/>
  <c r="Q2067" i="1"/>
  <c r="L2068" i="1"/>
  <c r="L2069" i="1"/>
  <c r="O2069" i="1" s="1"/>
  <c r="Q2069" i="1"/>
  <c r="L2070" i="1"/>
  <c r="L2071" i="1"/>
  <c r="O2071" i="1" s="1"/>
  <c r="Q2071" i="1"/>
  <c r="L2072" i="1"/>
  <c r="L2073" i="1"/>
  <c r="O2073" i="1" s="1"/>
  <c r="Q2073" i="1"/>
  <c r="L2074" i="1"/>
  <c r="L2075" i="1"/>
  <c r="O2075" i="1" s="1"/>
  <c r="M2080" i="1" l="1"/>
  <c r="N2080" i="1" s="1"/>
  <c r="M2078" i="1"/>
  <c r="N2078" i="1" s="1"/>
  <c r="M2084" i="1"/>
  <c r="N2084" i="1" s="1"/>
  <c r="M2082" i="1"/>
  <c r="N2082" i="1" s="1"/>
  <c r="P2081" i="1"/>
  <c r="P2083" i="1"/>
  <c r="M2076" i="1"/>
  <c r="N2076" i="1" s="1"/>
  <c r="P2077" i="1"/>
  <c r="P2079" i="1"/>
  <c r="Q2075" i="1"/>
  <c r="M2073" i="1"/>
  <c r="N2073" i="1" s="1"/>
  <c r="P2075" i="1"/>
  <c r="M2075" i="1"/>
  <c r="N2075" i="1" s="1"/>
  <c r="M2067" i="1"/>
  <c r="N2067" i="1" s="1"/>
  <c r="M2069" i="1"/>
  <c r="N2069" i="1" s="1"/>
  <c r="P2066" i="1"/>
  <c r="M2071" i="1"/>
  <c r="N2071" i="1" s="1"/>
  <c r="O2074" i="1"/>
  <c r="P2074" i="1" s="1"/>
  <c r="O2072" i="1"/>
  <c r="P2072" i="1" s="1"/>
  <c r="O2070" i="1"/>
  <c r="P2070" i="1" s="1"/>
  <c r="O2068" i="1"/>
  <c r="P2068" i="1" s="1"/>
  <c r="Q2074" i="1"/>
  <c r="Q2072" i="1"/>
  <c r="Q2070" i="1"/>
  <c r="Q2068" i="1"/>
  <c r="Q2066" i="1"/>
  <c r="L2061" i="1"/>
  <c r="O2061" i="1"/>
  <c r="P2061" i="1" s="1"/>
  <c r="Q2061" i="1"/>
  <c r="L2062" i="1"/>
  <c r="O2062" i="1" s="1"/>
  <c r="Q2062" i="1"/>
  <c r="L2063" i="1"/>
  <c r="O2063" i="1"/>
  <c r="P2063" i="1" s="1"/>
  <c r="Q2063" i="1"/>
  <c r="L2064" i="1"/>
  <c r="O2064" i="1" s="1"/>
  <c r="Q2064" i="1"/>
  <c r="L2065" i="1"/>
  <c r="Q2065" i="1" s="1"/>
  <c r="O2065" i="1"/>
  <c r="P2065" i="1" s="1"/>
  <c r="M2068" i="1" l="1"/>
  <c r="N2068" i="1" s="1"/>
  <c r="P2067" i="1"/>
  <c r="M2070" i="1"/>
  <c r="N2070" i="1" s="1"/>
  <c r="P2071" i="1"/>
  <c r="P2069" i="1"/>
  <c r="M2072" i="1"/>
  <c r="N2072" i="1" s="1"/>
  <c r="P2073" i="1"/>
  <c r="M2074" i="1"/>
  <c r="N2074" i="1" s="1"/>
  <c r="P2064" i="1"/>
  <c r="M2064" i="1"/>
  <c r="N2064" i="1" s="1"/>
  <c r="P2062" i="1"/>
  <c r="M2062" i="1"/>
  <c r="N2062" i="1" s="1"/>
  <c r="M2065" i="1"/>
  <c r="N2065" i="1" s="1"/>
  <c r="M2063" i="1"/>
  <c r="N2063" i="1" s="1"/>
  <c r="M2061" i="1"/>
  <c r="N2061" i="1" s="1"/>
  <c r="L2056" i="1"/>
  <c r="O2056" i="1"/>
  <c r="P2056" i="1" s="1"/>
  <c r="Q2056" i="1"/>
  <c r="L2057" i="1"/>
  <c r="O2057" i="1" s="1"/>
  <c r="Q2057" i="1"/>
  <c r="L2058" i="1"/>
  <c r="O2058" i="1"/>
  <c r="P2058" i="1" s="1"/>
  <c r="Q2058" i="1"/>
  <c r="L2059" i="1"/>
  <c r="O2059" i="1" s="1"/>
  <c r="Q2059" i="1"/>
  <c r="L2060" i="1"/>
  <c r="Q2060" i="1" s="1"/>
  <c r="O2060" i="1" l="1"/>
  <c r="P2060" i="1" s="1"/>
  <c r="P2059" i="1"/>
  <c r="M2059" i="1"/>
  <c r="N2059" i="1" s="1"/>
  <c r="P2057" i="1"/>
  <c r="M2057" i="1"/>
  <c r="N2057" i="1" s="1"/>
  <c r="M2060" i="1"/>
  <c r="N2060" i="1" s="1"/>
  <c r="M2058" i="1"/>
  <c r="N2058" i="1" s="1"/>
  <c r="M2056" i="1"/>
  <c r="N2056" i="1" s="1"/>
  <c r="L2050" i="1"/>
  <c r="O2050" i="1"/>
  <c r="P2050" i="1" s="1"/>
  <c r="Q2050" i="1"/>
  <c r="L2051" i="1"/>
  <c r="O2051" i="1" s="1"/>
  <c r="Q2051" i="1"/>
  <c r="L2052" i="1"/>
  <c r="O2052" i="1"/>
  <c r="P2052" i="1" s="1"/>
  <c r="Q2052" i="1"/>
  <c r="L2053" i="1"/>
  <c r="O2053" i="1" s="1"/>
  <c r="Q2053" i="1"/>
  <c r="L2054" i="1"/>
  <c r="O2054" i="1"/>
  <c r="Q2054" i="1"/>
  <c r="L2055" i="1"/>
  <c r="O2055" i="1" s="1"/>
  <c r="Q2055" i="1"/>
  <c r="P2055" i="1" l="1"/>
  <c r="M2055" i="1"/>
  <c r="N2055" i="1" s="1"/>
  <c r="P2053" i="1"/>
  <c r="M2053" i="1"/>
  <c r="N2053" i="1" s="1"/>
  <c r="P2054" i="1"/>
  <c r="P2051" i="1"/>
  <c r="M2051" i="1"/>
  <c r="N2051" i="1" s="1"/>
  <c r="M2054" i="1"/>
  <c r="N2054" i="1" s="1"/>
  <c r="M2052" i="1"/>
  <c r="N2052" i="1" s="1"/>
  <c r="M2050" i="1"/>
  <c r="N2050" i="1" s="1"/>
  <c r="L2034" i="1"/>
  <c r="Q2034" i="1"/>
  <c r="L2035" i="1"/>
  <c r="L2036" i="1"/>
  <c r="O2036" i="1" s="1"/>
  <c r="Q2036" i="1"/>
  <c r="L2037" i="1"/>
  <c r="L2038" i="1"/>
  <c r="O2038" i="1" s="1"/>
  <c r="Q2038" i="1"/>
  <c r="L2039" i="1"/>
  <c r="L2040" i="1"/>
  <c r="O2040" i="1" s="1"/>
  <c r="Q2040" i="1"/>
  <c r="L2041" i="1"/>
  <c r="L2042" i="1"/>
  <c r="O2042" i="1" s="1"/>
  <c r="Q2042" i="1"/>
  <c r="L2043" i="1"/>
  <c r="L2044" i="1"/>
  <c r="O2044" i="1" s="1"/>
  <c r="Q2044" i="1"/>
  <c r="L2045" i="1"/>
  <c r="L2046" i="1"/>
  <c r="O2046" i="1" s="1"/>
  <c r="Q2046" i="1"/>
  <c r="L2047" i="1"/>
  <c r="L2048" i="1"/>
  <c r="O2048" i="1" s="1"/>
  <c r="Q2048" i="1"/>
  <c r="L2049" i="1"/>
  <c r="P2042" i="1" l="1"/>
  <c r="M2042" i="1"/>
  <c r="N2042" i="1" s="1"/>
  <c r="M2044" i="1"/>
  <c r="N2044" i="1" s="1"/>
  <c r="M2036" i="1"/>
  <c r="N2036" i="1" s="1"/>
  <c r="M2046" i="1"/>
  <c r="N2046" i="1" s="1"/>
  <c r="M2043" i="1"/>
  <c r="N2043" i="1" s="1"/>
  <c r="M2038" i="1"/>
  <c r="N2038" i="1" s="1"/>
  <c r="M2035" i="1"/>
  <c r="N2035" i="1" s="1"/>
  <c r="M2048" i="1"/>
  <c r="N2048" i="1" s="1"/>
  <c r="M2040" i="1"/>
  <c r="N2040" i="1" s="1"/>
  <c r="O2049" i="1"/>
  <c r="P2049" i="1" s="1"/>
  <c r="O2047" i="1"/>
  <c r="P2047" i="1" s="1"/>
  <c r="O2045" i="1"/>
  <c r="P2045" i="1" s="1"/>
  <c r="O2043" i="1"/>
  <c r="P2043" i="1" s="1"/>
  <c r="O2041" i="1"/>
  <c r="P2041" i="1" s="1"/>
  <c r="O2039" i="1"/>
  <c r="P2039" i="1" s="1"/>
  <c r="O2037" i="1"/>
  <c r="P2037" i="1" s="1"/>
  <c r="O2035" i="1"/>
  <c r="P2035" i="1" s="1"/>
  <c r="Q2049" i="1"/>
  <c r="Q2047" i="1"/>
  <c r="Q2045" i="1"/>
  <c r="Q2043" i="1"/>
  <c r="Q2041" i="1"/>
  <c r="Q2039" i="1"/>
  <c r="Q2037" i="1"/>
  <c r="Q2035" i="1"/>
  <c r="O2034" i="1"/>
  <c r="P2034" i="1" s="1"/>
  <c r="L2028" i="1"/>
  <c r="M2028" i="1" s="1"/>
  <c r="N2028" i="1" s="1"/>
  <c r="O2028" i="1"/>
  <c r="L2029" i="1"/>
  <c r="O2029" i="1" s="1"/>
  <c r="Q2029" i="1"/>
  <c r="L2030" i="1"/>
  <c r="M2030" i="1" s="1"/>
  <c r="N2030" i="1" s="1"/>
  <c r="O2030" i="1"/>
  <c r="L2031" i="1"/>
  <c r="O2031" i="1" s="1"/>
  <c r="Q2031" i="1"/>
  <c r="L2032" i="1"/>
  <c r="M2032" i="1" s="1"/>
  <c r="N2032" i="1" s="1"/>
  <c r="O2032" i="1"/>
  <c r="L2033" i="1"/>
  <c r="O2033" i="1" s="1"/>
  <c r="M2049" i="1" l="1"/>
  <c r="N2049" i="1" s="1"/>
  <c r="P2048" i="1"/>
  <c r="M2045" i="1"/>
  <c r="N2045" i="1" s="1"/>
  <c r="P2046" i="1"/>
  <c r="M2039" i="1"/>
  <c r="N2039" i="1" s="1"/>
  <c r="P2036" i="1"/>
  <c r="M2037" i="1"/>
  <c r="N2037" i="1" s="1"/>
  <c r="P2038" i="1"/>
  <c r="P2044" i="1"/>
  <c r="P2040" i="1"/>
  <c r="M2041" i="1"/>
  <c r="N2041" i="1" s="1"/>
  <c r="M2034" i="1"/>
  <c r="N2034" i="1" s="1"/>
  <c r="M2047" i="1"/>
  <c r="N2047" i="1" s="1"/>
  <c r="Q2033" i="1"/>
  <c r="P2033" i="1"/>
  <c r="M2033" i="1"/>
  <c r="N2033" i="1" s="1"/>
  <c r="P2031" i="1"/>
  <c r="M2031" i="1"/>
  <c r="N2031" i="1" s="1"/>
  <c r="M2029" i="1"/>
  <c r="N2029" i="1" s="1"/>
  <c r="P2029" i="1"/>
  <c r="P2032" i="1"/>
  <c r="P2030" i="1"/>
  <c r="P2028" i="1"/>
  <c r="Q2032" i="1"/>
  <c r="Q2030" i="1"/>
  <c r="Q2028" i="1"/>
  <c r="L2023" i="1"/>
  <c r="O2023" i="1"/>
  <c r="Q2023" i="1"/>
  <c r="L2024" i="1"/>
  <c r="O2024" i="1" s="1"/>
  <c r="Q2024" i="1"/>
  <c r="L2025" i="1"/>
  <c r="O2025" i="1"/>
  <c r="P2025" i="1" s="1"/>
  <c r="Q2025" i="1"/>
  <c r="L2026" i="1"/>
  <c r="O2026" i="1" s="1"/>
  <c r="Q2026" i="1"/>
  <c r="L2027" i="1"/>
  <c r="Q2027" i="1" s="1"/>
  <c r="O2027" i="1"/>
  <c r="P2027" i="1" s="1"/>
  <c r="P2024" i="1" l="1"/>
  <c r="M2024" i="1"/>
  <c r="N2024" i="1" s="1"/>
  <c r="P2023" i="1"/>
  <c r="P2026" i="1"/>
  <c r="M2026" i="1"/>
  <c r="N2026" i="1" s="1"/>
  <c r="M2027" i="1"/>
  <c r="N2027" i="1" s="1"/>
  <c r="M2025" i="1"/>
  <c r="N2025" i="1" s="1"/>
  <c r="M2023" i="1"/>
  <c r="N2023" i="1" s="1"/>
  <c r="L2018" i="1"/>
  <c r="M2018" i="1" s="1"/>
  <c r="N2018" i="1" s="1"/>
  <c r="O2018" i="1"/>
  <c r="L2019" i="1"/>
  <c r="O2019" i="1" s="1"/>
  <c r="Q2019" i="1"/>
  <c r="L2020" i="1"/>
  <c r="M2020" i="1" s="1"/>
  <c r="N2020" i="1" s="1"/>
  <c r="O2020" i="1"/>
  <c r="L2021" i="1"/>
  <c r="O2021" i="1" s="1"/>
  <c r="Q2021" i="1"/>
  <c r="L2022" i="1"/>
  <c r="O2022" i="1" s="1"/>
  <c r="P2022" i="1" s="1"/>
  <c r="M2022" i="1" l="1"/>
  <c r="N2022" i="1" s="1"/>
  <c r="P2020" i="1"/>
  <c r="P2018" i="1"/>
  <c r="P2021" i="1"/>
  <c r="M2021" i="1"/>
  <c r="N2021" i="1" s="1"/>
  <c r="M2019" i="1"/>
  <c r="N2019" i="1" s="1"/>
  <c r="P2019" i="1"/>
  <c r="Q2022" i="1"/>
  <c r="Q2020" i="1"/>
  <c r="Q2018" i="1"/>
  <c r="L2014" i="1"/>
  <c r="M2014" i="1" s="1"/>
  <c r="N2014" i="1" s="1"/>
  <c r="O2014" i="1"/>
  <c r="Q2014" i="1"/>
  <c r="L2015" i="1"/>
  <c r="O2015" i="1" s="1"/>
  <c r="Q2015" i="1"/>
  <c r="L2016" i="1"/>
  <c r="L2017" i="1"/>
  <c r="O2017" i="1" s="1"/>
  <c r="Q2017" i="1" l="1"/>
  <c r="M2015" i="1"/>
  <c r="N2015" i="1" s="1"/>
  <c r="P2017" i="1"/>
  <c r="M2017" i="1"/>
  <c r="N2017" i="1" s="1"/>
  <c r="P2014" i="1"/>
  <c r="O2016" i="1"/>
  <c r="P2016" i="1" s="1"/>
  <c r="Q2016" i="1"/>
  <c r="L2002" i="1"/>
  <c r="L2003" i="1"/>
  <c r="O2003" i="1" s="1"/>
  <c r="L2004" i="1"/>
  <c r="L2005" i="1"/>
  <c r="O2005" i="1" s="1"/>
  <c r="L2006" i="1"/>
  <c r="L2007" i="1"/>
  <c r="O2007" i="1" s="1"/>
  <c r="L2008" i="1"/>
  <c r="L2009" i="1"/>
  <c r="O2009" i="1" s="1"/>
  <c r="L2010" i="1"/>
  <c r="L2011" i="1"/>
  <c r="O2011" i="1" s="1"/>
  <c r="L2012" i="1"/>
  <c r="L2013" i="1"/>
  <c r="O2013" i="1" s="1"/>
  <c r="P2013" i="1" s="1"/>
  <c r="M2016" i="1" l="1"/>
  <c r="N2016" i="1" s="1"/>
  <c r="P2015" i="1"/>
  <c r="Q2013" i="1"/>
  <c r="M2013" i="1"/>
  <c r="N2013" i="1" s="1"/>
  <c r="O2012" i="1"/>
  <c r="P2012" i="1" s="1"/>
  <c r="Q2011" i="1"/>
  <c r="M2011" i="1"/>
  <c r="N2011" i="1" s="1"/>
  <c r="O2010" i="1"/>
  <c r="P2010" i="1" s="1"/>
  <c r="Q2009" i="1"/>
  <c r="M2009" i="1"/>
  <c r="N2009" i="1" s="1"/>
  <c r="O2008" i="1"/>
  <c r="P2008" i="1" s="1"/>
  <c r="Q2007" i="1"/>
  <c r="M2007" i="1"/>
  <c r="N2007" i="1" s="1"/>
  <c r="O2006" i="1"/>
  <c r="P2006" i="1" s="1"/>
  <c r="Q2005" i="1"/>
  <c r="M2005" i="1"/>
  <c r="N2005" i="1" s="1"/>
  <c r="O2004" i="1"/>
  <c r="P2004" i="1" s="1"/>
  <c r="Q2003" i="1"/>
  <c r="M2003" i="1"/>
  <c r="N2003" i="1" s="1"/>
  <c r="O2002" i="1"/>
  <c r="P2002" i="1" s="1"/>
  <c r="Q2012" i="1"/>
  <c r="Q2010" i="1"/>
  <c r="Q2008" i="1"/>
  <c r="Q2006" i="1"/>
  <c r="Q2004" i="1"/>
  <c r="Q2002" i="1"/>
  <c r="L1998" i="1"/>
  <c r="M1998" i="1" s="1"/>
  <c r="N1998" i="1" s="1"/>
  <c r="O1998" i="1"/>
  <c r="Q1998" i="1"/>
  <c r="L1999" i="1"/>
  <c r="L2000" i="1"/>
  <c r="O2000" i="1" s="1"/>
  <c r="Q2000" i="1"/>
  <c r="L2001" i="1"/>
  <c r="P2007" i="1" l="1"/>
  <c r="M2008" i="1"/>
  <c r="N2008" i="1" s="1"/>
  <c r="M2002" i="1"/>
  <c r="N2002" i="1" s="1"/>
  <c r="P2003" i="1"/>
  <c r="M2012" i="1"/>
  <c r="N2012" i="1" s="1"/>
  <c r="M2006" i="1"/>
  <c r="N2006" i="1" s="1"/>
  <c r="P2011" i="1"/>
  <c r="P2009" i="1"/>
  <c r="M2010" i="1"/>
  <c r="N2010" i="1" s="1"/>
  <c r="M2004" i="1"/>
  <c r="N2004" i="1" s="1"/>
  <c r="P2005" i="1"/>
  <c r="M2000" i="1"/>
  <c r="N2000" i="1" s="1"/>
  <c r="O2001" i="1"/>
  <c r="P2001" i="1" s="1"/>
  <c r="O1999" i="1"/>
  <c r="P1999" i="1" s="1"/>
  <c r="Q2001" i="1"/>
  <c r="Q1999" i="1"/>
  <c r="L1993" i="1"/>
  <c r="O1993" i="1"/>
  <c r="Q1993" i="1"/>
  <c r="L1994" i="1"/>
  <c r="O1994" i="1" s="1"/>
  <c r="Q1994" i="1"/>
  <c r="L1995" i="1"/>
  <c r="O1995" i="1"/>
  <c r="Q1995" i="1"/>
  <c r="L1996" i="1"/>
  <c r="L1997" i="1"/>
  <c r="O1997" i="1"/>
  <c r="P1997" i="1" s="1"/>
  <c r="Q1997" i="1"/>
  <c r="M2001" i="1" l="1"/>
  <c r="N2001" i="1" s="1"/>
  <c r="P2000" i="1"/>
  <c r="P1998" i="1"/>
  <c r="M1999" i="1"/>
  <c r="N1999" i="1" s="1"/>
  <c r="M1994" i="1"/>
  <c r="N1994" i="1" s="1"/>
  <c r="P1994" i="1"/>
  <c r="P1993" i="1"/>
  <c r="M1997" i="1"/>
  <c r="N1997" i="1" s="1"/>
  <c r="O1996" i="1"/>
  <c r="P1996" i="1" s="1"/>
  <c r="M1993" i="1"/>
  <c r="N1993" i="1" s="1"/>
  <c r="Q1996" i="1"/>
  <c r="M1995" i="1"/>
  <c r="N1995" i="1" s="1"/>
  <c r="L1989" i="1"/>
  <c r="M1989" i="1" s="1"/>
  <c r="N1989" i="1" s="1"/>
  <c r="O1989" i="1"/>
  <c r="L1990" i="1"/>
  <c r="O1990" i="1" s="1"/>
  <c r="Q1990" i="1"/>
  <c r="L1991" i="1"/>
  <c r="M1991" i="1" s="1"/>
  <c r="N1991" i="1" s="1"/>
  <c r="O1991" i="1"/>
  <c r="L1992" i="1"/>
  <c r="O1992" i="1" s="1"/>
  <c r="P1995" i="1" l="1"/>
  <c r="M1996" i="1"/>
  <c r="N1996" i="1" s="1"/>
  <c r="Q1992" i="1"/>
  <c r="M1992" i="1"/>
  <c r="N1992" i="1" s="1"/>
  <c r="P1992" i="1"/>
  <c r="M1990" i="1"/>
  <c r="N1990" i="1" s="1"/>
  <c r="P1990" i="1"/>
  <c r="P1991" i="1"/>
  <c r="P1989" i="1"/>
  <c r="Q1991" i="1"/>
  <c r="Q1989" i="1"/>
  <c r="L1968" i="1"/>
  <c r="M1968" i="1" s="1"/>
  <c r="N1968" i="1" s="1"/>
  <c r="O1968" i="1"/>
  <c r="L1969" i="1"/>
  <c r="O1969" i="1" s="1"/>
  <c r="Q1969" i="1"/>
  <c r="L1970" i="1"/>
  <c r="M1970" i="1" s="1"/>
  <c r="N1970" i="1" s="1"/>
  <c r="O1970" i="1"/>
  <c r="L1971" i="1"/>
  <c r="O1971" i="1" s="1"/>
  <c r="Q1971" i="1"/>
  <c r="L1972" i="1"/>
  <c r="M1972" i="1" s="1"/>
  <c r="N1972" i="1" s="1"/>
  <c r="O1972" i="1"/>
  <c r="L1973" i="1"/>
  <c r="O1973" i="1" s="1"/>
  <c r="Q1973" i="1"/>
  <c r="L1974" i="1"/>
  <c r="M1974" i="1" s="1"/>
  <c r="N1974" i="1" s="1"/>
  <c r="O1974" i="1"/>
  <c r="L1975" i="1"/>
  <c r="O1975" i="1" s="1"/>
  <c r="Q1975" i="1"/>
  <c r="L1976" i="1"/>
  <c r="M1976" i="1" s="1"/>
  <c r="N1976" i="1" s="1"/>
  <c r="O1976" i="1"/>
  <c r="L1977" i="1"/>
  <c r="O1977" i="1" s="1"/>
  <c r="Q1977" i="1"/>
  <c r="L1978" i="1"/>
  <c r="M1978" i="1" s="1"/>
  <c r="N1978" i="1" s="1"/>
  <c r="O1978" i="1"/>
  <c r="L1979" i="1"/>
  <c r="O1979" i="1" s="1"/>
  <c r="Q1979" i="1"/>
  <c r="L1980" i="1"/>
  <c r="M1980" i="1" s="1"/>
  <c r="N1980" i="1" s="1"/>
  <c r="O1980" i="1"/>
  <c r="L1981" i="1"/>
  <c r="O1981" i="1" s="1"/>
  <c r="Q1981" i="1"/>
  <c r="L1982" i="1"/>
  <c r="M1982" i="1" s="1"/>
  <c r="N1982" i="1" s="1"/>
  <c r="O1982" i="1"/>
  <c r="L1983" i="1"/>
  <c r="O1983" i="1" s="1"/>
  <c r="Q1983" i="1"/>
  <c r="L1984" i="1"/>
  <c r="M1984" i="1" s="1"/>
  <c r="N1984" i="1" s="1"/>
  <c r="O1984" i="1"/>
  <c r="L1985" i="1"/>
  <c r="O1985" i="1" s="1"/>
  <c r="Q1985" i="1"/>
  <c r="L1986" i="1"/>
  <c r="M1986" i="1" s="1"/>
  <c r="N1986" i="1" s="1"/>
  <c r="O1986" i="1"/>
  <c r="L1987" i="1"/>
  <c r="O1987" i="1" s="1"/>
  <c r="Q1987" i="1"/>
  <c r="L1988" i="1"/>
  <c r="O1988" i="1" s="1"/>
  <c r="P1988" i="1" s="1"/>
  <c r="M1988" i="1" l="1"/>
  <c r="N1988" i="1" s="1"/>
  <c r="M1987" i="1"/>
  <c r="N1987" i="1" s="1"/>
  <c r="P1987" i="1"/>
  <c r="P1983" i="1"/>
  <c r="M1983" i="1"/>
  <c r="N1983" i="1" s="1"/>
  <c r="P1979" i="1"/>
  <c r="M1979" i="1"/>
  <c r="N1979" i="1" s="1"/>
  <c r="M1973" i="1"/>
  <c r="N1973" i="1" s="1"/>
  <c r="P1973" i="1"/>
  <c r="P1986" i="1"/>
  <c r="P1984" i="1"/>
  <c r="P1982" i="1"/>
  <c r="P1980" i="1"/>
  <c r="P1978" i="1"/>
  <c r="P1976" i="1"/>
  <c r="P1974" i="1"/>
  <c r="P1972" i="1"/>
  <c r="P1970" i="1"/>
  <c r="P1968" i="1"/>
  <c r="M1985" i="1"/>
  <c r="N1985" i="1" s="1"/>
  <c r="P1985" i="1"/>
  <c r="M1981" i="1"/>
  <c r="N1981" i="1" s="1"/>
  <c r="P1981" i="1"/>
  <c r="M1977" i="1"/>
  <c r="N1977" i="1" s="1"/>
  <c r="P1977" i="1"/>
  <c r="P1975" i="1"/>
  <c r="M1975" i="1"/>
  <c r="N1975" i="1" s="1"/>
  <c r="M1971" i="1"/>
  <c r="N1971" i="1" s="1"/>
  <c r="P1971" i="1"/>
  <c r="P1969" i="1"/>
  <c r="M1969" i="1"/>
  <c r="N1969" i="1" s="1"/>
  <c r="Q1988" i="1"/>
  <c r="Q1986" i="1"/>
  <c r="Q1984" i="1"/>
  <c r="Q1982" i="1"/>
  <c r="Q1980" i="1"/>
  <c r="Q1978" i="1"/>
  <c r="Q1976" i="1"/>
  <c r="Q1974" i="1"/>
  <c r="Q1972" i="1"/>
  <c r="Q1970" i="1"/>
  <c r="Q1968" i="1"/>
  <c r="L1964" i="1"/>
  <c r="O1964" i="1"/>
  <c r="L1965" i="1"/>
  <c r="O1965" i="1" s="1"/>
  <c r="Q1965" i="1"/>
  <c r="L1966" i="1"/>
  <c r="L1967" i="1"/>
  <c r="O1967" i="1" s="1"/>
  <c r="M1964" i="1" l="1"/>
  <c r="N1964" i="1" s="1"/>
  <c r="Q1967" i="1"/>
  <c r="M1965" i="1"/>
  <c r="N1965" i="1" s="1"/>
  <c r="P1967" i="1"/>
  <c r="M1967" i="1"/>
  <c r="N1967" i="1" s="1"/>
  <c r="P1964" i="1"/>
  <c r="O1966" i="1"/>
  <c r="P1966" i="1" s="1"/>
  <c r="Q1966" i="1"/>
  <c r="Q1964" i="1"/>
  <c r="L1958" i="1"/>
  <c r="M1958" i="1" s="1"/>
  <c r="N1958" i="1" s="1"/>
  <c r="O1958" i="1"/>
  <c r="P1958" i="1" s="1"/>
  <c r="L1959" i="1"/>
  <c r="O1959" i="1" s="1"/>
  <c r="Q1959" i="1"/>
  <c r="L1960" i="1"/>
  <c r="O1960" i="1"/>
  <c r="P1960" i="1" s="1"/>
  <c r="L1961" i="1"/>
  <c r="O1961" i="1" s="1"/>
  <c r="Q1961" i="1"/>
  <c r="L1962" i="1"/>
  <c r="O1962" i="1"/>
  <c r="P1962" i="1" s="1"/>
  <c r="L1963" i="1"/>
  <c r="O1963" i="1" s="1"/>
  <c r="Q1963" i="1"/>
  <c r="M1962" i="1" l="1"/>
  <c r="N1962" i="1" s="1"/>
  <c r="M1960" i="1"/>
  <c r="N1960" i="1" s="1"/>
  <c r="P1965" i="1"/>
  <c r="M1966" i="1"/>
  <c r="N1966" i="1" s="1"/>
  <c r="M1963" i="1"/>
  <c r="N1963" i="1" s="1"/>
  <c r="P1963" i="1"/>
  <c r="P1961" i="1"/>
  <c r="M1961" i="1"/>
  <c r="N1961" i="1" s="1"/>
  <c r="P1959" i="1"/>
  <c r="M1959" i="1"/>
  <c r="N1959" i="1" s="1"/>
  <c r="Q1962" i="1"/>
  <c r="Q1960" i="1"/>
  <c r="Q1958" i="1"/>
  <c r="L1954" i="1"/>
  <c r="O1954" i="1" s="1"/>
  <c r="Q1954" i="1"/>
  <c r="L1955" i="1"/>
  <c r="M1955" i="1" s="1"/>
  <c r="N1955" i="1" s="1"/>
  <c r="O1955" i="1"/>
  <c r="L1956" i="1"/>
  <c r="O1956" i="1" s="1"/>
  <c r="Q1956" i="1"/>
  <c r="L1957" i="1"/>
  <c r="O1957" i="1" s="1"/>
  <c r="P1957" i="1" s="1"/>
  <c r="M1957" i="1" l="1"/>
  <c r="N1957" i="1" s="1"/>
  <c r="P1955" i="1"/>
  <c r="M1956" i="1"/>
  <c r="N1956" i="1" s="1"/>
  <c r="P1956" i="1"/>
  <c r="P1954" i="1"/>
  <c r="M1954" i="1"/>
  <c r="N1954" i="1" s="1"/>
  <c r="Q1957" i="1"/>
  <c r="Q1955" i="1"/>
  <c r="L1950" i="1"/>
  <c r="M1950" i="1" s="1"/>
  <c r="N1950" i="1" s="1"/>
  <c r="O1950" i="1"/>
  <c r="L1951" i="1"/>
  <c r="O1951" i="1" s="1"/>
  <c r="Q1951" i="1"/>
  <c r="L1952" i="1"/>
  <c r="M1952" i="1" s="1"/>
  <c r="N1952" i="1" s="1"/>
  <c r="O1952" i="1"/>
  <c r="L1953" i="1"/>
  <c r="O1953" i="1" s="1"/>
  <c r="Q1953" i="1" l="1"/>
  <c r="P1953" i="1"/>
  <c r="M1953" i="1"/>
  <c r="N1953" i="1" s="1"/>
  <c r="M1951" i="1"/>
  <c r="N1951" i="1" s="1"/>
  <c r="P1951" i="1"/>
  <c r="P1952" i="1"/>
  <c r="P1950" i="1"/>
  <c r="Q1952" i="1"/>
  <c r="Q1950" i="1"/>
  <c r="L1932" i="1"/>
  <c r="O1932" i="1"/>
  <c r="Q1932" i="1"/>
  <c r="L1933" i="1"/>
  <c r="O1933" i="1" s="1"/>
  <c r="Q1933" i="1"/>
  <c r="L1934" i="1"/>
  <c r="O1934" i="1"/>
  <c r="P1934" i="1" s="1"/>
  <c r="Q1934" i="1"/>
  <c r="L1935" i="1"/>
  <c r="O1935" i="1" s="1"/>
  <c r="Q1935" i="1"/>
  <c r="L1936" i="1"/>
  <c r="O1936" i="1"/>
  <c r="P1936" i="1" s="1"/>
  <c r="Q1936" i="1"/>
  <c r="L1937" i="1"/>
  <c r="O1937" i="1" s="1"/>
  <c r="Q1937" i="1"/>
  <c r="L1938" i="1"/>
  <c r="O1938" i="1"/>
  <c r="Q1938" i="1"/>
  <c r="L1939" i="1"/>
  <c r="O1939" i="1" s="1"/>
  <c r="Q1939" i="1"/>
  <c r="L1940" i="1"/>
  <c r="O1940" i="1"/>
  <c r="Q1940" i="1"/>
  <c r="L1941" i="1"/>
  <c r="O1941" i="1" s="1"/>
  <c r="Q1941" i="1"/>
  <c r="L1942" i="1"/>
  <c r="O1942" i="1"/>
  <c r="P1942" i="1" s="1"/>
  <c r="Q1942" i="1"/>
  <c r="L1943" i="1"/>
  <c r="O1943" i="1" s="1"/>
  <c r="Q1943" i="1"/>
  <c r="L1944" i="1"/>
  <c r="O1944" i="1"/>
  <c r="P1944" i="1" s="1"/>
  <c r="Q1944" i="1"/>
  <c r="L1945" i="1"/>
  <c r="O1945" i="1" s="1"/>
  <c r="Q1945" i="1"/>
  <c r="L1946" i="1"/>
  <c r="O1946" i="1"/>
  <c r="Q1946" i="1"/>
  <c r="L1947" i="1"/>
  <c r="O1947" i="1" s="1"/>
  <c r="Q1947" i="1"/>
  <c r="L1948" i="1"/>
  <c r="O1948" i="1"/>
  <c r="Q1948" i="1"/>
  <c r="L1949" i="1"/>
  <c r="O1949" i="1" s="1"/>
  <c r="Q1949" i="1" l="1"/>
  <c r="P1932" i="1"/>
  <c r="P1949" i="1"/>
  <c r="M1949" i="1"/>
  <c r="N1949" i="1" s="1"/>
  <c r="P1941" i="1"/>
  <c r="M1941" i="1"/>
  <c r="N1941" i="1" s="1"/>
  <c r="P1933" i="1"/>
  <c r="M1933" i="1"/>
  <c r="N1933" i="1" s="1"/>
  <c r="P1947" i="1"/>
  <c r="M1947" i="1"/>
  <c r="N1947" i="1" s="1"/>
  <c r="P1939" i="1"/>
  <c r="M1939" i="1"/>
  <c r="N1939" i="1" s="1"/>
  <c r="P1948" i="1"/>
  <c r="P1945" i="1"/>
  <c r="M1945" i="1"/>
  <c r="N1945" i="1" s="1"/>
  <c r="P1940" i="1"/>
  <c r="P1937" i="1"/>
  <c r="M1937" i="1"/>
  <c r="N1937" i="1" s="1"/>
  <c r="P1946" i="1"/>
  <c r="P1943" i="1"/>
  <c r="M1943" i="1"/>
  <c r="N1943" i="1" s="1"/>
  <c r="P1938" i="1"/>
  <c r="P1935" i="1"/>
  <c r="M1935" i="1"/>
  <c r="N1935" i="1" s="1"/>
  <c r="M1948" i="1"/>
  <c r="N1948" i="1" s="1"/>
  <c r="M1946" i="1"/>
  <c r="N1946" i="1" s="1"/>
  <c r="M1944" i="1"/>
  <c r="N1944" i="1" s="1"/>
  <c r="M1942" i="1"/>
  <c r="N1942" i="1" s="1"/>
  <c r="M1940" i="1"/>
  <c r="N1940" i="1" s="1"/>
  <c r="M1938" i="1"/>
  <c r="N1938" i="1" s="1"/>
  <c r="M1936" i="1"/>
  <c r="N1936" i="1" s="1"/>
  <c r="M1934" i="1"/>
  <c r="N1934" i="1" s="1"/>
  <c r="M1932" i="1"/>
  <c r="N1932" i="1" s="1"/>
  <c r="L1926" i="1" l="1"/>
  <c r="O1926" i="1" s="1"/>
  <c r="L1927" i="1"/>
  <c r="O1927" i="1" s="1"/>
  <c r="L1928" i="1"/>
  <c r="O1928" i="1" s="1"/>
  <c r="L1929" i="1"/>
  <c r="O1929" i="1" s="1"/>
  <c r="L1930" i="1"/>
  <c r="L1931" i="1"/>
  <c r="O1931" i="1" s="1"/>
  <c r="Q1931" i="1" l="1"/>
  <c r="Q1927" i="1"/>
  <c r="Q1929" i="1"/>
  <c r="M1928" i="1"/>
  <c r="N1928" i="1" s="1"/>
  <c r="M1926" i="1"/>
  <c r="N1926" i="1" s="1"/>
  <c r="M1929" i="1"/>
  <c r="N1929" i="1" s="1"/>
  <c r="M1927" i="1"/>
  <c r="N1927" i="1" s="1"/>
  <c r="M1931" i="1"/>
  <c r="N1931" i="1" s="1"/>
  <c r="O1930" i="1"/>
  <c r="Q1930" i="1"/>
  <c r="Q1928" i="1"/>
  <c r="Q1926" i="1"/>
  <c r="L1917" i="1"/>
  <c r="O1917" i="1" s="1"/>
  <c r="L1918" i="1"/>
  <c r="O1918" i="1"/>
  <c r="L1919" i="1"/>
  <c r="O1919" i="1" s="1"/>
  <c r="L1920" i="1"/>
  <c r="O1920" i="1"/>
  <c r="L1921" i="1"/>
  <c r="O1921" i="1" s="1"/>
  <c r="L1922" i="1"/>
  <c r="O1922" i="1" s="1"/>
  <c r="L1923" i="1"/>
  <c r="Q1923" i="1" s="1"/>
  <c r="L1924" i="1"/>
  <c r="O1924" i="1" s="1"/>
  <c r="L1925" i="1"/>
  <c r="O1925" i="1" s="1"/>
  <c r="M1922" i="1" l="1"/>
  <c r="N1922" i="1" s="1"/>
  <c r="M1920" i="1"/>
  <c r="N1920" i="1" s="1"/>
  <c r="M1918" i="1"/>
  <c r="N1918" i="1" s="1"/>
  <c r="M1924" i="1"/>
  <c r="N1924" i="1" s="1"/>
  <c r="Q1921" i="1"/>
  <c r="Q1919" i="1"/>
  <c r="Q1917" i="1"/>
  <c r="M1930" i="1"/>
  <c r="N1930" i="1" s="1"/>
  <c r="Q1925" i="1"/>
  <c r="M1925" i="1"/>
  <c r="N1925" i="1" s="1"/>
  <c r="M1921" i="1"/>
  <c r="N1921" i="1" s="1"/>
  <c r="M1919" i="1"/>
  <c r="N1919" i="1" s="1"/>
  <c r="M1917" i="1"/>
  <c r="N1917" i="1" s="1"/>
  <c r="Q1924" i="1"/>
  <c r="O1923" i="1"/>
  <c r="Q1922" i="1"/>
  <c r="Q1920" i="1"/>
  <c r="Q1918" i="1"/>
  <c r="L1905" i="1"/>
  <c r="L1906" i="1"/>
  <c r="O1906" i="1" s="1"/>
  <c r="L1907" i="1"/>
  <c r="L1908" i="1"/>
  <c r="O1908" i="1" s="1"/>
  <c r="L1909" i="1"/>
  <c r="L1910" i="1"/>
  <c r="O1910" i="1" s="1"/>
  <c r="L1911" i="1"/>
  <c r="L1912" i="1"/>
  <c r="O1912" i="1" s="1"/>
  <c r="Q1912" i="1"/>
  <c r="L1913" i="1"/>
  <c r="L1914" i="1"/>
  <c r="O1914" i="1" s="1"/>
  <c r="Q1914" i="1"/>
  <c r="L1915" i="1"/>
  <c r="L1916" i="1"/>
  <c r="O1916" i="1" s="1"/>
  <c r="Q1910" i="1" l="1"/>
  <c r="Q1906" i="1"/>
  <c r="Q1908" i="1"/>
  <c r="M1923" i="1"/>
  <c r="N1923" i="1" s="1"/>
  <c r="Q1916" i="1"/>
  <c r="M1910" i="1"/>
  <c r="N1910" i="1" s="1"/>
  <c r="M1912" i="1"/>
  <c r="N1912" i="1" s="1"/>
  <c r="M1916" i="1"/>
  <c r="N1916" i="1" s="1"/>
  <c r="M1914" i="1"/>
  <c r="N1914" i="1" s="1"/>
  <c r="M1906" i="1"/>
  <c r="N1906" i="1" s="1"/>
  <c r="M1908" i="1"/>
  <c r="N1908" i="1" s="1"/>
  <c r="O1905" i="1"/>
  <c r="O1915" i="1"/>
  <c r="P1915" i="1" s="1"/>
  <c r="O1913" i="1"/>
  <c r="O1911" i="1"/>
  <c r="O1909" i="1"/>
  <c r="O1907" i="1"/>
  <c r="Q1915" i="1"/>
  <c r="Q1913" i="1"/>
  <c r="Q1911" i="1"/>
  <c r="Q1909" i="1"/>
  <c r="Q1907" i="1"/>
  <c r="Q1905" i="1"/>
  <c r="L1901" i="1"/>
  <c r="L1902" i="1"/>
  <c r="O1902" i="1" s="1"/>
  <c r="L1903" i="1"/>
  <c r="L1904" i="1"/>
  <c r="O1904" i="1" s="1"/>
  <c r="Q1902" i="1" l="1"/>
  <c r="P1908" i="1"/>
  <c r="M1907" i="1"/>
  <c r="N1907" i="1" s="1"/>
  <c r="M1905" i="1"/>
  <c r="N1905" i="1" s="1"/>
  <c r="M1915" i="1"/>
  <c r="N1915" i="1" s="1"/>
  <c r="M1909" i="1"/>
  <c r="N1909" i="1" s="1"/>
  <c r="M1911" i="1"/>
  <c r="N1911" i="1" s="1"/>
  <c r="M1913" i="1"/>
  <c r="N1913" i="1" s="1"/>
  <c r="M1902" i="1"/>
  <c r="N1902" i="1" s="1"/>
  <c r="Q1904" i="1"/>
  <c r="M1904" i="1"/>
  <c r="N1904" i="1" s="1"/>
  <c r="O1903" i="1"/>
  <c r="O1901" i="1"/>
  <c r="Q1903" i="1"/>
  <c r="Q1901" i="1"/>
  <c r="L1897" i="1"/>
  <c r="O1897" i="1" s="1"/>
  <c r="L1898" i="1"/>
  <c r="O1898" i="1" s="1"/>
  <c r="L1899" i="1"/>
  <c r="O1899" i="1" s="1"/>
  <c r="L1900" i="1"/>
  <c r="O1900" i="1" s="1"/>
  <c r="Q1898" i="1" l="1"/>
  <c r="M1899" i="1"/>
  <c r="N1899" i="1" s="1"/>
  <c r="M1897" i="1"/>
  <c r="N1897" i="1" s="1"/>
  <c r="P1916" i="1"/>
  <c r="M1901" i="1"/>
  <c r="N1901" i="1" s="1"/>
  <c r="M1903" i="1"/>
  <c r="N1903" i="1" s="1"/>
  <c r="M1898" i="1"/>
  <c r="N1898" i="1" s="1"/>
  <c r="Q1900" i="1"/>
  <c r="M1900" i="1"/>
  <c r="N1900" i="1" s="1"/>
  <c r="Q1899" i="1"/>
  <c r="Q1897" i="1"/>
  <c r="L1893" i="1"/>
  <c r="L1894" i="1"/>
  <c r="L1895" i="1"/>
  <c r="O1895" i="1" s="1"/>
  <c r="L1896" i="1"/>
  <c r="O1896" i="1" s="1"/>
  <c r="O1893" i="1" l="1"/>
  <c r="M1893" i="1" s="1"/>
  <c r="N1893" i="1" s="1"/>
  <c r="M1895" i="1"/>
  <c r="N1895" i="1" s="1"/>
  <c r="Q1896" i="1"/>
  <c r="M1896" i="1"/>
  <c r="N1896" i="1" s="1"/>
  <c r="Q1895" i="1"/>
  <c r="O1894" i="1"/>
  <c r="Q1893" i="1"/>
  <c r="Q1894" i="1"/>
  <c r="L1890" i="1"/>
  <c r="O1890" i="1" s="1"/>
  <c r="L1891" i="1"/>
  <c r="O1891" i="1" s="1"/>
  <c r="L1892" i="1"/>
  <c r="O1892" i="1" s="1"/>
  <c r="Q1890" i="1" l="1"/>
  <c r="Q1891" i="1"/>
  <c r="M1894" i="1"/>
  <c r="N1894" i="1" s="1"/>
  <c r="Q1892" i="1"/>
  <c r="M1891" i="1"/>
  <c r="N1891" i="1" s="1"/>
  <c r="M1892" i="1"/>
  <c r="N1892" i="1" s="1"/>
  <c r="M1890" i="1"/>
  <c r="N1890" i="1" s="1"/>
  <c r="L1877" i="1"/>
  <c r="Q1877" i="1" s="1"/>
  <c r="L1878" i="1"/>
  <c r="O1878" i="1" s="1"/>
  <c r="L1879" i="1"/>
  <c r="L1880" i="1"/>
  <c r="L1881" i="1"/>
  <c r="Q1881" i="1" s="1"/>
  <c r="L1882" i="1"/>
  <c r="O1882" i="1" s="1"/>
  <c r="L1883" i="1"/>
  <c r="L1884" i="1"/>
  <c r="O1884" i="1" s="1"/>
  <c r="L1885" i="1"/>
  <c r="O1885" i="1" s="1"/>
  <c r="M1885" i="1" s="1"/>
  <c r="N1885" i="1" s="1"/>
  <c r="Q1885" i="1"/>
  <c r="L1886" i="1"/>
  <c r="L1887" i="1"/>
  <c r="O1887" i="1" s="1"/>
  <c r="L1888" i="1"/>
  <c r="O1888" i="1" s="1"/>
  <c r="L1889" i="1"/>
  <c r="Q1889" i="1" s="1"/>
  <c r="O1881" i="1" l="1"/>
  <c r="M1887" i="1"/>
  <c r="N1887" i="1" s="1"/>
  <c r="Q1883" i="1"/>
  <c r="M1881" i="1"/>
  <c r="N1881" i="1" s="1"/>
  <c r="Q1879" i="1"/>
  <c r="Q1887" i="1"/>
  <c r="M1882" i="1"/>
  <c r="N1882" i="1" s="1"/>
  <c r="O1879" i="1"/>
  <c r="M1879" i="1" s="1"/>
  <c r="N1879" i="1" s="1"/>
  <c r="M1878" i="1"/>
  <c r="N1878" i="1" s="1"/>
  <c r="O1883" i="1"/>
  <c r="M1883" i="1" s="1"/>
  <c r="N1883" i="1" s="1"/>
  <c r="O1889" i="1"/>
  <c r="M1889" i="1" s="1"/>
  <c r="N1889" i="1" s="1"/>
  <c r="O1880" i="1"/>
  <c r="M1880" i="1" s="1"/>
  <c r="N1880" i="1" s="1"/>
  <c r="O1886" i="1"/>
  <c r="Q1888" i="1"/>
  <c r="M1888" i="1"/>
  <c r="N1888" i="1" s="1"/>
  <c r="Q1886" i="1"/>
  <c r="Q1884" i="1"/>
  <c r="M1884" i="1"/>
  <c r="N1884" i="1" s="1"/>
  <c r="Q1882" i="1"/>
  <c r="Q1880" i="1"/>
  <c r="Q1878" i="1"/>
  <c r="O1877" i="1"/>
  <c r="L1872" i="1"/>
  <c r="Q1872" i="1" s="1"/>
  <c r="O1872" i="1"/>
  <c r="L1873" i="1"/>
  <c r="O1873" i="1" s="1"/>
  <c r="L1874" i="1"/>
  <c r="O1874" i="1" s="1"/>
  <c r="L1875" i="1"/>
  <c r="O1875" i="1" s="1"/>
  <c r="Q1875" i="1"/>
  <c r="L1876" i="1"/>
  <c r="Q1876" i="1" s="1"/>
  <c r="Q1873" i="1" l="1"/>
  <c r="Q1874" i="1"/>
  <c r="P1881" i="1"/>
  <c r="M1886" i="1"/>
  <c r="N1886" i="1" s="1"/>
  <c r="M1877" i="1"/>
  <c r="N1877" i="1" s="1"/>
  <c r="O1876" i="1"/>
  <c r="M1873" i="1"/>
  <c r="N1873" i="1" s="1"/>
  <c r="M1875" i="1"/>
  <c r="N1875" i="1" s="1"/>
  <c r="M1874" i="1"/>
  <c r="N1874" i="1" s="1"/>
  <c r="M1872" i="1"/>
  <c r="N1872" i="1" s="1"/>
  <c r="L1868" i="1"/>
  <c r="L1869" i="1"/>
  <c r="O1869" i="1" s="1"/>
  <c r="L1870" i="1"/>
  <c r="L1871" i="1"/>
  <c r="O1871" i="1" s="1"/>
  <c r="Q1869" i="1" l="1"/>
  <c r="M1876" i="1"/>
  <c r="N1876" i="1" s="1"/>
  <c r="Q1871" i="1"/>
  <c r="M1869" i="1"/>
  <c r="N1869" i="1" s="1"/>
  <c r="M1871" i="1"/>
  <c r="N1871" i="1" s="1"/>
  <c r="O1868" i="1"/>
  <c r="O1870" i="1"/>
  <c r="Q1870" i="1"/>
  <c r="Q1868" i="1"/>
  <c r="L1864" i="1"/>
  <c r="O1864" i="1" s="1"/>
  <c r="L1865" i="1"/>
  <c r="O1865" i="1" s="1"/>
  <c r="L1866" i="1"/>
  <c r="O1866" i="1" s="1"/>
  <c r="L1867" i="1"/>
  <c r="O1867" i="1" s="1"/>
  <c r="M1864" i="1" l="1"/>
  <c r="N1864" i="1" s="1"/>
  <c r="M1866" i="1"/>
  <c r="N1866" i="1" s="1"/>
  <c r="Q1865" i="1"/>
  <c r="M1868" i="1"/>
  <c r="N1868" i="1" s="1"/>
  <c r="M1870" i="1"/>
  <c r="N1870" i="1" s="1"/>
  <c r="Q1867" i="1"/>
  <c r="M1867" i="1"/>
  <c r="N1867" i="1" s="1"/>
  <c r="M1865" i="1"/>
  <c r="N1865" i="1" s="1"/>
  <c r="Q1866" i="1"/>
  <c r="Q1864" i="1"/>
  <c r="L1860" i="1"/>
  <c r="O1860" i="1"/>
  <c r="L1861" i="1"/>
  <c r="O1861" i="1" s="1"/>
  <c r="L1862" i="1"/>
  <c r="O1862" i="1" s="1"/>
  <c r="L1863" i="1"/>
  <c r="O1863" i="1" s="1"/>
  <c r="M1860" i="1" l="1"/>
  <c r="N1860" i="1" s="1"/>
  <c r="M1862" i="1"/>
  <c r="N1862" i="1" s="1"/>
  <c r="Q1863" i="1"/>
  <c r="M1863" i="1"/>
  <c r="N1863" i="1" s="1"/>
  <c r="Q1861" i="1"/>
  <c r="M1861" i="1"/>
  <c r="N1861" i="1" s="1"/>
  <c r="Q1862" i="1"/>
  <c r="Q1860" i="1"/>
  <c r="L1816" i="1"/>
  <c r="L1817" i="1"/>
  <c r="O1817" i="1" s="1"/>
  <c r="L1818" i="1"/>
  <c r="L1819" i="1"/>
  <c r="O1819" i="1" s="1"/>
  <c r="L1820" i="1"/>
  <c r="L1821" i="1"/>
  <c r="O1821" i="1" s="1"/>
  <c r="L1822" i="1"/>
  <c r="L1823" i="1"/>
  <c r="O1823" i="1" s="1"/>
  <c r="L1824" i="1"/>
  <c r="L1825" i="1"/>
  <c r="O1825" i="1" s="1"/>
  <c r="L1826" i="1"/>
  <c r="L1827" i="1"/>
  <c r="O1827" i="1" s="1"/>
  <c r="L1828" i="1"/>
  <c r="L1829" i="1"/>
  <c r="O1829" i="1" s="1"/>
  <c r="L1830" i="1"/>
  <c r="L1831" i="1"/>
  <c r="O1831" i="1" s="1"/>
  <c r="L1832" i="1"/>
  <c r="L1833" i="1"/>
  <c r="O1833" i="1" s="1"/>
  <c r="L1834" i="1"/>
  <c r="L1835" i="1"/>
  <c r="O1835" i="1" s="1"/>
  <c r="L1836" i="1"/>
  <c r="L1837" i="1"/>
  <c r="O1837" i="1" s="1"/>
  <c r="L1838" i="1"/>
  <c r="L1839" i="1"/>
  <c r="O1839" i="1" s="1"/>
  <c r="L1840" i="1"/>
  <c r="L1841" i="1"/>
  <c r="O1841" i="1" s="1"/>
  <c r="L1842" i="1"/>
  <c r="L1843" i="1"/>
  <c r="O1843" i="1" s="1"/>
  <c r="L1844" i="1"/>
  <c r="L1845" i="1"/>
  <c r="O1845" i="1" s="1"/>
  <c r="L1846" i="1"/>
  <c r="L1847" i="1"/>
  <c r="O1847" i="1" s="1"/>
  <c r="L1848" i="1"/>
  <c r="L1849" i="1"/>
  <c r="O1849" i="1" s="1"/>
  <c r="L1850" i="1"/>
  <c r="L1851" i="1"/>
  <c r="O1851" i="1" s="1"/>
  <c r="L1852" i="1"/>
  <c r="L1853" i="1"/>
  <c r="O1853" i="1" s="1"/>
  <c r="L1854" i="1"/>
  <c r="L1855" i="1"/>
  <c r="O1855" i="1" s="1"/>
  <c r="L1856" i="1"/>
  <c r="L1857" i="1"/>
  <c r="L1858" i="1"/>
  <c r="L1859" i="1"/>
  <c r="O1859" i="1" l="1"/>
  <c r="Q1859" i="1"/>
  <c r="O1857" i="1"/>
  <c r="M1857" i="1" s="1"/>
  <c r="N1857" i="1" s="1"/>
  <c r="Q1857" i="1"/>
  <c r="O1858" i="1"/>
  <c r="O1856" i="1"/>
  <c r="Q1855" i="1"/>
  <c r="M1855" i="1"/>
  <c r="N1855" i="1" s="1"/>
  <c r="O1854" i="1"/>
  <c r="Q1853" i="1"/>
  <c r="M1853" i="1"/>
  <c r="N1853" i="1" s="1"/>
  <c r="O1852" i="1"/>
  <c r="Q1851" i="1"/>
  <c r="M1851" i="1"/>
  <c r="N1851" i="1" s="1"/>
  <c r="O1850" i="1"/>
  <c r="Q1849" i="1"/>
  <c r="M1849" i="1"/>
  <c r="N1849" i="1" s="1"/>
  <c r="O1848" i="1"/>
  <c r="Q1847" i="1"/>
  <c r="M1847" i="1"/>
  <c r="N1847" i="1" s="1"/>
  <c r="O1846" i="1"/>
  <c r="Q1845" i="1"/>
  <c r="M1845" i="1"/>
  <c r="N1845" i="1" s="1"/>
  <c r="O1844" i="1"/>
  <c r="P1844" i="1" s="1"/>
  <c r="Q1843" i="1"/>
  <c r="M1843" i="1"/>
  <c r="N1843" i="1" s="1"/>
  <c r="O1842" i="1"/>
  <c r="Q1841" i="1"/>
  <c r="M1841" i="1"/>
  <c r="N1841" i="1" s="1"/>
  <c r="O1840" i="1"/>
  <c r="Q1839" i="1"/>
  <c r="M1839" i="1"/>
  <c r="N1839" i="1" s="1"/>
  <c r="O1838" i="1"/>
  <c r="Q1837" i="1"/>
  <c r="M1837" i="1"/>
  <c r="N1837" i="1" s="1"/>
  <c r="O1836" i="1"/>
  <c r="Q1835" i="1"/>
  <c r="M1835" i="1"/>
  <c r="N1835" i="1" s="1"/>
  <c r="O1834" i="1"/>
  <c r="Q1833" i="1"/>
  <c r="M1833" i="1"/>
  <c r="N1833" i="1" s="1"/>
  <c r="O1832" i="1"/>
  <c r="Q1831" i="1"/>
  <c r="M1831" i="1"/>
  <c r="N1831" i="1" s="1"/>
  <c r="O1830" i="1"/>
  <c r="Q1829" i="1"/>
  <c r="M1829" i="1"/>
  <c r="N1829" i="1" s="1"/>
  <c r="O1828" i="1"/>
  <c r="Q1827" i="1"/>
  <c r="M1827" i="1"/>
  <c r="N1827" i="1" s="1"/>
  <c r="O1826" i="1"/>
  <c r="Q1825" i="1"/>
  <c r="M1825" i="1"/>
  <c r="N1825" i="1" s="1"/>
  <c r="O1824" i="1"/>
  <c r="Q1823" i="1"/>
  <c r="M1823" i="1"/>
  <c r="N1823" i="1" s="1"/>
  <c r="O1822" i="1"/>
  <c r="Q1821" i="1"/>
  <c r="M1821" i="1"/>
  <c r="N1821" i="1" s="1"/>
  <c r="O1820" i="1"/>
  <c r="Q1819" i="1"/>
  <c r="M1819" i="1"/>
  <c r="N1819" i="1" s="1"/>
  <c r="O1818" i="1"/>
  <c r="Q1817" i="1"/>
  <c r="M1817" i="1"/>
  <c r="N1817" i="1" s="1"/>
  <c r="O1816" i="1"/>
  <c r="Q1858" i="1"/>
  <c r="Q1856" i="1"/>
  <c r="Q1854" i="1"/>
  <c r="Q1852" i="1"/>
  <c r="Q1850" i="1"/>
  <c r="Q1848" i="1"/>
  <c r="Q1846" i="1"/>
  <c r="Q1844" i="1"/>
  <c r="Q1842" i="1"/>
  <c r="Q1840" i="1"/>
  <c r="Q1838" i="1"/>
  <c r="Q1836" i="1"/>
  <c r="Q1834" i="1"/>
  <c r="Q1832" i="1"/>
  <c r="Q1830" i="1"/>
  <c r="Q1828" i="1"/>
  <c r="Q1826" i="1"/>
  <c r="Q1824" i="1"/>
  <c r="Q1822" i="1"/>
  <c r="Q1820" i="1"/>
  <c r="Q1818" i="1"/>
  <c r="Q1816" i="1"/>
  <c r="L1807" i="1"/>
  <c r="Q1807" i="1" s="1"/>
  <c r="L1808" i="1"/>
  <c r="O1808" i="1" s="1"/>
  <c r="P1909" i="1" s="1"/>
  <c r="L1809" i="1"/>
  <c r="L1810" i="1"/>
  <c r="Q1810" i="1" s="1"/>
  <c r="L1811" i="1"/>
  <c r="L1812" i="1"/>
  <c r="O1812" i="1" s="1"/>
  <c r="L1813" i="1"/>
  <c r="L1814" i="1"/>
  <c r="L1815" i="1"/>
  <c r="M1816" i="1" l="1"/>
  <c r="N1816" i="1" s="1"/>
  <c r="M1832" i="1"/>
  <c r="N1832" i="1" s="1"/>
  <c r="M1848" i="1"/>
  <c r="N1848" i="1" s="1"/>
  <c r="M1822" i="1"/>
  <c r="N1822" i="1" s="1"/>
  <c r="M1838" i="1"/>
  <c r="N1838" i="1" s="1"/>
  <c r="M1854" i="1"/>
  <c r="N1854" i="1" s="1"/>
  <c r="M1820" i="1"/>
  <c r="N1820" i="1" s="1"/>
  <c r="M1836" i="1"/>
  <c r="N1836" i="1" s="1"/>
  <c r="M1852" i="1"/>
  <c r="N1852" i="1" s="1"/>
  <c r="M1826" i="1"/>
  <c r="N1826" i="1" s="1"/>
  <c r="M1842" i="1"/>
  <c r="N1842" i="1" s="1"/>
  <c r="M1859" i="1"/>
  <c r="N1859" i="1" s="1"/>
  <c r="M1824" i="1"/>
  <c r="N1824" i="1" s="1"/>
  <c r="M1840" i="1"/>
  <c r="N1840" i="1" s="1"/>
  <c r="M1856" i="1"/>
  <c r="N1856" i="1" s="1"/>
  <c r="M1830" i="1"/>
  <c r="N1830" i="1" s="1"/>
  <c r="M1846" i="1"/>
  <c r="N1846" i="1" s="1"/>
  <c r="M1828" i="1"/>
  <c r="N1828" i="1" s="1"/>
  <c r="M1844" i="1"/>
  <c r="N1844" i="1" s="1"/>
  <c r="M1858" i="1"/>
  <c r="N1858" i="1" s="1"/>
  <c r="M1818" i="1"/>
  <c r="N1818" i="1" s="1"/>
  <c r="M1834" i="1"/>
  <c r="N1834" i="1" s="1"/>
  <c r="M1850" i="1"/>
  <c r="N1850" i="1" s="1"/>
  <c r="Q1808" i="1"/>
  <c r="O1814" i="1"/>
  <c r="M1814" i="1" s="1"/>
  <c r="N1814" i="1" s="1"/>
  <c r="M1812" i="1"/>
  <c r="N1812" i="1" s="1"/>
  <c r="O1810" i="1"/>
  <c r="M1810" i="1" s="1"/>
  <c r="N1810" i="1" s="1"/>
  <c r="M1808" i="1"/>
  <c r="N1808" i="1" s="1"/>
  <c r="Q1814" i="1"/>
  <c r="Q1812" i="1"/>
  <c r="O1807" i="1"/>
  <c r="O1813" i="1"/>
  <c r="O1811" i="1"/>
  <c r="O1815" i="1"/>
  <c r="O1809" i="1"/>
  <c r="Q1815" i="1"/>
  <c r="Q1813" i="1"/>
  <c r="Q1811" i="1"/>
  <c r="Q1809" i="1"/>
  <c r="L1784" i="1"/>
  <c r="O1784" i="1" s="1"/>
  <c r="L1785" i="1"/>
  <c r="O1785" i="1" s="1"/>
  <c r="L1786" i="1"/>
  <c r="O1786" i="1" s="1"/>
  <c r="L1787" i="1"/>
  <c r="O1787" i="1" s="1"/>
  <c r="L1788" i="1"/>
  <c r="O1788" i="1" s="1"/>
  <c r="L1789" i="1"/>
  <c r="O1789" i="1" s="1"/>
  <c r="L1790" i="1"/>
  <c r="O1790" i="1" s="1"/>
  <c r="L1791" i="1"/>
  <c r="O1791" i="1" s="1"/>
  <c r="L1792" i="1"/>
  <c r="O1792" i="1" s="1"/>
  <c r="L1793" i="1"/>
  <c r="O1793" i="1" s="1"/>
  <c r="L1794" i="1"/>
  <c r="O1794" i="1" s="1"/>
  <c r="L1795" i="1"/>
  <c r="O1795" i="1" s="1"/>
  <c r="L1796" i="1"/>
  <c r="O1796" i="1" s="1"/>
  <c r="P1852" i="1" s="1"/>
  <c r="L1797" i="1"/>
  <c r="O1797" i="1"/>
  <c r="L1798" i="1"/>
  <c r="O1798" i="1" s="1"/>
  <c r="L1799" i="1"/>
  <c r="O1799" i="1" s="1"/>
  <c r="L1800" i="1"/>
  <c r="O1800" i="1" s="1"/>
  <c r="L1801" i="1"/>
  <c r="O1801" i="1" s="1"/>
  <c r="L1802" i="1"/>
  <c r="O1802" i="1" s="1"/>
  <c r="L1803" i="1"/>
  <c r="O1803" i="1" s="1"/>
  <c r="L1804" i="1"/>
  <c r="O1804" i="1" s="1"/>
  <c r="L1805" i="1"/>
  <c r="O1805" i="1" s="1"/>
  <c r="L1806" i="1"/>
  <c r="O1806" i="1" s="1"/>
  <c r="Q1784" i="1" l="1"/>
  <c r="M1805" i="1"/>
  <c r="N1805" i="1" s="1"/>
  <c r="M1803" i="1"/>
  <c r="N1803" i="1" s="1"/>
  <c r="M1801" i="1"/>
  <c r="N1801" i="1" s="1"/>
  <c r="M1799" i="1"/>
  <c r="N1799" i="1" s="1"/>
  <c r="M1797" i="1"/>
  <c r="N1797" i="1" s="1"/>
  <c r="M1795" i="1"/>
  <c r="N1795" i="1" s="1"/>
  <c r="M1793" i="1"/>
  <c r="N1793" i="1" s="1"/>
  <c r="M1791" i="1"/>
  <c r="N1791" i="1" s="1"/>
  <c r="M1789" i="1"/>
  <c r="N1789" i="1" s="1"/>
  <c r="M1787" i="1"/>
  <c r="N1787" i="1" s="1"/>
  <c r="M1785" i="1"/>
  <c r="N1785" i="1" s="1"/>
  <c r="Q1804" i="1"/>
  <c r="Q1802" i="1"/>
  <c r="Q1800" i="1"/>
  <c r="Q1798" i="1"/>
  <c r="Q1796" i="1"/>
  <c r="Q1794" i="1"/>
  <c r="Q1792" i="1"/>
  <c r="Q1790" i="1"/>
  <c r="Q1788" i="1"/>
  <c r="Q1786" i="1"/>
  <c r="M1811" i="1"/>
  <c r="N1811" i="1" s="1"/>
  <c r="M1815" i="1"/>
  <c r="N1815" i="1" s="1"/>
  <c r="M1809" i="1"/>
  <c r="N1809" i="1" s="1"/>
  <c r="M1807" i="1"/>
  <c r="N1807" i="1" s="1"/>
  <c r="M1813" i="1"/>
  <c r="N1813" i="1" s="1"/>
  <c r="Q1806" i="1"/>
  <c r="M1806" i="1"/>
  <c r="N1806" i="1" s="1"/>
  <c r="M1804" i="1"/>
  <c r="N1804" i="1" s="1"/>
  <c r="M1802" i="1"/>
  <c r="N1802" i="1" s="1"/>
  <c r="M1800" i="1"/>
  <c r="N1800" i="1" s="1"/>
  <c r="P1800" i="1"/>
  <c r="M1798" i="1"/>
  <c r="N1798" i="1" s="1"/>
  <c r="M1796" i="1"/>
  <c r="N1796" i="1" s="1"/>
  <c r="M1794" i="1"/>
  <c r="N1794" i="1" s="1"/>
  <c r="M1792" i="1"/>
  <c r="N1792" i="1" s="1"/>
  <c r="M1790" i="1"/>
  <c r="N1790" i="1" s="1"/>
  <c r="M1788" i="1"/>
  <c r="N1788" i="1" s="1"/>
  <c r="M1786" i="1"/>
  <c r="N1786" i="1" s="1"/>
  <c r="M1784" i="1"/>
  <c r="N1784" i="1" s="1"/>
  <c r="Q1805" i="1"/>
  <c r="Q1803" i="1"/>
  <c r="Q1801" i="1"/>
  <c r="Q1799" i="1"/>
  <c r="Q1797" i="1"/>
  <c r="Q1795" i="1"/>
  <c r="Q1793" i="1"/>
  <c r="Q1791" i="1"/>
  <c r="Q1789" i="1"/>
  <c r="Q1787" i="1"/>
  <c r="Q1785" i="1"/>
  <c r="L1780" i="1"/>
  <c r="L1781" i="1"/>
  <c r="O1781" i="1" s="1"/>
  <c r="L1782" i="1"/>
  <c r="O1782" i="1" s="1"/>
  <c r="L1783" i="1"/>
  <c r="O1783" i="1" s="1"/>
  <c r="Q1781" i="1" l="1"/>
  <c r="O1780" i="1"/>
  <c r="M1780" i="1" s="1"/>
  <c r="N1780" i="1" s="1"/>
  <c r="M1782" i="1"/>
  <c r="N1782" i="1" s="1"/>
  <c r="Q1783" i="1"/>
  <c r="M1781" i="1"/>
  <c r="N1781" i="1" s="1"/>
  <c r="M1783" i="1"/>
  <c r="N1783" i="1" s="1"/>
  <c r="Q1782" i="1"/>
  <c r="Q1780" i="1"/>
  <c r="L1776" i="1"/>
  <c r="O1776" i="1" s="1"/>
  <c r="L1777" i="1"/>
  <c r="O1777" i="1" s="1"/>
  <c r="L1778" i="1"/>
  <c r="O1778" i="1" s="1"/>
  <c r="L1779" i="1"/>
  <c r="O1779" i="1" s="1"/>
  <c r="M1778" i="1" l="1"/>
  <c r="N1778" i="1" s="1"/>
  <c r="Q1777" i="1"/>
  <c r="M1776" i="1"/>
  <c r="N1776" i="1" s="1"/>
  <c r="Q1779" i="1"/>
  <c r="M1779" i="1"/>
  <c r="N1779" i="1" s="1"/>
  <c r="M1777" i="1"/>
  <c r="N1777" i="1" s="1"/>
  <c r="Q1778" i="1"/>
  <c r="Q1776" i="1"/>
  <c r="L1756" i="1"/>
  <c r="Q1756" i="1" s="1"/>
  <c r="L1757" i="1"/>
  <c r="O1757" i="1" s="1"/>
  <c r="L1758" i="1"/>
  <c r="O1758" i="1" s="1"/>
  <c r="L1759" i="1"/>
  <c r="O1759" i="1" s="1"/>
  <c r="L1760" i="1"/>
  <c r="O1760" i="1" s="1"/>
  <c r="L1761" i="1"/>
  <c r="O1761" i="1" s="1"/>
  <c r="L1762" i="1"/>
  <c r="O1762" i="1" s="1"/>
  <c r="L1763" i="1"/>
  <c r="O1763" i="1" s="1"/>
  <c r="L1764" i="1"/>
  <c r="O1764" i="1" s="1"/>
  <c r="L1765" i="1"/>
  <c r="O1765" i="1" s="1"/>
  <c r="L1766" i="1"/>
  <c r="O1766" i="1" s="1"/>
  <c r="L1767" i="1"/>
  <c r="O1767" i="1" s="1"/>
  <c r="L1768" i="1"/>
  <c r="O1768" i="1" s="1"/>
  <c r="L1769" i="1"/>
  <c r="O1769" i="1" s="1"/>
  <c r="L1770" i="1"/>
  <c r="O1770" i="1" s="1"/>
  <c r="L1771" i="1"/>
  <c r="O1771" i="1" s="1"/>
  <c r="L1772" i="1"/>
  <c r="O1772" i="1" s="1"/>
  <c r="L1773" i="1"/>
  <c r="O1773" i="1" s="1"/>
  <c r="L1774" i="1"/>
  <c r="O1774" i="1" s="1"/>
  <c r="L1775" i="1"/>
  <c r="O1775" i="1" s="1"/>
  <c r="O1756" i="1" l="1"/>
  <c r="M1756" i="1" s="1"/>
  <c r="N1756" i="1" s="1"/>
  <c r="M1772" i="1"/>
  <c r="N1772" i="1" s="1"/>
  <c r="M1766" i="1"/>
  <c r="N1766" i="1" s="1"/>
  <c r="M1762" i="1"/>
  <c r="N1762" i="1" s="1"/>
  <c r="M1758" i="1"/>
  <c r="N1758" i="1" s="1"/>
  <c r="M1774" i="1"/>
  <c r="N1774" i="1" s="1"/>
  <c r="M1770" i="1"/>
  <c r="N1770" i="1" s="1"/>
  <c r="M1768" i="1"/>
  <c r="N1768" i="1" s="1"/>
  <c r="M1764" i="1"/>
  <c r="N1764" i="1" s="1"/>
  <c r="M1760" i="1"/>
  <c r="N1760" i="1" s="1"/>
  <c r="Q1773" i="1"/>
  <c r="Q1771" i="1"/>
  <c r="Q1769" i="1"/>
  <c r="Q1767" i="1"/>
  <c r="Q1765" i="1"/>
  <c r="Q1763" i="1"/>
  <c r="Q1761" i="1"/>
  <c r="Q1759" i="1"/>
  <c r="Q1757" i="1"/>
  <c r="Q1775" i="1"/>
  <c r="M1769" i="1"/>
  <c r="N1769" i="1" s="1"/>
  <c r="M1761" i="1"/>
  <c r="N1761" i="1" s="1"/>
  <c r="M1773" i="1"/>
  <c r="N1773" i="1" s="1"/>
  <c r="M1767" i="1"/>
  <c r="N1767" i="1" s="1"/>
  <c r="M1763" i="1"/>
  <c r="N1763" i="1" s="1"/>
  <c r="M1759" i="1"/>
  <c r="N1759" i="1" s="1"/>
  <c r="M1775" i="1"/>
  <c r="N1775" i="1" s="1"/>
  <c r="M1771" i="1"/>
  <c r="N1771" i="1" s="1"/>
  <c r="M1765" i="1"/>
  <c r="N1765" i="1" s="1"/>
  <c r="M1757" i="1"/>
  <c r="N1757" i="1" s="1"/>
  <c r="Q1774" i="1"/>
  <c r="Q1772" i="1"/>
  <c r="Q1770" i="1"/>
  <c r="Q1768" i="1"/>
  <c r="Q1766" i="1"/>
  <c r="Q1764" i="1"/>
  <c r="Q1762" i="1"/>
  <c r="Q1760" i="1"/>
  <c r="Q1758" i="1"/>
  <c r="L1752" i="1"/>
  <c r="L1753" i="1"/>
  <c r="O1753" i="1" s="1"/>
  <c r="L1754" i="1"/>
  <c r="L1755" i="1"/>
  <c r="O1755" i="1" s="1"/>
  <c r="Q1753" i="1" l="1"/>
  <c r="O1752" i="1"/>
  <c r="M1752" i="1" s="1"/>
  <c r="N1752" i="1" s="1"/>
  <c r="Q1755" i="1"/>
  <c r="M1753" i="1"/>
  <c r="N1753" i="1" s="1"/>
  <c r="M1755" i="1"/>
  <c r="N1755" i="1" s="1"/>
  <c r="O1754" i="1"/>
  <c r="Q1754" i="1"/>
  <c r="Q1752" i="1"/>
  <c r="L1748" i="1"/>
  <c r="Q1748" i="1" s="1"/>
  <c r="L1749" i="1"/>
  <c r="O1749" i="1" s="1"/>
  <c r="L1750" i="1"/>
  <c r="Q1750" i="1" s="1"/>
  <c r="L1751" i="1"/>
  <c r="O1751" i="1" s="1"/>
  <c r="O1750" i="1" l="1"/>
  <c r="M1750" i="1" s="1"/>
  <c r="N1750" i="1" s="1"/>
  <c r="O1748" i="1"/>
  <c r="M1748" i="1" s="1"/>
  <c r="N1748" i="1" s="1"/>
  <c r="M1754" i="1"/>
  <c r="N1754" i="1" s="1"/>
  <c r="Q1751" i="1"/>
  <c r="M1751" i="1"/>
  <c r="N1751" i="1" s="1"/>
  <c r="Q1749" i="1"/>
  <c r="M1749" i="1"/>
  <c r="N1749" i="1" s="1"/>
  <c r="L1744" i="1"/>
  <c r="L1745" i="1"/>
  <c r="O1745" i="1" s="1"/>
  <c r="L1746" i="1"/>
  <c r="L1747" i="1"/>
  <c r="O1747" i="1" s="1"/>
  <c r="Q1747" i="1" l="1"/>
  <c r="O1744" i="1"/>
  <c r="M1744" i="1" s="1"/>
  <c r="N1744" i="1" s="1"/>
  <c r="Q1745" i="1"/>
  <c r="M1745" i="1"/>
  <c r="N1745" i="1" s="1"/>
  <c r="M1747" i="1"/>
  <c r="N1747" i="1" s="1"/>
  <c r="O1746" i="1"/>
  <c r="Q1746" i="1"/>
  <c r="Q1744" i="1"/>
  <c r="L1729" i="1"/>
  <c r="Q1729" i="1"/>
  <c r="L1730" i="1"/>
  <c r="L1731" i="1"/>
  <c r="O1731" i="1" s="1"/>
  <c r="L1732" i="1"/>
  <c r="O1732" i="1" s="1"/>
  <c r="L1733" i="1"/>
  <c r="O1733" i="1" s="1"/>
  <c r="P1900" i="1" s="1"/>
  <c r="L1734" i="1"/>
  <c r="L1735" i="1"/>
  <c r="O1735" i="1" s="1"/>
  <c r="L1736" i="1"/>
  <c r="L1737" i="1"/>
  <c r="O1737" i="1" s="1"/>
  <c r="L1738" i="1"/>
  <c r="O1738" i="1" s="1"/>
  <c r="L1739" i="1"/>
  <c r="O1739" i="1" s="1"/>
  <c r="L1740" i="1"/>
  <c r="L1741" i="1"/>
  <c r="O1741" i="1" s="1"/>
  <c r="P1884" i="1" s="1"/>
  <c r="L1742" i="1"/>
  <c r="O1742" i="1" s="1"/>
  <c r="L1743" i="1"/>
  <c r="O1743" i="1" s="1"/>
  <c r="Q1737" i="1" l="1"/>
  <c r="Q1739" i="1"/>
  <c r="Q1733" i="1"/>
  <c r="Q1741" i="1"/>
  <c r="Q1731" i="1"/>
  <c r="Q1743" i="1"/>
  <c r="Q1735" i="1"/>
  <c r="M1746" i="1"/>
  <c r="N1746" i="1" s="1"/>
  <c r="M1735" i="1"/>
  <c r="N1735" i="1" s="1"/>
  <c r="M1739" i="1"/>
  <c r="N1739" i="1" s="1"/>
  <c r="M1731" i="1"/>
  <c r="N1731" i="1" s="1"/>
  <c r="M1743" i="1"/>
  <c r="N1743" i="1" s="1"/>
  <c r="M1741" i="1"/>
  <c r="N1741" i="1" s="1"/>
  <c r="M1733" i="1"/>
  <c r="N1733" i="1" s="1"/>
  <c r="M1737" i="1"/>
  <c r="N1737" i="1" s="1"/>
  <c r="O1740" i="1"/>
  <c r="O1736" i="1"/>
  <c r="O1734" i="1"/>
  <c r="O1730" i="1"/>
  <c r="Q1742" i="1"/>
  <c r="M1742" i="1"/>
  <c r="N1742" i="1" s="1"/>
  <c r="Q1740" i="1"/>
  <c r="Q1738" i="1"/>
  <c r="M1738" i="1"/>
  <c r="N1738" i="1" s="1"/>
  <c r="Q1736" i="1"/>
  <c r="Q1734" i="1"/>
  <c r="Q1732" i="1"/>
  <c r="M1732" i="1"/>
  <c r="N1732" i="1" s="1"/>
  <c r="Q1730" i="1"/>
  <c r="O1729" i="1"/>
  <c r="M1729" i="1" s="1"/>
  <c r="N1729" i="1" s="1"/>
  <c r="L1725" i="1"/>
  <c r="O1725" i="1" s="1"/>
  <c r="L1726" i="1"/>
  <c r="L1727" i="1"/>
  <c r="O1727" i="1" s="1"/>
  <c r="L1728" i="1"/>
  <c r="Q1725" i="1" l="1"/>
  <c r="Q1727" i="1"/>
  <c r="O1726" i="1"/>
  <c r="M1726" i="1" s="1"/>
  <c r="N1726" i="1" s="1"/>
  <c r="M1725" i="1"/>
  <c r="N1725" i="1" s="1"/>
  <c r="M1740" i="1"/>
  <c r="N1740" i="1" s="1"/>
  <c r="M1734" i="1"/>
  <c r="N1734" i="1" s="1"/>
  <c r="M1730" i="1"/>
  <c r="N1730" i="1" s="1"/>
  <c r="M1736" i="1"/>
  <c r="N1736" i="1" s="1"/>
  <c r="O1728" i="1"/>
  <c r="P1728" i="1" s="1"/>
  <c r="M1727" i="1"/>
  <c r="N1727" i="1" s="1"/>
  <c r="Q1728" i="1"/>
  <c r="Q1726" i="1"/>
  <c r="L1720" i="1"/>
  <c r="O1720" i="1" s="1"/>
  <c r="L1721" i="1"/>
  <c r="O1721" i="1" s="1"/>
  <c r="L1722" i="1"/>
  <c r="O1722" i="1" s="1"/>
  <c r="L1723" i="1"/>
  <c r="O1723" i="1" s="1"/>
  <c r="L1724" i="1"/>
  <c r="Q1723" i="1" l="1"/>
  <c r="Q1721" i="1"/>
  <c r="Q1720" i="1"/>
  <c r="M1722" i="1"/>
  <c r="N1722" i="1" s="1"/>
  <c r="M1720" i="1"/>
  <c r="N1720" i="1" s="1"/>
  <c r="M1728" i="1"/>
  <c r="N1728" i="1" s="1"/>
  <c r="M1723" i="1"/>
  <c r="N1723" i="1" s="1"/>
  <c r="M1721" i="1"/>
  <c r="N1721" i="1" s="1"/>
  <c r="O1724" i="1"/>
  <c r="Q1724" i="1"/>
  <c r="Q1722" i="1"/>
  <c r="L1716" i="1"/>
  <c r="O1716" i="1" s="1"/>
  <c r="L1717" i="1"/>
  <c r="O1717" i="1" s="1"/>
  <c r="L1718" i="1"/>
  <c r="O1718" i="1" s="1"/>
  <c r="L1719" i="1"/>
  <c r="O1719" i="1" s="1"/>
  <c r="P1880" i="1" s="1"/>
  <c r="M1716" i="1" l="1"/>
  <c r="N1716" i="1" s="1"/>
  <c r="M1718" i="1"/>
  <c r="N1718" i="1" s="1"/>
  <c r="Q1717" i="1"/>
  <c r="M1724" i="1"/>
  <c r="N1724" i="1" s="1"/>
  <c r="Q1719" i="1"/>
  <c r="M1717" i="1"/>
  <c r="N1717" i="1" s="1"/>
  <c r="M1719" i="1"/>
  <c r="N1719" i="1" s="1"/>
  <c r="Q1718" i="1"/>
  <c r="Q1716" i="1"/>
  <c r="L1704" i="1"/>
  <c r="L1705" i="1"/>
  <c r="O1705" i="1" s="1"/>
  <c r="P1923" i="1" s="1"/>
  <c r="L1706" i="1"/>
  <c r="L1707" i="1"/>
  <c r="O1707" i="1" s="1"/>
  <c r="L1708" i="1"/>
  <c r="L1709" i="1"/>
  <c r="O1709" i="1" s="1"/>
  <c r="L1710" i="1"/>
  <c r="L1711" i="1"/>
  <c r="O1711" i="1" s="1"/>
  <c r="L1712" i="1"/>
  <c r="L1713" i="1"/>
  <c r="O1713" i="1" s="1"/>
  <c r="L1714" i="1"/>
  <c r="L1715" i="1"/>
  <c r="O1715" i="1" s="1"/>
  <c r="Q1715" i="1" l="1"/>
  <c r="M1715" i="1"/>
  <c r="N1715" i="1" s="1"/>
  <c r="O1714" i="1"/>
  <c r="Q1713" i="1"/>
  <c r="M1713" i="1"/>
  <c r="N1713" i="1" s="1"/>
  <c r="O1712" i="1"/>
  <c r="Q1711" i="1"/>
  <c r="M1711" i="1"/>
  <c r="N1711" i="1" s="1"/>
  <c r="O1710" i="1"/>
  <c r="Q1709" i="1"/>
  <c r="M1709" i="1"/>
  <c r="N1709" i="1" s="1"/>
  <c r="O1708" i="1"/>
  <c r="P1708" i="1" s="1"/>
  <c r="Q1707" i="1"/>
  <c r="M1707" i="1"/>
  <c r="N1707" i="1" s="1"/>
  <c r="O1706" i="1"/>
  <c r="Q1705" i="1"/>
  <c r="M1705" i="1"/>
  <c r="N1705" i="1" s="1"/>
  <c r="O1704" i="1"/>
  <c r="Q1714" i="1"/>
  <c r="Q1712" i="1"/>
  <c r="Q1710" i="1"/>
  <c r="Q1708" i="1"/>
  <c r="Q1706" i="1"/>
  <c r="Q1704" i="1"/>
  <c r="L1700" i="1"/>
  <c r="O1700" i="1" s="1"/>
  <c r="L1701" i="1"/>
  <c r="O1701" i="1" s="1"/>
  <c r="L1702" i="1"/>
  <c r="O1702" i="1" s="1"/>
  <c r="L1703" i="1"/>
  <c r="O1703" i="1" s="1"/>
  <c r="Q1701" i="1" l="1"/>
  <c r="M1700" i="1"/>
  <c r="N1700" i="1" s="1"/>
  <c r="M1702" i="1"/>
  <c r="N1702" i="1" s="1"/>
  <c r="M1706" i="1"/>
  <c r="N1706" i="1" s="1"/>
  <c r="M1704" i="1"/>
  <c r="N1704" i="1" s="1"/>
  <c r="M1710" i="1"/>
  <c r="N1710" i="1" s="1"/>
  <c r="M1708" i="1"/>
  <c r="N1708" i="1" s="1"/>
  <c r="M1714" i="1"/>
  <c r="N1714" i="1" s="1"/>
  <c r="M1712" i="1"/>
  <c r="N1712" i="1" s="1"/>
  <c r="Q1703" i="1"/>
  <c r="M1703" i="1"/>
  <c r="N1703" i="1" s="1"/>
  <c r="M1701" i="1"/>
  <c r="N1701" i="1" s="1"/>
  <c r="Q1702" i="1"/>
  <c r="Q1700" i="1"/>
  <c r="L1696" i="1"/>
  <c r="O1696" i="1" s="1"/>
  <c r="L1697" i="1"/>
  <c r="L1698" i="1"/>
  <c r="L1699" i="1"/>
  <c r="O1699" i="1" s="1"/>
  <c r="O1698" i="1" l="1"/>
  <c r="M1698" i="1" s="1"/>
  <c r="N1698" i="1" s="1"/>
  <c r="M1696" i="1"/>
  <c r="N1696" i="1" s="1"/>
  <c r="Q1699" i="1"/>
  <c r="M1699" i="1"/>
  <c r="N1699" i="1" s="1"/>
  <c r="Q1698" i="1"/>
  <c r="O1697" i="1"/>
  <c r="Q1696" i="1"/>
  <c r="Q1697" i="1"/>
  <c r="L1692" i="1"/>
  <c r="L1693" i="1"/>
  <c r="O1693" i="1" s="1"/>
  <c r="L1694" i="1"/>
  <c r="L1695" i="1"/>
  <c r="O1695" i="1" s="1"/>
  <c r="M1697" i="1" l="1"/>
  <c r="N1697" i="1" s="1"/>
  <c r="Q1695" i="1"/>
  <c r="M1695" i="1"/>
  <c r="N1695" i="1" s="1"/>
  <c r="O1694" i="1"/>
  <c r="Q1693" i="1"/>
  <c r="M1693" i="1"/>
  <c r="N1693" i="1" s="1"/>
  <c r="O1692" i="1"/>
  <c r="Q1694" i="1"/>
  <c r="Q1692" i="1"/>
  <c r="L1672" i="1"/>
  <c r="O1672" i="1" s="1"/>
  <c r="L1673" i="1"/>
  <c r="O1673" i="1" s="1"/>
  <c r="L1674" i="1"/>
  <c r="L1675" i="1"/>
  <c r="O1675" i="1" s="1"/>
  <c r="L1676" i="1"/>
  <c r="L1677" i="1"/>
  <c r="O1677" i="1" s="1"/>
  <c r="L1678" i="1"/>
  <c r="L1679" i="1"/>
  <c r="O1679" i="1" s="1"/>
  <c r="Q1679" i="1"/>
  <c r="L1680" i="1"/>
  <c r="L1681" i="1"/>
  <c r="O1681" i="1" s="1"/>
  <c r="L1682" i="1"/>
  <c r="L1683" i="1"/>
  <c r="O1683" i="1" s="1"/>
  <c r="L1684" i="1"/>
  <c r="L1685" i="1"/>
  <c r="O1685" i="1" s="1"/>
  <c r="L1686" i="1"/>
  <c r="L1687" i="1"/>
  <c r="O1687" i="1" s="1"/>
  <c r="L1688" i="1"/>
  <c r="L1689" i="1"/>
  <c r="O1689" i="1" s="1"/>
  <c r="L1690" i="1"/>
  <c r="L1691" i="1"/>
  <c r="O1691" i="1" s="1"/>
  <c r="Q1689" i="1" l="1"/>
  <c r="Q1685" i="1"/>
  <c r="Q1675" i="1"/>
  <c r="Q1677" i="1"/>
  <c r="Q1687" i="1"/>
  <c r="Q1681" i="1"/>
  <c r="Q1673" i="1"/>
  <c r="M1672" i="1"/>
  <c r="N1672" i="1" s="1"/>
  <c r="Q1683" i="1"/>
  <c r="Q1672" i="1"/>
  <c r="M1692" i="1"/>
  <c r="N1692" i="1" s="1"/>
  <c r="M1694" i="1"/>
  <c r="N1694" i="1" s="1"/>
  <c r="Q1691" i="1"/>
  <c r="M1691" i="1"/>
  <c r="N1691" i="1" s="1"/>
  <c r="M1681" i="1"/>
  <c r="N1681" i="1" s="1"/>
  <c r="Q1690" i="1"/>
  <c r="O1690" i="1"/>
  <c r="M1685" i="1"/>
  <c r="N1685" i="1" s="1"/>
  <c r="M1677" i="1"/>
  <c r="N1677" i="1" s="1"/>
  <c r="P1689" i="1"/>
  <c r="M1689" i="1"/>
  <c r="N1689" i="1" s="1"/>
  <c r="M1673" i="1"/>
  <c r="N1673" i="1" s="1"/>
  <c r="M1683" i="1"/>
  <c r="N1683" i="1" s="1"/>
  <c r="M1675" i="1"/>
  <c r="N1675" i="1" s="1"/>
  <c r="M1687" i="1"/>
  <c r="N1687" i="1" s="1"/>
  <c r="M1679" i="1"/>
  <c r="N1679" i="1" s="1"/>
  <c r="O1688" i="1"/>
  <c r="P1688" i="1" s="1"/>
  <c r="O1686" i="1"/>
  <c r="O1684" i="1"/>
  <c r="O1682" i="1"/>
  <c r="O1680" i="1"/>
  <c r="P1680" i="1" s="1"/>
  <c r="O1678" i="1"/>
  <c r="O1676" i="1"/>
  <c r="M1676" i="1" s="1"/>
  <c r="N1676" i="1" s="1"/>
  <c r="O1674" i="1"/>
  <c r="Q1688" i="1"/>
  <c r="Q1686" i="1"/>
  <c r="Q1684" i="1"/>
  <c r="Q1682" i="1"/>
  <c r="Q1680" i="1"/>
  <c r="Q1678" i="1"/>
  <c r="Q1676" i="1"/>
  <c r="Q1674" i="1"/>
  <c r="L1668" i="1"/>
  <c r="O1668" i="1" s="1"/>
  <c r="L1669" i="1"/>
  <c r="O1669" i="1" s="1"/>
  <c r="L1670" i="1"/>
  <c r="O1670" i="1" s="1"/>
  <c r="P1764" i="1" s="1"/>
  <c r="L1671" i="1"/>
  <c r="O1671" i="1" s="1"/>
  <c r="Q1669" i="1" l="1"/>
  <c r="M1680" i="1"/>
  <c r="N1680" i="1" s="1"/>
  <c r="P1810" i="1"/>
  <c r="M1670" i="1"/>
  <c r="N1670" i="1" s="1"/>
  <c r="M1668" i="1"/>
  <c r="N1668" i="1" s="1"/>
  <c r="M1678" i="1"/>
  <c r="N1678" i="1" s="1"/>
  <c r="M1682" i="1"/>
  <c r="N1682" i="1" s="1"/>
  <c r="P1673" i="1"/>
  <c r="M1684" i="1"/>
  <c r="N1684" i="1" s="1"/>
  <c r="M1688" i="1"/>
  <c r="N1688" i="1" s="1"/>
  <c r="M1686" i="1"/>
  <c r="N1686" i="1" s="1"/>
  <c r="M1674" i="1"/>
  <c r="N1674" i="1" s="1"/>
  <c r="M1690" i="1"/>
  <c r="N1690" i="1" s="1"/>
  <c r="Q1671" i="1"/>
  <c r="M1671" i="1"/>
  <c r="N1671" i="1" s="1"/>
  <c r="M1669" i="1"/>
  <c r="N1669" i="1" s="1"/>
  <c r="Q1670" i="1"/>
  <c r="Q1668" i="1"/>
  <c r="L1664" i="1"/>
  <c r="L1665" i="1"/>
  <c r="O1665" i="1" s="1"/>
  <c r="L1666" i="1"/>
  <c r="L1667" i="1"/>
  <c r="O1667" i="1" s="1"/>
  <c r="Q1667" i="1" l="1"/>
  <c r="M1667" i="1"/>
  <c r="N1667" i="1" s="1"/>
  <c r="O1666" i="1"/>
  <c r="P1925" i="1" s="1"/>
  <c r="Q1665" i="1"/>
  <c r="M1665" i="1"/>
  <c r="N1665" i="1" s="1"/>
  <c r="O1664" i="1"/>
  <c r="Q1666" i="1"/>
  <c r="Q1664" i="1"/>
  <c r="L1610" i="1"/>
  <c r="O1610" i="1" s="1"/>
  <c r="L1611" i="1"/>
  <c r="O1611" i="1" s="1"/>
  <c r="L1612" i="1"/>
  <c r="O1612" i="1" s="1"/>
  <c r="P1703" i="1" s="1"/>
  <c r="L1613" i="1"/>
  <c r="O1613" i="1" s="1"/>
  <c r="L1614" i="1"/>
  <c r="O1614" i="1" s="1"/>
  <c r="P1763" i="1" s="1"/>
  <c r="L1615" i="1"/>
  <c r="O1615" i="1" s="1"/>
  <c r="M1615" i="1" s="1"/>
  <c r="N1615" i="1" s="1"/>
  <c r="L1616" i="1"/>
  <c r="O1616" i="1" s="1"/>
  <c r="L1617" i="1"/>
  <c r="O1617" i="1" s="1"/>
  <c r="M1617" i="1" s="1"/>
  <c r="N1617" i="1" s="1"/>
  <c r="L1618" i="1"/>
  <c r="O1618" i="1" s="1"/>
  <c r="P1865" i="1" s="1"/>
  <c r="L1619" i="1"/>
  <c r="O1619" i="1" s="1"/>
  <c r="P1693" i="1" s="1"/>
  <c r="L1620" i="1"/>
  <c r="L1621" i="1"/>
  <c r="O1621" i="1" s="1"/>
  <c r="Q1621" i="1"/>
  <c r="L1622" i="1"/>
  <c r="O1622" i="1" s="1"/>
  <c r="L1623" i="1"/>
  <c r="O1623" i="1" s="1"/>
  <c r="M1623" i="1" s="1"/>
  <c r="N1623" i="1" s="1"/>
  <c r="L1624" i="1"/>
  <c r="O1624" i="1" s="1"/>
  <c r="L1625" i="1"/>
  <c r="O1625" i="1" s="1"/>
  <c r="M1625" i="1" s="1"/>
  <c r="N1625" i="1" s="1"/>
  <c r="L1626" i="1"/>
  <c r="O1626" i="1" s="1"/>
  <c r="P1883" i="1" s="1"/>
  <c r="L1627" i="1"/>
  <c r="O1627" i="1" s="1"/>
  <c r="M1627" i="1" s="1"/>
  <c r="N1627" i="1" s="1"/>
  <c r="L1628" i="1"/>
  <c r="O1628" i="1" s="1"/>
  <c r="L1629" i="1"/>
  <c r="O1629" i="1" s="1"/>
  <c r="L1630" i="1"/>
  <c r="O1630" i="1" s="1"/>
  <c r="P1824" i="1" s="1"/>
  <c r="L1631" i="1"/>
  <c r="O1631" i="1" s="1"/>
  <c r="L1632" i="1"/>
  <c r="O1632" i="1"/>
  <c r="L1633" i="1"/>
  <c r="O1633" i="1" s="1"/>
  <c r="M1633" i="1" s="1"/>
  <c r="N1633" i="1" s="1"/>
  <c r="L1634" i="1"/>
  <c r="O1634" i="1" s="1"/>
  <c r="L1635" i="1"/>
  <c r="O1635" i="1" s="1"/>
  <c r="M1635" i="1" s="1"/>
  <c r="N1635" i="1" s="1"/>
  <c r="L1636" i="1"/>
  <c r="O1636" i="1" s="1"/>
  <c r="L1637" i="1"/>
  <c r="O1637" i="1" s="1"/>
  <c r="M1637" i="1" s="1"/>
  <c r="N1637" i="1" s="1"/>
  <c r="L1638" i="1"/>
  <c r="O1638" i="1" s="1"/>
  <c r="P1886" i="1" s="1"/>
  <c r="L1639" i="1"/>
  <c r="O1639" i="1" s="1"/>
  <c r="L1640" i="1"/>
  <c r="O1640" i="1" s="1"/>
  <c r="L1641" i="1"/>
  <c r="O1641" i="1" s="1"/>
  <c r="P1683" i="1" s="1"/>
  <c r="L1642" i="1"/>
  <c r="L1643" i="1"/>
  <c r="O1643" i="1" s="1"/>
  <c r="L1644" i="1"/>
  <c r="L1645" i="1"/>
  <c r="O1645" i="1" s="1"/>
  <c r="L1646" i="1"/>
  <c r="O1646" i="1" s="1"/>
  <c r="L1647" i="1"/>
  <c r="O1647" i="1" s="1"/>
  <c r="L1648" i="1"/>
  <c r="O1648" i="1" s="1"/>
  <c r="L1649" i="1"/>
  <c r="O1649" i="1" s="1"/>
  <c r="L1650" i="1"/>
  <c r="O1650" i="1" s="1"/>
  <c r="L1651" i="1"/>
  <c r="O1651" i="1" s="1"/>
  <c r="L1652" i="1"/>
  <c r="O1652" i="1" s="1"/>
  <c r="L1653" i="1"/>
  <c r="O1653" i="1" s="1"/>
  <c r="P1761" i="1" s="1"/>
  <c r="L1654" i="1"/>
  <c r="O1654" i="1" s="1"/>
  <c r="L1655" i="1"/>
  <c r="O1655" i="1" s="1"/>
  <c r="M1655" i="1"/>
  <c r="N1655" i="1" s="1"/>
  <c r="L1656" i="1"/>
  <c r="O1656" i="1" s="1"/>
  <c r="L1657" i="1"/>
  <c r="O1657" i="1" s="1"/>
  <c r="P1676" i="1" s="1"/>
  <c r="L1658" i="1"/>
  <c r="O1658" i="1" s="1"/>
  <c r="L1659" i="1"/>
  <c r="O1659" i="1" s="1"/>
  <c r="L1660" i="1"/>
  <c r="L1661" i="1"/>
  <c r="O1661" i="1" s="1"/>
  <c r="L1662" i="1"/>
  <c r="O1662" i="1" s="1"/>
  <c r="L1663" i="1"/>
  <c r="O1663" i="1" s="1"/>
  <c r="P1792" i="1" l="1"/>
  <c r="P1835" i="1"/>
  <c r="Q1651" i="1"/>
  <c r="Q1637" i="1"/>
  <c r="Q1633" i="1"/>
  <c r="Q1635" i="1"/>
  <c r="Q1619" i="1"/>
  <c r="M1659" i="1"/>
  <c r="N1659" i="1" s="1"/>
  <c r="Q1641" i="1"/>
  <c r="Q1625" i="1"/>
  <c r="Q1623" i="1"/>
  <c r="Q1613" i="1"/>
  <c r="Q1611" i="1"/>
  <c r="Q1655" i="1"/>
  <c r="M1651" i="1"/>
  <c r="N1651" i="1" s="1"/>
  <c r="Q1659" i="1"/>
  <c r="M1664" i="1"/>
  <c r="N1664" i="1" s="1"/>
  <c r="M1666" i="1"/>
  <c r="N1666" i="1" s="1"/>
  <c r="M1611" i="1"/>
  <c r="N1611" i="1" s="1"/>
  <c r="Q1663" i="1"/>
  <c r="M1616" i="1"/>
  <c r="N1616" i="1" s="1"/>
  <c r="M1619" i="1"/>
  <c r="N1619" i="1" s="1"/>
  <c r="Q1617" i="1"/>
  <c r="Q1615" i="1"/>
  <c r="M1632" i="1"/>
  <c r="N1632" i="1" s="1"/>
  <c r="Q1647" i="1"/>
  <c r="Q1643" i="1"/>
  <c r="Q1639" i="1"/>
  <c r="Q1631" i="1"/>
  <c r="M1628" i="1"/>
  <c r="N1628" i="1" s="1"/>
  <c r="M1663" i="1"/>
  <c r="N1663" i="1" s="1"/>
  <c r="M1647" i="1"/>
  <c r="N1647" i="1" s="1"/>
  <c r="M1643" i="1"/>
  <c r="N1643" i="1" s="1"/>
  <c r="M1639" i="1"/>
  <c r="N1639" i="1" s="1"/>
  <c r="M1631" i="1"/>
  <c r="N1631" i="1" s="1"/>
  <c r="Q1629" i="1"/>
  <c r="Q1627" i="1"/>
  <c r="M1624" i="1"/>
  <c r="N1624" i="1" s="1"/>
  <c r="O1620" i="1"/>
  <c r="M1620" i="1" s="1"/>
  <c r="N1620" i="1" s="1"/>
  <c r="Q1660" i="1"/>
  <c r="Q1644" i="1"/>
  <c r="M1658" i="1"/>
  <c r="N1658" i="1" s="1"/>
  <c r="Q1658" i="1"/>
  <c r="M1657" i="1"/>
  <c r="N1657" i="1" s="1"/>
  <c r="M1650" i="1"/>
  <c r="N1650" i="1" s="1"/>
  <c r="Q1650" i="1"/>
  <c r="M1649" i="1"/>
  <c r="N1649" i="1" s="1"/>
  <c r="Q1642" i="1"/>
  <c r="M1641" i="1"/>
  <c r="N1641" i="1" s="1"/>
  <c r="M1634" i="1"/>
  <c r="N1634" i="1" s="1"/>
  <c r="Q1634" i="1"/>
  <c r="M1630" i="1"/>
  <c r="N1630" i="1" s="1"/>
  <c r="M1622" i="1"/>
  <c r="N1622" i="1" s="1"/>
  <c r="M1614" i="1"/>
  <c r="N1614" i="1" s="1"/>
  <c r="Q1653" i="1"/>
  <c r="Q1645" i="1"/>
  <c r="Q1657" i="1"/>
  <c r="M1656" i="1"/>
  <c r="N1656" i="1" s="1"/>
  <c r="Q1656" i="1"/>
  <c r="O1644" i="1"/>
  <c r="M1644" i="1" s="1"/>
  <c r="N1644" i="1" s="1"/>
  <c r="M1640" i="1"/>
  <c r="N1640" i="1" s="1"/>
  <c r="Q1640" i="1"/>
  <c r="M1636" i="1"/>
  <c r="N1636" i="1" s="1"/>
  <c r="Q1636" i="1"/>
  <c r="M1612" i="1"/>
  <c r="N1612" i="1" s="1"/>
  <c r="Q1661" i="1"/>
  <c r="M1652" i="1"/>
  <c r="N1652" i="1" s="1"/>
  <c r="Q1652" i="1"/>
  <c r="O1660" i="1"/>
  <c r="P1731" i="1" s="1"/>
  <c r="Q1649" i="1"/>
  <c r="M1648" i="1"/>
  <c r="N1648" i="1" s="1"/>
  <c r="Q1648" i="1"/>
  <c r="M1662" i="1"/>
  <c r="N1662" i="1" s="1"/>
  <c r="Q1662" i="1"/>
  <c r="M1661" i="1"/>
  <c r="N1661" i="1" s="1"/>
  <c r="M1654" i="1"/>
  <c r="N1654" i="1" s="1"/>
  <c r="Q1654" i="1"/>
  <c r="M1653" i="1"/>
  <c r="N1653" i="1" s="1"/>
  <c r="M1646" i="1"/>
  <c r="N1646" i="1" s="1"/>
  <c r="Q1646" i="1"/>
  <c r="M1645" i="1"/>
  <c r="N1645" i="1" s="1"/>
  <c r="O1642" i="1"/>
  <c r="M1638" i="1"/>
  <c r="N1638" i="1" s="1"/>
  <c r="Q1638" i="1"/>
  <c r="M1629" i="1"/>
  <c r="N1629" i="1" s="1"/>
  <c r="M1626" i="1"/>
  <c r="N1626" i="1" s="1"/>
  <c r="M1621" i="1"/>
  <c r="N1621" i="1" s="1"/>
  <c r="M1618" i="1"/>
  <c r="N1618" i="1" s="1"/>
  <c r="M1613" i="1"/>
  <c r="N1613" i="1" s="1"/>
  <c r="M1610" i="1"/>
  <c r="N1610" i="1" s="1"/>
  <c r="Q1632" i="1"/>
  <c r="Q1630" i="1"/>
  <c r="Q1628" i="1"/>
  <c r="Q1626" i="1"/>
  <c r="Q1624" i="1"/>
  <c r="Q1622" i="1"/>
  <c r="Q1620" i="1"/>
  <c r="Q1618" i="1"/>
  <c r="Q1616" i="1"/>
  <c r="Q1614" i="1"/>
  <c r="Q1612" i="1"/>
  <c r="Q1610" i="1"/>
  <c r="L1608" i="1"/>
  <c r="O1608" i="1" s="1"/>
  <c r="L1609" i="1"/>
  <c r="O1609" i="1" s="1"/>
  <c r="M1642" i="1" l="1"/>
  <c r="N1642" i="1" s="1"/>
  <c r="M1660" i="1"/>
  <c r="N1660" i="1" s="1"/>
  <c r="Q1609" i="1"/>
  <c r="M1608" i="1"/>
  <c r="N1608" i="1" s="1"/>
  <c r="M1609" i="1"/>
  <c r="N1609" i="1" s="1"/>
  <c r="Q1608" i="1"/>
  <c r="L1602" i="1"/>
  <c r="L1603" i="1"/>
  <c r="O1603" i="1" s="1"/>
  <c r="L1604" i="1"/>
  <c r="O1604" i="1" s="1"/>
  <c r="L1605" i="1"/>
  <c r="O1605" i="1" s="1"/>
  <c r="P1811" i="1" s="1"/>
  <c r="L1606" i="1"/>
  <c r="L1607" i="1"/>
  <c r="O1607" i="1" s="1"/>
  <c r="P1729" i="1" l="1"/>
  <c r="P1610" i="1" s="1"/>
  <c r="Q1605" i="1"/>
  <c r="Q1603" i="1"/>
  <c r="O1602" i="1"/>
  <c r="M1604" i="1"/>
  <c r="N1604" i="1" s="1"/>
  <c r="Q1607" i="1"/>
  <c r="M1607" i="1"/>
  <c r="N1607" i="1" s="1"/>
  <c r="M1605" i="1"/>
  <c r="N1605" i="1" s="1"/>
  <c r="M1603" i="1"/>
  <c r="N1603" i="1" s="1"/>
  <c r="O1606" i="1"/>
  <c r="Q1606" i="1"/>
  <c r="Q1604" i="1"/>
  <c r="Q1602" i="1"/>
  <c r="L1585" i="1"/>
  <c r="L1586" i="1"/>
  <c r="O1586" i="1" s="1"/>
  <c r="P1615" i="1" s="1"/>
  <c r="L1587" i="1"/>
  <c r="O1587" i="1" s="1"/>
  <c r="L1588" i="1"/>
  <c r="O1588" i="1" s="1"/>
  <c r="L1589" i="1"/>
  <c r="O1589" i="1" s="1"/>
  <c r="L1590" i="1"/>
  <c r="O1590" i="1" s="1"/>
  <c r="P1911" i="1" s="1"/>
  <c r="L1591" i="1"/>
  <c r="O1591" i="1" s="1"/>
  <c r="L1592" i="1"/>
  <c r="O1592" i="1" s="1"/>
  <c r="L1593" i="1"/>
  <c r="O1593" i="1" s="1"/>
  <c r="L1594" i="1"/>
  <c r="O1594" i="1" s="1"/>
  <c r="L1595" i="1"/>
  <c r="O1595" i="1" s="1"/>
  <c r="L1596" i="1"/>
  <c r="O1596" i="1" s="1"/>
  <c r="L1597" i="1"/>
  <c r="O1597" i="1" s="1"/>
  <c r="L1598" i="1"/>
  <c r="O1598" i="1" s="1"/>
  <c r="L1599" i="1"/>
  <c r="O1599" i="1" s="1"/>
  <c r="P1887" i="1" s="1"/>
  <c r="L1600" i="1"/>
  <c r="O1600" i="1" s="1"/>
  <c r="L1601" i="1"/>
  <c r="Q1586" i="1" l="1"/>
  <c r="Q1600" i="1"/>
  <c r="Q1598" i="1"/>
  <c r="Q1596" i="1"/>
  <c r="Q1594" i="1"/>
  <c r="Q1592" i="1"/>
  <c r="Q1590" i="1"/>
  <c r="Q1588" i="1"/>
  <c r="M1602" i="1"/>
  <c r="N1602" i="1" s="1"/>
  <c r="M1599" i="1"/>
  <c r="N1599" i="1" s="1"/>
  <c r="M1595" i="1"/>
  <c r="N1595" i="1" s="1"/>
  <c r="M1593" i="1"/>
  <c r="N1593" i="1" s="1"/>
  <c r="M1591" i="1"/>
  <c r="N1591" i="1" s="1"/>
  <c r="M1589" i="1"/>
  <c r="N1589" i="1" s="1"/>
  <c r="M1587" i="1"/>
  <c r="N1587" i="1" s="1"/>
  <c r="M1597" i="1"/>
  <c r="N1597" i="1" s="1"/>
  <c r="M1606" i="1"/>
  <c r="N1606" i="1" s="1"/>
  <c r="P1598" i="1"/>
  <c r="M1598" i="1"/>
  <c r="N1598" i="1" s="1"/>
  <c r="M1594" i="1"/>
  <c r="N1594" i="1" s="1"/>
  <c r="M1592" i="1"/>
  <c r="N1592" i="1" s="1"/>
  <c r="M1588" i="1"/>
  <c r="N1588" i="1" s="1"/>
  <c r="M1586" i="1"/>
  <c r="N1586" i="1" s="1"/>
  <c r="M1600" i="1"/>
  <c r="N1600" i="1" s="1"/>
  <c r="P1596" i="1"/>
  <c r="M1596" i="1"/>
  <c r="N1596" i="1" s="1"/>
  <c r="M1590" i="1"/>
  <c r="N1590" i="1" s="1"/>
  <c r="O1585" i="1"/>
  <c r="P1842" i="1" s="1"/>
  <c r="O1601" i="1"/>
  <c r="Q1601" i="1"/>
  <c r="Q1599" i="1"/>
  <c r="Q1597" i="1"/>
  <c r="Q1595" i="1"/>
  <c r="Q1593" i="1"/>
  <c r="Q1591" i="1"/>
  <c r="Q1589" i="1"/>
  <c r="Q1587" i="1"/>
  <c r="Q1585" i="1"/>
  <c r="L1577" i="1"/>
  <c r="L1578" i="1"/>
  <c r="O1578" i="1" s="1"/>
  <c r="L1579" i="1"/>
  <c r="L1580" i="1"/>
  <c r="O1580" i="1" s="1"/>
  <c r="L1581" i="1"/>
  <c r="L1582" i="1"/>
  <c r="O1582" i="1" s="1"/>
  <c r="P1896" i="1" s="1"/>
  <c r="L1583" i="1"/>
  <c r="L1584" i="1"/>
  <c r="O1584" i="1" s="1"/>
  <c r="Q1582" i="1" l="1"/>
  <c r="M1585" i="1"/>
  <c r="N1585" i="1" s="1"/>
  <c r="Q1578" i="1"/>
  <c r="Q1584" i="1"/>
  <c r="Q1580" i="1"/>
  <c r="M1601" i="1"/>
  <c r="N1601" i="1" s="1"/>
  <c r="M1578" i="1"/>
  <c r="N1578" i="1" s="1"/>
  <c r="M1582" i="1"/>
  <c r="N1582" i="1" s="1"/>
  <c r="M1584" i="1"/>
  <c r="N1584" i="1" s="1"/>
  <c r="M1580" i="1"/>
  <c r="N1580" i="1" s="1"/>
  <c r="O1581" i="1"/>
  <c r="O1583" i="1"/>
  <c r="O1579" i="1"/>
  <c r="O1577" i="1"/>
  <c r="Q1583" i="1"/>
  <c r="Q1581" i="1"/>
  <c r="Q1579" i="1"/>
  <c r="Q1577" i="1"/>
  <c r="L1560" i="1"/>
  <c r="O1560" i="1" s="1"/>
  <c r="L1561" i="1"/>
  <c r="O1561" i="1" s="1"/>
  <c r="L1562" i="1"/>
  <c r="O1562" i="1" s="1"/>
  <c r="P1828" i="1" s="1"/>
  <c r="L1563" i="1"/>
  <c r="O1563" i="1" s="1"/>
  <c r="Q1562" i="1"/>
  <c r="L1564" i="1"/>
  <c r="O1564" i="1" s="1"/>
  <c r="M1564" i="1" s="1"/>
  <c r="N1564" i="1" s="1"/>
  <c r="L1565" i="1"/>
  <c r="L1566" i="1"/>
  <c r="O1566" i="1" s="1"/>
  <c r="L1567" i="1"/>
  <c r="L1568" i="1"/>
  <c r="O1568" i="1" s="1"/>
  <c r="M1568" i="1" s="1"/>
  <c r="N1568" i="1" s="1"/>
  <c r="L1569" i="1"/>
  <c r="O1569" i="1" s="1"/>
  <c r="L1570" i="1"/>
  <c r="O1570" i="1" s="1"/>
  <c r="L1571" i="1"/>
  <c r="O1571" i="1" s="1"/>
  <c r="L1572" i="1"/>
  <c r="Q1572" i="1" s="1"/>
  <c r="L1573" i="1"/>
  <c r="O1573" i="1" s="1"/>
  <c r="L1574" i="1"/>
  <c r="O1574" i="1" s="1"/>
  <c r="L1575" i="1"/>
  <c r="L1576" i="1"/>
  <c r="Q1576" i="1" s="1"/>
  <c r="L1556" i="1"/>
  <c r="O1556" i="1" s="1"/>
  <c r="M1556" i="1" s="1"/>
  <c r="N1556" i="1" s="1"/>
  <c r="L1557" i="1"/>
  <c r="O1557" i="1" s="1"/>
  <c r="M1557" i="1" s="1"/>
  <c r="N1557" i="1" s="1"/>
  <c r="L1558" i="1"/>
  <c r="O1558" i="1" s="1"/>
  <c r="M1558" i="1" s="1"/>
  <c r="N1558" i="1" s="1"/>
  <c r="L1559" i="1"/>
  <c r="Q1558" i="1"/>
  <c r="L1552" i="1"/>
  <c r="O1552" i="1" s="1"/>
  <c r="M1552" i="1" s="1"/>
  <c r="N1552" i="1" s="1"/>
  <c r="L1553" i="1"/>
  <c r="O1553" i="1" s="1"/>
  <c r="P1742" i="1" s="1"/>
  <c r="L1554" i="1"/>
  <c r="L1555" i="1"/>
  <c r="L1548" i="1"/>
  <c r="O1548" i="1" s="1"/>
  <c r="M1548" i="1" s="1"/>
  <c r="N1548" i="1" s="1"/>
  <c r="L1549" i="1"/>
  <c r="O1549" i="1" s="1"/>
  <c r="M1549" i="1" s="1"/>
  <c r="N1549" i="1" s="1"/>
  <c r="L1550" i="1"/>
  <c r="L1551" i="1"/>
  <c r="L1543" i="1"/>
  <c r="O1543" i="1" s="1"/>
  <c r="M1543" i="1" s="1"/>
  <c r="N1543" i="1" s="1"/>
  <c r="L1544" i="1"/>
  <c r="O1544" i="1" s="1"/>
  <c r="M1544" i="1" s="1"/>
  <c r="N1544" i="1" s="1"/>
  <c r="L1545" i="1"/>
  <c r="O1545" i="1" s="1"/>
  <c r="M1545" i="1" s="1"/>
  <c r="N1545" i="1" s="1"/>
  <c r="L1546" i="1"/>
  <c r="Q1545" i="1"/>
  <c r="L1547" i="1"/>
  <c r="O1547" i="1" s="1"/>
  <c r="M1547" i="1" s="1"/>
  <c r="N1547" i="1" s="1"/>
  <c r="L1527" i="1"/>
  <c r="O1527" i="1" s="1"/>
  <c r="M1527" i="1" s="1"/>
  <c r="N1527" i="1" s="1"/>
  <c r="L1528" i="1"/>
  <c r="O1528" i="1" s="1"/>
  <c r="M1528" i="1" s="1"/>
  <c r="N1528" i="1" s="1"/>
  <c r="L1529" i="1"/>
  <c r="L1530" i="1"/>
  <c r="L1531" i="1"/>
  <c r="O1531" i="1" s="1"/>
  <c r="M1531" i="1" s="1"/>
  <c r="N1531" i="1" s="1"/>
  <c r="L1532" i="1"/>
  <c r="L1533" i="1"/>
  <c r="L1534" i="1"/>
  <c r="L1535" i="1"/>
  <c r="O1535" i="1" s="1"/>
  <c r="M1535" i="1" s="1"/>
  <c r="N1535" i="1" s="1"/>
  <c r="L1536" i="1"/>
  <c r="L1537" i="1"/>
  <c r="L1538" i="1"/>
  <c r="L1539" i="1"/>
  <c r="O1539" i="1" s="1"/>
  <c r="M1539" i="1" s="1"/>
  <c r="N1539" i="1" s="1"/>
  <c r="L1540" i="1"/>
  <c r="L1541" i="1"/>
  <c r="L1542" i="1"/>
  <c r="L1523" i="1"/>
  <c r="L1524" i="1"/>
  <c r="Q1524" i="1" s="1"/>
  <c r="L1525" i="1"/>
  <c r="L1526" i="1"/>
  <c r="Q1526" i="1" s="1"/>
  <c r="L1519" i="1"/>
  <c r="O1519" i="1" s="1"/>
  <c r="L1520" i="1"/>
  <c r="Q1520" i="1" s="1"/>
  <c r="L1521" i="1"/>
  <c r="O1521" i="1" s="1"/>
  <c r="M1521" i="1" s="1"/>
  <c r="N1521" i="1" s="1"/>
  <c r="L1522" i="1"/>
  <c r="Q1522" i="1" s="1"/>
  <c r="L1515" i="1"/>
  <c r="O1515" i="1" s="1"/>
  <c r="M1515" i="1" s="1"/>
  <c r="N1515" i="1" s="1"/>
  <c r="L1516" i="1"/>
  <c r="Q1516" i="1" s="1"/>
  <c r="L1517" i="1"/>
  <c r="L1518" i="1"/>
  <c r="L1493" i="1"/>
  <c r="Q1493" i="1" s="1"/>
  <c r="L1494" i="1"/>
  <c r="O1494" i="1" s="1"/>
  <c r="P1643" i="1" s="1"/>
  <c r="L1495" i="1"/>
  <c r="L1496" i="1"/>
  <c r="L1497" i="1"/>
  <c r="Q1497" i="1" s="1"/>
  <c r="L1498" i="1"/>
  <c r="L1499" i="1"/>
  <c r="L1500" i="1"/>
  <c r="Q1500" i="1" s="1"/>
  <c r="L1501" i="1"/>
  <c r="L1502" i="1"/>
  <c r="O1502" i="1" s="1"/>
  <c r="L1503" i="1"/>
  <c r="O1503" i="1" s="1"/>
  <c r="M1503" i="1" s="1"/>
  <c r="N1503" i="1" s="1"/>
  <c r="L1504" i="1"/>
  <c r="O1504" i="1" s="1"/>
  <c r="L1505" i="1"/>
  <c r="O1505" i="1" s="1"/>
  <c r="M1505" i="1" s="1"/>
  <c r="N1505" i="1" s="1"/>
  <c r="L1506" i="1"/>
  <c r="O1506" i="1" s="1"/>
  <c r="L1507" i="1"/>
  <c r="L1508" i="1"/>
  <c r="Q1508" i="1" s="1"/>
  <c r="L1509" i="1"/>
  <c r="Q1509" i="1" s="1"/>
  <c r="L1510" i="1"/>
  <c r="Q1510" i="1" s="1"/>
  <c r="L1511" i="1"/>
  <c r="O1511" i="1" s="1"/>
  <c r="M1511" i="1" s="1"/>
  <c r="N1511" i="1" s="1"/>
  <c r="L1512" i="1"/>
  <c r="Q1512" i="1" s="1"/>
  <c r="L1513" i="1"/>
  <c r="Q1513" i="1" s="1"/>
  <c r="L1514" i="1"/>
  <c r="O1497" i="1"/>
  <c r="L1485" i="1"/>
  <c r="L1486" i="1"/>
  <c r="L1487" i="1"/>
  <c r="L1488" i="1"/>
  <c r="O1488" i="1" s="1"/>
  <c r="L1489" i="1"/>
  <c r="O1489" i="1" s="1"/>
  <c r="L1490" i="1"/>
  <c r="L1491" i="1"/>
  <c r="L1492" i="1"/>
  <c r="Q1492" i="1" s="1"/>
  <c r="L1473" i="1"/>
  <c r="L1474" i="1"/>
  <c r="L1475" i="1"/>
  <c r="L1476" i="1"/>
  <c r="L1477" i="1"/>
  <c r="L1478" i="1"/>
  <c r="O1478" i="1" s="1"/>
  <c r="L1479" i="1"/>
  <c r="L1480" i="1"/>
  <c r="L1481" i="1"/>
  <c r="Q1481" i="1" s="1"/>
  <c r="L1482" i="1"/>
  <c r="O1482" i="1" s="1"/>
  <c r="L1483" i="1"/>
  <c r="L1484" i="1"/>
  <c r="L1469" i="1"/>
  <c r="O1469" i="1" s="1"/>
  <c r="L1470" i="1"/>
  <c r="O1470" i="1" s="1"/>
  <c r="L1471" i="1"/>
  <c r="O1471" i="1" s="1"/>
  <c r="M1471" i="1" s="1"/>
  <c r="N1471" i="1" s="1"/>
  <c r="L1472" i="1"/>
  <c r="L1465" i="1"/>
  <c r="L1466" i="1"/>
  <c r="L1467" i="1"/>
  <c r="Q1467" i="1" s="1"/>
  <c r="L1468" i="1"/>
  <c r="Q1468" i="1" s="1"/>
  <c r="L1461" i="1"/>
  <c r="L1462" i="1"/>
  <c r="O1462" i="1" s="1"/>
  <c r="P1602" i="1" s="1"/>
  <c r="L1463" i="1"/>
  <c r="Q1463" i="1" s="1"/>
  <c r="L1464" i="1"/>
  <c r="O1464" i="1" s="1"/>
  <c r="P1744" i="1" s="1"/>
  <c r="L1457" i="1"/>
  <c r="L1458" i="1"/>
  <c r="O1458" i="1" s="1"/>
  <c r="P1874" i="1" s="1"/>
  <c r="L1459" i="1"/>
  <c r="L1460" i="1"/>
  <c r="O1460" i="1" s="1"/>
  <c r="M1460" i="1" s="1"/>
  <c r="N1460" i="1" s="1"/>
  <c r="L1440" i="1"/>
  <c r="L1441" i="1"/>
  <c r="O1441" i="1" s="1"/>
  <c r="L1442" i="1"/>
  <c r="L1443" i="1"/>
  <c r="L1444" i="1"/>
  <c r="L1445" i="1"/>
  <c r="O1445" i="1" s="1"/>
  <c r="L1446" i="1"/>
  <c r="L1447" i="1"/>
  <c r="O1447" i="1" s="1"/>
  <c r="P1914" i="1" s="1"/>
  <c r="L1448" i="1"/>
  <c r="Q1448" i="1" s="1"/>
  <c r="L1449" i="1"/>
  <c r="O1449" i="1" s="1"/>
  <c r="M1449" i="1" s="1"/>
  <c r="N1449" i="1" s="1"/>
  <c r="L1450" i="1"/>
  <c r="L1451" i="1"/>
  <c r="O1451" i="1" s="1"/>
  <c r="M1451" i="1" s="1"/>
  <c r="N1451" i="1" s="1"/>
  <c r="L1452" i="1"/>
  <c r="L1453" i="1"/>
  <c r="O1453" i="1" s="1"/>
  <c r="M1453" i="1" s="1"/>
  <c r="N1453" i="1" s="1"/>
  <c r="L1454" i="1"/>
  <c r="L1455" i="1"/>
  <c r="O1455" i="1" s="1"/>
  <c r="L1456" i="1"/>
  <c r="O1456" i="1" s="1"/>
  <c r="Q1440" i="1"/>
  <c r="L1436" i="1"/>
  <c r="Q1436" i="1" s="1"/>
  <c r="L1437" i="1"/>
  <c r="O1437" i="1" s="1"/>
  <c r="L1438" i="1"/>
  <c r="L1439" i="1"/>
  <c r="O1439" i="1" s="1"/>
  <c r="O1436" i="1"/>
  <c r="M1436" i="1" s="1"/>
  <c r="N1436" i="1" s="1"/>
  <c r="L1431" i="1"/>
  <c r="O1431" i="1" s="1"/>
  <c r="L1432" i="1"/>
  <c r="O1432" i="1" s="1"/>
  <c r="M1432" i="1" s="1"/>
  <c r="N1432" i="1" s="1"/>
  <c r="L1433" i="1"/>
  <c r="L1434" i="1"/>
  <c r="O1434" i="1" s="1"/>
  <c r="L1435" i="1"/>
  <c r="Q1435" i="1" s="1"/>
  <c r="Q1432" i="1"/>
  <c r="L1426" i="1"/>
  <c r="O1426" i="1" s="1"/>
  <c r="L1427" i="1"/>
  <c r="L1428" i="1"/>
  <c r="O1428" i="1" s="1"/>
  <c r="M1428" i="1" s="1"/>
  <c r="N1428" i="1" s="1"/>
  <c r="L1429" i="1"/>
  <c r="O1429" i="1" s="1"/>
  <c r="M1429" i="1" s="1"/>
  <c r="N1429" i="1" s="1"/>
  <c r="L1430" i="1"/>
  <c r="O1430" i="1" s="1"/>
  <c r="M1430" i="1" s="1"/>
  <c r="N1430" i="1" s="1"/>
  <c r="L1409" i="1"/>
  <c r="O1409" i="1" s="1"/>
  <c r="M1409" i="1" s="1"/>
  <c r="N1409" i="1" s="1"/>
  <c r="L1410" i="1"/>
  <c r="L1411" i="1"/>
  <c r="L1412" i="1"/>
  <c r="O1412" i="1" s="1"/>
  <c r="L1413" i="1"/>
  <c r="O1413" i="1" s="1"/>
  <c r="M1413" i="1" s="1"/>
  <c r="N1413" i="1" s="1"/>
  <c r="L1414" i="1"/>
  <c r="L1415" i="1"/>
  <c r="Q1415" i="1" s="1"/>
  <c r="L1416" i="1"/>
  <c r="O1416" i="1" s="1"/>
  <c r="L1417" i="1"/>
  <c r="Q1417" i="1" s="1"/>
  <c r="L1418" i="1"/>
  <c r="Q1418" i="1" s="1"/>
  <c r="L1419" i="1"/>
  <c r="O1419" i="1" s="1"/>
  <c r="M1419" i="1" s="1"/>
  <c r="N1419" i="1" s="1"/>
  <c r="L1420" i="1"/>
  <c r="O1420" i="1" s="1"/>
  <c r="L1421" i="1"/>
  <c r="L1422" i="1"/>
  <c r="O1422" i="1" s="1"/>
  <c r="L1423" i="1"/>
  <c r="O1423" i="1" s="1"/>
  <c r="L1424" i="1"/>
  <c r="L1425" i="1"/>
  <c r="Q1410" i="1"/>
  <c r="L1403" i="1"/>
  <c r="L1404" i="1"/>
  <c r="O1404" i="1" s="1"/>
  <c r="L1405" i="1"/>
  <c r="L1406" i="1"/>
  <c r="L1407" i="1"/>
  <c r="Q1407" i="1" s="1"/>
  <c r="L1408" i="1"/>
  <c r="Q1408" i="1" s="1"/>
  <c r="L1398" i="1"/>
  <c r="O1398" i="1" s="1"/>
  <c r="M1398" i="1" s="1"/>
  <c r="N1398" i="1" s="1"/>
  <c r="L1399" i="1"/>
  <c r="L1400" i="1"/>
  <c r="L1401" i="1"/>
  <c r="O1401" i="1" s="1"/>
  <c r="M1401" i="1" s="1"/>
  <c r="N1401" i="1" s="1"/>
  <c r="L1402" i="1"/>
  <c r="Q1402" i="1" s="1"/>
  <c r="L1381" i="1"/>
  <c r="Q1381" i="1" s="1"/>
  <c r="L1382" i="1"/>
  <c r="O1382" i="1" s="1"/>
  <c r="P1660" i="1" s="1"/>
  <c r="L1383" i="1"/>
  <c r="Q1383" i="1" s="1"/>
  <c r="L1384" i="1"/>
  <c r="Q1384" i="1" s="1"/>
  <c r="L1385" i="1"/>
  <c r="L1386" i="1"/>
  <c r="O1386" i="1" s="1"/>
  <c r="L1387" i="1"/>
  <c r="L1388" i="1"/>
  <c r="O1388" i="1" s="1"/>
  <c r="P1672" i="1" s="1"/>
  <c r="L1389" i="1"/>
  <c r="L1390" i="1"/>
  <c r="O1390" i="1" s="1"/>
  <c r="M1390" i="1" s="1"/>
  <c r="N1390" i="1" s="1"/>
  <c r="L1391" i="1"/>
  <c r="O1391" i="1" s="1"/>
  <c r="L1392" i="1"/>
  <c r="O1392" i="1" s="1"/>
  <c r="L1393" i="1"/>
  <c r="L1394" i="1"/>
  <c r="O1394" i="1" s="1"/>
  <c r="L1395" i="1"/>
  <c r="Q1395" i="1" s="1"/>
  <c r="L1396" i="1"/>
  <c r="L1397" i="1"/>
  <c r="Q1397" i="1" s="1"/>
  <c r="M1392" i="1"/>
  <c r="N1392" i="1" s="1"/>
  <c r="M1388" i="1"/>
  <c r="N1388" i="1" s="1"/>
  <c r="L1377" i="1"/>
  <c r="O1377" i="1" s="1"/>
  <c r="M1377" i="1" s="1"/>
  <c r="N1377" i="1" s="1"/>
  <c r="L1378" i="1"/>
  <c r="Q1378" i="1" s="1"/>
  <c r="L1379" i="1"/>
  <c r="Q1379" i="1" s="1"/>
  <c r="L1380" i="1"/>
  <c r="O1380" i="1" s="1"/>
  <c r="L1372" i="1"/>
  <c r="L1373" i="1"/>
  <c r="O1373" i="1" s="1"/>
  <c r="L1374" i="1"/>
  <c r="Q1374" i="1" s="1"/>
  <c r="L1375" i="1"/>
  <c r="Q1375" i="1" s="1"/>
  <c r="L1376" i="1"/>
  <c r="O1376" i="1" s="1"/>
  <c r="Q1373" i="1"/>
  <c r="O1374" i="1"/>
  <c r="M1374" i="1" s="1"/>
  <c r="N1374" i="1" s="1"/>
  <c r="L1368" i="1"/>
  <c r="O1368" i="1" s="1"/>
  <c r="L1369" i="1"/>
  <c r="O1369" i="1" s="1"/>
  <c r="M1369" i="1" s="1"/>
  <c r="N1369" i="1" s="1"/>
  <c r="L1370" i="1"/>
  <c r="Q1370" i="1" s="1"/>
  <c r="L1371" i="1"/>
  <c r="Q1371" i="1" s="1"/>
  <c r="L1363" i="1"/>
  <c r="O1363" i="1" s="1"/>
  <c r="L1364" i="1"/>
  <c r="Q1364" i="1" s="1"/>
  <c r="L1365" i="1"/>
  <c r="O1365" i="1" s="1"/>
  <c r="M1365" i="1" s="1"/>
  <c r="N1365" i="1" s="1"/>
  <c r="L1366" i="1"/>
  <c r="Q1366" i="1" s="1"/>
  <c r="L1367" i="1"/>
  <c r="Q1367" i="1" s="1"/>
  <c r="O1364" i="1"/>
  <c r="Q1365" i="1"/>
  <c r="L1350" i="1"/>
  <c r="L1351" i="1"/>
  <c r="Q1351" i="1" s="1"/>
  <c r="L1352" i="1"/>
  <c r="Q1352" i="1" s="1"/>
  <c r="L1353" i="1"/>
  <c r="O1353" i="1" s="1"/>
  <c r="M1353" i="1" s="1"/>
  <c r="N1353" i="1" s="1"/>
  <c r="L1354" i="1"/>
  <c r="O1354" i="1" s="1"/>
  <c r="M1354" i="1" s="1"/>
  <c r="N1354" i="1" s="1"/>
  <c r="L1355" i="1"/>
  <c r="O1355" i="1" s="1"/>
  <c r="L1356" i="1"/>
  <c r="O1356" i="1" s="1"/>
  <c r="L1357" i="1"/>
  <c r="Q1357" i="1" s="1"/>
  <c r="L1358" i="1"/>
  <c r="O1358" i="1" s="1"/>
  <c r="L1359" i="1"/>
  <c r="L1360" i="1"/>
  <c r="O1360" i="1" s="1"/>
  <c r="M1360" i="1" s="1"/>
  <c r="N1360" i="1" s="1"/>
  <c r="L1361" i="1"/>
  <c r="L1362" i="1"/>
  <c r="L1346" i="1"/>
  <c r="O1346" i="1" s="1"/>
  <c r="M1346" i="1" s="1"/>
  <c r="N1346" i="1" s="1"/>
  <c r="L1347" i="1"/>
  <c r="L1348" i="1"/>
  <c r="O1348" i="1" s="1"/>
  <c r="M1348" i="1" s="1"/>
  <c r="N1348" i="1" s="1"/>
  <c r="L1349" i="1"/>
  <c r="Q1346" i="1"/>
  <c r="L1342" i="1"/>
  <c r="L1343" i="1"/>
  <c r="O1343" i="1" s="1"/>
  <c r="L1344" i="1"/>
  <c r="L1345" i="1"/>
  <c r="O1345" i="1" s="1"/>
  <c r="L1337" i="1"/>
  <c r="O1337" i="1" s="1"/>
  <c r="M1337" i="1" s="1"/>
  <c r="N1337" i="1" s="1"/>
  <c r="L1338" i="1"/>
  <c r="O1338" i="1" s="1"/>
  <c r="L1339" i="1"/>
  <c r="O1339" i="1" s="1"/>
  <c r="L1340" i="1"/>
  <c r="O1340" i="1" s="1"/>
  <c r="L1341" i="1"/>
  <c r="O1341" i="1" s="1"/>
  <c r="M1341" i="1" s="1"/>
  <c r="N1341" i="1" s="1"/>
  <c r="Q1338" i="1"/>
  <c r="L1333" i="1"/>
  <c r="Q1333" i="1" s="1"/>
  <c r="L1334" i="1"/>
  <c r="O1334" i="1" s="1"/>
  <c r="L1335" i="1"/>
  <c r="O1335" i="1" s="1"/>
  <c r="L1336" i="1"/>
  <c r="Q1336" i="1" s="1"/>
  <c r="L1321" i="1"/>
  <c r="O1321" i="1" s="1"/>
  <c r="M1321" i="1" s="1"/>
  <c r="N1321" i="1" s="1"/>
  <c r="L1322" i="1"/>
  <c r="O1322" i="1" s="1"/>
  <c r="L1323" i="1"/>
  <c r="Q1323" i="1" s="1"/>
  <c r="L1324" i="1"/>
  <c r="O1324" i="1" s="1"/>
  <c r="M1324" i="1" s="1"/>
  <c r="N1324" i="1" s="1"/>
  <c r="L1325" i="1"/>
  <c r="Q1325" i="1" s="1"/>
  <c r="L1326" i="1"/>
  <c r="L1327" i="1"/>
  <c r="L1328" i="1"/>
  <c r="O1328" i="1" s="1"/>
  <c r="M1328" i="1" s="1"/>
  <c r="N1328" i="1" s="1"/>
  <c r="L1329" i="1"/>
  <c r="O1329" i="1" s="1"/>
  <c r="L1330" i="1"/>
  <c r="O1330" i="1" s="1"/>
  <c r="M1330" i="1" s="1"/>
  <c r="N1330" i="1" s="1"/>
  <c r="L1331" i="1"/>
  <c r="Q1331" i="1" s="1"/>
  <c r="L1332" i="1"/>
  <c r="O1332" i="1" s="1"/>
  <c r="L1317" i="1"/>
  <c r="O1317" i="1" s="1"/>
  <c r="M1317" i="1" s="1"/>
  <c r="N1317" i="1" s="1"/>
  <c r="L1318" i="1"/>
  <c r="O1318" i="1" s="1"/>
  <c r="L1319" i="1"/>
  <c r="Q1319" i="1" s="1"/>
  <c r="L1320" i="1"/>
  <c r="O1320" i="1" s="1"/>
  <c r="M1320" i="1" s="1"/>
  <c r="N1320" i="1" s="1"/>
  <c r="L1313" i="1"/>
  <c r="O1313" i="1" s="1"/>
  <c r="L1314" i="1"/>
  <c r="Q1314" i="1" s="1"/>
  <c r="L1315" i="1"/>
  <c r="O1315" i="1" s="1"/>
  <c r="M1315" i="1" s="1"/>
  <c r="N1315" i="1" s="1"/>
  <c r="L1316" i="1"/>
  <c r="L1308" i="1"/>
  <c r="Q1308" i="1" s="1"/>
  <c r="L1309" i="1"/>
  <c r="O1309" i="1" s="1"/>
  <c r="L1310" i="1"/>
  <c r="L1311" i="1"/>
  <c r="Q1311" i="1" s="1"/>
  <c r="L1312" i="1"/>
  <c r="Q1312" i="1" s="1"/>
  <c r="M1309" i="1"/>
  <c r="N1309" i="1" s="1"/>
  <c r="L1302" i="1"/>
  <c r="Q1302" i="1" s="1"/>
  <c r="L1303" i="1"/>
  <c r="O1303" i="1" s="1"/>
  <c r="L1304" i="1"/>
  <c r="O1304" i="1" s="1"/>
  <c r="L1305" i="1"/>
  <c r="O1305" i="1" s="1"/>
  <c r="L1306" i="1"/>
  <c r="L1307" i="1"/>
  <c r="O1307" i="1" s="1"/>
  <c r="M1307" i="1" s="1"/>
  <c r="N1307" i="1" s="1"/>
  <c r="Q1304" i="1"/>
  <c r="Q1305" i="1"/>
  <c r="L1286" i="1"/>
  <c r="Q1286" i="1" s="1"/>
  <c r="L1287" i="1"/>
  <c r="O1287" i="1" s="1"/>
  <c r="L1288" i="1"/>
  <c r="L1289" i="1"/>
  <c r="O1289" i="1" s="1"/>
  <c r="M1289" i="1" s="1"/>
  <c r="N1289" i="1" s="1"/>
  <c r="L1290" i="1"/>
  <c r="Q1290" i="1" s="1"/>
  <c r="L1291" i="1"/>
  <c r="O1291" i="1" s="1"/>
  <c r="L1292" i="1"/>
  <c r="Q1292" i="1" s="1"/>
  <c r="L1293" i="1"/>
  <c r="O1293" i="1" s="1"/>
  <c r="M1293" i="1" s="1"/>
  <c r="N1293" i="1" s="1"/>
  <c r="L1294" i="1"/>
  <c r="O1294" i="1" s="1"/>
  <c r="L1295" i="1"/>
  <c r="O1295" i="1" s="1"/>
  <c r="L1296" i="1"/>
  <c r="O1296" i="1" s="1"/>
  <c r="L1297" i="1"/>
  <c r="O1297" i="1" s="1"/>
  <c r="L1298" i="1"/>
  <c r="O1298" i="1" s="1"/>
  <c r="M1298" i="1" s="1"/>
  <c r="N1298" i="1" s="1"/>
  <c r="L1299" i="1"/>
  <c r="Q1299" i="1" s="1"/>
  <c r="L1300" i="1"/>
  <c r="L1301" i="1"/>
  <c r="O1301" i="1" s="1"/>
  <c r="Q1298" i="1"/>
  <c r="Q1291" i="1"/>
  <c r="L1282" i="1"/>
  <c r="L1283" i="1"/>
  <c r="Q1283" i="1" s="1"/>
  <c r="L1284" i="1"/>
  <c r="O1284" i="1" s="1"/>
  <c r="L1285" i="1"/>
  <c r="O1285" i="1" s="1"/>
  <c r="L1277" i="1"/>
  <c r="Q1277" i="1" s="1"/>
  <c r="L1278" i="1"/>
  <c r="O1278" i="1" s="1"/>
  <c r="M1278" i="1" s="1"/>
  <c r="N1278" i="1" s="1"/>
  <c r="L1279" i="1"/>
  <c r="O1279" i="1" s="1"/>
  <c r="M1279" i="1" s="1"/>
  <c r="N1279" i="1" s="1"/>
  <c r="L1280" i="1"/>
  <c r="L1281" i="1"/>
  <c r="O1281" i="1" s="1"/>
  <c r="Q1278" i="1"/>
  <c r="L1273" i="1"/>
  <c r="Q1273" i="1" s="1"/>
  <c r="L1274" i="1"/>
  <c r="Q1274" i="1" s="1"/>
  <c r="L1275" i="1"/>
  <c r="O1275" i="1" s="1"/>
  <c r="L1276" i="1"/>
  <c r="Q1276" i="1" s="1"/>
  <c r="L1260" i="1"/>
  <c r="L1261" i="1"/>
  <c r="O1261" i="1" s="1"/>
  <c r="L1262" i="1"/>
  <c r="O1262" i="1" s="1"/>
  <c r="P1760" i="1" s="1"/>
  <c r="L1263" i="1"/>
  <c r="Q1263" i="1" s="1"/>
  <c r="L1264" i="1"/>
  <c r="O1264" i="1" s="1"/>
  <c r="L1265" i="1"/>
  <c r="O1265" i="1" s="1"/>
  <c r="P1785" i="1" s="1"/>
  <c r="L1266" i="1"/>
  <c r="L1267" i="1"/>
  <c r="O1267" i="1" s="1"/>
  <c r="L1268" i="1"/>
  <c r="L1269" i="1"/>
  <c r="Q1269" i="1" s="1"/>
  <c r="L1270" i="1"/>
  <c r="O1270" i="1" s="1"/>
  <c r="L1271" i="1"/>
  <c r="Q1271" i="1" s="1"/>
  <c r="L1272" i="1"/>
  <c r="Q1272" i="1" s="1"/>
  <c r="Q1265" i="1"/>
  <c r="L1257" i="1"/>
  <c r="Q1257" i="1" s="1"/>
  <c r="L1258" i="1"/>
  <c r="O1258" i="1" s="1"/>
  <c r="L1259" i="1"/>
  <c r="L1255" i="1"/>
  <c r="L1256" i="1"/>
  <c r="O1256" i="1" s="1"/>
  <c r="L1253" i="1"/>
  <c r="O1253" i="1" s="1"/>
  <c r="L1254" i="1"/>
  <c r="L1241" i="1"/>
  <c r="Q1241" i="1" s="1"/>
  <c r="L1242" i="1"/>
  <c r="L1243" i="1"/>
  <c r="Q1243" i="1" s="1"/>
  <c r="L1244" i="1"/>
  <c r="O1244" i="1" s="1"/>
  <c r="L1245" i="1"/>
  <c r="L1246" i="1"/>
  <c r="L1247" i="1"/>
  <c r="Q1247" i="1" s="1"/>
  <c r="L1248" i="1"/>
  <c r="O1248" i="1" s="1"/>
  <c r="L1249" i="1"/>
  <c r="O1249" i="1" s="1"/>
  <c r="L1250" i="1"/>
  <c r="L1251" i="1"/>
  <c r="O1251" i="1" s="1"/>
  <c r="M1251" i="1" s="1"/>
  <c r="N1251" i="1" s="1"/>
  <c r="L1252" i="1"/>
  <c r="Q1245" i="1"/>
  <c r="L1237" i="1"/>
  <c r="L1238" i="1"/>
  <c r="L1239" i="1"/>
  <c r="L1240" i="1"/>
  <c r="Q1237" i="1"/>
  <c r="Q1238" i="1"/>
  <c r="L1233" i="1"/>
  <c r="L1234" i="1"/>
  <c r="L1235" i="1"/>
  <c r="O1235" i="1" s="1"/>
  <c r="L1236" i="1"/>
  <c r="Q1236" i="1" s="1"/>
  <c r="L1229" i="1"/>
  <c r="O1229" i="1" s="1"/>
  <c r="L1230" i="1"/>
  <c r="O1230" i="1" s="1"/>
  <c r="M1230" i="1" s="1"/>
  <c r="N1230" i="1" s="1"/>
  <c r="L1231" i="1"/>
  <c r="L1232" i="1"/>
  <c r="Q1232" i="1" s="1"/>
  <c r="Q1229" i="1"/>
  <c r="L1225" i="1"/>
  <c r="O1225" i="1" s="1"/>
  <c r="L1226" i="1"/>
  <c r="Q1226" i="1" s="1"/>
  <c r="L1227" i="1"/>
  <c r="O1227" i="1" s="1"/>
  <c r="L1228" i="1"/>
  <c r="M1225" i="1"/>
  <c r="N1225" i="1" s="1"/>
  <c r="L1212" i="1"/>
  <c r="O1212" i="1" s="1"/>
  <c r="M1212" i="1" s="1"/>
  <c r="N1212" i="1" s="1"/>
  <c r="L1213" i="1"/>
  <c r="O1213" i="1" s="1"/>
  <c r="L1214" i="1"/>
  <c r="O1214" i="1" s="1"/>
  <c r="M1214" i="1" s="1"/>
  <c r="N1214" i="1" s="1"/>
  <c r="L1215" i="1"/>
  <c r="O1215" i="1" s="1"/>
  <c r="M1215" i="1" s="1"/>
  <c r="N1215" i="1" s="1"/>
  <c r="L1216" i="1"/>
  <c r="L1217" i="1"/>
  <c r="O1217" i="1" s="1"/>
  <c r="M1217" i="1" s="1"/>
  <c r="N1217" i="1" s="1"/>
  <c r="L1218" i="1"/>
  <c r="Q1218" i="1" s="1"/>
  <c r="L1219" i="1"/>
  <c r="L1220" i="1"/>
  <c r="Q1220" i="1" s="1"/>
  <c r="L1221" i="1"/>
  <c r="O1221" i="1" s="1"/>
  <c r="L1222" i="1"/>
  <c r="L1223" i="1"/>
  <c r="O1223" i="1" s="1"/>
  <c r="L1224" i="1"/>
  <c r="O1224" i="1" s="1"/>
  <c r="Q1221" i="1"/>
  <c r="L1208" i="1"/>
  <c r="O1208" i="1" s="1"/>
  <c r="L1209" i="1"/>
  <c r="L1210" i="1"/>
  <c r="L1211" i="1"/>
  <c r="Q1211" i="1" s="1"/>
  <c r="L1204" i="1"/>
  <c r="O1204" i="1" s="1"/>
  <c r="M1204" i="1" s="1"/>
  <c r="N1204" i="1" s="1"/>
  <c r="L1205" i="1"/>
  <c r="Q1205" i="1" s="1"/>
  <c r="L1206" i="1"/>
  <c r="L1207" i="1"/>
  <c r="O1207" i="1" s="1"/>
  <c r="L1200" i="1"/>
  <c r="L1201" i="1"/>
  <c r="Q1201" i="1" s="1"/>
  <c r="L1202" i="1"/>
  <c r="L1203" i="1"/>
  <c r="Q1203" i="1" s="1"/>
  <c r="L1196" i="1"/>
  <c r="Q1196" i="1" s="1"/>
  <c r="L1197" i="1"/>
  <c r="O1197" i="1" s="1"/>
  <c r="P1904" i="1" s="1"/>
  <c r="L1198" i="1"/>
  <c r="Q1198" i="1" s="1"/>
  <c r="L1199" i="1"/>
  <c r="O1199" i="1" s="1"/>
  <c r="L1184" i="1"/>
  <c r="O1184" i="1" s="1"/>
  <c r="P1733" i="1" s="1"/>
  <c r="L1185" i="1"/>
  <c r="O1185" i="1" s="1"/>
  <c r="L1186" i="1"/>
  <c r="L1187" i="1"/>
  <c r="L1188" i="1"/>
  <c r="O1188" i="1" s="1"/>
  <c r="L1189" i="1"/>
  <c r="Q1189" i="1" s="1"/>
  <c r="L1190" i="1"/>
  <c r="O1190" i="1" s="1"/>
  <c r="L1191" i="1"/>
  <c r="L1192" i="1"/>
  <c r="O1192" i="1" s="1"/>
  <c r="M1192" i="1" s="1"/>
  <c r="N1192" i="1" s="1"/>
  <c r="L1193" i="1"/>
  <c r="O1193" i="1" s="1"/>
  <c r="P1623" i="1" s="1"/>
  <c r="L1194" i="1"/>
  <c r="Q1194" i="1" s="1"/>
  <c r="L1195" i="1"/>
  <c r="Q1195" i="1" s="1"/>
  <c r="M1184" i="1"/>
  <c r="N1184" i="1" s="1"/>
  <c r="Q1185" i="1"/>
  <c r="Q1190" i="1"/>
  <c r="L1180" i="1"/>
  <c r="O1180" i="1" s="1"/>
  <c r="L1181" i="1"/>
  <c r="O1181" i="1" s="1"/>
  <c r="M1181" i="1" s="1"/>
  <c r="N1181" i="1" s="1"/>
  <c r="L1182" i="1"/>
  <c r="Q1182" i="1" s="1"/>
  <c r="L1183" i="1"/>
  <c r="Q1183" i="1" s="1"/>
  <c r="L3" i="1"/>
  <c r="O3" i="1" s="1"/>
  <c r="L4" i="1"/>
  <c r="L5" i="1"/>
  <c r="O5" i="1" s="1"/>
  <c r="L6" i="1"/>
  <c r="L7" i="1"/>
  <c r="O7" i="1" s="1"/>
  <c r="P1867" i="1" s="1"/>
  <c r="L8" i="1"/>
  <c r="O8" i="1" s="1"/>
  <c r="L9" i="1"/>
  <c r="O9" i="1" s="1"/>
  <c r="L10" i="1"/>
  <c r="O10" i="1" s="1"/>
  <c r="L11" i="1"/>
  <c r="L12" i="1"/>
  <c r="L13" i="1"/>
  <c r="L14" i="1"/>
  <c r="L15" i="1"/>
  <c r="O15" i="1" s="1"/>
  <c r="M15" i="1" s="1"/>
  <c r="N15" i="1" s="1"/>
  <c r="L16" i="1"/>
  <c r="O16" i="1" s="1"/>
  <c r="L17" i="1"/>
  <c r="O17" i="1" s="1"/>
  <c r="L18" i="1"/>
  <c r="L19" i="1"/>
  <c r="L20" i="1"/>
  <c r="L21" i="1"/>
  <c r="L22" i="1"/>
  <c r="L23" i="1"/>
  <c r="O23" i="1" s="1"/>
  <c r="L24" i="1"/>
  <c r="O24" i="1" s="1"/>
  <c r="L25" i="1"/>
  <c r="O25" i="1" s="1"/>
  <c r="P1822" i="1" s="1"/>
  <c r="L26" i="1"/>
  <c r="O26" i="1" s="1"/>
  <c r="L27" i="1"/>
  <c r="L28" i="1"/>
  <c r="L29" i="1"/>
  <c r="L30" i="1"/>
  <c r="L31" i="1"/>
  <c r="O31" i="1" s="1"/>
  <c r="P1892" i="1" s="1"/>
  <c r="L32" i="1"/>
  <c r="O32" i="1" s="1"/>
  <c r="L33" i="1"/>
  <c r="O33" i="1" s="1"/>
  <c r="L34" i="1"/>
  <c r="O34" i="1" s="1"/>
  <c r="M34" i="1" s="1"/>
  <c r="N34" i="1" s="1"/>
  <c r="L35" i="1"/>
  <c r="L36" i="1"/>
  <c r="L37" i="1"/>
  <c r="L38" i="1"/>
  <c r="L39" i="1"/>
  <c r="O39" i="1" s="1"/>
  <c r="M39" i="1" s="1"/>
  <c r="N39" i="1" s="1"/>
  <c r="L40" i="1"/>
  <c r="O40" i="1" s="1"/>
  <c r="L41" i="1"/>
  <c r="O41" i="1" s="1"/>
  <c r="L42" i="1"/>
  <c r="O42" i="1" s="1"/>
  <c r="L43" i="1"/>
  <c r="L44" i="1"/>
  <c r="L45" i="1"/>
  <c r="L46" i="1"/>
  <c r="L47" i="1"/>
  <c r="O47" i="1" s="1"/>
  <c r="L48" i="1"/>
  <c r="O48" i="1" s="1"/>
  <c r="L49" i="1"/>
  <c r="O49" i="1" s="1"/>
  <c r="L50" i="1"/>
  <c r="O50" i="1" s="1"/>
  <c r="L51" i="1"/>
  <c r="L52" i="1"/>
  <c r="L53" i="1"/>
  <c r="L54" i="1"/>
  <c r="L55" i="1"/>
  <c r="O55" i="1" s="1"/>
  <c r="L56" i="1"/>
  <c r="O56" i="1" s="1"/>
  <c r="L57" i="1"/>
  <c r="O57" i="1" s="1"/>
  <c r="L58" i="1"/>
  <c r="O58" i="1" s="1"/>
  <c r="L59" i="1"/>
  <c r="Q59" i="1" s="1"/>
  <c r="L60" i="1"/>
  <c r="L61" i="1"/>
  <c r="O61" i="1" s="1"/>
  <c r="L62" i="1"/>
  <c r="O62" i="1" s="1"/>
  <c r="L63" i="1"/>
  <c r="L64" i="1"/>
  <c r="O64" i="1" s="1"/>
  <c r="L65" i="1"/>
  <c r="O65" i="1" s="1"/>
  <c r="L66" i="1"/>
  <c r="O66" i="1" s="1"/>
  <c r="L67" i="1"/>
  <c r="O67" i="1" s="1"/>
  <c r="L68" i="1"/>
  <c r="L69" i="1"/>
  <c r="O69" i="1" s="1"/>
  <c r="L70" i="1"/>
  <c r="L71" i="1"/>
  <c r="Q71" i="1" s="1"/>
  <c r="L72" i="1"/>
  <c r="O72" i="1" s="1"/>
  <c r="L73" i="1"/>
  <c r="O73" i="1" s="1"/>
  <c r="L74" i="1"/>
  <c r="O74" i="1" s="1"/>
  <c r="L75" i="1"/>
  <c r="O75" i="1" s="1"/>
  <c r="L76" i="1"/>
  <c r="L77" i="1"/>
  <c r="O77" i="1" s="1"/>
  <c r="L78" i="1"/>
  <c r="L79" i="1"/>
  <c r="L80" i="1"/>
  <c r="O80" i="1" s="1"/>
  <c r="L81" i="1"/>
  <c r="L82" i="1"/>
  <c r="O82" i="1" s="1"/>
  <c r="L83" i="1"/>
  <c r="O83" i="1" s="1"/>
  <c r="L84" i="1"/>
  <c r="Q84" i="1" s="1"/>
  <c r="L85" i="1"/>
  <c r="L86" i="1"/>
  <c r="Q86" i="1" s="1"/>
  <c r="L87" i="1"/>
  <c r="O87" i="1" s="1"/>
  <c r="L88" i="1"/>
  <c r="L89" i="1"/>
  <c r="Q89" i="1" s="1"/>
  <c r="L90" i="1"/>
  <c r="O90" i="1" s="1"/>
  <c r="L91" i="1"/>
  <c r="Q91" i="1" s="1"/>
  <c r="L92" i="1"/>
  <c r="L93" i="1"/>
  <c r="Q93" i="1" s="1"/>
  <c r="L94" i="1"/>
  <c r="O94" i="1" s="1"/>
  <c r="L95" i="1"/>
  <c r="O95" i="1" s="1"/>
  <c r="L96" i="1"/>
  <c r="L97" i="1"/>
  <c r="Q97" i="1" s="1"/>
  <c r="L98" i="1"/>
  <c r="O98" i="1" s="1"/>
  <c r="L99" i="1"/>
  <c r="Q99" i="1" s="1"/>
  <c r="L100" i="1"/>
  <c r="L101" i="1"/>
  <c r="Q101" i="1" s="1"/>
  <c r="L102" i="1"/>
  <c r="O102" i="1" s="1"/>
  <c r="L103" i="1"/>
  <c r="Q103" i="1" s="1"/>
  <c r="L104" i="1"/>
  <c r="L105" i="1"/>
  <c r="O105" i="1" s="1"/>
  <c r="L106" i="1"/>
  <c r="O106" i="1" s="1"/>
  <c r="P1658" i="1" s="1"/>
  <c r="L107" i="1"/>
  <c r="O107" i="1" s="1"/>
  <c r="M107" i="1" s="1"/>
  <c r="N107" i="1" s="1"/>
  <c r="L108" i="1"/>
  <c r="L109" i="1"/>
  <c r="O109" i="1" s="1"/>
  <c r="L110" i="1"/>
  <c r="O110" i="1" s="1"/>
  <c r="L111" i="1"/>
  <c r="Q111" i="1" s="1"/>
  <c r="L112" i="1"/>
  <c r="L113" i="1"/>
  <c r="O113" i="1" s="1"/>
  <c r="L114" i="1"/>
  <c r="O114" i="1" s="1"/>
  <c r="L115" i="1"/>
  <c r="Q115" i="1" s="1"/>
  <c r="L116" i="1"/>
  <c r="L117" i="1"/>
  <c r="Q117" i="1" s="1"/>
  <c r="L118" i="1"/>
  <c r="O118" i="1" s="1"/>
  <c r="L119" i="1"/>
  <c r="O119" i="1" s="1"/>
  <c r="P1850" i="1" s="1"/>
  <c r="L120" i="1"/>
  <c r="L121" i="1"/>
  <c r="O121" i="1" s="1"/>
  <c r="L122" i="1"/>
  <c r="O122" i="1" s="1"/>
  <c r="L123" i="1"/>
  <c r="Q123" i="1" s="1"/>
  <c r="L124" i="1"/>
  <c r="L125" i="1"/>
  <c r="Q125" i="1" s="1"/>
  <c r="L126" i="1"/>
  <c r="O126" i="1" s="1"/>
  <c r="L127" i="1"/>
  <c r="O127" i="1" s="1"/>
  <c r="L128" i="1"/>
  <c r="O128" i="1" s="1"/>
  <c r="L129" i="1"/>
  <c r="O129" i="1" s="1"/>
  <c r="L130" i="1"/>
  <c r="O130" i="1" s="1"/>
  <c r="L131" i="1"/>
  <c r="L132" i="1"/>
  <c r="Q132" i="1" s="1"/>
  <c r="L133" i="1"/>
  <c r="O133" i="1" s="1"/>
  <c r="L134" i="1"/>
  <c r="L135" i="1"/>
  <c r="L136" i="1"/>
  <c r="O136" i="1" s="1"/>
  <c r="L137" i="1"/>
  <c r="O137" i="1" s="1"/>
  <c r="L138" i="1"/>
  <c r="O138" i="1" s="1"/>
  <c r="L139" i="1"/>
  <c r="L140" i="1"/>
  <c r="Q140" i="1" s="1"/>
  <c r="L141" i="1"/>
  <c r="L142" i="1"/>
  <c r="L143" i="1"/>
  <c r="L144" i="1"/>
  <c r="O144" i="1" s="1"/>
  <c r="L145" i="1"/>
  <c r="O145" i="1" s="1"/>
  <c r="L146" i="1"/>
  <c r="O146" i="1" s="1"/>
  <c r="L147" i="1"/>
  <c r="L148" i="1"/>
  <c r="Q148" i="1" s="1"/>
  <c r="L149" i="1"/>
  <c r="O149" i="1" s="1"/>
  <c r="L150" i="1"/>
  <c r="L151" i="1"/>
  <c r="O151" i="1" s="1"/>
  <c r="L152" i="1"/>
  <c r="O152" i="1" s="1"/>
  <c r="P1765" i="1" s="1"/>
  <c r="L153" i="1"/>
  <c r="O153" i="1" s="1"/>
  <c r="L154" i="1"/>
  <c r="O154" i="1" s="1"/>
  <c r="P1782" i="1" s="1"/>
  <c r="L155" i="1"/>
  <c r="L156" i="1"/>
  <c r="O156" i="1" s="1"/>
  <c r="L157" i="1"/>
  <c r="L158" i="1"/>
  <c r="L159" i="1"/>
  <c r="O159" i="1" s="1"/>
  <c r="M159" i="1" s="1"/>
  <c r="N159" i="1" s="1"/>
  <c r="L160" i="1"/>
  <c r="O160" i="1" s="1"/>
  <c r="P1825" i="1" s="1"/>
  <c r="L161" i="1"/>
  <c r="O161" i="1" s="1"/>
  <c r="L162" i="1"/>
  <c r="O162" i="1" s="1"/>
  <c r="L163" i="1"/>
  <c r="L164" i="1"/>
  <c r="O164" i="1" s="1"/>
  <c r="L165" i="1"/>
  <c r="O165" i="1" s="1"/>
  <c r="M165" i="1" s="1"/>
  <c r="N165" i="1" s="1"/>
  <c r="L166" i="1"/>
  <c r="Q166" i="1" s="1"/>
  <c r="L167" i="1"/>
  <c r="O167" i="1" s="1"/>
  <c r="L168" i="1"/>
  <c r="O168" i="1" s="1"/>
  <c r="M168" i="1" s="1"/>
  <c r="N168" i="1" s="1"/>
  <c r="L169" i="1"/>
  <c r="L170" i="1"/>
  <c r="O170" i="1" s="1"/>
  <c r="L171" i="1"/>
  <c r="L172" i="1"/>
  <c r="O172" i="1" s="1"/>
  <c r="L173" i="1"/>
  <c r="O173" i="1" s="1"/>
  <c r="L174" i="1"/>
  <c r="Q174" i="1" s="1"/>
  <c r="L175" i="1"/>
  <c r="O175" i="1" s="1"/>
  <c r="L176" i="1"/>
  <c r="O176" i="1" s="1"/>
  <c r="L177" i="1"/>
  <c r="L178" i="1"/>
  <c r="O178" i="1" s="1"/>
  <c r="L179" i="1"/>
  <c r="L180" i="1"/>
  <c r="O180" i="1" s="1"/>
  <c r="M180" i="1" s="1"/>
  <c r="N180" i="1" s="1"/>
  <c r="L181" i="1"/>
  <c r="L182" i="1"/>
  <c r="Q182" i="1" s="1"/>
  <c r="L183" i="1"/>
  <c r="O183" i="1" s="1"/>
  <c r="L184" i="1"/>
  <c r="O184" i="1" s="1"/>
  <c r="L185" i="1"/>
  <c r="O185" i="1" s="1"/>
  <c r="L186" i="1"/>
  <c r="O186" i="1" s="1"/>
  <c r="L187" i="1"/>
  <c r="L188" i="1"/>
  <c r="O188" i="1" s="1"/>
  <c r="L189" i="1"/>
  <c r="L190" i="1"/>
  <c r="Q190" i="1" s="1"/>
  <c r="L191" i="1"/>
  <c r="O191" i="1" s="1"/>
  <c r="L192" i="1"/>
  <c r="O192" i="1" s="1"/>
  <c r="L193" i="1"/>
  <c r="L194" i="1"/>
  <c r="L195" i="1"/>
  <c r="L196" i="1"/>
  <c r="O196" i="1" s="1"/>
  <c r="L197" i="1"/>
  <c r="O197" i="1" s="1"/>
  <c r="L198" i="1"/>
  <c r="O198" i="1" s="1"/>
  <c r="L199" i="1"/>
  <c r="Q199" i="1" s="1"/>
  <c r="L200" i="1"/>
  <c r="L201" i="1"/>
  <c r="L202" i="1"/>
  <c r="L203" i="1"/>
  <c r="L204" i="1"/>
  <c r="O204" i="1" s="1"/>
  <c r="L205" i="1"/>
  <c r="O205" i="1" s="1"/>
  <c r="M205" i="1" s="1"/>
  <c r="N205" i="1" s="1"/>
  <c r="L206" i="1"/>
  <c r="O206" i="1" s="1"/>
  <c r="P1648" i="1" s="1"/>
  <c r="L207" i="1"/>
  <c r="L208" i="1"/>
  <c r="O208" i="1" s="1"/>
  <c r="L209" i="1"/>
  <c r="L210" i="1"/>
  <c r="O210" i="1" s="1"/>
  <c r="P1861" i="1" s="1"/>
  <c r="L211" i="1"/>
  <c r="O211" i="1" s="1"/>
  <c r="M211" i="1" s="1"/>
  <c r="N211" i="1" s="1"/>
  <c r="L212" i="1"/>
  <c r="O212" i="1" s="1"/>
  <c r="L213" i="1"/>
  <c r="O213" i="1" s="1"/>
  <c r="L214" i="1"/>
  <c r="O214" i="1" s="1"/>
  <c r="P1836" i="1" s="1"/>
  <c r="L215" i="1"/>
  <c r="L216" i="1"/>
  <c r="L217" i="1"/>
  <c r="L218" i="1"/>
  <c r="L219" i="1"/>
  <c r="L220" i="1"/>
  <c r="O220" i="1" s="1"/>
  <c r="L221" i="1"/>
  <c r="O221" i="1" s="1"/>
  <c r="L222" i="1"/>
  <c r="O222" i="1" s="1"/>
  <c r="L223" i="1"/>
  <c r="Q223" i="1" s="1"/>
  <c r="L224" i="1"/>
  <c r="O224" i="1" s="1"/>
  <c r="L225" i="1"/>
  <c r="L226" i="1"/>
  <c r="L227" i="1"/>
  <c r="L228" i="1"/>
  <c r="O228" i="1" s="1"/>
  <c r="L229" i="1"/>
  <c r="Q229" i="1" s="1"/>
  <c r="L230" i="1"/>
  <c r="O230" i="1" s="1"/>
  <c r="L231" i="1"/>
  <c r="Q231" i="1" s="1"/>
  <c r="L232" i="1"/>
  <c r="O232" i="1" s="1"/>
  <c r="P1878" i="1" s="1"/>
  <c r="L233" i="1"/>
  <c r="L234" i="1"/>
  <c r="L235" i="1"/>
  <c r="L236" i="1"/>
  <c r="O236" i="1" s="1"/>
  <c r="L237" i="1"/>
  <c r="L238" i="1"/>
  <c r="O238" i="1" s="1"/>
  <c r="L239" i="1"/>
  <c r="L240" i="1"/>
  <c r="O240" i="1" s="1"/>
  <c r="L241" i="1"/>
  <c r="L242" i="1"/>
  <c r="L243" i="1"/>
  <c r="L244" i="1"/>
  <c r="L245" i="1"/>
  <c r="Q245" i="1" s="1"/>
  <c r="L246" i="1"/>
  <c r="O246" i="1" s="1"/>
  <c r="L247" i="1"/>
  <c r="L248" i="1"/>
  <c r="O248" i="1" s="1"/>
  <c r="L249" i="1"/>
  <c r="Q249" i="1" s="1"/>
  <c r="L250" i="1"/>
  <c r="L251" i="1"/>
  <c r="L252" i="1"/>
  <c r="L253" i="1"/>
  <c r="Q253" i="1" s="1"/>
  <c r="L254" i="1"/>
  <c r="O254" i="1" s="1"/>
  <c r="P1875" i="1" s="1"/>
  <c r="L255" i="1"/>
  <c r="Q255" i="1" s="1"/>
  <c r="L256" i="1"/>
  <c r="O256" i="1" s="1"/>
  <c r="L257" i="1"/>
  <c r="O257" i="1" s="1"/>
  <c r="L258" i="1"/>
  <c r="L259" i="1"/>
  <c r="O259" i="1" s="1"/>
  <c r="M259" i="1" s="1"/>
  <c r="N259" i="1" s="1"/>
  <c r="L260" i="1"/>
  <c r="L261" i="1"/>
  <c r="L262" i="1"/>
  <c r="O262" i="1" s="1"/>
  <c r="P1790" i="1" s="1"/>
  <c r="L263" i="1"/>
  <c r="O263" i="1" s="1"/>
  <c r="P1853" i="1" s="1"/>
  <c r="L264" i="1"/>
  <c r="O264" i="1" s="1"/>
  <c r="L265" i="1"/>
  <c r="O265" i="1" s="1"/>
  <c r="L266" i="1"/>
  <c r="L267" i="1"/>
  <c r="L268" i="1"/>
  <c r="L269" i="1"/>
  <c r="L270" i="1"/>
  <c r="O270" i="1" s="1"/>
  <c r="L271" i="1"/>
  <c r="O271" i="1" s="1"/>
  <c r="L272" i="1"/>
  <c r="O272" i="1" s="1"/>
  <c r="L273" i="1"/>
  <c r="L274" i="1"/>
  <c r="L275" i="1"/>
  <c r="L276" i="1"/>
  <c r="L277" i="1"/>
  <c r="Q277" i="1" s="1"/>
  <c r="L278" i="1"/>
  <c r="O278" i="1" s="1"/>
  <c r="L279" i="1"/>
  <c r="L280" i="1"/>
  <c r="O280" i="1" s="1"/>
  <c r="L281" i="1"/>
  <c r="O281" i="1" s="1"/>
  <c r="L282" i="1"/>
  <c r="L283" i="1"/>
  <c r="O283" i="1" s="1"/>
  <c r="P1889" i="1" s="1"/>
  <c r="L284" i="1"/>
  <c r="L285" i="1"/>
  <c r="Q285" i="1" s="1"/>
  <c r="L286" i="1"/>
  <c r="O286" i="1" s="1"/>
  <c r="L287" i="1"/>
  <c r="O287" i="1" s="1"/>
  <c r="L288" i="1"/>
  <c r="O288" i="1" s="1"/>
  <c r="L289" i="1"/>
  <c r="Q289" i="1" s="1"/>
  <c r="L290" i="1"/>
  <c r="L291" i="1"/>
  <c r="Q291" i="1" s="1"/>
  <c r="L292" i="1"/>
  <c r="L293" i="1"/>
  <c r="L294" i="1"/>
  <c r="O294" i="1" s="1"/>
  <c r="L295" i="1"/>
  <c r="Q295" i="1" s="1"/>
  <c r="L296" i="1"/>
  <c r="O296" i="1" s="1"/>
  <c r="L297" i="1"/>
  <c r="L298" i="1"/>
  <c r="L299" i="1"/>
  <c r="L300" i="1"/>
  <c r="L301" i="1"/>
  <c r="L302" i="1"/>
  <c r="O302" i="1" s="1"/>
  <c r="L303" i="1"/>
  <c r="Q303" i="1" s="1"/>
  <c r="L304" i="1"/>
  <c r="O304" i="1" s="1"/>
  <c r="L305" i="1"/>
  <c r="L306" i="1"/>
  <c r="L307" i="1"/>
  <c r="L308" i="1"/>
  <c r="L309" i="1"/>
  <c r="Q309" i="1" s="1"/>
  <c r="L310" i="1"/>
  <c r="O310" i="1" s="1"/>
  <c r="L311" i="1"/>
  <c r="L312" i="1"/>
  <c r="O312" i="1" s="1"/>
  <c r="L313" i="1"/>
  <c r="Q313" i="1" s="1"/>
  <c r="L314" i="1"/>
  <c r="L315" i="1"/>
  <c r="L316" i="1"/>
  <c r="L317" i="1"/>
  <c r="Q317" i="1" s="1"/>
  <c r="L318" i="1"/>
  <c r="O318" i="1" s="1"/>
  <c r="L319" i="1"/>
  <c r="O319" i="1" s="1"/>
  <c r="M319" i="1" s="1"/>
  <c r="N319" i="1" s="1"/>
  <c r="L320" i="1"/>
  <c r="O320" i="1" s="1"/>
  <c r="P1657" i="1" s="1"/>
  <c r="L321" i="1"/>
  <c r="O321" i="1" s="1"/>
  <c r="L322" i="1"/>
  <c r="L323" i="1"/>
  <c r="Q323" i="1" s="1"/>
  <c r="L324" i="1"/>
  <c r="L325" i="1"/>
  <c r="L326" i="1"/>
  <c r="O326" i="1" s="1"/>
  <c r="L327" i="1"/>
  <c r="O327" i="1" s="1"/>
  <c r="M327" i="1" s="1"/>
  <c r="N327" i="1" s="1"/>
  <c r="L328" i="1"/>
  <c r="O328" i="1" s="1"/>
  <c r="L329" i="1"/>
  <c r="O329" i="1" s="1"/>
  <c r="P1662" i="1" s="1"/>
  <c r="L330" i="1"/>
  <c r="L331" i="1"/>
  <c r="L332" i="1"/>
  <c r="L333" i="1"/>
  <c r="L334" i="1"/>
  <c r="O334" i="1" s="1"/>
  <c r="L335" i="1"/>
  <c r="O335" i="1" s="1"/>
  <c r="P1827" i="1" s="1"/>
  <c r="L336" i="1"/>
  <c r="O336" i="1" s="1"/>
  <c r="L337" i="1"/>
  <c r="O337" i="1" s="1"/>
  <c r="L338" i="1"/>
  <c r="L339" i="1"/>
  <c r="L340" i="1"/>
  <c r="L341" i="1"/>
  <c r="L342" i="1"/>
  <c r="O342" i="1" s="1"/>
  <c r="L343" i="1"/>
  <c r="O343" i="1" s="1"/>
  <c r="L344" i="1"/>
  <c r="O344" i="1" s="1"/>
  <c r="L345" i="1"/>
  <c r="O345" i="1" s="1"/>
  <c r="L346" i="1"/>
  <c r="L347" i="1"/>
  <c r="L348" i="1"/>
  <c r="L349" i="1"/>
  <c r="L350" i="1"/>
  <c r="O350" i="1" s="1"/>
  <c r="P1860" i="1" s="1"/>
  <c r="L351" i="1"/>
  <c r="O351" i="1" s="1"/>
  <c r="L352" i="1"/>
  <c r="O352" i="1" s="1"/>
  <c r="L353" i="1"/>
  <c r="O353" i="1" s="1"/>
  <c r="L354" i="1"/>
  <c r="O354" i="1" s="1"/>
  <c r="L355" i="1"/>
  <c r="O355" i="1" s="1"/>
  <c r="L356" i="1"/>
  <c r="L357" i="1"/>
  <c r="Q357" i="1" s="1"/>
  <c r="L358" i="1"/>
  <c r="O358" i="1" s="1"/>
  <c r="L359" i="1"/>
  <c r="Q359" i="1" s="1"/>
  <c r="L360" i="1"/>
  <c r="L361" i="1"/>
  <c r="L362" i="1"/>
  <c r="L363" i="1"/>
  <c r="L364" i="1"/>
  <c r="Q364" i="1" s="1"/>
  <c r="L365" i="1"/>
  <c r="L366" i="1"/>
  <c r="Q366" i="1" s="1"/>
  <c r="L367" i="1"/>
  <c r="O367" i="1" s="1"/>
  <c r="M367" i="1" s="1"/>
  <c r="N367" i="1" s="1"/>
  <c r="L368" i="1"/>
  <c r="O368" i="1" s="1"/>
  <c r="L369" i="1"/>
  <c r="Q369" i="1" s="1"/>
  <c r="L370" i="1"/>
  <c r="L371" i="1"/>
  <c r="Q371" i="1" s="1"/>
  <c r="L372" i="1"/>
  <c r="Q372" i="1" s="1"/>
  <c r="L373" i="1"/>
  <c r="Q373" i="1" s="1"/>
  <c r="L374" i="1"/>
  <c r="L375" i="1"/>
  <c r="O375" i="1" s="1"/>
  <c r="L376" i="1"/>
  <c r="Q376" i="1" s="1"/>
  <c r="L377" i="1"/>
  <c r="L378" i="1"/>
  <c r="Q378" i="1" s="1"/>
  <c r="L379" i="1"/>
  <c r="Q379" i="1" s="1"/>
  <c r="L380" i="1"/>
  <c r="O380" i="1" s="1"/>
  <c r="L381" i="1"/>
  <c r="L382" i="1"/>
  <c r="O382" i="1" s="1"/>
  <c r="L383" i="1"/>
  <c r="Q383" i="1" s="1"/>
  <c r="L384" i="1"/>
  <c r="Q384" i="1" s="1"/>
  <c r="L385" i="1"/>
  <c r="Q385" i="1" s="1"/>
  <c r="L386" i="1"/>
  <c r="O386" i="1" s="1"/>
  <c r="P1609" i="1" s="1"/>
  <c r="L387" i="1"/>
  <c r="O387" i="1" s="1"/>
  <c r="L388" i="1"/>
  <c r="O388" i="1" s="1"/>
  <c r="L389" i="1"/>
  <c r="Q389" i="1" s="1"/>
  <c r="L390" i="1"/>
  <c r="O390" i="1" s="1"/>
  <c r="L391" i="1"/>
  <c r="O391" i="1" s="1"/>
  <c r="L392" i="1"/>
  <c r="O392" i="1" s="1"/>
  <c r="L393" i="1"/>
  <c r="L394" i="1"/>
  <c r="O394" i="1" s="1"/>
  <c r="P1675" i="1" s="1"/>
  <c r="L395" i="1"/>
  <c r="O395" i="1" s="1"/>
  <c r="L396" i="1"/>
  <c r="O396" i="1" s="1"/>
  <c r="L397" i="1"/>
  <c r="L398" i="1"/>
  <c r="O398" i="1" s="1"/>
  <c r="L399" i="1"/>
  <c r="L400" i="1"/>
  <c r="Q400" i="1" s="1"/>
  <c r="L401" i="1"/>
  <c r="Q401" i="1" s="1"/>
  <c r="L402" i="1"/>
  <c r="O402" i="1" s="1"/>
  <c r="L403" i="1"/>
  <c r="L404" i="1"/>
  <c r="Q404" i="1" s="1"/>
  <c r="L405" i="1"/>
  <c r="Q405" i="1" s="1"/>
  <c r="L406" i="1"/>
  <c r="O406" i="1" s="1"/>
  <c r="L407" i="1"/>
  <c r="Q407" i="1" s="1"/>
  <c r="L408" i="1"/>
  <c r="Q408" i="1" s="1"/>
  <c r="L409" i="1"/>
  <c r="L410" i="1"/>
  <c r="Q410" i="1" s="1"/>
  <c r="L411" i="1"/>
  <c r="Q411" i="1" s="1"/>
  <c r="L412" i="1"/>
  <c r="Q412" i="1" s="1"/>
  <c r="L413" i="1"/>
  <c r="L414" i="1"/>
  <c r="Q414" i="1" s="1"/>
  <c r="L415" i="1"/>
  <c r="O415" i="1" s="1"/>
  <c r="L416" i="1"/>
  <c r="Q416" i="1" s="1"/>
  <c r="L417" i="1"/>
  <c r="Q417" i="1" s="1"/>
  <c r="L418" i="1"/>
  <c r="L419" i="1"/>
  <c r="Q419" i="1" s="1"/>
  <c r="L420" i="1"/>
  <c r="O420" i="1" s="1"/>
  <c r="L421" i="1"/>
  <c r="Q421" i="1" s="1"/>
  <c r="L422" i="1"/>
  <c r="L423" i="1"/>
  <c r="Q423" i="1" s="1"/>
  <c r="L424" i="1"/>
  <c r="Q424" i="1" s="1"/>
  <c r="L425" i="1"/>
  <c r="L426" i="1"/>
  <c r="L427" i="1"/>
  <c r="Q427" i="1" s="1"/>
  <c r="L428" i="1"/>
  <c r="O428" i="1" s="1"/>
  <c r="L429" i="1"/>
  <c r="L430" i="1"/>
  <c r="L431" i="1"/>
  <c r="O431" i="1" s="1"/>
  <c r="L432" i="1"/>
  <c r="O432" i="1" s="1"/>
  <c r="L433" i="1"/>
  <c r="O433" i="1" s="1"/>
  <c r="L434" i="1"/>
  <c r="L435" i="1"/>
  <c r="L436" i="1"/>
  <c r="Q436" i="1" s="1"/>
  <c r="L437" i="1"/>
  <c r="O437" i="1" s="1"/>
  <c r="P1642" i="1" s="1"/>
  <c r="L438" i="1"/>
  <c r="L439" i="1"/>
  <c r="O439" i="1" s="1"/>
  <c r="P1815" i="1" s="1"/>
  <c r="L440" i="1"/>
  <c r="O440" i="1" s="1"/>
  <c r="L441" i="1"/>
  <c r="L442" i="1"/>
  <c r="L443" i="1"/>
  <c r="O443" i="1" s="1"/>
  <c r="L444" i="1"/>
  <c r="Q444" i="1" s="1"/>
  <c r="L445" i="1"/>
  <c r="O445" i="1" s="1"/>
  <c r="L446" i="1"/>
  <c r="Q446" i="1" s="1"/>
  <c r="L447" i="1"/>
  <c r="L448" i="1"/>
  <c r="Q448" i="1" s="1"/>
  <c r="L449" i="1"/>
  <c r="O449" i="1" s="1"/>
  <c r="L450" i="1"/>
  <c r="L451" i="1"/>
  <c r="O451" i="1" s="1"/>
  <c r="M451" i="1" s="1"/>
  <c r="N451" i="1" s="1"/>
  <c r="L452" i="1"/>
  <c r="O452" i="1" s="1"/>
  <c r="L453" i="1"/>
  <c r="L454" i="1"/>
  <c r="L455" i="1"/>
  <c r="O455" i="1" s="1"/>
  <c r="L456" i="1"/>
  <c r="O456" i="1" s="1"/>
  <c r="P1823" i="1" s="1"/>
  <c r="L457" i="1"/>
  <c r="L458" i="1"/>
  <c r="L459" i="1"/>
  <c r="O459" i="1" s="1"/>
  <c r="L460" i="1"/>
  <c r="Q460" i="1" s="1"/>
  <c r="L461" i="1"/>
  <c r="O461" i="1" s="1"/>
  <c r="L462" i="1"/>
  <c r="L463" i="1"/>
  <c r="L464" i="1"/>
  <c r="O464" i="1" s="1"/>
  <c r="L465" i="1"/>
  <c r="O465" i="1" s="1"/>
  <c r="L466" i="1"/>
  <c r="O466" i="1" s="1"/>
  <c r="L467" i="1"/>
  <c r="O467" i="1" s="1"/>
  <c r="L468" i="1"/>
  <c r="O468" i="1" s="1"/>
  <c r="L469" i="1"/>
  <c r="L470" i="1"/>
  <c r="O470" i="1" s="1"/>
  <c r="L471" i="1"/>
  <c r="O471" i="1" s="1"/>
  <c r="L472" i="1"/>
  <c r="O472" i="1" s="1"/>
  <c r="L473" i="1"/>
  <c r="L474" i="1"/>
  <c r="Q474" i="1" s="1"/>
  <c r="L475" i="1"/>
  <c r="L476" i="1"/>
  <c r="Q476" i="1" s="1"/>
  <c r="L477" i="1"/>
  <c r="L478" i="1"/>
  <c r="O478" i="1" s="1"/>
  <c r="L479" i="1"/>
  <c r="O479" i="1" s="1"/>
  <c r="L480" i="1"/>
  <c r="O480" i="1" s="1"/>
  <c r="L481" i="1"/>
  <c r="L482" i="1"/>
  <c r="L483" i="1"/>
  <c r="O483" i="1" s="1"/>
  <c r="L484" i="1"/>
  <c r="O484" i="1" s="1"/>
  <c r="L485" i="1"/>
  <c r="L486" i="1"/>
  <c r="O486" i="1" s="1"/>
  <c r="L487" i="1"/>
  <c r="O487" i="1" s="1"/>
  <c r="L488" i="1"/>
  <c r="O488" i="1" s="1"/>
  <c r="L489" i="1"/>
  <c r="O489" i="1" s="1"/>
  <c r="L490" i="1"/>
  <c r="O490" i="1" s="1"/>
  <c r="L491" i="1"/>
  <c r="L492" i="1"/>
  <c r="O492" i="1" s="1"/>
  <c r="L493" i="1"/>
  <c r="O493" i="1" s="1"/>
  <c r="L494" i="1"/>
  <c r="Q494" i="1" s="1"/>
  <c r="L495" i="1"/>
  <c r="O495" i="1" s="1"/>
  <c r="L496" i="1"/>
  <c r="O496" i="1" s="1"/>
  <c r="L497" i="1"/>
  <c r="O497" i="1" s="1"/>
  <c r="L498" i="1"/>
  <c r="O498" i="1" s="1"/>
  <c r="L499" i="1"/>
  <c r="O499" i="1" s="1"/>
  <c r="P1898" i="1" s="1"/>
  <c r="L500" i="1"/>
  <c r="Q500" i="1" s="1"/>
  <c r="L501" i="1"/>
  <c r="O501" i="1" s="1"/>
  <c r="L502" i="1"/>
  <c r="L503" i="1"/>
  <c r="O503" i="1" s="1"/>
  <c r="L504" i="1"/>
  <c r="Q504" i="1" s="1"/>
  <c r="L505" i="1"/>
  <c r="L506" i="1"/>
  <c r="O506" i="1" s="1"/>
  <c r="L507" i="1"/>
  <c r="O507" i="1" s="1"/>
  <c r="L508" i="1"/>
  <c r="Q508" i="1" s="1"/>
  <c r="L509" i="1"/>
  <c r="O509" i="1" s="1"/>
  <c r="L510" i="1"/>
  <c r="Q510" i="1" s="1"/>
  <c r="L511" i="1"/>
  <c r="O511" i="1" s="1"/>
  <c r="L512" i="1"/>
  <c r="L513" i="1"/>
  <c r="L514" i="1"/>
  <c r="O514" i="1" s="1"/>
  <c r="P1863" i="1" s="1"/>
  <c r="L515" i="1"/>
  <c r="O515" i="1" s="1"/>
  <c r="M515" i="1" s="1"/>
  <c r="N515" i="1" s="1"/>
  <c r="L516" i="1"/>
  <c r="O516" i="1" s="1"/>
  <c r="L517" i="1"/>
  <c r="L518" i="1"/>
  <c r="L519" i="1"/>
  <c r="O519" i="1" s="1"/>
  <c r="L520" i="1"/>
  <c r="O520" i="1" s="1"/>
  <c r="P1734" i="1" s="1"/>
  <c r="L521" i="1"/>
  <c r="L522" i="1"/>
  <c r="O522" i="1" s="1"/>
  <c r="L523" i="1"/>
  <c r="O523" i="1" s="1"/>
  <c r="M523" i="1" s="1"/>
  <c r="N523" i="1" s="1"/>
  <c r="L524" i="1"/>
  <c r="O524" i="1" s="1"/>
  <c r="L525" i="1"/>
  <c r="O525" i="1" s="1"/>
  <c r="L526" i="1"/>
  <c r="O526" i="1" s="1"/>
  <c r="L527" i="1"/>
  <c r="O527" i="1" s="1"/>
  <c r="L528" i="1"/>
  <c r="O528" i="1" s="1"/>
  <c r="P1647" i="1" s="1"/>
  <c r="L529" i="1"/>
  <c r="O529" i="1" s="1"/>
  <c r="L530" i="1"/>
  <c r="O530" i="1" s="1"/>
  <c r="L531" i="1"/>
  <c r="O531" i="1" s="1"/>
  <c r="M531" i="1" s="1"/>
  <c r="N531" i="1" s="1"/>
  <c r="L532" i="1"/>
  <c r="Q532" i="1" s="1"/>
  <c r="L533" i="1"/>
  <c r="O533" i="1" s="1"/>
  <c r="L534" i="1"/>
  <c r="L535" i="1"/>
  <c r="O535" i="1" s="1"/>
  <c r="L536" i="1"/>
  <c r="Q536" i="1" s="1"/>
  <c r="L537" i="1"/>
  <c r="O537" i="1" s="1"/>
  <c r="M537" i="1" s="1"/>
  <c r="L538" i="1"/>
  <c r="O538" i="1" s="1"/>
  <c r="L539" i="1"/>
  <c r="L540" i="1"/>
  <c r="L541" i="1"/>
  <c r="O541" i="1" s="1"/>
  <c r="L542" i="1"/>
  <c r="L543" i="1"/>
  <c r="L544" i="1"/>
  <c r="O544" i="1" s="1"/>
  <c r="L545" i="1"/>
  <c r="O545" i="1" s="1"/>
  <c r="L546" i="1"/>
  <c r="O546" i="1" s="1"/>
  <c r="L547" i="1"/>
  <c r="O547" i="1" s="1"/>
  <c r="L548" i="1"/>
  <c r="Q548" i="1" s="1"/>
  <c r="L549" i="1"/>
  <c r="O549" i="1" s="1"/>
  <c r="L550" i="1"/>
  <c r="L551" i="1"/>
  <c r="O551" i="1" s="1"/>
  <c r="M551" i="1" s="1"/>
  <c r="N551" i="1" s="1"/>
  <c r="L552" i="1"/>
  <c r="L553" i="1"/>
  <c r="L554" i="1"/>
  <c r="O554" i="1" s="1"/>
  <c r="P1691" i="1" s="1"/>
  <c r="L555" i="1"/>
  <c r="O555" i="1" s="1"/>
  <c r="L556" i="1"/>
  <c r="O556" i="1" s="1"/>
  <c r="L557" i="1"/>
  <c r="O557" i="1" s="1"/>
  <c r="L558" i="1"/>
  <c r="O558" i="1" s="1"/>
  <c r="L559" i="1"/>
  <c r="O559" i="1" s="1"/>
  <c r="M559" i="1" s="1"/>
  <c r="N559" i="1" s="1"/>
  <c r="L560" i="1"/>
  <c r="Q560" i="1" s="1"/>
  <c r="L561" i="1"/>
  <c r="O561" i="1" s="1"/>
  <c r="L562" i="1"/>
  <c r="L563" i="1"/>
  <c r="O563" i="1" s="1"/>
  <c r="L564" i="1"/>
  <c r="O564" i="1" s="1"/>
  <c r="L565" i="1"/>
  <c r="O565" i="1" s="1"/>
  <c r="L566" i="1"/>
  <c r="L567" i="1"/>
  <c r="O567" i="1" s="1"/>
  <c r="L568" i="1"/>
  <c r="O568" i="1" s="1"/>
  <c r="L569" i="1"/>
  <c r="L570" i="1"/>
  <c r="O570" i="1" s="1"/>
  <c r="L571" i="1"/>
  <c r="O571" i="1" s="1"/>
  <c r="L572" i="1"/>
  <c r="Q572" i="1" s="1"/>
  <c r="L573" i="1"/>
  <c r="O573" i="1" s="1"/>
  <c r="L574" i="1"/>
  <c r="O574" i="1" s="1"/>
  <c r="L575" i="1"/>
  <c r="O575" i="1" s="1"/>
  <c r="L576" i="1"/>
  <c r="O576" i="1" s="1"/>
  <c r="L577" i="1"/>
  <c r="O577" i="1" s="1"/>
  <c r="L578" i="1"/>
  <c r="Q578" i="1" s="1"/>
  <c r="L579" i="1"/>
  <c r="O579" i="1" s="1"/>
  <c r="L580" i="1"/>
  <c r="O580" i="1" s="1"/>
  <c r="L581" i="1"/>
  <c r="O581" i="1" s="1"/>
  <c r="L582" i="1"/>
  <c r="L583" i="1"/>
  <c r="O583" i="1" s="1"/>
  <c r="M583" i="1" s="1"/>
  <c r="N583" i="1" s="1"/>
  <c r="L584" i="1"/>
  <c r="O584" i="1" s="1"/>
  <c r="L585" i="1"/>
  <c r="O585" i="1" s="1"/>
  <c r="L586" i="1"/>
  <c r="L587" i="1"/>
  <c r="O587" i="1" s="1"/>
  <c r="L588" i="1"/>
  <c r="O588" i="1" s="1"/>
  <c r="L589" i="1"/>
  <c r="O589" i="1" s="1"/>
  <c r="P1920" i="1" s="1"/>
  <c r="L590" i="1"/>
  <c r="O590" i="1" s="1"/>
  <c r="L591" i="1"/>
  <c r="O591" i="1" s="1"/>
  <c r="L592" i="1"/>
  <c r="O592" i="1" s="1"/>
  <c r="L593" i="1"/>
  <c r="O593" i="1" s="1"/>
  <c r="P1837" i="1" s="1"/>
  <c r="L594" i="1"/>
  <c r="O594" i="1" s="1"/>
  <c r="L595" i="1"/>
  <c r="Q595" i="1" s="1"/>
  <c r="L596" i="1"/>
  <c r="L597" i="1"/>
  <c r="L598" i="1"/>
  <c r="O598" i="1" s="1"/>
  <c r="L599" i="1"/>
  <c r="O599" i="1" s="1"/>
  <c r="L600" i="1"/>
  <c r="L601" i="1"/>
  <c r="O601" i="1" s="1"/>
  <c r="L602" i="1"/>
  <c r="O602" i="1" s="1"/>
  <c r="P1843" i="1" s="1"/>
  <c r="L603" i="1"/>
  <c r="Q603" i="1" s="1"/>
  <c r="L604" i="1"/>
  <c r="L605" i="1"/>
  <c r="L606" i="1"/>
  <c r="O606" i="1" s="1"/>
  <c r="P1926" i="1" s="1"/>
  <c r="L607" i="1"/>
  <c r="O607" i="1" s="1"/>
  <c r="M607" i="1" s="1"/>
  <c r="N607" i="1" s="1"/>
  <c r="L608" i="1"/>
  <c r="L609" i="1"/>
  <c r="O609" i="1" s="1"/>
  <c r="L610" i="1"/>
  <c r="O610" i="1" s="1"/>
  <c r="L611" i="1"/>
  <c r="Q611" i="1" s="1"/>
  <c r="L612" i="1"/>
  <c r="L613" i="1"/>
  <c r="L614" i="1"/>
  <c r="O614" i="1" s="1"/>
  <c r="P1921" i="1" s="1"/>
  <c r="L615" i="1"/>
  <c r="O615" i="1" s="1"/>
  <c r="L616" i="1"/>
  <c r="O616" i="1" s="1"/>
  <c r="L617" i="1"/>
  <c r="O617" i="1" s="1"/>
  <c r="L618" i="1"/>
  <c r="O618" i="1" s="1"/>
  <c r="L619" i="1"/>
  <c r="L620" i="1"/>
  <c r="O620" i="1" s="1"/>
  <c r="L621" i="1"/>
  <c r="L622" i="1"/>
  <c r="L623" i="1"/>
  <c r="L624" i="1"/>
  <c r="O624" i="1" s="1"/>
  <c r="L625" i="1"/>
  <c r="O625" i="1" s="1"/>
  <c r="L626" i="1"/>
  <c r="O626" i="1" s="1"/>
  <c r="L627" i="1"/>
  <c r="Q627" i="1" s="1"/>
  <c r="L628" i="1"/>
  <c r="O628" i="1" s="1"/>
  <c r="L629" i="1"/>
  <c r="L630" i="1"/>
  <c r="O630" i="1" s="1"/>
  <c r="L631" i="1"/>
  <c r="O631" i="1" s="1"/>
  <c r="L632" i="1"/>
  <c r="O632" i="1" s="1"/>
  <c r="L633" i="1"/>
  <c r="O633" i="1" s="1"/>
  <c r="L634" i="1"/>
  <c r="O634" i="1" s="1"/>
  <c r="L635" i="1"/>
  <c r="Q635" i="1" s="1"/>
  <c r="L636" i="1"/>
  <c r="O636" i="1" s="1"/>
  <c r="L637" i="1"/>
  <c r="L638" i="1"/>
  <c r="O638" i="1" s="1"/>
  <c r="L639" i="1"/>
  <c r="O639" i="1" s="1"/>
  <c r="L640" i="1"/>
  <c r="O640" i="1" s="1"/>
  <c r="L641" i="1"/>
  <c r="L642" i="1"/>
  <c r="O642" i="1" s="1"/>
  <c r="M642" i="1" s="1"/>
  <c r="N642" i="1" s="1"/>
  <c r="L643" i="1"/>
  <c r="Q643" i="1" s="1"/>
  <c r="L644" i="1"/>
  <c r="O644" i="1" s="1"/>
  <c r="M644" i="1" s="1"/>
  <c r="N644" i="1" s="1"/>
  <c r="L645" i="1"/>
  <c r="L646" i="1"/>
  <c r="O646" i="1" s="1"/>
  <c r="L647" i="1"/>
  <c r="O647" i="1" s="1"/>
  <c r="L648" i="1"/>
  <c r="O648" i="1" s="1"/>
  <c r="P1885" i="1" s="1"/>
  <c r="L649" i="1"/>
  <c r="O649" i="1" s="1"/>
  <c r="M649" i="1" s="1"/>
  <c r="L650" i="1"/>
  <c r="O650" i="1" s="1"/>
  <c r="L651" i="1"/>
  <c r="O651" i="1" s="1"/>
  <c r="M651" i="1" s="1"/>
  <c r="N651" i="1" s="1"/>
  <c r="L652" i="1"/>
  <c r="O652" i="1" s="1"/>
  <c r="L653" i="1"/>
  <c r="O653" i="1" s="1"/>
  <c r="M653" i="1" s="1"/>
  <c r="L654" i="1"/>
  <c r="L655" i="1"/>
  <c r="O655" i="1" s="1"/>
  <c r="P1737" i="1" s="1"/>
  <c r="L656" i="1"/>
  <c r="L657" i="1"/>
  <c r="L658" i="1"/>
  <c r="L659" i="1"/>
  <c r="Q659" i="1" s="1"/>
  <c r="L660" i="1"/>
  <c r="O660" i="1" s="1"/>
  <c r="L661" i="1"/>
  <c r="L662" i="1"/>
  <c r="O662" i="1" s="1"/>
  <c r="L663" i="1"/>
  <c r="O663" i="1" s="1"/>
  <c r="M663" i="1" s="1"/>
  <c r="L664" i="1"/>
  <c r="L665" i="1"/>
  <c r="O665" i="1" s="1"/>
  <c r="L666" i="1"/>
  <c r="L667" i="1"/>
  <c r="Q667" i="1" s="1"/>
  <c r="L668" i="1"/>
  <c r="O668" i="1" s="1"/>
  <c r="L669" i="1"/>
  <c r="L670" i="1"/>
  <c r="O670" i="1" s="1"/>
  <c r="L671" i="1"/>
  <c r="O671" i="1" s="1"/>
  <c r="P1866" i="1" s="1"/>
  <c r="L672" i="1"/>
  <c r="L673" i="1"/>
  <c r="O673" i="1" s="1"/>
  <c r="L674" i="1"/>
  <c r="L675" i="1"/>
  <c r="L676" i="1"/>
  <c r="O676" i="1" s="1"/>
  <c r="L677" i="1"/>
  <c r="L678" i="1"/>
  <c r="O678" i="1" s="1"/>
  <c r="M678" i="1" s="1"/>
  <c r="N678" i="1" s="1"/>
  <c r="L679" i="1"/>
  <c r="O679" i="1" s="1"/>
  <c r="L680" i="1"/>
  <c r="L681" i="1"/>
  <c r="O681" i="1" s="1"/>
  <c r="M681" i="1" s="1"/>
  <c r="N681" i="1" s="1"/>
  <c r="L682" i="1"/>
  <c r="L683" i="1"/>
  <c r="L684" i="1"/>
  <c r="O684" i="1" s="1"/>
  <c r="L685" i="1"/>
  <c r="O685" i="1" s="1"/>
  <c r="L686" i="1"/>
  <c r="O686" i="1" s="1"/>
  <c r="L687" i="1"/>
  <c r="O687" i="1" s="1"/>
  <c r="L688" i="1"/>
  <c r="L689" i="1"/>
  <c r="L690" i="1"/>
  <c r="L691" i="1"/>
  <c r="Q691" i="1" s="1"/>
  <c r="L692" i="1"/>
  <c r="O692" i="1" s="1"/>
  <c r="L693" i="1"/>
  <c r="O693" i="1" s="1"/>
  <c r="M693" i="1" s="1"/>
  <c r="N693" i="1" s="1"/>
  <c r="L694" i="1"/>
  <c r="O694" i="1" s="1"/>
  <c r="L695" i="1"/>
  <c r="O695" i="1" s="1"/>
  <c r="M695" i="1" s="1"/>
  <c r="L696" i="1"/>
  <c r="L697" i="1"/>
  <c r="O697" i="1" s="1"/>
  <c r="L698" i="1"/>
  <c r="L699" i="1"/>
  <c r="Q699" i="1" s="1"/>
  <c r="L700" i="1"/>
  <c r="O700" i="1" s="1"/>
  <c r="M700" i="1" s="1"/>
  <c r="N700" i="1" s="1"/>
  <c r="L701" i="1"/>
  <c r="L702" i="1"/>
  <c r="O702" i="1" s="1"/>
  <c r="P1652" i="1" s="1"/>
  <c r="L703" i="1"/>
  <c r="O703" i="1" s="1"/>
  <c r="M703" i="1" s="1"/>
  <c r="N703" i="1" s="1"/>
  <c r="L704" i="1"/>
  <c r="L705" i="1"/>
  <c r="L706" i="1"/>
  <c r="L707" i="1"/>
  <c r="L708" i="1"/>
  <c r="O708" i="1" s="1"/>
  <c r="P1789" i="1" s="1"/>
  <c r="L709" i="1"/>
  <c r="O709" i="1" s="1"/>
  <c r="L710" i="1"/>
  <c r="O710" i="1" s="1"/>
  <c r="P693" i="1" s="1"/>
  <c r="L711" i="1"/>
  <c r="L712" i="1"/>
  <c r="Q712" i="1" s="1"/>
  <c r="L713" i="1"/>
  <c r="O713" i="1" s="1"/>
  <c r="P1787" i="1" s="1"/>
  <c r="L714" i="1"/>
  <c r="L715" i="1"/>
  <c r="Q715" i="1" s="1"/>
  <c r="L716" i="1"/>
  <c r="L717" i="1"/>
  <c r="L718" i="1"/>
  <c r="O718" i="1" s="1"/>
  <c r="L719" i="1"/>
  <c r="L720" i="1"/>
  <c r="L721" i="1"/>
  <c r="O721" i="1" s="1"/>
  <c r="P1709" i="1" s="1"/>
  <c r="L722" i="1"/>
  <c r="O722" i="1" s="1"/>
  <c r="L723" i="1"/>
  <c r="L724" i="1"/>
  <c r="Q724" i="1" s="1"/>
  <c r="L725" i="1"/>
  <c r="O725" i="1" s="1"/>
  <c r="L726" i="1"/>
  <c r="Q726" i="1" s="1"/>
  <c r="L727" i="1"/>
  <c r="L728" i="1"/>
  <c r="L729" i="1"/>
  <c r="O729" i="1" s="1"/>
  <c r="L730" i="1"/>
  <c r="Q730" i="1" s="1"/>
  <c r="L731" i="1"/>
  <c r="O731" i="1" s="1"/>
  <c r="P1735" i="1" s="1"/>
  <c r="L732" i="1"/>
  <c r="Q732" i="1" s="1"/>
  <c r="L733" i="1"/>
  <c r="O733" i="1" s="1"/>
  <c r="L734" i="1"/>
  <c r="Q734" i="1" s="1"/>
  <c r="L735" i="1"/>
  <c r="L736" i="1"/>
  <c r="Q736" i="1" s="1"/>
  <c r="L737" i="1"/>
  <c r="Q737" i="1" s="1"/>
  <c r="L738" i="1"/>
  <c r="L739" i="1"/>
  <c r="Q739" i="1" s="1"/>
  <c r="L740" i="1"/>
  <c r="Q740" i="1" s="1"/>
  <c r="L741" i="1"/>
  <c r="L742" i="1"/>
  <c r="L743" i="1"/>
  <c r="O743" i="1" s="1"/>
  <c r="M743" i="1" s="1"/>
  <c r="N743" i="1" s="1"/>
  <c r="L744" i="1"/>
  <c r="Q744" i="1" s="1"/>
  <c r="L745" i="1"/>
  <c r="L746" i="1"/>
  <c r="Q746" i="1" s="1"/>
  <c r="L747" i="1"/>
  <c r="Q747" i="1" s="1"/>
  <c r="L748" i="1"/>
  <c r="Q748" i="1" s="1"/>
  <c r="L749" i="1"/>
  <c r="O749" i="1" s="1"/>
  <c r="L750" i="1"/>
  <c r="Q750" i="1" s="1"/>
  <c r="L751" i="1"/>
  <c r="Q751" i="1" s="1"/>
  <c r="L752" i="1"/>
  <c r="Q752" i="1" s="1"/>
  <c r="L753" i="1"/>
  <c r="Q753" i="1" s="1"/>
  <c r="L754" i="1"/>
  <c r="Q754" i="1" s="1"/>
  <c r="L755" i="1"/>
  <c r="Q755" i="1" s="1"/>
  <c r="L756" i="1"/>
  <c r="Q756" i="1" s="1"/>
  <c r="L757" i="1"/>
  <c r="O757" i="1" s="1"/>
  <c r="L758" i="1"/>
  <c r="L759" i="1"/>
  <c r="O759" i="1" s="1"/>
  <c r="M759" i="1" s="1"/>
  <c r="N759" i="1" s="1"/>
  <c r="L760" i="1"/>
  <c r="O760" i="1" s="1"/>
  <c r="L761" i="1"/>
  <c r="L762" i="1"/>
  <c r="L763" i="1"/>
  <c r="O763" i="1" s="1"/>
  <c r="L764" i="1"/>
  <c r="O764" i="1" s="1"/>
  <c r="L765" i="1"/>
  <c r="O765" i="1" s="1"/>
  <c r="L766" i="1"/>
  <c r="L767" i="1"/>
  <c r="O767" i="1" s="1"/>
  <c r="L768" i="1"/>
  <c r="O768" i="1" s="1"/>
  <c r="L769" i="1"/>
  <c r="Q769" i="1" s="1"/>
  <c r="L770" i="1"/>
  <c r="L771" i="1"/>
  <c r="O771" i="1" s="1"/>
  <c r="L772" i="1"/>
  <c r="O772" i="1" s="1"/>
  <c r="L773" i="1"/>
  <c r="O773" i="1" s="1"/>
  <c r="L774" i="1"/>
  <c r="L775" i="1"/>
  <c r="L776" i="1"/>
  <c r="O776" i="1" s="1"/>
  <c r="L777" i="1"/>
  <c r="Q777" i="1" s="1"/>
  <c r="L778" i="1"/>
  <c r="L779" i="1"/>
  <c r="O779" i="1" s="1"/>
  <c r="L780" i="1"/>
  <c r="O780" i="1" s="1"/>
  <c r="L781" i="1"/>
  <c r="O781" i="1" s="1"/>
  <c r="P1726" i="1" s="1"/>
  <c r="L782" i="1"/>
  <c r="L783" i="1"/>
  <c r="O783" i="1" s="1"/>
  <c r="L784" i="1"/>
  <c r="O784" i="1" s="1"/>
  <c r="L785" i="1"/>
  <c r="L786" i="1"/>
  <c r="L787" i="1"/>
  <c r="O787" i="1" s="1"/>
  <c r="L788" i="1"/>
  <c r="O788" i="1" s="1"/>
  <c r="L789" i="1"/>
  <c r="O789" i="1" s="1"/>
  <c r="L790" i="1"/>
  <c r="O790" i="1" s="1"/>
  <c r="L791" i="1"/>
  <c r="O791" i="1" s="1"/>
  <c r="L792" i="1"/>
  <c r="O792" i="1" s="1"/>
  <c r="P1671" i="1" s="1"/>
  <c r="L793" i="1"/>
  <c r="L794" i="1"/>
  <c r="L795" i="1"/>
  <c r="O795" i="1" s="1"/>
  <c r="M795" i="1" s="1"/>
  <c r="N795" i="1" s="1"/>
  <c r="L796" i="1"/>
  <c r="O796" i="1" s="1"/>
  <c r="L797" i="1"/>
  <c r="L798" i="1"/>
  <c r="L799" i="1"/>
  <c r="O799" i="1" s="1"/>
  <c r="L800" i="1"/>
  <c r="O800" i="1" s="1"/>
  <c r="L801" i="1"/>
  <c r="L802" i="1"/>
  <c r="L803" i="1"/>
  <c r="O803" i="1" s="1"/>
  <c r="L804" i="1"/>
  <c r="O804" i="1" s="1"/>
  <c r="L805" i="1"/>
  <c r="L806" i="1"/>
  <c r="L807" i="1"/>
  <c r="L808" i="1"/>
  <c r="L809" i="1"/>
  <c r="Q809" i="1" s="1"/>
  <c r="L810" i="1"/>
  <c r="L811" i="1"/>
  <c r="O811" i="1" s="1"/>
  <c r="P1856" i="1" s="1"/>
  <c r="L812" i="1"/>
  <c r="L813" i="1"/>
  <c r="O813" i="1" s="1"/>
  <c r="L814" i="1"/>
  <c r="O814" i="1" s="1"/>
  <c r="L815" i="1"/>
  <c r="O815" i="1" s="1"/>
  <c r="L816" i="1"/>
  <c r="L817" i="1"/>
  <c r="Q817" i="1" s="1"/>
  <c r="L818" i="1"/>
  <c r="L819" i="1"/>
  <c r="L820" i="1"/>
  <c r="O820" i="1" s="1"/>
  <c r="L821" i="1"/>
  <c r="L822" i="1"/>
  <c r="L823" i="1"/>
  <c r="L824" i="1"/>
  <c r="O824" i="1" s="1"/>
  <c r="L825" i="1"/>
  <c r="Q825" i="1" s="1"/>
  <c r="L826" i="1"/>
  <c r="L827" i="1"/>
  <c r="L828" i="1"/>
  <c r="O828" i="1" s="1"/>
  <c r="L829" i="1"/>
  <c r="O829" i="1" s="1"/>
  <c r="L830" i="1"/>
  <c r="L831" i="1"/>
  <c r="O831" i="1" s="1"/>
  <c r="L832" i="1"/>
  <c r="O832" i="1" s="1"/>
  <c r="L833" i="1"/>
  <c r="L834" i="1"/>
  <c r="L835" i="1"/>
  <c r="L836" i="1"/>
  <c r="O836" i="1" s="1"/>
  <c r="L837" i="1"/>
  <c r="L838" i="1"/>
  <c r="Q838" i="1" s="1"/>
  <c r="L839" i="1"/>
  <c r="L840" i="1"/>
  <c r="Q840" i="1" s="1"/>
  <c r="L841" i="1"/>
  <c r="L842" i="1"/>
  <c r="L843" i="1"/>
  <c r="Q843" i="1" s="1"/>
  <c r="L844" i="1"/>
  <c r="Q844" i="1" s="1"/>
  <c r="L845" i="1"/>
  <c r="Q845" i="1" s="1"/>
  <c r="L846" i="1"/>
  <c r="Q846" i="1" s="1"/>
  <c r="L847" i="1"/>
  <c r="Q847" i="1" s="1"/>
  <c r="L848" i="1"/>
  <c r="Q848" i="1" s="1"/>
  <c r="L849" i="1"/>
  <c r="O849" i="1" s="1"/>
  <c r="L850" i="1"/>
  <c r="L851" i="1"/>
  <c r="L852" i="1"/>
  <c r="Q852" i="1" s="1"/>
  <c r="L853" i="1"/>
  <c r="L854" i="1"/>
  <c r="Q854" i="1" s="1"/>
  <c r="L855" i="1"/>
  <c r="Q855" i="1" s="1"/>
  <c r="L856" i="1"/>
  <c r="Q856" i="1" s="1"/>
  <c r="L857" i="1"/>
  <c r="O857" i="1" s="1"/>
  <c r="L858" i="1"/>
  <c r="L859" i="1"/>
  <c r="L860" i="1"/>
  <c r="Q860" i="1" s="1"/>
  <c r="L861" i="1"/>
  <c r="O861" i="1" s="1"/>
  <c r="M861" i="1" s="1"/>
  <c r="N861" i="1" s="1"/>
  <c r="L862" i="1"/>
  <c r="Q862" i="1" s="1"/>
  <c r="L863" i="1"/>
  <c r="O863" i="1" s="1"/>
  <c r="P1907" i="1" s="1"/>
  <c r="L864" i="1"/>
  <c r="Q864" i="1" s="1"/>
  <c r="L865" i="1"/>
  <c r="O865" i="1" s="1"/>
  <c r="L866" i="1"/>
  <c r="L867" i="1"/>
  <c r="O867" i="1" s="1"/>
  <c r="L868" i="1"/>
  <c r="Q868" i="1" s="1"/>
  <c r="L869" i="1"/>
  <c r="O869" i="1" s="1"/>
  <c r="L870" i="1"/>
  <c r="Q870" i="1" s="1"/>
  <c r="L871" i="1"/>
  <c r="O871" i="1" s="1"/>
  <c r="L872" i="1"/>
  <c r="Q872" i="1" s="1"/>
  <c r="L873" i="1"/>
  <c r="Q873" i="1" s="1"/>
  <c r="L874" i="1"/>
  <c r="L875" i="1"/>
  <c r="O875" i="1" s="1"/>
  <c r="L876" i="1"/>
  <c r="Q876" i="1" s="1"/>
  <c r="L877" i="1"/>
  <c r="O877" i="1" s="1"/>
  <c r="L878" i="1"/>
  <c r="Q878" i="1" s="1"/>
  <c r="L879" i="1"/>
  <c r="L880" i="1"/>
  <c r="Q880" i="1" s="1"/>
  <c r="L881" i="1"/>
  <c r="O881" i="1" s="1"/>
  <c r="L882" i="1"/>
  <c r="L883" i="1"/>
  <c r="O883" i="1" s="1"/>
  <c r="L884" i="1"/>
  <c r="Q884" i="1" s="1"/>
  <c r="L885" i="1"/>
  <c r="O885" i="1" s="1"/>
  <c r="M885" i="1" s="1"/>
  <c r="N885" i="1" s="1"/>
  <c r="L886" i="1"/>
  <c r="Q886" i="1" s="1"/>
  <c r="L887" i="1"/>
  <c r="O887" i="1" s="1"/>
  <c r="M887" i="1" s="1"/>
  <c r="N887" i="1" s="1"/>
  <c r="L888" i="1"/>
  <c r="Q888" i="1" s="1"/>
  <c r="L889" i="1"/>
  <c r="L890" i="1"/>
  <c r="O890" i="1" s="1"/>
  <c r="L891" i="1"/>
  <c r="O891" i="1" s="1"/>
  <c r="L892" i="1"/>
  <c r="O892" i="1" s="1"/>
  <c r="L893" i="1"/>
  <c r="O893" i="1" s="1"/>
  <c r="L894" i="1"/>
  <c r="L895" i="1"/>
  <c r="Q895" i="1" s="1"/>
  <c r="L896" i="1"/>
  <c r="O896" i="1" s="1"/>
  <c r="L897" i="1"/>
  <c r="L898" i="1"/>
  <c r="Q898" i="1" s="1"/>
  <c r="L899" i="1"/>
  <c r="O899" i="1" s="1"/>
  <c r="M899" i="1" s="1"/>
  <c r="N899" i="1" s="1"/>
  <c r="L900" i="1"/>
  <c r="Q900" i="1" s="1"/>
  <c r="L901" i="1"/>
  <c r="L902" i="1"/>
  <c r="L903" i="1"/>
  <c r="L904" i="1"/>
  <c r="L905" i="1"/>
  <c r="L906" i="1"/>
  <c r="L907" i="1"/>
  <c r="L908" i="1"/>
  <c r="O908" i="1" s="1"/>
  <c r="L909" i="1"/>
  <c r="L910" i="1"/>
  <c r="O910" i="1" s="1"/>
  <c r="M910" i="1" s="1"/>
  <c r="N910" i="1" s="1"/>
  <c r="L911" i="1"/>
  <c r="L912" i="1"/>
  <c r="O912" i="1" s="1"/>
  <c r="L913" i="1"/>
  <c r="L914" i="1"/>
  <c r="Q914" i="1" s="1"/>
  <c r="L915" i="1"/>
  <c r="Q915" i="1" s="1"/>
  <c r="L916" i="1"/>
  <c r="L917" i="1"/>
  <c r="L918" i="1"/>
  <c r="O918" i="1" s="1"/>
  <c r="L919" i="1"/>
  <c r="O919" i="1" s="1"/>
  <c r="L920" i="1"/>
  <c r="Q920" i="1" s="1"/>
  <c r="L921" i="1"/>
  <c r="Q921" i="1" s="1"/>
  <c r="L922" i="1"/>
  <c r="L923" i="1"/>
  <c r="O923" i="1" s="1"/>
  <c r="L924" i="1"/>
  <c r="O924" i="1" s="1"/>
  <c r="L925" i="1"/>
  <c r="Q925" i="1" s="1"/>
  <c r="L926" i="1"/>
  <c r="O926" i="1" s="1"/>
  <c r="L927" i="1"/>
  <c r="Q927" i="1" s="1"/>
  <c r="L928" i="1"/>
  <c r="O928" i="1" s="1"/>
  <c r="L929" i="1"/>
  <c r="Q929" i="1" s="1"/>
  <c r="L930" i="1"/>
  <c r="Q930" i="1" s="1"/>
  <c r="L931" i="1"/>
  <c r="Q931" i="1" s="1"/>
  <c r="L932" i="1"/>
  <c r="Q932" i="1" s="1"/>
  <c r="L933" i="1"/>
  <c r="L934" i="1"/>
  <c r="O934" i="1" s="1"/>
  <c r="L935" i="1"/>
  <c r="L936" i="1"/>
  <c r="L937" i="1"/>
  <c r="L938" i="1"/>
  <c r="L939" i="1"/>
  <c r="L940" i="1"/>
  <c r="Q940" i="1" s="1"/>
  <c r="L941" i="1"/>
  <c r="L942" i="1"/>
  <c r="O942" i="1" s="1"/>
  <c r="L943" i="1"/>
  <c r="O943" i="1" s="1"/>
  <c r="M943" i="1" s="1"/>
  <c r="N943" i="1" s="1"/>
  <c r="L944" i="1"/>
  <c r="L945" i="1"/>
  <c r="L946" i="1"/>
  <c r="O946" i="1" s="1"/>
  <c r="M946" i="1" s="1"/>
  <c r="N946" i="1" s="1"/>
  <c r="L947" i="1"/>
  <c r="L948" i="1"/>
  <c r="Q948" i="1" s="1"/>
  <c r="L949" i="1"/>
  <c r="L950" i="1"/>
  <c r="O950" i="1" s="1"/>
  <c r="L951" i="1"/>
  <c r="Q951" i="1" s="1"/>
  <c r="L952" i="1"/>
  <c r="L953" i="1"/>
  <c r="O953" i="1" s="1"/>
  <c r="L954" i="1"/>
  <c r="Q954" i="1" s="1"/>
  <c r="L955" i="1"/>
  <c r="L956" i="1"/>
  <c r="Q956" i="1" s="1"/>
  <c r="L957" i="1"/>
  <c r="O957" i="1" s="1"/>
  <c r="L958" i="1"/>
  <c r="O958" i="1" s="1"/>
  <c r="L959" i="1"/>
  <c r="L960" i="1"/>
  <c r="L961" i="1"/>
  <c r="L962" i="1"/>
  <c r="Q962" i="1" s="1"/>
  <c r="L963" i="1"/>
  <c r="L964" i="1"/>
  <c r="Q964" i="1" s="1"/>
  <c r="L965" i="1"/>
  <c r="L966" i="1"/>
  <c r="Q966" i="1" s="1"/>
  <c r="L967" i="1"/>
  <c r="L968" i="1"/>
  <c r="Q968" i="1" s="1"/>
  <c r="L969" i="1"/>
  <c r="Q969" i="1" s="1"/>
  <c r="L970" i="1"/>
  <c r="L971" i="1"/>
  <c r="L972" i="1"/>
  <c r="L973" i="1"/>
  <c r="L974" i="1"/>
  <c r="L975" i="1"/>
  <c r="L976" i="1"/>
  <c r="L977" i="1"/>
  <c r="O977" i="1" s="1"/>
  <c r="L978" i="1"/>
  <c r="L979" i="1"/>
  <c r="L980" i="1"/>
  <c r="L981" i="1"/>
  <c r="Q981" i="1" s="1"/>
  <c r="L982" i="1"/>
  <c r="L983" i="1"/>
  <c r="Q983" i="1" s="1"/>
  <c r="L984" i="1"/>
  <c r="L985" i="1"/>
  <c r="L986" i="1"/>
  <c r="L987" i="1"/>
  <c r="Q987" i="1" s="1"/>
  <c r="L988" i="1"/>
  <c r="L989" i="1"/>
  <c r="L990" i="1"/>
  <c r="L991" i="1"/>
  <c r="L992" i="1"/>
  <c r="L993" i="1"/>
  <c r="L994" i="1"/>
  <c r="L995" i="1"/>
  <c r="L996" i="1"/>
  <c r="Q996" i="1" s="1"/>
  <c r="L997" i="1"/>
  <c r="Q997" i="1" s="1"/>
  <c r="L998" i="1"/>
  <c r="Q998" i="1" s="1"/>
  <c r="L999" i="1"/>
  <c r="L1000" i="1"/>
  <c r="L1001" i="1"/>
  <c r="L1002" i="1"/>
  <c r="L1003" i="1"/>
  <c r="Q1003" i="1" s="1"/>
  <c r="L1004" i="1"/>
  <c r="L1005" i="1"/>
  <c r="Q1005" i="1" s="1"/>
  <c r="L1006" i="1"/>
  <c r="Q1006" i="1" s="1"/>
  <c r="L1007" i="1"/>
  <c r="O1007" i="1" s="1"/>
  <c r="M1007" i="1" s="1"/>
  <c r="N1007" i="1" s="1"/>
  <c r="L1008" i="1"/>
  <c r="L1009" i="1"/>
  <c r="L1010" i="1"/>
  <c r="L1011" i="1"/>
  <c r="L1012" i="1"/>
  <c r="L1013" i="1"/>
  <c r="L1014" i="1"/>
  <c r="L1015" i="1"/>
  <c r="Q1015" i="1" s="1"/>
  <c r="L1016" i="1"/>
  <c r="L1017" i="1"/>
  <c r="L1018" i="1"/>
  <c r="O1018" i="1" s="1"/>
  <c r="M1018" i="1" s="1"/>
  <c r="N1018" i="1" s="1"/>
  <c r="L1019" i="1"/>
  <c r="L1020" i="1"/>
  <c r="L1021" i="1"/>
  <c r="L1022" i="1"/>
  <c r="L1023" i="1"/>
  <c r="L1024" i="1"/>
  <c r="L1025" i="1"/>
  <c r="L1026" i="1"/>
  <c r="L1027" i="1"/>
  <c r="O1027" i="1" s="1"/>
  <c r="L1028" i="1"/>
  <c r="L1029" i="1"/>
  <c r="Q1029" i="1" s="1"/>
  <c r="L1030" i="1"/>
  <c r="O1030" i="1" s="1"/>
  <c r="M1030" i="1" s="1"/>
  <c r="N1030" i="1" s="1"/>
  <c r="L1031" i="1"/>
  <c r="Q1031" i="1" s="1"/>
  <c r="L1032" i="1"/>
  <c r="O1032" i="1" s="1"/>
  <c r="L1033" i="1"/>
  <c r="O1033" i="1" s="1"/>
  <c r="M1033" i="1" s="1"/>
  <c r="N1033" i="1" s="1"/>
  <c r="L1034" i="1"/>
  <c r="O1034" i="1" s="1"/>
  <c r="M1034" i="1" s="1"/>
  <c r="N1034" i="1" s="1"/>
  <c r="L1035" i="1"/>
  <c r="O1035" i="1" s="1"/>
  <c r="L1036" i="1"/>
  <c r="Q1036" i="1" s="1"/>
  <c r="L1037" i="1"/>
  <c r="O1037" i="1" s="1"/>
  <c r="L1038" i="1"/>
  <c r="L1039" i="1"/>
  <c r="O1039" i="1" s="1"/>
  <c r="M1039" i="1" s="1"/>
  <c r="N1039" i="1" s="1"/>
  <c r="L1040" i="1"/>
  <c r="L1041" i="1"/>
  <c r="L1042" i="1"/>
  <c r="L1043" i="1"/>
  <c r="Q1043" i="1" s="1"/>
  <c r="L1044" i="1"/>
  <c r="L1045" i="1"/>
  <c r="Q1045" i="1" s="1"/>
  <c r="L1046" i="1"/>
  <c r="O1046" i="1" s="1"/>
  <c r="M1046" i="1" s="1"/>
  <c r="N1046" i="1" s="1"/>
  <c r="L1047" i="1"/>
  <c r="L1048" i="1"/>
  <c r="L1049" i="1"/>
  <c r="L1050" i="1"/>
  <c r="O1050" i="1" s="1"/>
  <c r="L1051" i="1"/>
  <c r="L1052" i="1"/>
  <c r="L1053" i="1"/>
  <c r="O1053" i="1" s="1"/>
  <c r="L1054" i="1"/>
  <c r="Q1054" i="1" s="1"/>
  <c r="L1055" i="1"/>
  <c r="O1055" i="1" s="1"/>
  <c r="M1055" i="1" s="1"/>
  <c r="N1055" i="1" s="1"/>
  <c r="L1056" i="1"/>
  <c r="L1057" i="1"/>
  <c r="L1058" i="1"/>
  <c r="L1059" i="1"/>
  <c r="O1059" i="1" s="1"/>
  <c r="M1059" i="1" s="1"/>
  <c r="N1059" i="1" s="1"/>
  <c r="L1060" i="1"/>
  <c r="L1061" i="1"/>
  <c r="Q1061" i="1" s="1"/>
  <c r="L1062" i="1"/>
  <c r="Q1062" i="1" s="1"/>
  <c r="L1063" i="1"/>
  <c r="L1064" i="1"/>
  <c r="L1065" i="1"/>
  <c r="L1066" i="1"/>
  <c r="Q1066" i="1" s="1"/>
  <c r="L1067" i="1"/>
  <c r="Q1067" i="1" s="1"/>
  <c r="L1068" i="1"/>
  <c r="L1069" i="1"/>
  <c r="Q1069" i="1" s="1"/>
  <c r="L1070" i="1"/>
  <c r="Q1070" i="1" s="1"/>
  <c r="L1071" i="1"/>
  <c r="O1071" i="1" s="1"/>
  <c r="L1072" i="1"/>
  <c r="Q1072" i="1" s="1"/>
  <c r="L1073" i="1"/>
  <c r="L1074" i="1"/>
  <c r="O1074" i="1" s="1"/>
  <c r="L1075" i="1"/>
  <c r="O1075" i="1" s="1"/>
  <c r="L1076" i="1"/>
  <c r="L1077" i="1"/>
  <c r="L1078" i="1"/>
  <c r="Q1078" i="1" s="1"/>
  <c r="L1079" i="1"/>
  <c r="L1080" i="1"/>
  <c r="L1081" i="1"/>
  <c r="Q1081" i="1" s="1"/>
  <c r="L1082" i="1"/>
  <c r="L1083" i="1"/>
  <c r="Q1083" i="1" s="1"/>
  <c r="L1084" i="1"/>
  <c r="L1085" i="1"/>
  <c r="O1085" i="1" s="1"/>
  <c r="L1086" i="1"/>
  <c r="L1087" i="1"/>
  <c r="O1087" i="1" s="1"/>
  <c r="M1087" i="1" s="1"/>
  <c r="N1087" i="1" s="1"/>
  <c r="L1088" i="1"/>
  <c r="L1089" i="1"/>
  <c r="Q1089" i="1" s="1"/>
  <c r="L1090" i="1"/>
  <c r="O1090" i="1" s="1"/>
  <c r="M1090" i="1" s="1"/>
  <c r="N1090" i="1" s="1"/>
  <c r="L1091" i="1"/>
  <c r="L1092" i="1"/>
  <c r="O1092" i="1" s="1"/>
  <c r="L1093" i="1"/>
  <c r="L1094" i="1"/>
  <c r="L1095" i="1"/>
  <c r="Q1095" i="1" s="1"/>
  <c r="L1096" i="1"/>
  <c r="L1097" i="1"/>
  <c r="Q1097" i="1" s="1"/>
  <c r="L1098" i="1"/>
  <c r="Q1098" i="1" s="1"/>
  <c r="L1099" i="1"/>
  <c r="L1100" i="1"/>
  <c r="L1101" i="1"/>
  <c r="O1101" i="1" s="1"/>
  <c r="L1102" i="1"/>
  <c r="Q1102" i="1" s="1"/>
  <c r="L1103" i="1"/>
  <c r="Q1103" i="1" s="1"/>
  <c r="L1104" i="1"/>
  <c r="Q1104" i="1" s="1"/>
  <c r="L1105" i="1"/>
  <c r="L1106" i="1"/>
  <c r="O1106" i="1" s="1"/>
  <c r="L1107" i="1"/>
  <c r="L1108" i="1"/>
  <c r="Q1108" i="1" s="1"/>
  <c r="L1109" i="1"/>
  <c r="L1110" i="1"/>
  <c r="Q1110" i="1" s="1"/>
  <c r="L1111" i="1"/>
  <c r="L1112" i="1"/>
  <c r="O1112" i="1" s="1"/>
  <c r="L1113" i="1"/>
  <c r="Q1113" i="1" s="1"/>
  <c r="L1114" i="1"/>
  <c r="Q1114" i="1" s="1"/>
  <c r="L1115" i="1"/>
  <c r="O1115" i="1" s="1"/>
  <c r="L1116" i="1"/>
  <c r="O1116" i="1" s="1"/>
  <c r="L1117" i="1"/>
  <c r="O1117" i="1" s="1"/>
  <c r="M1117" i="1" s="1"/>
  <c r="N1117" i="1" s="1"/>
  <c r="L1118" i="1"/>
  <c r="Q1118" i="1" s="1"/>
  <c r="L1119" i="1"/>
  <c r="Q1119" i="1" s="1"/>
  <c r="L1120" i="1"/>
  <c r="L1121" i="1"/>
  <c r="Q1121" i="1" s="1"/>
  <c r="L1122" i="1"/>
  <c r="O1122" i="1" s="1"/>
  <c r="L1123" i="1"/>
  <c r="O1123" i="1" s="1"/>
  <c r="M1123" i="1" s="1"/>
  <c r="N1123" i="1" s="1"/>
  <c r="L1124" i="1"/>
  <c r="O1124" i="1" s="1"/>
  <c r="L1125" i="1"/>
  <c r="O1125" i="1" s="1"/>
  <c r="L1126" i="1"/>
  <c r="L1127" i="1"/>
  <c r="O1127" i="1" s="1"/>
  <c r="L1128" i="1"/>
  <c r="O1128" i="1" s="1"/>
  <c r="L1129" i="1"/>
  <c r="O1129" i="1" s="1"/>
  <c r="L1130" i="1"/>
  <c r="L1131" i="1"/>
  <c r="O1131" i="1" s="1"/>
  <c r="L1132" i="1"/>
  <c r="O1132" i="1" s="1"/>
  <c r="L1133" i="1"/>
  <c r="L1134" i="1"/>
  <c r="Q1134" i="1" s="1"/>
  <c r="L1135" i="1"/>
  <c r="Q1135" i="1" s="1"/>
  <c r="L1136" i="1"/>
  <c r="O1136" i="1" s="1"/>
  <c r="M1136" i="1" s="1"/>
  <c r="N1136" i="1" s="1"/>
  <c r="L1137" i="1"/>
  <c r="O1137" i="1" s="1"/>
  <c r="L1138" i="1"/>
  <c r="Q1138" i="1" s="1"/>
  <c r="L1139" i="1"/>
  <c r="Q1139" i="1" s="1"/>
  <c r="L1140" i="1"/>
  <c r="O1140" i="1" s="1"/>
  <c r="M1140" i="1" s="1"/>
  <c r="N1140" i="1" s="1"/>
  <c r="L1141" i="1"/>
  <c r="O1141" i="1" s="1"/>
  <c r="M1141" i="1" s="1"/>
  <c r="N1141" i="1" s="1"/>
  <c r="L1142" i="1"/>
  <c r="Q1142" i="1" s="1"/>
  <c r="L1143" i="1"/>
  <c r="Q1143" i="1" s="1"/>
  <c r="L1144" i="1"/>
  <c r="O1144" i="1" s="1"/>
  <c r="L1145" i="1"/>
  <c r="O1145" i="1" s="1"/>
  <c r="M1145" i="1" s="1"/>
  <c r="N1145" i="1" s="1"/>
  <c r="L1146" i="1"/>
  <c r="L1147" i="1"/>
  <c r="L1148" i="1"/>
  <c r="O1148" i="1" s="1"/>
  <c r="P1922" i="1" s="1"/>
  <c r="L1149" i="1"/>
  <c r="L1150" i="1"/>
  <c r="O1150" i="1" s="1"/>
  <c r="M1150" i="1" s="1"/>
  <c r="L1151" i="1"/>
  <c r="L1152" i="1"/>
  <c r="O1152" i="1" s="1"/>
  <c r="L1153" i="1"/>
  <c r="L1154" i="1"/>
  <c r="L1155" i="1"/>
  <c r="L1156" i="1"/>
  <c r="O1156" i="1" s="1"/>
  <c r="L1157" i="1"/>
  <c r="O1157" i="1" s="1"/>
  <c r="L1158" i="1"/>
  <c r="Q1158" i="1" s="1"/>
  <c r="L1159" i="1"/>
  <c r="Q1159" i="1" s="1"/>
  <c r="L1160" i="1"/>
  <c r="O1160" i="1" s="1"/>
  <c r="L1161" i="1"/>
  <c r="O1161" i="1" s="1"/>
  <c r="L1162" i="1"/>
  <c r="Q1162" i="1" s="1"/>
  <c r="L1163" i="1"/>
  <c r="O1163" i="1" s="1"/>
  <c r="M1163" i="1" s="1"/>
  <c r="N1163" i="1" s="1"/>
  <c r="L1164" i="1"/>
  <c r="O1164" i="1" s="1"/>
  <c r="M1164" i="1" s="1"/>
  <c r="N1164" i="1" s="1"/>
  <c r="L1165" i="1"/>
  <c r="Q1165" i="1" s="1"/>
  <c r="L1166" i="1"/>
  <c r="Q1166" i="1" s="1"/>
  <c r="L1167" i="1"/>
  <c r="L1168" i="1"/>
  <c r="O1168" i="1" s="1"/>
  <c r="M1168" i="1" s="1"/>
  <c r="N1168" i="1" s="1"/>
  <c r="L1169" i="1"/>
  <c r="L1170" i="1"/>
  <c r="Q1170" i="1" s="1"/>
  <c r="L1171" i="1"/>
  <c r="L1172" i="1"/>
  <c r="O1172" i="1" s="1"/>
  <c r="L1173" i="1"/>
  <c r="L1174" i="1"/>
  <c r="O1174" i="1" s="1"/>
  <c r="M1174" i="1" s="1"/>
  <c r="N1174" i="1" s="1"/>
  <c r="L1175" i="1"/>
  <c r="L1176" i="1"/>
  <c r="Q1176" i="1" s="1"/>
  <c r="L1177" i="1"/>
  <c r="O1177" i="1" s="1"/>
  <c r="M1177" i="1" s="1"/>
  <c r="N1177" i="1" s="1"/>
  <c r="L1178" i="1"/>
  <c r="O1178" i="1" s="1"/>
  <c r="L1179" i="1"/>
  <c r="M479" i="1"/>
  <c r="N479" i="1" s="1"/>
  <c r="M380" i="1"/>
  <c r="N380" i="1" s="1"/>
  <c r="Q957" i="1"/>
  <c r="O97" i="1"/>
  <c r="M97" i="1" s="1"/>
  <c r="N97" i="1" s="1"/>
  <c r="N537" i="1"/>
  <c r="O845" i="1"/>
  <c r="O843" i="1"/>
  <c r="M843" i="1" s="1"/>
  <c r="N843" i="1" s="1"/>
  <c r="O407" i="1"/>
  <c r="M407" i="1" s="1"/>
  <c r="N407" i="1" s="1"/>
  <c r="Q392" i="1"/>
  <c r="Q287" i="1"/>
  <c r="O739" i="1"/>
  <c r="M739" i="1" s="1"/>
  <c r="N739" i="1" s="1"/>
  <c r="Q530" i="1"/>
  <c r="Q1177" i="1"/>
  <c r="M467" i="1"/>
  <c r="N467" i="1" s="1"/>
  <c r="Q768" i="1"/>
  <c r="O532" i="1"/>
  <c r="O427" i="1"/>
  <c r="M427" i="1" s="1"/>
  <c r="N427" i="1" s="1"/>
  <c r="M685" i="1"/>
  <c r="N685" i="1" s="1"/>
  <c r="Q671" i="1"/>
  <c r="Q358" i="1"/>
  <c r="O91" i="1"/>
  <c r="M91" i="1" s="1"/>
  <c r="N91" i="1" s="1"/>
  <c r="O895" i="1"/>
  <c r="Q832" i="1"/>
  <c r="M533" i="1"/>
  <c r="N533" i="1" s="1"/>
  <c r="O510" i="1"/>
  <c r="M487" i="1"/>
  <c r="N487" i="1" s="1"/>
  <c r="O476" i="1"/>
  <c r="M476" i="1" s="1"/>
  <c r="N476" i="1" s="1"/>
  <c r="M433" i="1"/>
  <c r="N433" i="1" s="1"/>
  <c r="O412" i="1"/>
  <c r="M412" i="1" s="1"/>
  <c r="N412" i="1" s="1"/>
  <c r="O851" i="1"/>
  <c r="O769" i="1"/>
  <c r="P768" i="1" s="1"/>
  <c r="Q729" i="1"/>
  <c r="M563" i="1"/>
  <c r="N563" i="1" s="1"/>
  <c r="M549" i="1"/>
  <c r="N549" i="1" s="1"/>
  <c r="M439" i="1"/>
  <c r="N439" i="1" s="1"/>
  <c r="O379" i="1"/>
  <c r="M178" i="1"/>
  <c r="N178" i="1" s="1"/>
  <c r="Q176" i="1"/>
  <c r="M58" i="1"/>
  <c r="N58" i="1" s="1"/>
  <c r="Q1030" i="1"/>
  <c r="M455" i="1"/>
  <c r="N455" i="1" s="1"/>
  <c r="Q452" i="1"/>
  <c r="O423" i="1"/>
  <c r="P1846" i="1" s="1"/>
  <c r="Q375" i="1"/>
  <c r="O360" i="1"/>
  <c r="Q265" i="1"/>
  <c r="Q205" i="1"/>
  <c r="Q110" i="1"/>
  <c r="O89" i="1"/>
  <c r="Q58" i="1"/>
  <c r="Q26" i="1"/>
  <c r="Q800" i="1"/>
  <c r="Q789" i="1"/>
  <c r="Q749" i="1"/>
  <c r="N649" i="1"/>
  <c r="Q633" i="1"/>
  <c r="Q617" i="1"/>
  <c r="M547" i="1"/>
  <c r="N547" i="1" s="1"/>
  <c r="O1095" i="1"/>
  <c r="M1095" i="1" s="1"/>
  <c r="N1095" i="1" s="1"/>
  <c r="Q1075" i="1"/>
  <c r="Q836" i="1"/>
  <c r="M617" i="1"/>
  <c r="N617" i="1" s="1"/>
  <c r="P592" i="1"/>
  <c r="P48" i="1"/>
  <c r="Q456" i="1"/>
  <c r="M437" i="1"/>
  <c r="N437" i="1" s="1"/>
  <c r="M431" i="1"/>
  <c r="N431" i="1" s="1"/>
  <c r="O419" i="1"/>
  <c r="O416" i="1"/>
  <c r="Q386" i="1"/>
  <c r="O383" i="1"/>
  <c r="M383" i="1" s="1"/>
  <c r="N383" i="1" s="1"/>
  <c r="M221" i="1"/>
  <c r="N221" i="1" s="1"/>
  <c r="M164" i="1"/>
  <c r="N164" i="1" s="1"/>
  <c r="Q130" i="1"/>
  <c r="Q102" i="1"/>
  <c r="O99" i="1"/>
  <c r="O93" i="1"/>
  <c r="P93" i="1" s="1"/>
  <c r="Q1037" i="1"/>
  <c r="Q944" i="1"/>
  <c r="M625" i="1"/>
  <c r="N625" i="1" s="1"/>
  <c r="O536" i="1"/>
  <c r="P1769" i="1" s="1"/>
  <c r="O504" i="1"/>
  <c r="M504" i="1" s="1"/>
  <c r="N504" i="1" s="1"/>
  <c r="M501" i="1"/>
  <c r="N501" i="1" s="1"/>
  <c r="O494" i="1"/>
  <c r="M465" i="1"/>
  <c r="N465" i="1" s="1"/>
  <c r="O1061" i="1"/>
  <c r="O1015" i="1"/>
  <c r="M1015" i="1" s="1"/>
  <c r="N1015" i="1" s="1"/>
  <c r="O986" i="1"/>
  <c r="Q986" i="1"/>
  <c r="O951" i="1"/>
  <c r="M951" i="1" s="1"/>
  <c r="N951" i="1" s="1"/>
  <c r="Q1033" i="1"/>
  <c r="O989" i="1"/>
  <c r="M989" i="1" s="1"/>
  <c r="N989" i="1" s="1"/>
  <c r="Q989" i="1"/>
  <c r="Q889" i="1"/>
  <c r="O889" i="1"/>
  <c r="Q877" i="1"/>
  <c r="Q1001" i="1"/>
  <c r="Q911" i="1"/>
  <c r="Q679" i="1"/>
  <c r="Q514" i="1"/>
  <c r="Q498" i="1"/>
  <c r="Q484" i="1"/>
  <c r="O446" i="1"/>
  <c r="Q440" i="1"/>
  <c r="Q428" i="1"/>
  <c r="O408" i="1"/>
  <c r="M408" i="1" s="1"/>
  <c r="N408" i="1" s="1"/>
  <c r="Q406" i="1"/>
  <c r="Q380" i="1"/>
  <c r="O372" i="1"/>
  <c r="M372" i="1" s="1"/>
  <c r="N372" i="1" s="1"/>
  <c r="O359" i="1"/>
  <c r="Q283" i="1"/>
  <c r="M281" i="1"/>
  <c r="N281" i="1" s="1"/>
  <c r="M265" i="1"/>
  <c r="N265" i="1" s="1"/>
  <c r="Q263" i="1"/>
  <c r="M257" i="1"/>
  <c r="N257" i="1" s="1"/>
  <c r="Q170" i="1"/>
  <c r="M162" i="1"/>
  <c r="N162" i="1" s="1"/>
  <c r="Q160" i="1"/>
  <c r="Q129" i="1"/>
  <c r="O111" i="1"/>
  <c r="M111" i="1" s="1"/>
  <c r="N111" i="1" s="1"/>
  <c r="Q98" i="1"/>
  <c r="M77" i="1"/>
  <c r="N77" i="1" s="1"/>
  <c r="Q18" i="1"/>
  <c r="Q869" i="1"/>
  <c r="Q743" i="1"/>
  <c r="Q695" i="1"/>
  <c r="M679" i="1"/>
  <c r="N679" i="1" s="1"/>
  <c r="Q588" i="1"/>
  <c r="O572" i="1"/>
  <c r="P1895" i="1" s="1"/>
  <c r="M565" i="1"/>
  <c r="N565" i="1" s="1"/>
  <c r="O548" i="1"/>
  <c r="M548" i="1" s="1"/>
  <c r="N548" i="1" s="1"/>
  <c r="Q546" i="1"/>
  <c r="O500" i="1"/>
  <c r="Q486" i="1"/>
  <c r="O474" i="1"/>
  <c r="M474" i="1" s="1"/>
  <c r="N474" i="1" s="1"/>
  <c r="Q468" i="1"/>
  <c r="O436" i="1"/>
  <c r="M436" i="1" s="1"/>
  <c r="N436" i="1" s="1"/>
  <c r="Q432" i="1"/>
  <c r="M396" i="1"/>
  <c r="N396" i="1" s="1"/>
  <c r="Q390" i="1"/>
  <c r="Q387" i="1"/>
  <c r="Q382" i="1"/>
  <c r="M345" i="1"/>
  <c r="N345" i="1" s="1"/>
  <c r="Q343" i="1"/>
  <c r="M329" i="1"/>
  <c r="N329" i="1" s="1"/>
  <c r="Q321" i="1"/>
  <c r="Q319" i="1"/>
  <c r="M213" i="1"/>
  <c r="N213" i="1" s="1"/>
  <c r="M50" i="1"/>
  <c r="N50" i="1" s="1"/>
  <c r="Q48" i="1"/>
  <c r="M368" i="1"/>
  <c r="N368" i="1" s="1"/>
  <c r="Q784" i="1"/>
  <c r="Q773" i="1"/>
  <c r="O753" i="1"/>
  <c r="M753" i="1" s="1"/>
  <c r="N753" i="1" s="1"/>
  <c r="Q281" i="1"/>
  <c r="O103" i="1"/>
  <c r="M103" i="1" s="1"/>
  <c r="N103" i="1" s="1"/>
  <c r="O101" i="1"/>
  <c r="Q81" i="1"/>
  <c r="Q1123" i="1"/>
  <c r="O1081" i="1"/>
  <c r="M1081" i="1" s="1"/>
  <c r="N1081" i="1" s="1"/>
  <c r="Q1050" i="1"/>
  <c r="O998" i="1"/>
  <c r="M998" i="1" s="1"/>
  <c r="N998" i="1" s="1"/>
  <c r="O983" i="1"/>
  <c r="M983" i="1" s="1"/>
  <c r="N983" i="1" s="1"/>
  <c r="O969" i="1"/>
  <c r="Q919" i="1"/>
  <c r="O915" i="1"/>
  <c r="M915" i="1" s="1"/>
  <c r="N915" i="1" s="1"/>
  <c r="Q849" i="1"/>
  <c r="O900" i="1"/>
  <c r="O859" i="1"/>
  <c r="M859" i="1" s="1"/>
  <c r="N859" i="1" s="1"/>
  <c r="Q859" i="1"/>
  <c r="O997" i="1"/>
  <c r="M997" i="1" s="1"/>
  <c r="N997" i="1" s="1"/>
  <c r="Q926" i="1"/>
  <c r="Q899" i="1"/>
  <c r="Q875" i="1"/>
  <c r="Q867" i="1"/>
  <c r="Q961" i="1"/>
  <c r="M953" i="1"/>
  <c r="N953" i="1" s="1"/>
  <c r="Q953" i="1"/>
  <c r="Q935" i="1"/>
  <c r="O935" i="1"/>
  <c r="Q828" i="1"/>
  <c r="O825" i="1"/>
  <c r="P1899" i="1" s="1"/>
  <c r="O809" i="1"/>
  <c r="Q803" i="1"/>
  <c r="Q796" i="1"/>
  <c r="Q791" i="1"/>
  <c r="Q787" i="1"/>
  <c r="Q780" i="1"/>
  <c r="O777" i="1"/>
  <c r="M777" i="1" s="1"/>
  <c r="N777" i="1" s="1"/>
  <c r="Q771" i="1"/>
  <c r="Q764" i="1"/>
  <c r="Q759" i="1"/>
  <c r="O755" i="1"/>
  <c r="M755" i="1" s="1"/>
  <c r="N755" i="1" s="1"/>
  <c r="O751" i="1"/>
  <c r="M751" i="1" s="1"/>
  <c r="N751" i="1" s="1"/>
  <c r="O747" i="1"/>
  <c r="Q722" i="1"/>
  <c r="Q718" i="1"/>
  <c r="Q703" i="1"/>
  <c r="N695" i="1"/>
  <c r="Q693" i="1"/>
  <c r="Q556" i="1"/>
  <c r="O553" i="1"/>
  <c r="P1595" i="1" s="1"/>
  <c r="Q544" i="1"/>
  <c r="Q524" i="1"/>
  <c r="O521" i="1"/>
  <c r="P1802" i="1" s="1"/>
  <c r="O517" i="1"/>
  <c r="Q781" i="1"/>
  <c r="Q765" i="1"/>
  <c r="Q687" i="1"/>
  <c r="Q576" i="1"/>
  <c r="O569" i="1"/>
  <c r="O508" i="1"/>
  <c r="M508" i="1" s="1"/>
  <c r="N508" i="1" s="1"/>
  <c r="Q824" i="1"/>
  <c r="Q820" i="1"/>
  <c r="Q804" i="1"/>
  <c r="Q792" i="1"/>
  <c r="Q788" i="1"/>
  <c r="Q776" i="1"/>
  <c r="Q772" i="1"/>
  <c r="Q760" i="1"/>
  <c r="O737" i="1"/>
  <c r="Q721" i="1"/>
  <c r="Q710" i="1"/>
  <c r="Q663" i="1"/>
  <c r="Q649" i="1"/>
  <c r="M631" i="1"/>
  <c r="N631" i="1" s="1"/>
  <c r="Q601" i="1"/>
  <c r="O560" i="1"/>
  <c r="M560" i="1" s="1"/>
  <c r="N560" i="1" s="1"/>
  <c r="O543" i="1"/>
  <c r="Q528" i="1"/>
  <c r="Q542" i="1"/>
  <c r="O542" i="1"/>
  <c r="P541" i="1" s="1"/>
  <c r="O539" i="1"/>
  <c r="P1902" i="1" s="1"/>
  <c r="O518" i="1"/>
  <c r="P1797" i="1" s="1"/>
  <c r="Q518" i="1"/>
  <c r="O512" i="1"/>
  <c r="M512" i="1" s="1"/>
  <c r="N512" i="1" s="1"/>
  <c r="Q512" i="1"/>
  <c r="Q472" i="1"/>
  <c r="M461" i="1"/>
  <c r="N461" i="1" s="1"/>
  <c r="M459" i="1"/>
  <c r="N459" i="1" s="1"/>
  <c r="M449" i="1"/>
  <c r="N449" i="1" s="1"/>
  <c r="O444" i="1"/>
  <c r="O424" i="1"/>
  <c r="O410" i="1"/>
  <c r="Q398" i="1"/>
  <c r="O378" i="1"/>
  <c r="M378" i="1" s="1"/>
  <c r="N378" i="1" s="1"/>
  <c r="O376" i="1"/>
  <c r="M376" i="1" s="1"/>
  <c r="N376" i="1" s="1"/>
  <c r="Q368" i="1"/>
  <c r="Q367" i="1"/>
  <c r="M353" i="1"/>
  <c r="N353" i="1" s="1"/>
  <c r="Q351" i="1"/>
  <c r="Q345" i="1"/>
  <c r="Q259" i="1"/>
  <c r="Q257" i="1"/>
  <c r="Q172" i="1"/>
  <c r="Q164" i="1"/>
  <c r="Q162" i="1"/>
  <c r="Q146" i="1"/>
  <c r="M144" i="1"/>
  <c r="N144" i="1" s="1"/>
  <c r="Q138" i="1"/>
  <c r="O125" i="1"/>
  <c r="O123" i="1"/>
  <c r="Q119" i="1"/>
  <c r="O117" i="1"/>
  <c r="P117" i="1" s="1"/>
  <c r="O115" i="1"/>
  <c r="P256" i="1" s="1"/>
  <c r="Q113" i="1"/>
  <c r="Q107" i="1"/>
  <c r="Q87" i="1"/>
  <c r="Q56" i="1"/>
  <c r="Q32" i="1"/>
  <c r="Q16" i="1"/>
  <c r="M10" i="1"/>
  <c r="N10" i="1" s="1"/>
  <c r="Q8" i="1"/>
  <c r="Q420" i="1"/>
  <c r="Q337" i="1"/>
  <c r="P213" i="1"/>
  <c r="M471" i="1"/>
  <c r="N471" i="1" s="1"/>
  <c r="O460" i="1"/>
  <c r="P1919" i="1" s="1"/>
  <c r="O414" i="1"/>
  <c r="Q394" i="1"/>
  <c r="M392" i="1"/>
  <c r="N392" i="1" s="1"/>
  <c r="Q355" i="1"/>
  <c r="M337" i="1"/>
  <c r="N337" i="1" s="1"/>
  <c r="Q335" i="1"/>
  <c r="Q329" i="1"/>
  <c r="M287" i="1"/>
  <c r="N287" i="1" s="1"/>
  <c r="Q273" i="1"/>
  <c r="M271" i="1"/>
  <c r="N271" i="1" s="1"/>
  <c r="Q213" i="1"/>
  <c r="Q197" i="1"/>
  <c r="M152" i="1"/>
  <c r="N152" i="1" s="1"/>
  <c r="Q122" i="1"/>
  <c r="Q114" i="1"/>
  <c r="M110" i="1"/>
  <c r="N110" i="1" s="1"/>
  <c r="M106" i="1"/>
  <c r="N106" i="1" s="1"/>
  <c r="Q73" i="1"/>
  <c r="Q67" i="1"/>
  <c r="Q42" i="1"/>
  <c r="Q353" i="1"/>
  <c r="Q144" i="1"/>
  <c r="Q10" i="1"/>
  <c r="Q1127" i="1"/>
  <c r="O1083" i="1"/>
  <c r="M1083" i="1" s="1"/>
  <c r="N1083" i="1" s="1"/>
  <c r="Q1041" i="1"/>
  <c r="O1159" i="1"/>
  <c r="M1159" i="1" s="1"/>
  <c r="N1159" i="1" s="1"/>
  <c r="O1143" i="1"/>
  <c r="P1849" i="1" s="1"/>
  <c r="Q1074" i="1"/>
  <c r="Q1071" i="1"/>
  <c r="Q1057" i="1"/>
  <c r="O1054" i="1"/>
  <c r="Q1007" i="1"/>
  <c r="O993" i="1"/>
  <c r="M993" i="1" s="1"/>
  <c r="N993" i="1" s="1"/>
  <c r="Q993" i="1"/>
  <c r="O990" i="1"/>
  <c r="Q990" i="1"/>
  <c r="P589" i="1"/>
  <c r="O975" i="1"/>
  <c r="Q975" i="1"/>
  <c r="Q1058" i="1"/>
  <c r="Q1055" i="1"/>
  <c r="Q994" i="1"/>
  <c r="Q991" i="1"/>
  <c r="O1142" i="1"/>
  <c r="Q1117" i="1"/>
  <c r="Q1111" i="1"/>
  <c r="M1106" i="1"/>
  <c r="N1106" i="1" s="1"/>
  <c r="O1103" i="1"/>
  <c r="Q1090" i="1"/>
  <c r="O1070" i="1"/>
  <c r="O1029" i="1"/>
  <c r="O1023" i="1"/>
  <c r="M1023" i="1" s="1"/>
  <c r="N1023" i="1" s="1"/>
  <c r="Q1023" i="1"/>
  <c r="O1009" i="1"/>
  <c r="M1009" i="1" s="1"/>
  <c r="N1009" i="1" s="1"/>
  <c r="Q1009" i="1"/>
  <c r="O1006" i="1"/>
  <c r="M1006" i="1" s="1"/>
  <c r="N1006" i="1" s="1"/>
  <c r="O987" i="1"/>
  <c r="O978" i="1"/>
  <c r="M978" i="1" s="1"/>
  <c r="N978" i="1" s="1"/>
  <c r="Q978" i="1"/>
  <c r="O962" i="1"/>
  <c r="M962" i="1" s="1"/>
  <c r="N962" i="1" s="1"/>
  <c r="N1150" i="1"/>
  <c r="Q1150" i="1"/>
  <c r="O1111" i="1"/>
  <c r="M1111" i="1" s="1"/>
  <c r="N1111" i="1" s="1"/>
  <c r="O1086" i="1"/>
  <c r="M1086" i="1" s="1"/>
  <c r="N1086" i="1" s="1"/>
  <c r="Q1086" i="1"/>
  <c r="O1058" i="1"/>
  <c r="O1045" i="1"/>
  <c r="M1045" i="1" s="1"/>
  <c r="N1045" i="1" s="1"/>
  <c r="O1025" i="1"/>
  <c r="M1025" i="1" s="1"/>
  <c r="N1025" i="1" s="1"/>
  <c r="Q1025" i="1"/>
  <c r="O1003" i="1"/>
  <c r="O994" i="1"/>
  <c r="O927" i="1"/>
  <c r="Q955" i="1"/>
  <c r="Q949" i="1"/>
  <c r="O948" i="1"/>
  <c r="M948" i="1" s="1"/>
  <c r="N948" i="1" s="1"/>
  <c r="Q939" i="1"/>
  <c r="Q933" i="1"/>
  <c r="O932" i="1"/>
  <c r="M932" i="1" s="1"/>
  <c r="N932" i="1" s="1"/>
  <c r="O930" i="1"/>
  <c r="M930" i="1" s="1"/>
  <c r="N930" i="1" s="1"/>
  <c r="O914" i="1"/>
  <c r="M914" i="1" s="1"/>
  <c r="N914" i="1" s="1"/>
  <c r="O898" i="1"/>
  <c r="Q857" i="1"/>
  <c r="O855" i="1"/>
  <c r="M855" i="1" s="1"/>
  <c r="N855" i="1" s="1"/>
  <c r="O834" i="1"/>
  <c r="P1749" i="1" s="1"/>
  <c r="Q834" i="1"/>
  <c r="O830" i="1"/>
  <c r="Q830" i="1"/>
  <c r="O826" i="1"/>
  <c r="P557" i="1" s="1"/>
  <c r="Q826" i="1"/>
  <c r="Q815" i="1"/>
  <c r="Q811" i="1"/>
  <c r="O798" i="1"/>
  <c r="M798" i="1" s="1"/>
  <c r="N798" i="1" s="1"/>
  <c r="Q798" i="1"/>
  <c r="O794" i="1"/>
  <c r="Q794" i="1"/>
  <c r="Q783" i="1"/>
  <c r="Q779" i="1"/>
  <c r="O766" i="1"/>
  <c r="P766" i="1" s="1"/>
  <c r="Q766" i="1"/>
  <c r="O762" i="1"/>
  <c r="Q762" i="1"/>
  <c r="O756" i="1"/>
  <c r="M756" i="1" s="1"/>
  <c r="N756" i="1" s="1"/>
  <c r="O754" i="1"/>
  <c r="P754" i="1" s="1"/>
  <c r="P590" i="1" s="1"/>
  <c r="Q733" i="1"/>
  <c r="Q725" i="1"/>
  <c r="O712" i="1"/>
  <c r="O669" i="1"/>
  <c r="M669" i="1" s="1"/>
  <c r="N669" i="1" s="1"/>
  <c r="Q669" i="1"/>
  <c r="O955" i="1"/>
  <c r="M955" i="1" s="1"/>
  <c r="N955" i="1" s="1"/>
  <c r="O949" i="1"/>
  <c r="M949" i="1" s="1"/>
  <c r="N949" i="1" s="1"/>
  <c r="O939" i="1"/>
  <c r="M939" i="1" s="1"/>
  <c r="N939" i="1" s="1"/>
  <c r="O933" i="1"/>
  <c r="M933" i="1" s="1"/>
  <c r="N933" i="1" s="1"/>
  <c r="Q906" i="1"/>
  <c r="Q893" i="1"/>
  <c r="Q887" i="1"/>
  <c r="Q885" i="1"/>
  <c r="Q881" i="1"/>
  <c r="O806" i="1"/>
  <c r="M806" i="1" s="1"/>
  <c r="N806" i="1" s="1"/>
  <c r="Q806" i="1"/>
  <c r="O802" i="1"/>
  <c r="M802" i="1" s="1"/>
  <c r="N802" i="1" s="1"/>
  <c r="Q802" i="1"/>
  <c r="O774" i="1"/>
  <c r="Q774" i="1"/>
  <c r="O770" i="1"/>
  <c r="P1803" i="1" s="1"/>
  <c r="Q770" i="1"/>
  <c r="O752" i="1"/>
  <c r="M752" i="1" s="1"/>
  <c r="N752" i="1" s="1"/>
  <c r="O750" i="1"/>
  <c r="M750" i="1" s="1"/>
  <c r="N750" i="1" s="1"/>
  <c r="O720" i="1"/>
  <c r="M720" i="1" s="1"/>
  <c r="N720" i="1" s="1"/>
  <c r="Q720" i="1"/>
  <c r="O716" i="1"/>
  <c r="M716" i="1" s="1"/>
  <c r="N716" i="1" s="1"/>
  <c r="Q716" i="1"/>
  <c r="O661" i="1"/>
  <c r="Q661" i="1"/>
  <c r="Q946" i="1"/>
  <c r="Q831" i="1"/>
  <c r="Q814" i="1"/>
  <c r="O810" i="1"/>
  <c r="P1714" i="1" s="1"/>
  <c r="Q810" i="1"/>
  <c r="Q799" i="1"/>
  <c r="Q795" i="1"/>
  <c r="O782" i="1"/>
  <c r="Q782" i="1"/>
  <c r="O778" i="1"/>
  <c r="M778" i="1" s="1"/>
  <c r="N778" i="1" s="1"/>
  <c r="Q778" i="1"/>
  <c r="Q767" i="1"/>
  <c r="Q763" i="1"/>
  <c r="O748" i="1"/>
  <c r="O746" i="1"/>
  <c r="Q713" i="1"/>
  <c r="Q709" i="1"/>
  <c r="O822" i="1"/>
  <c r="Q822" i="1"/>
  <c r="O818" i="1"/>
  <c r="Q818" i="1"/>
  <c r="M790" i="1"/>
  <c r="N790" i="1" s="1"/>
  <c r="Q790" i="1"/>
  <c r="O786" i="1"/>
  <c r="P786" i="1" s="1"/>
  <c r="Q786" i="1"/>
  <c r="O758" i="1"/>
  <c r="Q758" i="1"/>
  <c r="P828" i="1"/>
  <c r="P287" i="1"/>
  <c r="Q655" i="1"/>
  <c r="N653" i="1"/>
  <c r="M636" i="1"/>
  <c r="N636" i="1" s="1"/>
  <c r="M614" i="1"/>
  <c r="N614" i="1" s="1"/>
  <c r="Q609" i="1"/>
  <c r="M585" i="1"/>
  <c r="N585" i="1" s="1"/>
  <c r="M581" i="1"/>
  <c r="N581" i="1" s="1"/>
  <c r="O578" i="1"/>
  <c r="M578" i="1" s="1"/>
  <c r="N578" i="1" s="1"/>
  <c r="P545" i="1"/>
  <c r="P497" i="1"/>
  <c r="Q496" i="1"/>
  <c r="Q492" i="1"/>
  <c r="Q480" i="1"/>
  <c r="Q470" i="1"/>
  <c r="O463" i="1"/>
  <c r="P463" i="1" s="1"/>
  <c r="O453" i="1"/>
  <c r="Q374" i="1"/>
  <c r="O374" i="1"/>
  <c r="O311" i="1"/>
  <c r="M311" i="1" s="1"/>
  <c r="N311" i="1" s="1"/>
  <c r="Q311" i="1"/>
  <c r="O251" i="1"/>
  <c r="Q251" i="1"/>
  <c r="M638" i="1"/>
  <c r="N638" i="1" s="1"/>
  <c r="M606" i="1"/>
  <c r="N606" i="1" s="1"/>
  <c r="Q570" i="1"/>
  <c r="Q554" i="1"/>
  <c r="Q538" i="1"/>
  <c r="Q522" i="1"/>
  <c r="Q506" i="1"/>
  <c r="M499" i="1"/>
  <c r="N499" i="1" s="1"/>
  <c r="Q490" i="1"/>
  <c r="Q478" i="1"/>
  <c r="O475" i="1"/>
  <c r="Q464" i="1"/>
  <c r="O447" i="1"/>
  <c r="M447" i="1" s="1"/>
  <c r="N447" i="1" s="1"/>
  <c r="O435" i="1"/>
  <c r="O384" i="1"/>
  <c r="M384" i="1" s="1"/>
  <c r="N384" i="1" s="1"/>
  <c r="Q673" i="1"/>
  <c r="M671" i="1"/>
  <c r="N671" i="1" s="1"/>
  <c r="N663" i="1"/>
  <c r="M655" i="1"/>
  <c r="N655" i="1" s="1"/>
  <c r="Q653" i="1"/>
  <c r="M639" i="1"/>
  <c r="N639" i="1" s="1"/>
  <c r="M633" i="1"/>
  <c r="N633" i="1" s="1"/>
  <c r="M628" i="1"/>
  <c r="N628" i="1" s="1"/>
  <c r="Q625" i="1"/>
  <c r="O622" i="1"/>
  <c r="M601" i="1"/>
  <c r="N601" i="1" s="1"/>
  <c r="Q593" i="1"/>
  <c r="Q590" i="1"/>
  <c r="M589" i="1"/>
  <c r="N589" i="1" s="1"/>
  <c r="Q584" i="1"/>
  <c r="Q580" i="1"/>
  <c r="Q574" i="1"/>
  <c r="M573" i="1"/>
  <c r="N573" i="1" s="1"/>
  <c r="Q568" i="1"/>
  <c r="M567" i="1"/>
  <c r="N567" i="1" s="1"/>
  <c r="Q564" i="1"/>
  <c r="M561" i="1"/>
  <c r="N561" i="1" s="1"/>
  <c r="Q558" i="1"/>
  <c r="M557" i="1"/>
  <c r="N557" i="1" s="1"/>
  <c r="M545" i="1"/>
  <c r="N545" i="1" s="1"/>
  <c r="M541" i="1"/>
  <c r="N541" i="1" s="1"/>
  <c r="M535" i="1"/>
  <c r="N535" i="1" s="1"/>
  <c r="M529" i="1"/>
  <c r="N529" i="1" s="1"/>
  <c r="Q526" i="1"/>
  <c r="M525" i="1"/>
  <c r="N525" i="1" s="1"/>
  <c r="Q520" i="1"/>
  <c r="M519" i="1"/>
  <c r="N519" i="1" s="1"/>
  <c r="Q516" i="1"/>
  <c r="M509" i="1"/>
  <c r="N509" i="1" s="1"/>
  <c r="M503" i="1"/>
  <c r="N503" i="1" s="1"/>
  <c r="M497" i="1"/>
  <c r="N497" i="1" s="1"/>
  <c r="M493" i="1"/>
  <c r="N493" i="1" s="1"/>
  <c r="Q488" i="1"/>
  <c r="O457" i="1"/>
  <c r="Q450" i="1"/>
  <c r="O448" i="1"/>
  <c r="P1697" i="1" s="1"/>
  <c r="M445" i="1"/>
  <c r="N445" i="1" s="1"/>
  <c r="M428" i="1"/>
  <c r="N428" i="1" s="1"/>
  <c r="Q415" i="1"/>
  <c r="O404" i="1"/>
  <c r="M404" i="1" s="1"/>
  <c r="N404" i="1" s="1"/>
  <c r="Q395" i="1"/>
  <c r="Q388" i="1"/>
  <c r="O364" i="1"/>
  <c r="Q363" i="1"/>
  <c r="O363" i="1"/>
  <c r="M630" i="1"/>
  <c r="N630" i="1" s="1"/>
  <c r="M620" i="1"/>
  <c r="N620" i="1" s="1"/>
  <c r="M599" i="1"/>
  <c r="N599" i="1" s="1"/>
  <c r="M598" i="1"/>
  <c r="N598" i="1" s="1"/>
  <c r="M593" i="1"/>
  <c r="N593" i="1" s="1"/>
  <c r="M587" i="1"/>
  <c r="N587" i="1" s="1"/>
  <c r="M571" i="1"/>
  <c r="N571" i="1" s="1"/>
  <c r="O441" i="1"/>
  <c r="M441" i="1" s="1"/>
  <c r="N441" i="1" s="1"/>
  <c r="O411" i="1"/>
  <c r="Q402" i="1"/>
  <c r="O400" i="1"/>
  <c r="Q396" i="1"/>
  <c r="M395" i="1"/>
  <c r="N395" i="1" s="1"/>
  <c r="Q391" i="1"/>
  <c r="M388" i="1"/>
  <c r="N388" i="1" s="1"/>
  <c r="O371" i="1"/>
  <c r="O366" i="1"/>
  <c r="P320" i="1"/>
  <c r="O315" i="1"/>
  <c r="M315" i="1" s="1"/>
  <c r="N315" i="1" s="1"/>
  <c r="Q315" i="1"/>
  <c r="O279" i="1"/>
  <c r="Q279" i="1"/>
  <c r="O289" i="1"/>
  <c r="M289" i="1" s="1"/>
  <c r="N289" i="1" s="1"/>
  <c r="Q271" i="1"/>
  <c r="O234" i="1"/>
  <c r="M234" i="1" s="1"/>
  <c r="N234" i="1" s="1"/>
  <c r="O226" i="1"/>
  <c r="M321" i="1"/>
  <c r="N321" i="1" s="1"/>
  <c r="O305" i="1"/>
  <c r="M305" i="1" s="1"/>
  <c r="N305" i="1" s="1"/>
  <c r="Q305" i="1"/>
  <c r="O303" i="1"/>
  <c r="M303" i="1" s="1"/>
  <c r="N303" i="1" s="1"/>
  <c r="O291" i="1"/>
  <c r="P1651" i="1" s="1"/>
  <c r="O255" i="1"/>
  <c r="M255" i="1" s="1"/>
  <c r="N255" i="1" s="1"/>
  <c r="O247" i="1"/>
  <c r="Q247" i="1"/>
  <c r="O237" i="1"/>
  <c r="M237" i="1" s="1"/>
  <c r="N237" i="1" s="1"/>
  <c r="Q237" i="1"/>
  <c r="O229" i="1"/>
  <c r="M229" i="1" s="1"/>
  <c r="N229" i="1" s="1"/>
  <c r="O195" i="1"/>
  <c r="P185" i="1"/>
  <c r="P94" i="1"/>
  <c r="P334" i="1"/>
  <c r="Q327" i="1"/>
  <c r="O323" i="1"/>
  <c r="M323" i="1" s="1"/>
  <c r="N323" i="1" s="1"/>
  <c r="O313" i="1"/>
  <c r="M313" i="1" s="1"/>
  <c r="N313" i="1" s="1"/>
  <c r="O297" i="1"/>
  <c r="M297" i="1" s="1"/>
  <c r="N297" i="1" s="1"/>
  <c r="Q297" i="1"/>
  <c r="O295" i="1"/>
  <c r="O249" i="1"/>
  <c r="M249" i="1" s="1"/>
  <c r="N249" i="1" s="1"/>
  <c r="O242" i="1"/>
  <c r="M242" i="1" s="1"/>
  <c r="N242" i="1" s="1"/>
  <c r="O235" i="1"/>
  <c r="O227" i="1"/>
  <c r="P1627" i="1" s="1"/>
  <c r="O219" i="1"/>
  <c r="M219" i="1" s="1"/>
  <c r="N219" i="1" s="1"/>
  <c r="O216" i="1"/>
  <c r="M216" i="1" s="1"/>
  <c r="N216" i="1" s="1"/>
  <c r="M210" i="1"/>
  <c r="N210" i="1" s="1"/>
  <c r="O202" i="1"/>
  <c r="M202" i="1" s="1"/>
  <c r="N202" i="1" s="1"/>
  <c r="P33" i="1"/>
  <c r="M208" i="1"/>
  <c r="N208" i="1" s="1"/>
  <c r="M69" i="1"/>
  <c r="N69" i="1" s="1"/>
  <c r="Q61" i="1"/>
  <c r="M42" i="1"/>
  <c r="N42" i="1" s="1"/>
  <c r="Q40" i="1"/>
  <c r="Q34" i="1"/>
  <c r="M26" i="1"/>
  <c r="N26" i="1" s="1"/>
  <c r="Q24" i="1"/>
  <c r="M172" i="1"/>
  <c r="N172" i="1" s="1"/>
  <c r="M170" i="1"/>
  <c r="N170" i="1" s="1"/>
  <c r="Q168" i="1"/>
  <c r="M133" i="1"/>
  <c r="N133" i="1" s="1"/>
  <c r="Q126" i="1"/>
  <c r="M102" i="1"/>
  <c r="N102" i="1" s="1"/>
  <c r="M98" i="1"/>
  <c r="N98" i="1" s="1"/>
  <c r="Q94" i="1"/>
  <c r="M83" i="1"/>
  <c r="N83" i="1" s="1"/>
  <c r="M75" i="1"/>
  <c r="N75" i="1" s="1"/>
  <c r="M65" i="1"/>
  <c r="N65" i="1" s="1"/>
  <c r="M240" i="1"/>
  <c r="N240" i="1" s="1"/>
  <c r="M232" i="1"/>
  <c r="N232" i="1" s="1"/>
  <c r="M224" i="1"/>
  <c r="N224" i="1" s="1"/>
  <c r="Q221" i="1"/>
  <c r="O218" i="1"/>
  <c r="O194" i="1"/>
  <c r="Q188" i="1"/>
  <c r="Q186" i="1"/>
  <c r="Q156" i="1"/>
  <c r="Q154" i="1"/>
  <c r="Q136" i="1"/>
  <c r="Q127" i="1"/>
  <c r="Q121" i="1"/>
  <c r="Q109" i="1"/>
  <c r="Q105" i="1"/>
  <c r="Q95" i="1"/>
  <c r="Q90" i="1"/>
  <c r="O200" i="1"/>
  <c r="M197" i="1"/>
  <c r="N197" i="1" s="1"/>
  <c r="M192" i="1"/>
  <c r="N192" i="1" s="1"/>
  <c r="M188" i="1"/>
  <c r="N188" i="1" s="1"/>
  <c r="M186" i="1"/>
  <c r="N186" i="1" s="1"/>
  <c r="Q184" i="1"/>
  <c r="Q180" i="1"/>
  <c r="Q178" i="1"/>
  <c r="M156" i="1"/>
  <c r="N156" i="1" s="1"/>
  <c r="M154" i="1"/>
  <c r="N154" i="1" s="1"/>
  <c r="Q152" i="1"/>
  <c r="M149" i="1"/>
  <c r="N149" i="1" s="1"/>
  <c r="O141" i="1"/>
  <c r="M141" i="1" s="1"/>
  <c r="N141" i="1" s="1"/>
  <c r="M136" i="1"/>
  <c r="N136" i="1" s="1"/>
  <c r="Q128" i="1"/>
  <c r="Q118" i="1"/>
  <c r="Q106" i="1"/>
  <c r="M94" i="1"/>
  <c r="N94" i="1" s="1"/>
  <c r="M90" i="1"/>
  <c r="N90" i="1" s="1"/>
  <c r="Q83" i="1"/>
  <c r="Q77" i="1"/>
  <c r="Q75" i="1"/>
  <c r="M73" i="1"/>
  <c r="N73" i="1" s="1"/>
  <c r="Q69" i="1"/>
  <c r="Q65" i="1"/>
  <c r="Q50" i="1"/>
  <c r="P7" i="1"/>
  <c r="M5" i="1"/>
  <c r="N5" i="1" s="1"/>
  <c r="M1148" i="1"/>
  <c r="N1148" i="1" s="1"/>
  <c r="M1132" i="1"/>
  <c r="N1132" i="1" s="1"/>
  <c r="M1128" i="1"/>
  <c r="N1128" i="1" s="1"/>
  <c r="M1152" i="1"/>
  <c r="N1152" i="1" s="1"/>
  <c r="Q1168" i="1"/>
  <c r="Q1148" i="1"/>
  <c r="Q1140" i="1"/>
  <c r="Q1136" i="1"/>
  <c r="Q1132" i="1"/>
  <c r="Q1120" i="1"/>
  <c r="Q1112" i="1"/>
  <c r="Q1088" i="1"/>
  <c r="Q1084" i="1"/>
  <c r="Q1076" i="1"/>
  <c r="Q1068" i="1"/>
  <c r="Q1060" i="1"/>
  <c r="Q1048" i="1"/>
  <c r="Q1044" i="1"/>
  <c r="Q1040" i="1"/>
  <c r="Q1032" i="1"/>
  <c r="Q1024" i="1"/>
  <c r="Q1004" i="1"/>
  <c r="Q1000" i="1"/>
  <c r="Q984" i="1"/>
  <c r="Q980" i="1"/>
  <c r="O882" i="1"/>
  <c r="M882" i="1" s="1"/>
  <c r="N882" i="1" s="1"/>
  <c r="O858" i="1"/>
  <c r="O842" i="1"/>
  <c r="M842" i="1" s="1"/>
  <c r="N842" i="1" s="1"/>
  <c r="O738" i="1"/>
  <c r="Q738" i="1"/>
  <c r="M731" i="1"/>
  <c r="N731" i="1" s="1"/>
  <c r="O683" i="1"/>
  <c r="P683" i="1" s="1"/>
  <c r="Q683" i="1"/>
  <c r="O207" i="1"/>
  <c r="P207" i="1" s="1"/>
  <c r="Q207" i="1"/>
  <c r="Q187" i="1"/>
  <c r="O187" i="1"/>
  <c r="M187" i="1" s="1"/>
  <c r="N187" i="1" s="1"/>
  <c r="O956" i="1"/>
  <c r="P1724" i="1" s="1"/>
  <c r="Q952" i="1"/>
  <c r="M950" i="1"/>
  <c r="N950" i="1" s="1"/>
  <c r="O940" i="1"/>
  <c r="P1771" i="1" s="1"/>
  <c r="Q938" i="1"/>
  <c r="Q936" i="1"/>
  <c r="M934" i="1"/>
  <c r="N934" i="1" s="1"/>
  <c r="M926" i="1"/>
  <c r="N926" i="1" s="1"/>
  <c r="Q924" i="1"/>
  <c r="Q908" i="1"/>
  <c r="Q892" i="1"/>
  <c r="O888" i="1"/>
  <c r="M888" i="1" s="1"/>
  <c r="N888" i="1" s="1"/>
  <c r="O880" i="1"/>
  <c r="P1801" i="1" s="1"/>
  <c r="O872" i="1"/>
  <c r="O864" i="1"/>
  <c r="O856" i="1"/>
  <c r="O848" i="1"/>
  <c r="P702" i="1"/>
  <c r="O840" i="1"/>
  <c r="O734" i="1"/>
  <c r="O1176" i="1"/>
  <c r="M1176" i="1" s="1"/>
  <c r="N1176" i="1" s="1"/>
  <c r="Q1152" i="1"/>
  <c r="Q1144" i="1"/>
  <c r="Q1124" i="1"/>
  <c r="Q1116" i="1"/>
  <c r="Q1092" i="1"/>
  <c r="Q1080" i="1"/>
  <c r="Q1064" i="1"/>
  <c r="Q1056" i="1"/>
  <c r="Q1052" i="1"/>
  <c r="Q1028" i="1"/>
  <c r="Q1020" i="1"/>
  <c r="Q1016" i="1"/>
  <c r="Q1012" i="1"/>
  <c r="Q1008" i="1"/>
  <c r="Q992" i="1"/>
  <c r="Q988" i="1"/>
  <c r="Q976" i="1"/>
  <c r="Q972" i="1"/>
  <c r="O874" i="1"/>
  <c r="P874" i="1" s="1"/>
  <c r="O866" i="1"/>
  <c r="M866" i="1" s="1"/>
  <c r="N866" i="1" s="1"/>
  <c r="O850" i="1"/>
  <c r="Q1174" i="1"/>
  <c r="Q1172" i="1"/>
  <c r="M1137" i="1"/>
  <c r="N1137" i="1" s="1"/>
  <c r="O1120" i="1"/>
  <c r="O1108" i="1"/>
  <c r="O1088" i="1"/>
  <c r="M1088" i="1" s="1"/>
  <c r="N1088" i="1" s="1"/>
  <c r="O1084" i="1"/>
  <c r="P1084" i="1" s="1"/>
  <c r="O1080" i="1"/>
  <c r="P1080" i="1" s="1"/>
  <c r="O1076" i="1"/>
  <c r="O1072" i="1"/>
  <c r="M1072" i="1" s="1"/>
  <c r="N1072" i="1" s="1"/>
  <c r="O1068" i="1"/>
  <c r="M1068" i="1" s="1"/>
  <c r="N1068" i="1" s="1"/>
  <c r="O1064" i="1"/>
  <c r="M1061" i="1"/>
  <c r="N1061" i="1" s="1"/>
  <c r="O1060" i="1"/>
  <c r="M1060" i="1" s="1"/>
  <c r="N1060" i="1" s="1"/>
  <c r="O1056" i="1"/>
  <c r="P1758" i="1" s="1"/>
  <c r="M1053" i="1"/>
  <c r="N1053" i="1" s="1"/>
  <c r="O1052" i="1"/>
  <c r="P1717" i="1" s="1"/>
  <c r="O1048" i="1"/>
  <c r="M1048" i="1" s="1"/>
  <c r="N1048" i="1" s="1"/>
  <c r="O1044" i="1"/>
  <c r="O1040" i="1"/>
  <c r="O1036" i="1"/>
  <c r="M1036" i="1" s="1"/>
  <c r="N1036" i="1" s="1"/>
  <c r="O1028" i="1"/>
  <c r="P1710" i="1" s="1"/>
  <c r="O1024" i="1"/>
  <c r="O1020" i="1"/>
  <c r="O1016" i="1"/>
  <c r="O1012" i="1"/>
  <c r="M1012" i="1" s="1"/>
  <c r="N1012" i="1" s="1"/>
  <c r="O1008" i="1"/>
  <c r="P1775" i="1" s="1"/>
  <c r="O1004" i="1"/>
  <c r="P1747" i="1" s="1"/>
  <c r="O1000" i="1"/>
  <c r="O996" i="1"/>
  <c r="M996" i="1" s="1"/>
  <c r="N996" i="1" s="1"/>
  <c r="O992" i="1"/>
  <c r="P1390" i="1" s="1"/>
  <c r="O988" i="1"/>
  <c r="M988" i="1" s="1"/>
  <c r="N988" i="1" s="1"/>
  <c r="O984" i="1"/>
  <c r="M984" i="1" s="1"/>
  <c r="N984" i="1" s="1"/>
  <c r="O980" i="1"/>
  <c r="P1928" i="1" s="1"/>
  <c r="M977" i="1"/>
  <c r="N977" i="1" s="1"/>
  <c r="O976" i="1"/>
  <c r="O972" i="1"/>
  <c r="M972" i="1" s="1"/>
  <c r="N972" i="1" s="1"/>
  <c r="O968" i="1"/>
  <c r="M968" i="1" s="1"/>
  <c r="N968" i="1" s="1"/>
  <c r="O964" i="1"/>
  <c r="M964" i="1" s="1"/>
  <c r="N964" i="1" s="1"/>
  <c r="M957" i="1"/>
  <c r="N957" i="1" s="1"/>
  <c r="O952" i="1"/>
  <c r="P952" i="1" s="1"/>
  <c r="Q950" i="1"/>
  <c r="O936" i="1"/>
  <c r="Q934" i="1"/>
  <c r="Q928" i="1"/>
  <c r="M924" i="1"/>
  <c r="N924" i="1" s="1"/>
  <c r="Q912" i="1"/>
  <c r="M908" i="1"/>
  <c r="N908" i="1" s="1"/>
  <c r="Q896" i="1"/>
  <c r="M892" i="1"/>
  <c r="N892" i="1" s="1"/>
  <c r="O886" i="1"/>
  <c r="O878" i="1"/>
  <c r="O870" i="1"/>
  <c r="O862" i="1"/>
  <c r="P61" i="1" s="1"/>
  <c r="O854" i="1"/>
  <c r="O846" i="1"/>
  <c r="O838" i="1"/>
  <c r="M838" i="1" s="1"/>
  <c r="N838" i="1" s="1"/>
  <c r="O728" i="1"/>
  <c r="Q728" i="1"/>
  <c r="M468" i="1"/>
  <c r="N468" i="1" s="1"/>
  <c r="P467" i="1"/>
  <c r="M958" i="1"/>
  <c r="N958" i="1" s="1"/>
  <c r="O954" i="1"/>
  <c r="O938" i="1"/>
  <c r="M938" i="1" s="1"/>
  <c r="N938" i="1" s="1"/>
  <c r="M928" i="1"/>
  <c r="N928" i="1" s="1"/>
  <c r="M912" i="1"/>
  <c r="N912" i="1" s="1"/>
  <c r="M896" i="1"/>
  <c r="N896" i="1" s="1"/>
  <c r="M893" i="1"/>
  <c r="N893" i="1" s="1"/>
  <c r="O884" i="1"/>
  <c r="Q882" i="1"/>
  <c r="O876" i="1"/>
  <c r="P876" i="1" s="1"/>
  <c r="Q874" i="1"/>
  <c r="O868" i="1"/>
  <c r="M868" i="1" s="1"/>
  <c r="N868" i="1" s="1"/>
  <c r="Q866" i="1"/>
  <c r="O860" i="1"/>
  <c r="M860" i="1" s="1"/>
  <c r="N860" i="1" s="1"/>
  <c r="Q858" i="1"/>
  <c r="O852" i="1"/>
  <c r="M852" i="1" s="1"/>
  <c r="N852" i="1" s="1"/>
  <c r="Q850" i="1"/>
  <c r="O844" i="1"/>
  <c r="Q842" i="1"/>
  <c r="O742" i="1"/>
  <c r="M742" i="1" s="1"/>
  <c r="N742" i="1" s="1"/>
  <c r="Q742" i="1"/>
  <c r="M564" i="1"/>
  <c r="N564" i="1" s="1"/>
  <c r="M883" i="1"/>
  <c r="N883" i="1" s="1"/>
  <c r="M881" i="1"/>
  <c r="N881" i="1" s="1"/>
  <c r="M877" i="1"/>
  <c r="N877" i="1" s="1"/>
  <c r="M875" i="1"/>
  <c r="N875" i="1" s="1"/>
  <c r="M871" i="1"/>
  <c r="N871" i="1" s="1"/>
  <c r="M869" i="1"/>
  <c r="N869" i="1" s="1"/>
  <c r="M867" i="1"/>
  <c r="N867" i="1" s="1"/>
  <c r="M865" i="1"/>
  <c r="N865" i="1" s="1"/>
  <c r="M857" i="1"/>
  <c r="N857" i="1" s="1"/>
  <c r="M845" i="1"/>
  <c r="N845" i="1" s="1"/>
  <c r="M831" i="1"/>
  <c r="N831" i="1" s="1"/>
  <c r="M829" i="1"/>
  <c r="N829" i="1" s="1"/>
  <c r="M815" i="1"/>
  <c r="N815" i="1" s="1"/>
  <c r="M813" i="1"/>
  <c r="N813" i="1" s="1"/>
  <c r="M811" i="1"/>
  <c r="N811" i="1" s="1"/>
  <c r="P803" i="1"/>
  <c r="M803" i="1"/>
  <c r="N803" i="1" s="1"/>
  <c r="M799" i="1"/>
  <c r="N799" i="1" s="1"/>
  <c r="P795" i="1"/>
  <c r="P791" i="1"/>
  <c r="M789" i="1"/>
  <c r="N789" i="1" s="1"/>
  <c r="M787" i="1"/>
  <c r="N787" i="1" s="1"/>
  <c r="P783" i="1"/>
  <c r="M783" i="1"/>
  <c r="N783" i="1" s="1"/>
  <c r="M781" i="1"/>
  <c r="N781" i="1" s="1"/>
  <c r="M779" i="1"/>
  <c r="N779" i="1" s="1"/>
  <c r="P773" i="1"/>
  <c r="M773" i="1"/>
  <c r="N773" i="1" s="1"/>
  <c r="M771" i="1"/>
  <c r="N771" i="1" s="1"/>
  <c r="P767" i="1"/>
  <c r="M767" i="1"/>
  <c r="N767" i="1" s="1"/>
  <c r="M765" i="1"/>
  <c r="N765" i="1" s="1"/>
  <c r="P763" i="1"/>
  <c r="M763" i="1"/>
  <c r="N763" i="1" s="1"/>
  <c r="M757" i="1"/>
  <c r="N757" i="1" s="1"/>
  <c r="M749" i="1"/>
  <c r="N749" i="1" s="1"/>
  <c r="O726" i="1"/>
  <c r="Q704" i="1"/>
  <c r="O704" i="1"/>
  <c r="M704" i="1" s="1"/>
  <c r="N704" i="1" s="1"/>
  <c r="O689" i="1"/>
  <c r="P1721" i="1" s="1"/>
  <c r="Q689" i="1"/>
  <c r="Q666" i="1"/>
  <c r="O666" i="1"/>
  <c r="O621" i="1"/>
  <c r="Q621" i="1"/>
  <c r="M452" i="1"/>
  <c r="N452" i="1" s="1"/>
  <c r="O301" i="1"/>
  <c r="Q301" i="1"/>
  <c r="O209" i="1"/>
  <c r="Q209" i="1"/>
  <c r="M836" i="1"/>
  <c r="N836" i="1" s="1"/>
  <c r="M832" i="1"/>
  <c r="N832" i="1" s="1"/>
  <c r="M828" i="1"/>
  <c r="N828" i="1" s="1"/>
  <c r="M824" i="1"/>
  <c r="N824" i="1" s="1"/>
  <c r="M820" i="1"/>
  <c r="N820" i="1" s="1"/>
  <c r="M804" i="1"/>
  <c r="N804" i="1" s="1"/>
  <c r="M800" i="1"/>
  <c r="N800" i="1" s="1"/>
  <c r="M796" i="1"/>
  <c r="N796" i="1" s="1"/>
  <c r="M792" i="1"/>
  <c r="N792" i="1" s="1"/>
  <c r="M788" i="1"/>
  <c r="N788" i="1" s="1"/>
  <c r="M784" i="1"/>
  <c r="N784" i="1" s="1"/>
  <c r="M780" i="1"/>
  <c r="N780" i="1" s="1"/>
  <c r="M776" i="1"/>
  <c r="N776" i="1" s="1"/>
  <c r="M774" i="1"/>
  <c r="N774" i="1" s="1"/>
  <c r="M772" i="1"/>
  <c r="N772" i="1" s="1"/>
  <c r="M768" i="1"/>
  <c r="N768" i="1" s="1"/>
  <c r="M764" i="1"/>
  <c r="N764" i="1" s="1"/>
  <c r="M760" i="1"/>
  <c r="N760" i="1" s="1"/>
  <c r="O744" i="1"/>
  <c r="M744" i="1" s="1"/>
  <c r="N744" i="1" s="1"/>
  <c r="O740" i="1"/>
  <c r="M740" i="1" s="1"/>
  <c r="N740" i="1" s="1"/>
  <c r="O736" i="1"/>
  <c r="P1659" i="1" s="1"/>
  <c r="M733" i="1"/>
  <c r="N733" i="1" s="1"/>
  <c r="O732" i="1"/>
  <c r="M732" i="1" s="1"/>
  <c r="N732" i="1" s="1"/>
  <c r="O724" i="1"/>
  <c r="Q651" i="1"/>
  <c r="P593" i="1"/>
  <c r="M580" i="1"/>
  <c r="N580" i="1" s="1"/>
  <c r="M484" i="1"/>
  <c r="N484" i="1" s="1"/>
  <c r="M460" i="1"/>
  <c r="N460" i="1" s="1"/>
  <c r="O307" i="1"/>
  <c r="M307" i="1" s="1"/>
  <c r="N307" i="1" s="1"/>
  <c r="Q307" i="1"/>
  <c r="O215" i="1"/>
  <c r="M215" i="1" s="1"/>
  <c r="N215" i="1" s="1"/>
  <c r="Q215" i="1"/>
  <c r="O730" i="1"/>
  <c r="Q698" i="1"/>
  <c r="O698" i="1"/>
  <c r="Q672" i="1"/>
  <c r="O672" i="1"/>
  <c r="P1750" i="1" s="1"/>
  <c r="O657" i="1"/>
  <c r="M657" i="1" s="1"/>
  <c r="N657" i="1" s="1"/>
  <c r="Q657" i="1"/>
  <c r="M588" i="1"/>
  <c r="N588" i="1" s="1"/>
  <c r="M556" i="1"/>
  <c r="N556" i="1" s="1"/>
  <c r="M524" i="1"/>
  <c r="N524" i="1" s="1"/>
  <c r="P523" i="1"/>
  <c r="M492" i="1"/>
  <c r="N492" i="1" s="1"/>
  <c r="Q284" i="1"/>
  <c r="O284" i="1"/>
  <c r="P1901" i="1" s="1"/>
  <c r="O243" i="1"/>
  <c r="M243" i="1" s="1"/>
  <c r="N243" i="1" s="1"/>
  <c r="Q243" i="1"/>
  <c r="M729" i="1"/>
  <c r="N729" i="1" s="1"/>
  <c r="M725" i="1"/>
  <c r="N725" i="1" s="1"/>
  <c r="M721" i="1"/>
  <c r="N721" i="1" s="1"/>
  <c r="M713" i="1"/>
  <c r="N713" i="1" s="1"/>
  <c r="M709" i="1"/>
  <c r="N709" i="1" s="1"/>
  <c r="O707" i="1"/>
  <c r="Q697" i="1"/>
  <c r="Q696" i="1"/>
  <c r="O696" i="1"/>
  <c r="P440" i="1" s="1"/>
  <c r="Q690" i="1"/>
  <c r="O690" i="1"/>
  <c r="P1780" i="1" s="1"/>
  <c r="O675" i="1"/>
  <c r="M673" i="1"/>
  <c r="N673" i="1" s="1"/>
  <c r="Q665" i="1"/>
  <c r="Q664" i="1"/>
  <c r="O664" i="1"/>
  <c r="P663" i="1" s="1"/>
  <c r="Q658" i="1"/>
  <c r="O658" i="1"/>
  <c r="M658" i="1" s="1"/>
  <c r="N658" i="1" s="1"/>
  <c r="O645" i="1"/>
  <c r="P1701" i="1" s="1"/>
  <c r="P780" i="1"/>
  <c r="Q645" i="1"/>
  <c r="O643" i="1"/>
  <c r="O613" i="1"/>
  <c r="P486" i="1"/>
  <c r="Q613" i="1"/>
  <c r="O611" i="1"/>
  <c r="P609" i="1" s="1"/>
  <c r="M590" i="1"/>
  <c r="N590" i="1" s="1"/>
  <c r="P574" i="1"/>
  <c r="M574" i="1"/>
  <c r="N574" i="1" s="1"/>
  <c r="M558" i="1"/>
  <c r="N558" i="1" s="1"/>
  <c r="M542" i="1"/>
  <c r="N542" i="1" s="1"/>
  <c r="M526" i="1"/>
  <c r="N526" i="1" s="1"/>
  <c r="M510" i="1"/>
  <c r="N510" i="1" s="1"/>
  <c r="M486" i="1"/>
  <c r="N486" i="1" s="1"/>
  <c r="M478" i="1"/>
  <c r="N478" i="1" s="1"/>
  <c r="P470" i="1"/>
  <c r="M470" i="1"/>
  <c r="N470" i="1" s="1"/>
  <c r="O429" i="1"/>
  <c r="M429" i="1" s="1"/>
  <c r="N429" i="1" s="1"/>
  <c r="Q429" i="1"/>
  <c r="O413" i="1"/>
  <c r="P74" i="1" s="1"/>
  <c r="Q413" i="1"/>
  <c r="M398" i="1"/>
  <c r="N398" i="1" s="1"/>
  <c r="O397" i="1"/>
  <c r="M397" i="1" s="1"/>
  <c r="N397" i="1" s="1"/>
  <c r="Q397" i="1"/>
  <c r="M382" i="1"/>
  <c r="N382" i="1" s="1"/>
  <c r="O381" i="1"/>
  <c r="P381" i="1" s="1"/>
  <c r="Q381" i="1"/>
  <c r="O365" i="1"/>
  <c r="M365" i="1" s="1"/>
  <c r="N365" i="1" s="1"/>
  <c r="Q365" i="1"/>
  <c r="P343" i="1"/>
  <c r="O267" i="1"/>
  <c r="Q267" i="1"/>
  <c r="Q250" i="1"/>
  <c r="O250" i="1"/>
  <c r="M250" i="1" s="1"/>
  <c r="N250" i="1" s="1"/>
  <c r="Q155" i="1"/>
  <c r="O155" i="1"/>
  <c r="M155" i="1" s="1"/>
  <c r="N155" i="1" s="1"/>
  <c r="O6" i="1"/>
  <c r="M6" i="1" s="1"/>
  <c r="N6" i="1" s="1"/>
  <c r="Q6" i="1"/>
  <c r="M722" i="1"/>
  <c r="N722" i="1" s="1"/>
  <c r="M718" i="1"/>
  <c r="N718" i="1" s="1"/>
  <c r="O699" i="1"/>
  <c r="M699" i="1" s="1"/>
  <c r="N699" i="1" s="1"/>
  <c r="M697" i="1"/>
  <c r="N697" i="1" s="1"/>
  <c r="Q688" i="1"/>
  <c r="O688" i="1"/>
  <c r="M688" i="1" s="1"/>
  <c r="N688" i="1" s="1"/>
  <c r="Q682" i="1"/>
  <c r="O682" i="1"/>
  <c r="M682" i="1" s="1"/>
  <c r="N682" i="1" s="1"/>
  <c r="O667" i="1"/>
  <c r="P667" i="1" s="1"/>
  <c r="M665" i="1"/>
  <c r="N665" i="1" s="1"/>
  <c r="Q656" i="1"/>
  <c r="O656" i="1"/>
  <c r="M656" i="1" s="1"/>
  <c r="N656" i="1" s="1"/>
  <c r="O637" i="1"/>
  <c r="P636" i="1" s="1"/>
  <c r="Q637" i="1"/>
  <c r="O635" i="1"/>
  <c r="M635" i="1" s="1"/>
  <c r="N635" i="1" s="1"/>
  <c r="O605" i="1"/>
  <c r="M605" i="1" s="1"/>
  <c r="N605" i="1" s="1"/>
  <c r="Q605" i="1"/>
  <c r="O603" i="1"/>
  <c r="M584" i="1"/>
  <c r="N584" i="1" s="1"/>
  <c r="M576" i="1"/>
  <c r="N576" i="1" s="1"/>
  <c r="M568" i="1"/>
  <c r="N568" i="1" s="1"/>
  <c r="P544" i="1"/>
  <c r="M544" i="1"/>
  <c r="N544" i="1" s="1"/>
  <c r="M528" i="1"/>
  <c r="N528" i="1" s="1"/>
  <c r="M520" i="1"/>
  <c r="N520" i="1" s="1"/>
  <c r="P496" i="1"/>
  <c r="M496" i="1"/>
  <c r="N496" i="1" s="1"/>
  <c r="M488" i="1"/>
  <c r="N488" i="1" s="1"/>
  <c r="M480" i="1"/>
  <c r="N480" i="1" s="1"/>
  <c r="M472" i="1"/>
  <c r="N472" i="1" s="1"/>
  <c r="M464" i="1"/>
  <c r="N464" i="1" s="1"/>
  <c r="M456" i="1"/>
  <c r="N456" i="1" s="1"/>
  <c r="M440" i="1"/>
  <c r="N440" i="1" s="1"/>
  <c r="M432" i="1"/>
  <c r="N432" i="1" s="1"/>
  <c r="O425" i="1"/>
  <c r="M425" i="1" s="1"/>
  <c r="N425" i="1" s="1"/>
  <c r="Q425" i="1"/>
  <c r="M415" i="1"/>
  <c r="N415" i="1" s="1"/>
  <c r="O409" i="1"/>
  <c r="M409" i="1" s="1"/>
  <c r="N409" i="1" s="1"/>
  <c r="Q409" i="1"/>
  <c r="O393" i="1"/>
  <c r="Q393" i="1"/>
  <c r="O377" i="1"/>
  <c r="Q377" i="1"/>
  <c r="O361" i="1"/>
  <c r="P359" i="1" s="1"/>
  <c r="Q361" i="1"/>
  <c r="O331" i="1"/>
  <c r="M331" i="1" s="1"/>
  <c r="N331" i="1" s="1"/>
  <c r="Q331" i="1"/>
  <c r="Q322" i="1"/>
  <c r="O322" i="1"/>
  <c r="O275" i="1"/>
  <c r="M275" i="1" s="1"/>
  <c r="N275" i="1" s="1"/>
  <c r="Q275" i="1"/>
  <c r="O269" i="1"/>
  <c r="M269" i="1" s="1"/>
  <c r="N269" i="1" s="1"/>
  <c r="Q269" i="1"/>
  <c r="Q252" i="1"/>
  <c r="O252" i="1"/>
  <c r="O239" i="1"/>
  <c r="M239" i="1" s="1"/>
  <c r="N239" i="1" s="1"/>
  <c r="Q239" i="1"/>
  <c r="Q707" i="1"/>
  <c r="Q706" i="1"/>
  <c r="O706" i="1"/>
  <c r="O691" i="1"/>
  <c r="P691" i="1" s="1"/>
  <c r="P685" i="1"/>
  <c r="Q681" i="1"/>
  <c r="Q680" i="1"/>
  <c r="O680" i="1"/>
  <c r="Q675" i="1"/>
  <c r="Q674" i="1"/>
  <c r="O674" i="1"/>
  <c r="M674" i="1" s="1"/>
  <c r="N674" i="1" s="1"/>
  <c r="O659" i="1"/>
  <c r="O629" i="1"/>
  <c r="P629" i="1" s="1"/>
  <c r="Q629" i="1"/>
  <c r="O627" i="1"/>
  <c r="O597" i="1"/>
  <c r="Q597" i="1"/>
  <c r="O595" i="1"/>
  <c r="M595" i="1" s="1"/>
  <c r="N595" i="1" s="1"/>
  <c r="M570" i="1"/>
  <c r="N570" i="1" s="1"/>
  <c r="P554" i="1"/>
  <c r="M554" i="1"/>
  <c r="N554" i="1" s="1"/>
  <c r="P546" i="1"/>
  <c r="M546" i="1"/>
  <c r="N546" i="1" s="1"/>
  <c r="M538" i="1"/>
  <c r="N538" i="1" s="1"/>
  <c r="M530" i="1"/>
  <c r="N530" i="1" s="1"/>
  <c r="P522" i="1"/>
  <c r="M522" i="1"/>
  <c r="N522" i="1" s="1"/>
  <c r="M514" i="1"/>
  <c r="N514" i="1" s="1"/>
  <c r="M506" i="1"/>
  <c r="N506" i="1" s="1"/>
  <c r="M498" i="1"/>
  <c r="N498" i="1" s="1"/>
  <c r="M490" i="1"/>
  <c r="N490" i="1" s="1"/>
  <c r="M402" i="1"/>
  <c r="N402" i="1" s="1"/>
  <c r="P386" i="1"/>
  <c r="M386" i="1"/>
  <c r="N386" i="1" s="1"/>
  <c r="O333" i="1"/>
  <c r="M333" i="1" s="1"/>
  <c r="N333" i="1" s="1"/>
  <c r="Q333" i="1"/>
  <c r="O299" i="1"/>
  <c r="P1851" i="1" s="1"/>
  <c r="Q299" i="1"/>
  <c r="Q282" i="1"/>
  <c r="O282" i="1"/>
  <c r="M282" i="1" s="1"/>
  <c r="N282" i="1" s="1"/>
  <c r="O241" i="1"/>
  <c r="Q241" i="1"/>
  <c r="P204" i="1"/>
  <c r="M87" i="1"/>
  <c r="N87" i="1" s="1"/>
  <c r="O44" i="1"/>
  <c r="P573" i="1" s="1"/>
  <c r="Q44" i="1"/>
  <c r="Q165" i="1"/>
  <c r="M93" i="1"/>
  <c r="N93" i="1" s="1"/>
  <c r="M702" i="1"/>
  <c r="N702" i="1" s="1"/>
  <c r="Q702" i="1"/>
  <c r="M694" i="1"/>
  <c r="N694" i="1" s="1"/>
  <c r="Q694" i="1"/>
  <c r="M686" i="1"/>
  <c r="N686" i="1" s="1"/>
  <c r="Q686" i="1"/>
  <c r="Q678" i="1"/>
  <c r="M670" i="1"/>
  <c r="N670" i="1" s="1"/>
  <c r="Q670" i="1"/>
  <c r="M662" i="1"/>
  <c r="N662" i="1" s="1"/>
  <c r="Q662" i="1"/>
  <c r="M648" i="1"/>
  <c r="N648" i="1" s="1"/>
  <c r="M640" i="1"/>
  <c r="N640" i="1" s="1"/>
  <c r="M632" i="1"/>
  <c r="N632" i="1" s="1"/>
  <c r="M624" i="1"/>
  <c r="N624" i="1" s="1"/>
  <c r="M616" i="1"/>
  <c r="N616" i="1" s="1"/>
  <c r="M592" i="1"/>
  <c r="N592" i="1" s="1"/>
  <c r="O417" i="1"/>
  <c r="M417" i="1" s="1"/>
  <c r="N417" i="1" s="1"/>
  <c r="P406" i="1"/>
  <c r="M406" i="1"/>
  <c r="N406" i="1" s="1"/>
  <c r="O401" i="1"/>
  <c r="M401" i="1" s="1"/>
  <c r="N401" i="1" s="1"/>
  <c r="M390" i="1"/>
  <c r="N390" i="1" s="1"/>
  <c r="O385" i="1"/>
  <c r="M385" i="1" s="1"/>
  <c r="N385" i="1" s="1"/>
  <c r="O369" i="1"/>
  <c r="M369" i="1" s="1"/>
  <c r="N369" i="1" s="1"/>
  <c r="M358" i="1"/>
  <c r="N358" i="1" s="1"/>
  <c r="O341" i="1"/>
  <c r="P652" i="1" s="1"/>
  <c r="Q341" i="1"/>
  <c r="O339" i="1"/>
  <c r="M339" i="1" s="1"/>
  <c r="N339" i="1" s="1"/>
  <c r="Q339" i="1"/>
  <c r="Q316" i="1"/>
  <c r="O316" i="1"/>
  <c r="P1833" i="1" s="1"/>
  <c r="O293" i="1"/>
  <c r="Q293" i="1"/>
  <c r="O261" i="1"/>
  <c r="M261" i="1" s="1"/>
  <c r="N261" i="1" s="1"/>
  <c r="Q261" i="1"/>
  <c r="O217" i="1"/>
  <c r="Q217" i="1"/>
  <c r="Q179" i="1"/>
  <c r="O179" i="1"/>
  <c r="P126" i="1"/>
  <c r="M109" i="1"/>
  <c r="N109" i="1" s="1"/>
  <c r="M708" i="1"/>
  <c r="N708" i="1" s="1"/>
  <c r="Q708" i="1"/>
  <c r="Q700" i="1"/>
  <c r="M692" i="1"/>
  <c r="N692" i="1" s="1"/>
  <c r="Q692" i="1"/>
  <c r="M684" i="1"/>
  <c r="N684" i="1" s="1"/>
  <c r="Q684" i="1"/>
  <c r="M676" i="1"/>
  <c r="N676" i="1" s="1"/>
  <c r="Q676" i="1"/>
  <c r="M668" i="1"/>
  <c r="N668" i="1" s="1"/>
  <c r="Q668" i="1"/>
  <c r="M660" i="1"/>
  <c r="N660" i="1" s="1"/>
  <c r="Q660" i="1"/>
  <c r="M652" i="1"/>
  <c r="N652" i="1" s="1"/>
  <c r="Q652" i="1"/>
  <c r="M650" i="1"/>
  <c r="N650" i="1" s="1"/>
  <c r="Q647" i="1"/>
  <c r="Q639" i="1"/>
  <c r="M634" i="1"/>
  <c r="N634" i="1" s="1"/>
  <c r="Q631" i="1"/>
  <c r="M626" i="1"/>
  <c r="N626" i="1" s="1"/>
  <c r="Q615" i="1"/>
  <c r="P614" i="1"/>
  <c r="M610" i="1"/>
  <c r="N610" i="1" s="1"/>
  <c r="Q607" i="1"/>
  <c r="M602" i="1"/>
  <c r="N602" i="1" s="1"/>
  <c r="Q599" i="1"/>
  <c r="M594" i="1"/>
  <c r="N594" i="1" s="1"/>
  <c r="Q591" i="1"/>
  <c r="Q589" i="1"/>
  <c r="Q587" i="1"/>
  <c r="Q585" i="1"/>
  <c r="Q583" i="1"/>
  <c r="Q581" i="1"/>
  <c r="Q579" i="1"/>
  <c r="Q577" i="1"/>
  <c r="Q575" i="1"/>
  <c r="Q573" i="1"/>
  <c r="Q571" i="1"/>
  <c r="Q569" i="1"/>
  <c r="Q567" i="1"/>
  <c r="Q565" i="1"/>
  <c r="Q563" i="1"/>
  <c r="Q561" i="1"/>
  <c r="Q559" i="1"/>
  <c r="Q557" i="1"/>
  <c r="Q555" i="1"/>
  <c r="Q553" i="1"/>
  <c r="Q551" i="1"/>
  <c r="Q549" i="1"/>
  <c r="Q547" i="1"/>
  <c r="Q545" i="1"/>
  <c r="Q543" i="1"/>
  <c r="Q541" i="1"/>
  <c r="Q539" i="1"/>
  <c r="Q537" i="1"/>
  <c r="Q535" i="1"/>
  <c r="Q533" i="1"/>
  <c r="Q531" i="1"/>
  <c r="Q529" i="1"/>
  <c r="Q527" i="1"/>
  <c r="Q525" i="1"/>
  <c r="Q523" i="1"/>
  <c r="Q521" i="1"/>
  <c r="Q519" i="1"/>
  <c r="Q517" i="1"/>
  <c r="Q515" i="1"/>
  <c r="Q511" i="1"/>
  <c r="Q509" i="1"/>
  <c r="Q507" i="1"/>
  <c r="Q503" i="1"/>
  <c r="Q501" i="1"/>
  <c r="Q499" i="1"/>
  <c r="Q497" i="1"/>
  <c r="Q495" i="1"/>
  <c r="Q493" i="1"/>
  <c r="Q491" i="1"/>
  <c r="Q489" i="1"/>
  <c r="Q487" i="1"/>
  <c r="Q485" i="1"/>
  <c r="Q483" i="1"/>
  <c r="Q479" i="1"/>
  <c r="Q477" i="1"/>
  <c r="Q475" i="1"/>
  <c r="Q471" i="1"/>
  <c r="Q469" i="1"/>
  <c r="Q467" i="1"/>
  <c r="Q465" i="1"/>
  <c r="Q463" i="1"/>
  <c r="Q461" i="1"/>
  <c r="Q459" i="1"/>
  <c r="Q457" i="1"/>
  <c r="Q455" i="1"/>
  <c r="Q453" i="1"/>
  <c r="Q451" i="1"/>
  <c r="Q449" i="1"/>
  <c r="Q447" i="1"/>
  <c r="Q445" i="1"/>
  <c r="Q443" i="1"/>
  <c r="Q441" i="1"/>
  <c r="Q439" i="1"/>
  <c r="Q437" i="1"/>
  <c r="Q435" i="1"/>
  <c r="Q433" i="1"/>
  <c r="Q431" i="1"/>
  <c r="O421" i="1"/>
  <c r="M410" i="1"/>
  <c r="N410" i="1" s="1"/>
  <c r="O405" i="1"/>
  <c r="P404" i="1" s="1"/>
  <c r="M394" i="1"/>
  <c r="N394" i="1" s="1"/>
  <c r="M391" i="1"/>
  <c r="N391" i="1" s="1"/>
  <c r="O389" i="1"/>
  <c r="M389" i="1" s="1"/>
  <c r="N389" i="1" s="1"/>
  <c r="M375" i="1"/>
  <c r="N375" i="1" s="1"/>
  <c r="O373" i="1"/>
  <c r="P373" i="1" s="1"/>
  <c r="M359" i="1"/>
  <c r="N359" i="1" s="1"/>
  <c r="O357" i="1"/>
  <c r="O349" i="1"/>
  <c r="Q349" i="1"/>
  <c r="O347" i="1"/>
  <c r="P1807" i="1" s="1"/>
  <c r="Q347" i="1"/>
  <c r="O325" i="1"/>
  <c r="M325" i="1" s="1"/>
  <c r="N325" i="1" s="1"/>
  <c r="Q325" i="1"/>
  <c r="Q314" i="1"/>
  <c r="O314" i="1"/>
  <c r="Q308" i="1"/>
  <c r="O308" i="1"/>
  <c r="P1704" i="1" s="1"/>
  <c r="Q290" i="1"/>
  <c r="O290" i="1"/>
  <c r="P1587" i="1" s="1"/>
  <c r="Q276" i="1"/>
  <c r="O276" i="1"/>
  <c r="Q258" i="1"/>
  <c r="O258" i="1"/>
  <c r="P258" i="1" s="1"/>
  <c r="Q244" i="1"/>
  <c r="O244" i="1"/>
  <c r="Q189" i="1"/>
  <c r="O189" i="1"/>
  <c r="Q157" i="1"/>
  <c r="O157" i="1"/>
  <c r="M157" i="1" s="1"/>
  <c r="N157" i="1" s="1"/>
  <c r="Q650" i="1"/>
  <c r="Q648" i="1"/>
  <c r="Q646" i="1"/>
  <c r="Q644" i="1"/>
  <c r="Q642" i="1"/>
  <c r="Q640" i="1"/>
  <c r="Q638" i="1"/>
  <c r="Q636" i="1"/>
  <c r="Q634" i="1"/>
  <c r="Q632" i="1"/>
  <c r="Q630" i="1"/>
  <c r="Q628" i="1"/>
  <c r="Q626" i="1"/>
  <c r="Q624" i="1"/>
  <c r="Q622" i="1"/>
  <c r="Q620" i="1"/>
  <c r="Q618" i="1"/>
  <c r="Q616" i="1"/>
  <c r="Q614" i="1"/>
  <c r="Q612" i="1"/>
  <c r="Q610" i="1"/>
  <c r="Q606" i="1"/>
  <c r="Q604" i="1"/>
  <c r="Q602" i="1"/>
  <c r="Q598" i="1"/>
  <c r="Q596" i="1"/>
  <c r="Q594" i="1"/>
  <c r="Q592" i="1"/>
  <c r="M354" i="1"/>
  <c r="N354" i="1" s="1"/>
  <c r="Q354" i="1"/>
  <c r="Q348" i="1"/>
  <c r="O348" i="1"/>
  <c r="P1611" i="1" s="1"/>
  <c r="Q340" i="1"/>
  <c r="O340" i="1"/>
  <c r="P1818" i="1" s="1"/>
  <c r="Q332" i="1"/>
  <c r="O332" i="1"/>
  <c r="M332" i="1" s="1"/>
  <c r="N332" i="1" s="1"/>
  <c r="O317" i="1"/>
  <c r="M317" i="1" s="1"/>
  <c r="N317" i="1" s="1"/>
  <c r="Q306" i="1"/>
  <c r="O306" i="1"/>
  <c r="M306" i="1" s="1"/>
  <c r="N306" i="1" s="1"/>
  <c r="Q300" i="1"/>
  <c r="O300" i="1"/>
  <c r="M300" i="1" s="1"/>
  <c r="N300" i="1" s="1"/>
  <c r="O285" i="1"/>
  <c r="M285" i="1" s="1"/>
  <c r="N285" i="1" s="1"/>
  <c r="Q274" i="1"/>
  <c r="O274" i="1"/>
  <c r="Q268" i="1"/>
  <c r="O268" i="1"/>
  <c r="P268" i="1" s="1"/>
  <c r="O253" i="1"/>
  <c r="M253" i="1" s="1"/>
  <c r="N253" i="1" s="1"/>
  <c r="O233" i="1"/>
  <c r="M233" i="1" s="1"/>
  <c r="N233" i="1" s="1"/>
  <c r="Q233" i="1"/>
  <c r="O231" i="1"/>
  <c r="M231" i="1" s="1"/>
  <c r="N231" i="1" s="1"/>
  <c r="O201" i="1"/>
  <c r="M201" i="1" s="1"/>
  <c r="N201" i="1" s="1"/>
  <c r="Q201" i="1"/>
  <c r="O199" i="1"/>
  <c r="P199" i="1" s="1"/>
  <c r="Q173" i="1"/>
  <c r="Q163" i="1"/>
  <c r="O163" i="1"/>
  <c r="M163" i="1" s="1"/>
  <c r="O150" i="1"/>
  <c r="Q150" i="1"/>
  <c r="O148" i="1"/>
  <c r="P148" i="1" s="1"/>
  <c r="M95" i="1"/>
  <c r="N95" i="1" s="1"/>
  <c r="O79" i="1"/>
  <c r="P79" i="1" s="1"/>
  <c r="Q79" i="1"/>
  <c r="M61" i="1"/>
  <c r="N61" i="1" s="1"/>
  <c r="O46" i="1"/>
  <c r="P46" i="1" s="1"/>
  <c r="Q46" i="1"/>
  <c r="O36" i="1"/>
  <c r="M36" i="1" s="1"/>
  <c r="N36" i="1" s="1"/>
  <c r="Q36" i="1"/>
  <c r="Q356" i="1"/>
  <c r="O356" i="1"/>
  <c r="Q346" i="1"/>
  <c r="O346" i="1"/>
  <c r="Q338" i="1"/>
  <c r="O338" i="1"/>
  <c r="P338" i="1" s="1"/>
  <c r="Q330" i="1"/>
  <c r="O330" i="1"/>
  <c r="M330" i="1" s="1"/>
  <c r="N330" i="1" s="1"/>
  <c r="Q324" i="1"/>
  <c r="O324" i="1"/>
  <c r="O309" i="1"/>
  <c r="M309" i="1" s="1"/>
  <c r="N309" i="1" s="1"/>
  <c r="Q298" i="1"/>
  <c r="O298" i="1"/>
  <c r="M298" i="1" s="1"/>
  <c r="N298" i="1" s="1"/>
  <c r="Q292" i="1"/>
  <c r="O292" i="1"/>
  <c r="P292" i="1" s="1"/>
  <c r="O277" i="1"/>
  <c r="P277" i="1" s="1"/>
  <c r="Q266" i="1"/>
  <c r="O266" i="1"/>
  <c r="Q260" i="1"/>
  <c r="O260" i="1"/>
  <c r="P260" i="1" s="1"/>
  <c r="O245" i="1"/>
  <c r="O225" i="1"/>
  <c r="P225" i="1" s="1"/>
  <c r="Q225" i="1"/>
  <c r="O223" i="1"/>
  <c r="P222" i="1" s="1"/>
  <c r="O193" i="1"/>
  <c r="Q193" i="1"/>
  <c r="Q181" i="1"/>
  <c r="O181" i="1"/>
  <c r="Q171" i="1"/>
  <c r="O171" i="1"/>
  <c r="M171" i="1" s="1"/>
  <c r="N171" i="1" s="1"/>
  <c r="M119" i="1"/>
  <c r="N119" i="1" s="1"/>
  <c r="Q70" i="1"/>
  <c r="O70" i="1"/>
  <c r="Q68" i="1"/>
  <c r="O68" i="1"/>
  <c r="M68" i="1" s="1"/>
  <c r="N68" i="1" s="1"/>
  <c r="M352" i="1"/>
  <c r="N352" i="1" s="1"/>
  <c r="Q352" i="1"/>
  <c r="M344" i="1"/>
  <c r="N344" i="1" s="1"/>
  <c r="Q344" i="1"/>
  <c r="M343" i="1"/>
  <c r="N343" i="1" s="1"/>
  <c r="M336" i="1"/>
  <c r="N336" i="1" s="1"/>
  <c r="Q336" i="1"/>
  <c r="M335" i="1"/>
  <c r="N335" i="1" s="1"/>
  <c r="M328" i="1"/>
  <c r="N328" i="1" s="1"/>
  <c r="Q328" i="1"/>
  <c r="M320" i="1"/>
  <c r="N320" i="1" s="1"/>
  <c r="Q320" i="1"/>
  <c r="M312" i="1"/>
  <c r="N312" i="1" s="1"/>
  <c r="Q312" i="1"/>
  <c r="M304" i="1"/>
  <c r="N304" i="1" s="1"/>
  <c r="Q304" i="1"/>
  <c r="M296" i="1"/>
  <c r="N296" i="1" s="1"/>
  <c r="Q296" i="1"/>
  <c r="M288" i="1"/>
  <c r="N288" i="1" s="1"/>
  <c r="Q288" i="1"/>
  <c r="M280" i="1"/>
  <c r="N280" i="1" s="1"/>
  <c r="Q280" i="1"/>
  <c r="M272" i="1"/>
  <c r="N272" i="1" s="1"/>
  <c r="Q272" i="1"/>
  <c r="M264" i="1"/>
  <c r="N264" i="1" s="1"/>
  <c r="Q264" i="1"/>
  <c r="M256" i="1"/>
  <c r="N256" i="1" s="1"/>
  <c r="Q256" i="1"/>
  <c r="M248" i="1"/>
  <c r="N248" i="1" s="1"/>
  <c r="Q248" i="1"/>
  <c r="M236" i="1"/>
  <c r="N236" i="1" s="1"/>
  <c r="M228" i="1"/>
  <c r="N228" i="1" s="1"/>
  <c r="M220" i="1"/>
  <c r="N220" i="1" s="1"/>
  <c r="M212" i="1"/>
  <c r="N212" i="1" s="1"/>
  <c r="M204" i="1"/>
  <c r="N204" i="1" s="1"/>
  <c r="M196" i="1"/>
  <c r="N196" i="1" s="1"/>
  <c r="O190" i="1"/>
  <c r="O182" i="1"/>
  <c r="M182" i="1" s="1"/>
  <c r="N182" i="1" s="1"/>
  <c r="O174" i="1"/>
  <c r="P650" i="1" s="1"/>
  <c r="O166" i="1"/>
  <c r="P160" i="1"/>
  <c r="O142" i="1"/>
  <c r="Q142" i="1"/>
  <c r="O140" i="1"/>
  <c r="P140" i="1" s="1"/>
  <c r="M121" i="1"/>
  <c r="N121" i="1" s="1"/>
  <c r="M113" i="1"/>
  <c r="N113" i="1" s="1"/>
  <c r="M105" i="1"/>
  <c r="N105" i="1" s="1"/>
  <c r="Q76" i="1"/>
  <c r="O76" i="1"/>
  <c r="O38" i="1"/>
  <c r="M38" i="1" s="1"/>
  <c r="N38" i="1" s="1"/>
  <c r="Q38" i="1"/>
  <c r="O12" i="1"/>
  <c r="Q12" i="1"/>
  <c r="M350" i="1"/>
  <c r="N350" i="1" s="1"/>
  <c r="Q350" i="1"/>
  <c r="M342" i="1"/>
  <c r="N342" i="1" s="1"/>
  <c r="Q342" i="1"/>
  <c r="M334" i="1"/>
  <c r="N334" i="1" s="1"/>
  <c r="Q334" i="1"/>
  <c r="M326" i="1"/>
  <c r="N326" i="1" s="1"/>
  <c r="Q326" i="1"/>
  <c r="M318" i="1"/>
  <c r="N318" i="1" s="1"/>
  <c r="Q318" i="1"/>
  <c r="M310" i="1"/>
  <c r="N310" i="1" s="1"/>
  <c r="Q310" i="1"/>
  <c r="M302" i="1"/>
  <c r="N302" i="1" s="1"/>
  <c r="Q302" i="1"/>
  <c r="M294" i="1"/>
  <c r="N294" i="1" s="1"/>
  <c r="Q294" i="1"/>
  <c r="M286" i="1"/>
  <c r="N286" i="1" s="1"/>
  <c r="Q286" i="1"/>
  <c r="M278" i="1"/>
  <c r="N278" i="1" s="1"/>
  <c r="Q278" i="1"/>
  <c r="M270" i="1"/>
  <c r="N270" i="1" s="1"/>
  <c r="Q270" i="1"/>
  <c r="M262" i="1"/>
  <c r="N262" i="1" s="1"/>
  <c r="Q262" i="1"/>
  <c r="M254" i="1"/>
  <c r="N254" i="1" s="1"/>
  <c r="Q254" i="1"/>
  <c r="M246" i="1"/>
  <c r="N246" i="1" s="1"/>
  <c r="Q246" i="1"/>
  <c r="M238" i="1"/>
  <c r="N238" i="1" s="1"/>
  <c r="Q235" i="1"/>
  <c r="M230" i="1"/>
  <c r="N230" i="1" s="1"/>
  <c r="Q227" i="1"/>
  <c r="M222" i="1"/>
  <c r="N222" i="1" s="1"/>
  <c r="Q219" i="1"/>
  <c r="M214" i="1"/>
  <c r="N214" i="1" s="1"/>
  <c r="Q211" i="1"/>
  <c r="M206" i="1"/>
  <c r="N206" i="1" s="1"/>
  <c r="Q203" i="1"/>
  <c r="M198" i="1"/>
  <c r="N198" i="1" s="1"/>
  <c r="Q195" i="1"/>
  <c r="O134" i="1"/>
  <c r="P563" i="1"/>
  <c r="Q134" i="1"/>
  <c r="O132" i="1"/>
  <c r="P132" i="1" s="1"/>
  <c r="M99" i="1"/>
  <c r="N99" i="1" s="1"/>
  <c r="O85" i="1"/>
  <c r="M85" i="1" s="1"/>
  <c r="N85" i="1" s="1"/>
  <c r="Q85" i="1"/>
  <c r="O14" i="1"/>
  <c r="M14" i="1" s="1"/>
  <c r="N14" i="1" s="1"/>
  <c r="Q14" i="1"/>
  <c r="Q242" i="1"/>
  <c r="Q240" i="1"/>
  <c r="Q238" i="1"/>
  <c r="Q236" i="1"/>
  <c r="Q234" i="1"/>
  <c r="Q232" i="1"/>
  <c r="Q230" i="1"/>
  <c r="Q228" i="1"/>
  <c r="Q226" i="1"/>
  <c r="Q224" i="1"/>
  <c r="Q222" i="1"/>
  <c r="Q220" i="1"/>
  <c r="Q218" i="1"/>
  <c r="Q216" i="1"/>
  <c r="Q214" i="1"/>
  <c r="Q212" i="1"/>
  <c r="Q210" i="1"/>
  <c r="Q208" i="1"/>
  <c r="Q206" i="1"/>
  <c r="Q204" i="1"/>
  <c r="Q202" i="1"/>
  <c r="Q200" i="1"/>
  <c r="Q198" i="1"/>
  <c r="Q196" i="1"/>
  <c r="Q194" i="1"/>
  <c r="Q192" i="1"/>
  <c r="M185" i="1"/>
  <c r="N185" i="1" s="1"/>
  <c r="Q185" i="1"/>
  <c r="M184" i="1"/>
  <c r="N184" i="1" s="1"/>
  <c r="M176" i="1"/>
  <c r="N176" i="1" s="1"/>
  <c r="M161" i="1"/>
  <c r="N161" i="1" s="1"/>
  <c r="Q161" i="1"/>
  <c r="M160" i="1"/>
  <c r="N160" i="1" s="1"/>
  <c r="M153" i="1"/>
  <c r="N153" i="1" s="1"/>
  <c r="M146" i="1"/>
  <c r="N146" i="1" s="1"/>
  <c r="M145" i="1"/>
  <c r="N145" i="1" s="1"/>
  <c r="M138" i="1"/>
  <c r="N138" i="1" s="1"/>
  <c r="M137" i="1"/>
  <c r="N137" i="1" s="1"/>
  <c r="M130" i="1"/>
  <c r="N130" i="1" s="1"/>
  <c r="M128" i="1"/>
  <c r="N128" i="1" s="1"/>
  <c r="M126" i="1"/>
  <c r="N126" i="1" s="1"/>
  <c r="M122" i="1"/>
  <c r="N122" i="1" s="1"/>
  <c r="M118" i="1"/>
  <c r="N118" i="1" s="1"/>
  <c r="M114" i="1"/>
  <c r="N114" i="1" s="1"/>
  <c r="O86" i="1"/>
  <c r="P86" i="1" s="1"/>
  <c r="O71" i="1"/>
  <c r="M71" i="1" s="1"/>
  <c r="N71" i="1" s="1"/>
  <c r="M67" i="1"/>
  <c r="N67" i="1" s="1"/>
  <c r="M62" i="1"/>
  <c r="N62" i="1" s="1"/>
  <c r="Q62" i="1"/>
  <c r="Q60" i="1"/>
  <c r="O60" i="1"/>
  <c r="M60" i="1" s="1"/>
  <c r="N60" i="1" s="1"/>
  <c r="O54" i="1"/>
  <c r="P1770" i="1" s="1"/>
  <c r="Q54" i="1"/>
  <c r="O52" i="1"/>
  <c r="M52" i="1" s="1"/>
  <c r="N52" i="1" s="1"/>
  <c r="Q52" i="1"/>
  <c r="O22" i="1"/>
  <c r="Q22" i="1"/>
  <c r="O20" i="1"/>
  <c r="Q20" i="1"/>
  <c r="M191" i="1"/>
  <c r="N191" i="1" s="1"/>
  <c r="Q191" i="1"/>
  <c r="M183" i="1"/>
  <c r="N183" i="1" s="1"/>
  <c r="Q183" i="1"/>
  <c r="M175" i="1"/>
  <c r="N175" i="1" s="1"/>
  <c r="Q175" i="1"/>
  <c r="M167" i="1"/>
  <c r="N167" i="1" s="1"/>
  <c r="Q167" i="1"/>
  <c r="Q159" i="1"/>
  <c r="M129" i="1"/>
  <c r="N129" i="1" s="1"/>
  <c r="O84" i="1"/>
  <c r="P84" i="1" s="1"/>
  <c r="Q78" i="1"/>
  <c r="O78" i="1"/>
  <c r="M78" i="1" s="1"/>
  <c r="N78" i="1" s="1"/>
  <c r="P66" i="1"/>
  <c r="P40" i="1"/>
  <c r="O30" i="1"/>
  <c r="M30" i="1" s="1"/>
  <c r="N30" i="1" s="1"/>
  <c r="Q30" i="1"/>
  <c r="O28" i="1"/>
  <c r="M28" i="1" s="1"/>
  <c r="N28" i="1" s="1"/>
  <c r="Q28" i="1"/>
  <c r="Q153" i="1"/>
  <c r="Q151" i="1"/>
  <c r="Q149" i="1"/>
  <c r="Q145" i="1"/>
  <c r="Q143" i="1"/>
  <c r="Q141" i="1"/>
  <c r="Q137" i="1"/>
  <c r="Q135" i="1"/>
  <c r="Q133" i="1"/>
  <c r="M82" i="1"/>
  <c r="N82" i="1" s="1"/>
  <c r="Q82" i="1"/>
  <c r="M74" i="1"/>
  <c r="N74" i="1" s="1"/>
  <c r="Q74" i="1"/>
  <c r="M64" i="1"/>
  <c r="N64" i="1" s="1"/>
  <c r="Q64" i="1"/>
  <c r="Q53" i="1"/>
  <c r="O53" i="1"/>
  <c r="M53" i="1" s="1"/>
  <c r="N53" i="1" s="1"/>
  <c r="Q45" i="1"/>
  <c r="O45" i="1"/>
  <c r="M45" i="1" s="1"/>
  <c r="N45" i="1" s="1"/>
  <c r="Q37" i="1"/>
  <c r="O37" i="1"/>
  <c r="P37" i="1" s="1"/>
  <c r="Q29" i="1"/>
  <c r="O29" i="1"/>
  <c r="P162" i="1" s="1"/>
  <c r="Q21" i="1"/>
  <c r="O21" i="1"/>
  <c r="Q13" i="1"/>
  <c r="O13" i="1"/>
  <c r="M13" i="1" s="1"/>
  <c r="N13" i="1" s="1"/>
  <c r="M80" i="1"/>
  <c r="N80" i="1" s="1"/>
  <c r="Q80" i="1"/>
  <c r="Q72" i="1"/>
  <c r="M66" i="1"/>
  <c r="N66" i="1" s="1"/>
  <c r="Q66" i="1"/>
  <c r="P65" i="1"/>
  <c r="O59" i="1"/>
  <c r="Q51" i="1"/>
  <c r="O51" i="1"/>
  <c r="P50" i="1" s="1"/>
  <c r="Q43" i="1"/>
  <c r="O43" i="1"/>
  <c r="P212" i="1" s="1"/>
  <c r="Q35" i="1"/>
  <c r="O35" i="1"/>
  <c r="M35" i="1" s="1"/>
  <c r="N35" i="1" s="1"/>
  <c r="Q27" i="1"/>
  <c r="O27" i="1"/>
  <c r="P26" i="1" s="1"/>
  <c r="Q19" i="1"/>
  <c r="O19" i="1"/>
  <c r="Q11" i="1"/>
  <c r="O11" i="1"/>
  <c r="M11" i="1" s="1"/>
  <c r="N11" i="1" s="1"/>
  <c r="M57" i="1"/>
  <c r="N57" i="1" s="1"/>
  <c r="Q57" i="1"/>
  <c r="M56" i="1"/>
  <c r="N56" i="1" s="1"/>
  <c r="M49" i="1"/>
  <c r="N49" i="1" s="1"/>
  <c r="Q49" i="1"/>
  <c r="M48" i="1"/>
  <c r="N48" i="1" s="1"/>
  <c r="M41" i="1"/>
  <c r="N41" i="1" s="1"/>
  <c r="Q41" i="1"/>
  <c r="M40" i="1"/>
  <c r="N40" i="1" s="1"/>
  <c r="M33" i="1"/>
  <c r="N33" i="1" s="1"/>
  <c r="Q33" i="1"/>
  <c r="M32" i="1"/>
  <c r="N32" i="1" s="1"/>
  <c r="M25" i="1"/>
  <c r="N25" i="1" s="1"/>
  <c r="Q25" i="1"/>
  <c r="M24" i="1"/>
  <c r="N24" i="1" s="1"/>
  <c r="M17" i="1"/>
  <c r="N17" i="1" s="1"/>
  <c r="Q17" i="1"/>
  <c r="M16" i="1"/>
  <c r="N16" i="1" s="1"/>
  <c r="M9" i="1"/>
  <c r="N9" i="1" s="1"/>
  <c r="Q9" i="1"/>
  <c r="M8" i="1"/>
  <c r="N8" i="1" s="1"/>
  <c r="Q55" i="1"/>
  <c r="Q47" i="1"/>
  <c r="Q39" i="1"/>
  <c r="M31" i="1"/>
  <c r="N31" i="1" s="1"/>
  <c r="Q31" i="1"/>
  <c r="Q23" i="1"/>
  <c r="Q15" i="1"/>
  <c r="M7" i="1"/>
  <c r="N7" i="1" s="1"/>
  <c r="Q7" i="1"/>
  <c r="M3" i="1"/>
  <c r="N3" i="1" s="1"/>
  <c r="Q5" i="1"/>
  <c r="Q3" i="1"/>
  <c r="L2" i="1"/>
  <c r="Q2" i="1" s="1"/>
  <c r="M117" i="1"/>
  <c r="N117" i="1" s="1"/>
  <c r="N163" i="1"/>
  <c r="P1505" i="1"/>
  <c r="P239" i="1"/>
  <c r="M227" i="1"/>
  <c r="N227" i="1" s="1"/>
  <c r="P757" i="1"/>
  <c r="P388" i="1" s="1"/>
  <c r="P206" i="1"/>
  <c r="P665" i="1"/>
  <c r="M448" i="1"/>
  <c r="N448" i="1" s="1"/>
  <c r="M769" i="1"/>
  <c r="N769" i="1" s="1"/>
  <c r="P933" i="1"/>
  <c r="P218" i="1"/>
  <c r="P353" i="1"/>
  <c r="P432" i="1"/>
  <c r="P1045" i="1"/>
  <c r="M834" i="1"/>
  <c r="N834" i="1" s="1"/>
  <c r="P655" i="1"/>
  <c r="M1029" i="1"/>
  <c r="N1029" i="1" s="1"/>
  <c r="P251" i="1"/>
  <c r="M251" i="1"/>
  <c r="N251" i="1" s="1"/>
  <c r="M123" i="1"/>
  <c r="N123" i="1" s="1"/>
  <c r="M830" i="1"/>
  <c r="N830" i="1" s="1"/>
  <c r="M712" i="1"/>
  <c r="N712" i="1" s="1"/>
  <c r="P829" i="1"/>
  <c r="M374" i="1"/>
  <c r="N374" i="1" s="1"/>
  <c r="M414" i="1"/>
  <c r="N414" i="1" s="1"/>
  <c r="M518" i="1"/>
  <c r="N518" i="1" s="1"/>
  <c r="M766" i="1"/>
  <c r="N766" i="1" s="1"/>
  <c r="M101" i="1"/>
  <c r="N101" i="1" s="1"/>
  <c r="M814" i="1"/>
  <c r="N814" i="1" s="1"/>
  <c r="P926" i="1"/>
  <c r="P648" i="1" s="1"/>
  <c r="M822" i="1"/>
  <c r="N822" i="1" s="1"/>
  <c r="P749" i="1"/>
  <c r="P304" i="1" s="1"/>
  <c r="M889" i="1"/>
  <c r="N889" i="1" s="1"/>
  <c r="P312" i="1"/>
  <c r="M115" i="1"/>
  <c r="N115" i="1" s="1"/>
  <c r="P889" i="1"/>
  <c r="M532" i="1"/>
  <c r="N532" i="1" s="1"/>
  <c r="P226" i="1"/>
  <c r="P279" i="1"/>
  <c r="M423" i="1"/>
  <c r="N423" i="1" s="1"/>
  <c r="P228" i="1"/>
  <c r="P435" i="1"/>
  <c r="M786" i="1"/>
  <c r="N786" i="1" s="1"/>
  <c r="P752" i="1"/>
  <c r="P295" i="1"/>
  <c r="M762" i="1"/>
  <c r="N762" i="1" s="1"/>
  <c r="M895" i="1"/>
  <c r="N895" i="1" s="1"/>
  <c r="M818" i="1"/>
  <c r="N818" i="1" s="1"/>
  <c r="M826" i="1"/>
  <c r="N826" i="1" s="1"/>
  <c r="M371" i="1"/>
  <c r="N371" i="1" s="1"/>
  <c r="M1103" i="1"/>
  <c r="N1103" i="1" s="1"/>
  <c r="P420" i="1"/>
  <c r="M435" i="1"/>
  <c r="N435" i="1" s="1"/>
  <c r="M539" i="1"/>
  <c r="N539" i="1" s="1"/>
  <c r="M666" i="1"/>
  <c r="N666" i="1" s="1"/>
  <c r="M622" i="1"/>
  <c r="N622" i="1" s="1"/>
  <c r="M463" i="1"/>
  <c r="N463" i="1" s="1"/>
  <c r="P382" i="1"/>
  <c r="P31" i="1"/>
  <c r="P229" i="1"/>
  <c r="P842" i="1"/>
  <c r="P82" i="1"/>
  <c r="P776" i="1"/>
  <c r="P431" i="1"/>
  <c r="P725" i="1"/>
  <c r="P175" i="1"/>
  <c r="P366" i="1"/>
  <c r="P778" i="1"/>
  <c r="P788" i="1"/>
  <c r="P950" i="1"/>
  <c r="P617" i="1"/>
  <c r="P214" i="1"/>
  <c r="P326" i="1"/>
  <c r="P1053" i="1"/>
  <c r="P692" i="1"/>
  <c r="P712" i="1"/>
  <c r="P500" i="1"/>
  <c r="P884" i="1"/>
  <c r="M1142" i="1"/>
  <c r="N1142" i="1" s="1"/>
  <c r="M366" i="1"/>
  <c r="N366" i="1" s="1"/>
  <c r="M809" i="1"/>
  <c r="N809" i="1" s="1"/>
  <c r="M444" i="1"/>
  <c r="N444" i="1" s="1"/>
  <c r="P465" i="1"/>
  <c r="P77" i="1"/>
  <c r="P164" i="1"/>
  <c r="P102" i="1"/>
  <c r="M572" i="1"/>
  <c r="N572" i="1" s="1"/>
  <c r="P809" i="1"/>
  <c r="M942" i="1"/>
  <c r="N942" i="1" s="1"/>
  <c r="M500" i="1"/>
  <c r="N500" i="1" s="1"/>
  <c r="P538" i="1"/>
  <c r="M782" i="1"/>
  <c r="N782" i="1" s="1"/>
  <c r="P932" i="1"/>
  <c r="M364" i="1"/>
  <c r="N364" i="1" s="1"/>
  <c r="P383" i="1"/>
  <c r="M46" i="1"/>
  <c r="N46" i="1" s="1"/>
  <c r="P313" i="1"/>
  <c r="P257" i="1"/>
  <c r="M194" i="1"/>
  <c r="N194" i="1" s="1"/>
  <c r="M291" i="1"/>
  <c r="N291" i="1" s="1"/>
  <c r="P236" i="1"/>
  <c r="P625" i="1"/>
  <c r="M661" i="1"/>
  <c r="N661" i="1" s="1"/>
  <c r="P198" i="1"/>
  <c r="P368" i="1"/>
  <c r="M357" i="1"/>
  <c r="N357" i="1" s="1"/>
  <c r="M884" i="1"/>
  <c r="N884" i="1" s="1"/>
  <c r="P951" i="1"/>
  <c r="M151" i="1"/>
  <c r="N151" i="1" s="1"/>
  <c r="M975" i="1"/>
  <c r="N975" i="1" s="1"/>
  <c r="P294" i="1"/>
  <c r="M314" i="1"/>
  <c r="N314" i="1" s="1"/>
  <c r="M856" i="1"/>
  <c r="N856" i="1" s="1"/>
  <c r="M976" i="1"/>
  <c r="N976" i="1" s="1"/>
  <c r="M200" i="1"/>
  <c r="N200" i="1" s="1"/>
  <c r="P288" i="1"/>
  <c r="M754" i="1"/>
  <c r="N754" i="1" s="1"/>
  <c r="M569" i="1"/>
  <c r="N569" i="1" s="1"/>
  <c r="P743" i="1"/>
  <c r="P278" i="1" s="1"/>
  <c r="M1040" i="1"/>
  <c r="N1040" i="1" s="1"/>
  <c r="P296" i="1"/>
  <c r="P508" i="1"/>
  <c r="M846" i="1"/>
  <c r="N846" i="1" s="1"/>
  <c r="M878" i="1"/>
  <c r="N878" i="1" s="1"/>
  <c r="M148" i="1"/>
  <c r="N148" i="1" s="1"/>
  <c r="P196" i="1"/>
  <c r="P708" i="1"/>
  <c r="P531" i="1"/>
  <c r="P524" i="1"/>
  <c r="P220" i="1"/>
  <c r="M726" i="1"/>
  <c r="N726" i="1" s="1"/>
  <c r="P22" i="1"/>
  <c r="P286" i="1"/>
  <c r="P571" i="1"/>
  <c r="M258" i="1"/>
  <c r="N258" i="1" s="1"/>
  <c r="P638" i="1"/>
  <c r="P639" i="1"/>
  <c r="M690" i="1"/>
  <c r="N690" i="1" s="1"/>
  <c r="P649" i="1"/>
  <c r="P732" i="1"/>
  <c r="P862" i="1"/>
  <c r="M862" i="1"/>
  <c r="N862" i="1" s="1"/>
  <c r="P694" i="1"/>
  <c r="M54" i="1"/>
  <c r="N54" i="1" s="1"/>
  <c r="P957" i="1"/>
  <c r="P439" i="1"/>
  <c r="M603" i="1"/>
  <c r="N603" i="1" s="1"/>
  <c r="P397" i="1"/>
  <c r="M1032" i="1"/>
  <c r="N1032" i="1" s="1"/>
  <c r="M411" i="1"/>
  <c r="N411" i="1" s="1"/>
  <c r="P670" i="1"/>
  <c r="P487" i="1"/>
  <c r="M854" i="1"/>
  <c r="N854" i="1" s="1"/>
  <c r="P1029" i="1"/>
  <c r="M734" i="1"/>
  <c r="N734" i="1" s="1"/>
  <c r="M840" i="1"/>
  <c r="N840" i="1" s="1"/>
  <c r="M683" i="1"/>
  <c r="N683" i="1" s="1"/>
  <c r="P517" i="1"/>
  <c r="M1044" i="1"/>
  <c r="N1044" i="1" s="1"/>
  <c r="M1008" i="1"/>
  <c r="N1008" i="1" s="1"/>
  <c r="P137" i="1"/>
  <c r="M218" i="1"/>
  <c r="N218" i="1" s="1"/>
  <c r="P195" i="1"/>
  <c r="M279" i="1"/>
  <c r="N279" i="1" s="1"/>
  <c r="M746" i="1"/>
  <c r="N746" i="1" s="1"/>
  <c r="M898" i="1"/>
  <c r="N898" i="1" s="1"/>
  <c r="M1070" i="1"/>
  <c r="N1070" i="1" s="1"/>
  <c r="M1058" i="1"/>
  <c r="N1058" i="1" s="1"/>
  <c r="M990" i="1"/>
  <c r="N990" i="1" s="1"/>
  <c r="M1054" i="1"/>
  <c r="N1054" i="1" s="1"/>
  <c r="P886" i="1"/>
  <c r="M1024" i="1"/>
  <c r="N1024" i="1" s="1"/>
  <c r="M1178" i="1"/>
  <c r="N1178" i="1" s="1"/>
  <c r="M363" i="1"/>
  <c r="N363" i="1" s="1"/>
  <c r="P302" i="1"/>
  <c r="P447" i="1"/>
  <c r="P543" i="1"/>
  <c r="M850" i="1"/>
  <c r="N850" i="1" s="1"/>
  <c r="M874" i="1"/>
  <c r="N874" i="1" s="1"/>
  <c r="M872" i="1"/>
  <c r="N872" i="1" s="1"/>
  <c r="M1108" i="1"/>
  <c r="N1108" i="1" s="1"/>
  <c r="M940" i="1"/>
  <c r="N940" i="1" s="1"/>
  <c r="M453" i="1"/>
  <c r="N453" i="1" s="1"/>
  <c r="M748" i="1"/>
  <c r="N748" i="1" s="1"/>
  <c r="M994" i="1"/>
  <c r="N994" i="1" s="1"/>
  <c r="P154" i="1"/>
  <c r="P155" i="1"/>
  <c r="M1020" i="1"/>
  <c r="N1020" i="1" s="1"/>
  <c r="P266" i="1"/>
  <c r="M361" i="1"/>
  <c r="N361" i="1" s="1"/>
  <c r="M377" i="1"/>
  <c r="N377" i="1" s="1"/>
  <c r="M956" i="1"/>
  <c r="N956" i="1" s="1"/>
  <c r="M134" i="1"/>
  <c r="N134" i="1" s="1"/>
  <c r="M1084" i="1"/>
  <c r="N1084" i="1" s="1"/>
  <c r="P372" i="1"/>
  <c r="P178" i="1"/>
  <c r="P307" i="1"/>
  <c r="M954" i="1"/>
  <c r="N954" i="1" s="1"/>
  <c r="P149" i="1"/>
  <c r="M142" i="1"/>
  <c r="N142" i="1" s="1"/>
  <c r="P163" i="1"/>
  <c r="M274" i="1"/>
  <c r="N274" i="1" s="1"/>
  <c r="P360" i="1"/>
  <c r="M44" i="1"/>
  <c r="N44" i="1" s="1"/>
  <c r="M241" i="1"/>
  <c r="N241" i="1" s="1"/>
  <c r="P613" i="1"/>
  <c r="M613" i="1"/>
  <c r="N613" i="1" s="1"/>
  <c r="P671" i="1"/>
  <c r="P703" i="1"/>
  <c r="M1052" i="1"/>
  <c r="N1052" i="1" s="1"/>
  <c r="M1116" i="1"/>
  <c r="N1116" i="1" s="1"/>
  <c r="M1112" i="1"/>
  <c r="N1112" i="1" s="1"/>
  <c r="M1076" i="1"/>
  <c r="N1076" i="1" s="1"/>
  <c r="M936" i="1"/>
  <c r="N936" i="1" s="1"/>
  <c r="M1000" i="1"/>
  <c r="N1000" i="1" s="1"/>
  <c r="M1064" i="1"/>
  <c r="N1064" i="1" s="1"/>
  <c r="M22" i="1"/>
  <c r="N22" i="1" s="1"/>
  <c r="P52" i="1"/>
  <c r="P188" i="1"/>
  <c r="M174" i="1"/>
  <c r="N174" i="1" s="1"/>
  <c r="P224" i="1"/>
  <c r="P193" i="1"/>
  <c r="M266" i="1"/>
  <c r="N266" i="1" s="1"/>
  <c r="M173" i="1"/>
  <c r="N173" i="1" s="1"/>
  <c r="P380" i="1"/>
  <c r="P412" i="1"/>
  <c r="M189" i="1"/>
  <c r="N189" i="1" s="1"/>
  <c r="M290" i="1"/>
  <c r="N290" i="1" s="1"/>
  <c r="M706" i="1"/>
  <c r="N706" i="1" s="1"/>
  <c r="M322" i="1"/>
  <c r="N322" i="1" s="1"/>
  <c r="P6" i="1"/>
  <c r="M645" i="1"/>
  <c r="N645" i="1" s="1"/>
  <c r="M675" i="1"/>
  <c r="N675" i="1" s="1"/>
  <c r="M730" i="1"/>
  <c r="N730" i="1" s="1"/>
  <c r="P594" i="1"/>
  <c r="M724" i="1"/>
  <c r="N724" i="1" s="1"/>
  <c r="P666" i="1"/>
  <c r="P857" i="1"/>
  <c r="M844" i="1"/>
  <c r="N844" i="1" s="1"/>
  <c r="P1003" i="1"/>
  <c r="M864" i="1"/>
  <c r="N864" i="1" s="1"/>
  <c r="M880" i="1"/>
  <c r="N880" i="1" s="1"/>
  <c r="M738" i="1"/>
  <c r="N738" i="1" s="1"/>
  <c r="M858" i="1"/>
  <c r="N858" i="1" s="1"/>
  <c r="M1004" i="1"/>
  <c r="N1004" i="1" s="1"/>
  <c r="M1172" i="1"/>
  <c r="N1172" i="1" s="1"/>
  <c r="M1092" i="1"/>
  <c r="N1092" i="1" s="1"/>
  <c r="M992" i="1"/>
  <c r="N992" i="1" s="1"/>
  <c r="M1120" i="1"/>
  <c r="N1120" i="1" s="1"/>
  <c r="M1016" i="1"/>
  <c r="N1016" i="1" s="1"/>
  <c r="M1080" i="1"/>
  <c r="N1080" i="1" s="1"/>
  <c r="P267" i="1" l="1"/>
  <c r="P356" i="1"/>
  <c r="M421" i="1"/>
  <c r="N421" i="1" s="1"/>
  <c r="P1894" i="1"/>
  <c r="P870" i="1"/>
  <c r="P1862" i="1"/>
  <c r="P645" i="1"/>
  <c r="M140" i="1"/>
  <c r="N140" i="1" s="1"/>
  <c r="M870" i="1"/>
  <c r="N870" i="1" s="1"/>
  <c r="M691" i="1"/>
  <c r="N691" i="1" s="1"/>
  <c r="P64" i="1"/>
  <c r="P664" i="1"/>
  <c r="P285" i="1"/>
  <c r="P144" i="1"/>
  <c r="M707" i="1"/>
  <c r="N707" i="1" s="1"/>
  <c r="P1859" i="1"/>
  <c r="P209" i="1"/>
  <c r="P1931" i="1"/>
  <c r="M400" i="1"/>
  <c r="N400" i="1" s="1"/>
  <c r="P1873" i="1"/>
  <c r="M935" i="1"/>
  <c r="N935" i="1" s="1"/>
  <c r="P1855" i="1"/>
  <c r="P1847" i="1"/>
  <c r="P1631" i="1" s="1"/>
  <c r="P698" i="1" s="1"/>
  <c r="P323" i="1" s="1"/>
  <c r="P1864" i="1"/>
  <c r="P1630" i="1" s="1"/>
  <c r="P1788" i="1"/>
  <c r="P1877" i="1"/>
  <c r="M1305" i="1"/>
  <c r="N1305" i="1" s="1"/>
  <c r="P1845" i="1"/>
  <c r="M1455" i="1"/>
  <c r="N1455" i="1" s="1"/>
  <c r="P1906" i="1"/>
  <c r="P627" i="1"/>
  <c r="P1821" i="1"/>
  <c r="P1083" i="1"/>
  <c r="P240" i="1"/>
  <c r="M225" i="1"/>
  <c r="N225" i="1" s="1"/>
  <c r="M267" i="1"/>
  <c r="N267" i="1" s="1"/>
  <c r="P171" i="1"/>
  <c r="M736" i="1"/>
  <c r="N736" i="1" s="1"/>
  <c r="M190" i="1"/>
  <c r="N190" i="1" s="1"/>
  <c r="P1890" i="1"/>
  <c r="P1455" i="1"/>
  <c r="P255" i="1"/>
  <c r="P848" i="1"/>
  <c r="O1165" i="1"/>
  <c r="M1165" i="1" s="1"/>
  <c r="N1165" i="1" s="1"/>
  <c r="M1131" i="1"/>
  <c r="N1131" i="1" s="1"/>
  <c r="P1882" i="1"/>
  <c r="M575" i="1"/>
  <c r="N575" i="1" s="1"/>
  <c r="P1872" i="1"/>
  <c r="M443" i="1"/>
  <c r="N443" i="1" s="1"/>
  <c r="P1876" i="1"/>
  <c r="P1779" i="1"/>
  <c r="P1893" i="1"/>
  <c r="Q1225" i="1"/>
  <c r="M1270" i="1"/>
  <c r="N1270" i="1" s="1"/>
  <c r="P1868" i="1"/>
  <c r="P1774" i="1"/>
  <c r="P1910" i="1"/>
  <c r="M1497" i="1"/>
  <c r="N1497" i="1" s="1"/>
  <c r="P1912" i="1"/>
  <c r="Q1573" i="1"/>
  <c r="P389" i="1"/>
  <c r="P1905" i="1"/>
  <c r="P301" i="1"/>
  <c r="P1869" i="1"/>
  <c r="P1778" i="1"/>
  <c r="P1888" i="1"/>
  <c r="P1829" i="1"/>
  <c r="P1690" i="1" s="1"/>
  <c r="Q1184" i="1"/>
  <c r="Q1197" i="1"/>
  <c r="Q1330" i="1"/>
  <c r="M1445" i="1"/>
  <c r="N1445" i="1" s="1"/>
  <c r="P1826" i="1"/>
  <c r="M268" i="1"/>
  <c r="N268" i="1" s="1"/>
  <c r="P1597" i="1"/>
  <c r="P1930" i="1"/>
  <c r="P1799" i="1"/>
  <c r="P1924" i="1"/>
  <c r="P1871" i="1"/>
  <c r="P1738" i="1" s="1"/>
  <c r="M609" i="1"/>
  <c r="N609" i="1" s="1"/>
  <c r="P1879" i="1"/>
  <c r="P1613" i="1"/>
  <c r="P1858" i="1"/>
  <c r="M1190" i="1"/>
  <c r="N1190" i="1" s="1"/>
  <c r="P1870" i="1"/>
  <c r="O1417" i="1"/>
  <c r="P1142" i="1"/>
  <c r="P110" i="1"/>
  <c r="Q1188" i="1"/>
  <c r="P276" i="1"/>
  <c r="P634" i="1"/>
  <c r="M1071" i="1"/>
  <c r="N1071" i="1" s="1"/>
  <c r="P1071" i="1"/>
  <c r="M284" i="1"/>
  <c r="N284" i="1" s="1"/>
  <c r="P1681" i="1"/>
  <c r="M276" i="1"/>
  <c r="N276" i="1" s="1"/>
  <c r="M373" i="1"/>
  <c r="N373" i="1" s="1"/>
  <c r="P190" i="1"/>
  <c r="P264" i="1"/>
  <c r="P321" i="1"/>
  <c r="P349" i="1"/>
  <c r="P1805" i="1"/>
  <c r="M295" i="1"/>
  <c r="N295" i="1" s="1"/>
  <c r="P1727" i="1"/>
  <c r="M758" i="1"/>
  <c r="N758" i="1" s="1"/>
  <c r="P1687" i="1"/>
  <c r="M987" i="1"/>
  <c r="N987" i="1" s="1"/>
  <c r="P1746" i="1"/>
  <c r="M379" i="1"/>
  <c r="N379" i="1" s="1"/>
  <c r="P1766" i="1"/>
  <c r="Q1163" i="1"/>
  <c r="P1759" i="1"/>
  <c r="P1654" i="1" s="1"/>
  <c r="P1743" i="1"/>
  <c r="P1644" i="1" s="1"/>
  <c r="M1339" i="1"/>
  <c r="N1339" i="1" s="1"/>
  <c r="P1718" i="1"/>
  <c r="P1720" i="1"/>
  <c r="P1633" i="1" s="1"/>
  <c r="Q1505" i="1"/>
  <c r="M299" i="1"/>
  <c r="N299" i="1" s="1"/>
  <c r="P1725" i="1"/>
  <c r="M1028" i="1"/>
  <c r="N1028" i="1" s="1"/>
  <c r="M672" i="1"/>
  <c r="N672" i="1" s="1"/>
  <c r="M405" i="1"/>
  <c r="N405" i="1" s="1"/>
  <c r="M381" i="1"/>
  <c r="N381" i="1" s="1"/>
  <c r="P1124" i="1"/>
  <c r="P672" i="1"/>
  <c r="P311" i="1"/>
  <c r="M29" i="1"/>
  <c r="N29" i="1" s="1"/>
  <c r="P405" i="1"/>
  <c r="M132" i="1"/>
  <c r="N132" i="1" s="1"/>
  <c r="P1008" i="1"/>
  <c r="P1297" i="1"/>
  <c r="P954" i="1" s="1"/>
  <c r="P281" i="1" s="1"/>
  <c r="P1715" i="1"/>
  <c r="P1617" i="1" s="1"/>
  <c r="P49" i="1"/>
  <c r="P1798" i="1"/>
  <c r="M597" i="1"/>
  <c r="N597" i="1" s="1"/>
  <c r="P1814" i="1"/>
  <c r="P659" i="1"/>
  <c r="P1751" i="1"/>
  <c r="P621" i="1"/>
  <c r="M195" i="1"/>
  <c r="N195" i="1" s="1"/>
  <c r="P1796" i="1"/>
  <c r="M226" i="1"/>
  <c r="N226" i="1" s="1"/>
  <c r="P1791" i="1"/>
  <c r="M794" i="1"/>
  <c r="N794" i="1" s="1"/>
  <c r="P1686" i="1"/>
  <c r="M125" i="1"/>
  <c r="N125" i="1" s="1"/>
  <c r="P1684" i="1"/>
  <c r="M543" i="1"/>
  <c r="N543" i="1" s="1"/>
  <c r="P1756" i="1"/>
  <c r="M737" i="1"/>
  <c r="N737" i="1" s="1"/>
  <c r="P1794" i="1"/>
  <c r="P1711" i="1"/>
  <c r="P1599" i="1" s="1"/>
  <c r="P1712" i="1"/>
  <c r="P1601" i="1" s="1"/>
  <c r="P1621" i="1"/>
  <c r="P1753" i="1"/>
  <c r="M1224" i="1"/>
  <c r="N1224" i="1" s="1"/>
  <c r="P1768" i="1"/>
  <c r="M1441" i="1"/>
  <c r="N1441" i="1" s="1"/>
  <c r="P1730" i="1"/>
  <c r="M76" i="1"/>
  <c r="N76" i="1" s="1"/>
  <c r="P1669" i="1"/>
  <c r="P1740" i="1"/>
  <c r="P1636" i="1" s="1"/>
  <c r="M1056" i="1"/>
  <c r="N1056" i="1" s="1"/>
  <c r="M207" i="1"/>
  <c r="N207" i="1" s="1"/>
  <c r="M848" i="1"/>
  <c r="N848" i="1" s="1"/>
  <c r="M413" i="1"/>
  <c r="N413" i="1" s="1"/>
  <c r="M79" i="1"/>
  <c r="N79" i="1" s="1"/>
  <c r="M292" i="1"/>
  <c r="N292" i="1" s="1"/>
  <c r="P289" i="1"/>
  <c r="P233" i="1"/>
  <c r="P24" i="1"/>
  <c r="P237" i="1"/>
  <c r="P68" i="1"/>
  <c r="P535" i="1"/>
  <c r="P736" i="1"/>
  <c r="M349" i="1"/>
  <c r="N349" i="1" s="1"/>
  <c r="P249" i="1"/>
  <c r="P384" i="1"/>
  <c r="P578" i="1"/>
  <c r="P460" i="1"/>
  <c r="M37" i="1"/>
  <c r="N37" i="1" s="1"/>
  <c r="P598" i="1"/>
  <c r="M316" i="1"/>
  <c r="N316" i="1" s="1"/>
  <c r="P1696" i="1"/>
  <c r="P1646" i="1"/>
  <c r="P1812" i="1"/>
  <c r="P1674" i="1" s="1"/>
  <c r="Q1178" i="1"/>
  <c r="P410" i="1"/>
  <c r="P1748" i="1"/>
  <c r="P354" i="1"/>
  <c r="O1067" i="1"/>
  <c r="P1067" i="1" s="1"/>
  <c r="P918" i="1" s="1"/>
  <c r="M1127" i="1"/>
  <c r="N1127" i="1" s="1"/>
  <c r="M969" i="1"/>
  <c r="N969" i="1" s="1"/>
  <c r="P1702" i="1"/>
  <c r="O1170" i="1"/>
  <c r="M1170" i="1" s="1"/>
  <c r="N1170" i="1" s="1"/>
  <c r="P1716" i="1"/>
  <c r="P1604" i="1" s="1"/>
  <c r="M516" i="1"/>
  <c r="N516" i="1" s="1"/>
  <c r="P1698" i="1"/>
  <c r="O1220" i="1"/>
  <c r="M1220" i="1" s="1"/>
  <c r="N1220" i="1" s="1"/>
  <c r="Q1315" i="1"/>
  <c r="M1335" i="1"/>
  <c r="N1335" i="1" s="1"/>
  <c r="P1813" i="1"/>
  <c r="Q1413" i="1"/>
  <c r="P1732" i="1"/>
  <c r="P1608" i="1" s="1"/>
  <c r="P643" i="1"/>
  <c r="P1793" i="1"/>
  <c r="M728" i="1"/>
  <c r="N728" i="1" s="1"/>
  <c r="P1666" i="1"/>
  <c r="M980" i="1"/>
  <c r="N980" i="1" s="1"/>
  <c r="P1755" i="1"/>
  <c r="M424" i="1"/>
  <c r="N424" i="1" s="1"/>
  <c r="P1806" i="1"/>
  <c r="M986" i="1"/>
  <c r="N986" i="1" s="1"/>
  <c r="P1784" i="1"/>
  <c r="P1664" i="1" s="1"/>
  <c r="M1037" i="1"/>
  <c r="N1037" i="1" s="1"/>
  <c r="P1767" i="1"/>
  <c r="P668" i="1" s="1"/>
  <c r="M791" i="1"/>
  <c r="N791" i="1" s="1"/>
  <c r="P1752" i="1"/>
  <c r="M687" i="1"/>
  <c r="N687" i="1" s="1"/>
  <c r="P1713" i="1"/>
  <c r="P1586" i="1"/>
  <c r="P1695" i="1"/>
  <c r="M483" i="1"/>
  <c r="N483" i="1" s="1"/>
  <c r="P1808" i="1"/>
  <c r="Q1223" i="1"/>
  <c r="Q1244" i="1"/>
  <c r="O1308" i="1"/>
  <c r="O1383" i="1"/>
  <c r="M1383" i="1" s="1"/>
  <c r="N1383" i="1" s="1"/>
  <c r="M1447" i="1"/>
  <c r="N1447" i="1" s="1"/>
  <c r="P1719" i="1"/>
  <c r="P1629" i="1"/>
  <c r="P1754" i="1"/>
  <c r="M615" i="1"/>
  <c r="N615" i="1" s="1"/>
  <c r="P616" i="1"/>
  <c r="P12" i="1"/>
  <c r="P606" i="1"/>
  <c r="P867" i="1"/>
  <c r="P686" i="1"/>
  <c r="P283" i="1"/>
  <c r="Q1455" i="1"/>
  <c r="P85" i="1"/>
  <c r="P345" i="1"/>
  <c r="P724" i="1"/>
  <c r="P184" i="1"/>
  <c r="P781" i="1"/>
  <c r="M1382" i="1"/>
  <c r="N1382" i="1" s="1"/>
  <c r="O1381" i="1"/>
  <c r="M1426" i="1"/>
  <c r="N1426" i="1" s="1"/>
  <c r="P347" i="1"/>
  <c r="P161" i="1"/>
  <c r="P333" i="1"/>
  <c r="P673" i="1"/>
  <c r="Q1131" i="1"/>
  <c r="P1127" i="1"/>
  <c r="P632" i="1"/>
  <c r="P856" i="1"/>
  <c r="P414" i="1"/>
  <c r="P568" i="1"/>
  <c r="P238" i="1"/>
  <c r="P172" i="1"/>
  <c r="Q1451" i="1"/>
  <c r="Q1574" i="1"/>
  <c r="M637" i="1"/>
  <c r="N637" i="1" s="1"/>
  <c r="P141" i="1"/>
  <c r="M667" i="1"/>
  <c r="N667" i="1" s="1"/>
  <c r="P47" i="1"/>
  <c r="M952" i="1"/>
  <c r="N952" i="1" s="1"/>
  <c r="P242" i="1"/>
  <c r="P843" i="1"/>
  <c r="M150" i="1"/>
  <c r="N150" i="1" s="1"/>
  <c r="P58" i="1"/>
  <c r="P738" i="1"/>
  <c r="M47" i="1"/>
  <c r="N47" i="1" s="1"/>
  <c r="P1027" i="1"/>
  <c r="P883" i="1" s="1"/>
  <c r="P408" i="1"/>
  <c r="M293" i="1"/>
  <c r="N293" i="1" s="1"/>
  <c r="P293" i="1"/>
  <c r="M611" i="1"/>
  <c r="N611" i="1" s="1"/>
  <c r="P25" i="1"/>
  <c r="M235" i="1"/>
  <c r="N235" i="1" s="1"/>
  <c r="P235" i="1"/>
  <c r="P227" i="1"/>
  <c r="O654" i="1"/>
  <c r="M654" i="1" s="1"/>
  <c r="N654" i="1" s="1"/>
  <c r="Q654" i="1"/>
  <c r="P387" i="1"/>
  <c r="M387" i="1"/>
  <c r="N387" i="1" s="1"/>
  <c r="M355" i="1"/>
  <c r="N355" i="1" s="1"/>
  <c r="P355" i="1"/>
  <c r="P351" i="1"/>
  <c r="M351" i="1"/>
  <c r="N351" i="1" s="1"/>
  <c r="M263" i="1"/>
  <c r="N263" i="1" s="1"/>
  <c r="P263" i="1"/>
  <c r="P494" i="1"/>
  <c r="M494" i="1"/>
  <c r="N494" i="1" s="1"/>
  <c r="P197" i="1"/>
  <c r="M618" i="1"/>
  <c r="N618" i="1" s="1"/>
  <c r="P210" i="1"/>
  <c r="P591" i="1"/>
  <c r="P1593" i="1"/>
  <c r="M579" i="1"/>
  <c r="N579" i="1" s="1"/>
  <c r="P579" i="1"/>
  <c r="P646" i="1"/>
  <c r="M591" i="1"/>
  <c r="N591" i="1" s="1"/>
  <c r="M646" i="1"/>
  <c r="N646" i="1" s="1"/>
  <c r="M810" i="1"/>
  <c r="N810" i="1" s="1"/>
  <c r="P810" i="1"/>
  <c r="M747" i="1"/>
  <c r="N747" i="1" s="1"/>
  <c r="P747" i="1"/>
  <c r="P145" i="1"/>
  <c r="M507" i="1"/>
  <c r="N507" i="1" s="1"/>
  <c r="P15" i="1"/>
  <c r="M347" i="1"/>
  <c r="N347" i="1" s="1"/>
  <c r="P863" i="1"/>
  <c r="P756" i="1"/>
  <c r="P205" i="1" s="1"/>
  <c r="P409" i="1"/>
  <c r="P319" i="1"/>
  <c r="P367" i="1"/>
  <c r="M825" i="1"/>
  <c r="N825" i="1" s="1"/>
  <c r="P159" i="1"/>
  <c r="M927" i="1"/>
  <c r="N927" i="1" s="1"/>
  <c r="P927" i="1"/>
  <c r="P55" i="1"/>
  <c r="M55" i="1"/>
  <c r="N55" i="1" s="1"/>
  <c r="P1624" i="1"/>
  <c r="P1606" i="1" s="1"/>
  <c r="M23" i="1"/>
  <c r="N23" i="1" s="1"/>
  <c r="M643" i="1"/>
  <c r="N643" i="1" s="1"/>
  <c r="P42" i="1"/>
  <c r="M283" i="1"/>
  <c r="N283" i="1" s="1"/>
  <c r="P39" i="1"/>
  <c r="P507" i="1"/>
  <c r="P1141" i="1"/>
  <c r="P247" i="1"/>
  <c r="M247" i="1"/>
  <c r="N247" i="1" s="1"/>
  <c r="M536" i="1"/>
  <c r="N536" i="1" s="1"/>
  <c r="P89" i="1"/>
  <c r="P246" i="1"/>
  <c r="M89" i="1"/>
  <c r="N89" i="1" s="1"/>
  <c r="P329" i="1"/>
  <c r="P427" i="1"/>
  <c r="M86" i="1"/>
  <c r="N86" i="1" s="1"/>
  <c r="P570" i="1"/>
  <c r="P868" i="1"/>
  <c r="P314" i="1"/>
  <c r="M696" i="1"/>
  <c r="N696" i="1" s="1"/>
  <c r="M341" i="1"/>
  <c r="N341" i="1" s="1"/>
  <c r="P60" i="1"/>
  <c r="P637" i="1"/>
  <c r="M627" i="1"/>
  <c r="N627" i="1" s="1"/>
  <c r="M346" i="1"/>
  <c r="N346" i="1" s="1"/>
  <c r="P150" i="1"/>
  <c r="P750" i="1"/>
  <c r="P182" i="1" s="1"/>
  <c r="P153" i="1"/>
  <c r="P515" i="1"/>
  <c r="P855" i="1"/>
  <c r="P379" i="1"/>
  <c r="P23" i="1"/>
  <c r="P43" i="1"/>
  <c r="P626" i="1"/>
  <c r="P346" i="1"/>
  <c r="P71" i="1"/>
  <c r="P955" i="1"/>
  <c r="P865" i="1"/>
  <c r="M664" i="1"/>
  <c r="N664" i="1" s="1"/>
  <c r="M179" i="1"/>
  <c r="N179" i="1" s="1"/>
  <c r="M348" i="1"/>
  <c r="N348" i="1" s="1"/>
  <c r="P201" i="1"/>
  <c r="M12" i="1"/>
  <c r="N12" i="1" s="1"/>
  <c r="M308" i="1"/>
  <c r="N308" i="1" s="1"/>
  <c r="P344" i="1"/>
  <c r="P219" i="1"/>
  <c r="P674" i="1"/>
  <c r="P298" i="1"/>
  <c r="M223" i="1"/>
  <c r="N223" i="1" s="1"/>
  <c r="M43" i="1"/>
  <c r="N43" i="1" s="1"/>
  <c r="M252" i="1"/>
  <c r="N252" i="1" s="1"/>
  <c r="P241" i="1"/>
  <c r="M127" i="1"/>
  <c r="N127" i="1" s="1"/>
  <c r="P127" i="1"/>
  <c r="M629" i="1"/>
  <c r="N629" i="1" s="1"/>
  <c r="P78" i="1"/>
  <c r="P179" i="1"/>
  <c r="P90" i="1"/>
  <c r="M277" i="1"/>
  <c r="N277" i="1" s="1"/>
  <c r="M59" i="1"/>
  <c r="N59" i="1" s="1"/>
  <c r="P975" i="1"/>
  <c r="P223" i="1"/>
  <c r="M199" i="1"/>
  <c r="N199" i="1" s="1"/>
  <c r="M193" i="1"/>
  <c r="N193" i="1" s="1"/>
  <c r="P282" i="1"/>
  <c r="P1607" i="1"/>
  <c r="P392" i="1"/>
  <c r="P1656" i="1"/>
  <c r="P8" i="1"/>
  <c r="O2" i="1"/>
  <c r="M356" i="1"/>
  <c r="N356" i="1" s="1"/>
  <c r="M19" i="1"/>
  <c r="N19" i="1" s="1"/>
  <c r="P1589" i="1"/>
  <c r="P859" i="1"/>
  <c r="P352" i="1"/>
  <c r="M475" i="1"/>
  <c r="N475" i="1" s="1"/>
  <c r="P475" i="1"/>
  <c r="P956" i="1"/>
  <c r="P1620" i="1"/>
  <c r="P844" i="1"/>
  <c r="Q1297" i="1"/>
  <c r="Q1363" i="1"/>
  <c r="Q1386" i="1"/>
  <c r="Q1511" i="1"/>
  <c r="P14" i="1"/>
  <c r="P216" i="1"/>
  <c r="P341" i="1"/>
  <c r="P854" i="1"/>
  <c r="P1635" i="1"/>
  <c r="Q1160" i="1"/>
  <c r="Q1156" i="1"/>
  <c r="M1156" i="1"/>
  <c r="N1156" i="1" s="1"/>
  <c r="M1291" i="1"/>
  <c r="N1291" i="1" s="1"/>
  <c r="P1639" i="1"/>
  <c r="P1329" i="1"/>
  <c r="Q1358" i="1"/>
  <c r="M1356" i="1"/>
  <c r="N1356" i="1" s="1"/>
  <c r="P1618" i="1"/>
  <c r="O1370" i="1"/>
  <c r="M1370" i="1" s="1"/>
  <c r="N1370" i="1" s="1"/>
  <c r="Q1401" i="1"/>
  <c r="Q1409" i="1"/>
  <c r="Q1430" i="1"/>
  <c r="Q1445" i="1"/>
  <c r="Q1478" i="1"/>
  <c r="O1513" i="1"/>
  <c r="M1513" i="1" s="1"/>
  <c r="N1513" i="1" s="1"/>
  <c r="M1553" i="1"/>
  <c r="N1553" i="1" s="1"/>
  <c r="P1641" i="1"/>
  <c r="Q1568" i="1"/>
  <c r="P1577" i="1"/>
  <c r="P1176" i="1"/>
  <c r="P1590" i="1"/>
  <c r="M577" i="1"/>
  <c r="N577" i="1" s="1"/>
  <c r="P1655" i="1"/>
  <c r="Q1204" i="1"/>
  <c r="Q1213" i="1"/>
  <c r="M1262" i="1"/>
  <c r="N1262" i="1" s="1"/>
  <c r="P1653" i="1"/>
  <c r="P1317" i="1"/>
  <c r="P1603" i="1"/>
  <c r="Q1360" i="1"/>
  <c r="O1379" i="1"/>
  <c r="P1579" i="1"/>
  <c r="P11" i="1"/>
  <c r="P365" i="1"/>
  <c r="P208" i="1"/>
  <c r="M209" i="1"/>
  <c r="N209" i="1" s="1"/>
  <c r="M1124" i="1"/>
  <c r="N1124" i="1" s="1"/>
  <c r="P54" i="1"/>
  <c r="P10" i="1"/>
  <c r="M84" i="1"/>
  <c r="N84" i="1" s="1"/>
  <c r="P83" i="1"/>
  <c r="P391" i="1"/>
  <c r="M647" i="1"/>
  <c r="N647" i="1" s="1"/>
  <c r="P647" i="1"/>
  <c r="P34" i="1"/>
  <c r="P75" i="1"/>
  <c r="P76" i="1"/>
  <c r="P166" i="1"/>
  <c r="M166" i="1"/>
  <c r="N166" i="1" s="1"/>
  <c r="P330" i="1"/>
  <c r="P348" i="1"/>
  <c r="P322" i="1"/>
  <c r="P310" i="1"/>
  <c r="P194" i="1"/>
  <c r="P243" i="1"/>
  <c r="P443" i="1"/>
  <c r="Q1164" i="1"/>
  <c r="Q883" i="1"/>
  <c r="O1121" i="1"/>
  <c r="O925" i="1"/>
  <c r="Q1034" i="1"/>
  <c r="Q910" i="1"/>
  <c r="O1110" i="1"/>
  <c r="P1111" i="1" s="1"/>
  <c r="O715" i="1"/>
  <c r="Q958" i="1"/>
  <c r="Q731" i="1"/>
  <c r="Q1046" i="1"/>
  <c r="O966" i="1"/>
  <c r="O1118" i="1"/>
  <c r="P1663" i="1" s="1"/>
  <c r="O1031" i="1"/>
  <c r="P1032" i="1" s="1"/>
  <c r="O970" i="1"/>
  <c r="O1182" i="1"/>
  <c r="P651" i="1" s="1"/>
  <c r="Q1192" i="1"/>
  <c r="M1249" i="1"/>
  <c r="N1249" i="1" s="1"/>
  <c r="Q1289" i="1"/>
  <c r="O1290" i="1"/>
  <c r="O1402" i="1"/>
  <c r="O1510" i="1"/>
  <c r="Q1528" i="1"/>
  <c r="O1572" i="1"/>
  <c r="M1572" i="1" s="1"/>
  <c r="N1572" i="1" s="1"/>
  <c r="Q1569" i="1"/>
  <c r="Q1561" i="1"/>
  <c r="Q1566" i="1"/>
  <c r="P274" i="1"/>
  <c r="Q1087" i="1"/>
  <c r="O1098" i="1"/>
  <c r="O1114" i="1"/>
  <c r="Q970" i="1"/>
  <c r="Q1458" i="1"/>
  <c r="Q1570" i="1"/>
  <c r="P303" i="1"/>
  <c r="P378" i="1"/>
  <c r="P377" i="1"/>
  <c r="P688" i="1"/>
  <c r="M1161" i="1"/>
  <c r="N1161" i="1" s="1"/>
  <c r="Q890" i="1"/>
  <c r="Q977" i="1"/>
  <c r="O981" i="1"/>
  <c r="Q813" i="1"/>
  <c r="O1138" i="1"/>
  <c r="O817" i="1"/>
  <c r="Q1161" i="1"/>
  <c r="O921" i="1"/>
  <c r="Q685" i="1"/>
  <c r="O929" i="1"/>
  <c r="O1078" i="1"/>
  <c r="M1078" i="1" s="1"/>
  <c r="N1078" i="1" s="1"/>
  <c r="M919" i="1"/>
  <c r="N919" i="1" s="1"/>
  <c r="Q1199" i="1"/>
  <c r="Q1212" i="1"/>
  <c r="Q1258" i="1"/>
  <c r="Q1324" i="1"/>
  <c r="O1351" i="1"/>
  <c r="P1917" i="1" s="1"/>
  <c r="O1371" i="1"/>
  <c r="M1394" i="1"/>
  <c r="N1394" i="1" s="1"/>
  <c r="Q1398" i="1"/>
  <c r="Q1404" i="1"/>
  <c r="Q1426" i="1"/>
  <c r="Q1429" i="1"/>
  <c r="Q1439" i="1"/>
  <c r="Q1471" i="1"/>
  <c r="P1220" i="1"/>
  <c r="P1086" i="1" s="1"/>
  <c r="P358" i="1" s="1"/>
  <c r="P1353" i="1"/>
  <c r="P1376" i="1"/>
  <c r="P1224" i="1"/>
  <c r="P1320" i="1"/>
  <c r="P1074" i="1" s="1"/>
  <c r="P942" i="1" s="1"/>
  <c r="P514" i="1" s="1"/>
  <c r="P1293" i="1"/>
  <c r="P1223" i="1"/>
  <c r="P871" i="1" s="1"/>
  <c r="P521" i="1" s="1"/>
  <c r="P1431" i="1"/>
  <c r="P1338" i="1"/>
  <c r="P1560" i="1"/>
  <c r="P69" i="1"/>
  <c r="P70" i="1"/>
  <c r="M181" i="1"/>
  <c r="N181" i="1" s="1"/>
  <c r="P181" i="1"/>
  <c r="P245" i="1"/>
  <c r="P244" i="1"/>
  <c r="Q1149" i="1"/>
  <c r="O1149" i="1"/>
  <c r="O974" i="1"/>
  <c r="Q974" i="1"/>
  <c r="O1554" i="1"/>
  <c r="M1554" i="1" s="1"/>
  <c r="N1554" i="1" s="1"/>
  <c r="Q1554" i="1"/>
  <c r="P331" i="1"/>
  <c r="M659" i="1"/>
  <c r="N659" i="1" s="1"/>
  <c r="P192" i="1"/>
  <c r="P180" i="1"/>
  <c r="P888" i="1"/>
  <c r="P679" i="1"/>
  <c r="O1153" i="1"/>
  <c r="Q1153" i="1"/>
  <c r="M689" i="1"/>
  <c r="N689" i="1" s="1"/>
  <c r="P36" i="1"/>
  <c r="M680" i="1"/>
  <c r="N680" i="1" s="1"/>
  <c r="P316" i="1"/>
  <c r="M698" i="1"/>
  <c r="N698" i="1" s="1"/>
  <c r="M393" i="1"/>
  <c r="N393" i="1" s="1"/>
  <c r="M70" i="1"/>
  <c r="N70" i="1" s="1"/>
  <c r="M340" i="1"/>
  <c r="N340" i="1" s="1"/>
  <c r="P290" i="1"/>
  <c r="P291" i="1"/>
  <c r="P660" i="1"/>
  <c r="M770" i="1"/>
  <c r="N770" i="1" s="1"/>
  <c r="P770" i="1"/>
  <c r="M1121" i="1"/>
  <c r="N1121" i="1" s="1"/>
  <c r="M517" i="1"/>
  <c r="N517" i="1" s="1"/>
  <c r="P516" i="1"/>
  <c r="M553" i="1"/>
  <c r="N553" i="1" s="1"/>
  <c r="P553" i="1"/>
  <c r="M446" i="1"/>
  <c r="N446" i="1" s="1"/>
  <c r="P445" i="1"/>
  <c r="M338" i="1"/>
  <c r="N338" i="1" s="1"/>
  <c r="P337" i="1"/>
  <c r="M621" i="1"/>
  <c r="N621" i="1" s="1"/>
  <c r="O1499" i="1"/>
  <c r="P1786" i="1" s="1"/>
  <c r="O1565" i="1"/>
  <c r="P1682" i="1" s="1"/>
  <c r="Q1565" i="1"/>
  <c r="P393" i="1"/>
  <c r="M876" i="1"/>
  <c r="N876" i="1" s="1"/>
  <c r="P324" i="1"/>
  <c r="M245" i="1"/>
  <c r="N245" i="1" s="1"/>
  <c r="M20" i="1"/>
  <c r="N20" i="1" s="1"/>
  <c r="P19" i="1"/>
  <c r="M886" i="1"/>
  <c r="N886" i="1" s="1"/>
  <c r="O1452" i="1"/>
  <c r="Q1452" i="1"/>
  <c r="O1466" i="1"/>
  <c r="Q1466" i="1"/>
  <c r="P275" i="1"/>
  <c r="O1104" i="1"/>
  <c r="P221" i="1" s="1"/>
  <c r="M419" i="1"/>
  <c r="N419" i="1" s="1"/>
  <c r="M1420" i="1"/>
  <c r="N1420" i="1" s="1"/>
  <c r="P1419" i="1"/>
  <c r="M1412" i="1"/>
  <c r="N1412" i="1" s="1"/>
  <c r="M1437" i="1"/>
  <c r="N1437" i="1" s="1"/>
  <c r="Q1133" i="1"/>
  <c r="O1133" i="1"/>
  <c r="P1136" i="1" s="1"/>
  <c r="O1100" i="1"/>
  <c r="P167" i="1" s="1"/>
  <c r="Q1100" i="1"/>
  <c r="Q1096" i="1"/>
  <c r="O1096" i="1"/>
  <c r="Q971" i="1"/>
  <c r="O971" i="1"/>
  <c r="P309" i="1" s="1"/>
  <c r="Q960" i="1"/>
  <c r="O960" i="1"/>
  <c r="M960" i="1" s="1"/>
  <c r="N960" i="1" s="1"/>
  <c r="O917" i="1"/>
  <c r="Q917" i="1"/>
  <c r="O909" i="1"/>
  <c r="Q909" i="1"/>
  <c r="O897" i="1"/>
  <c r="P898" i="1" s="1"/>
  <c r="Q897" i="1"/>
  <c r="O812" i="1"/>
  <c r="Q812" i="1"/>
  <c r="O808" i="1"/>
  <c r="M808" i="1" s="1"/>
  <c r="N808" i="1" s="1"/>
  <c r="Q808" i="1"/>
  <c r="O741" i="1"/>
  <c r="P118" i="1" s="1"/>
  <c r="Q741" i="1"/>
  <c r="O623" i="1"/>
  <c r="Q623" i="1"/>
  <c r="O619" i="1"/>
  <c r="P234" i="1" s="1"/>
  <c r="Q619" i="1"/>
  <c r="O612" i="1"/>
  <c r="P35" i="1" s="1"/>
  <c r="O608" i="1"/>
  <c r="Q608" i="1"/>
  <c r="O604" i="1"/>
  <c r="O600" i="1"/>
  <c r="M600" i="1" s="1"/>
  <c r="N600" i="1" s="1"/>
  <c r="Q600" i="1"/>
  <c r="O596" i="1"/>
  <c r="P595" i="1" s="1"/>
  <c r="O513" i="1"/>
  <c r="P511" i="1" s="1"/>
  <c r="Q513" i="1"/>
  <c r="O505" i="1"/>
  <c r="Q505" i="1"/>
  <c r="P489" i="1"/>
  <c r="M489" i="1"/>
  <c r="N489" i="1" s="1"/>
  <c r="O485" i="1"/>
  <c r="O481" i="1"/>
  <c r="Q481" i="1"/>
  <c r="O477" i="1"/>
  <c r="P1692" i="1" s="1"/>
  <c r="O473" i="1"/>
  <c r="Q473" i="1"/>
  <c r="O469" i="1"/>
  <c r="P471" i="1" s="1"/>
  <c r="O462" i="1"/>
  <c r="Q462" i="1"/>
  <c r="O458" i="1"/>
  <c r="Q458" i="1"/>
  <c r="Q454" i="1"/>
  <c r="O454" i="1"/>
  <c r="P526" i="1" s="1"/>
  <c r="O450" i="1"/>
  <c r="Q442" i="1"/>
  <c r="O442" i="1"/>
  <c r="P444" i="1" s="1"/>
  <c r="O438" i="1"/>
  <c r="Q438" i="1"/>
  <c r="O434" i="1"/>
  <c r="P436" i="1" s="1"/>
  <c r="Q434" i="1"/>
  <c r="O430" i="1"/>
  <c r="P428" i="1" s="1"/>
  <c r="Q430" i="1"/>
  <c r="Q426" i="1"/>
  <c r="O426" i="1"/>
  <c r="Q422" i="1"/>
  <c r="O422" i="1"/>
  <c r="P423" i="1" s="1"/>
  <c r="Q418" i="1"/>
  <c r="O418" i="1"/>
  <c r="P1913" i="1" s="1"/>
  <c r="O177" i="1"/>
  <c r="P174" i="1" s="1"/>
  <c r="Q177" i="1"/>
  <c r="O169" i="1"/>
  <c r="Q169" i="1"/>
  <c r="Q158" i="1"/>
  <c r="O158" i="1"/>
  <c r="O147" i="1"/>
  <c r="Q147" i="1"/>
  <c r="O143" i="1"/>
  <c r="M143" i="1" s="1"/>
  <c r="N143" i="1" s="1"/>
  <c r="O139" i="1"/>
  <c r="P9" i="1" s="1"/>
  <c r="Q139" i="1"/>
  <c r="O135" i="1"/>
  <c r="P133" i="1" s="1"/>
  <c r="O131" i="1"/>
  <c r="Q131" i="1"/>
  <c r="O124" i="1"/>
  <c r="P1848" i="1" s="1"/>
  <c r="Q124" i="1"/>
  <c r="O120" i="1"/>
  <c r="P989" i="1" s="1"/>
  <c r="Q120" i="1"/>
  <c r="O116" i="1"/>
  <c r="Q116" i="1"/>
  <c r="O112" i="1"/>
  <c r="Q112" i="1"/>
  <c r="O108" i="1"/>
  <c r="Q108" i="1"/>
  <c r="O104" i="1"/>
  <c r="M104" i="1" s="1"/>
  <c r="N104" i="1" s="1"/>
  <c r="Q104" i="1"/>
  <c r="O100" i="1"/>
  <c r="P101" i="1" s="1"/>
  <c r="Q100" i="1"/>
  <c r="O96" i="1"/>
  <c r="Q96" i="1"/>
  <c r="O92" i="1"/>
  <c r="Q92" i="1"/>
  <c r="O88" i="1"/>
  <c r="Q88" i="1"/>
  <c r="M72" i="1"/>
  <c r="N72" i="1" s="1"/>
  <c r="P72" i="1"/>
  <c r="Q4" i="1"/>
  <c r="O4" i="1"/>
  <c r="M1193" i="1"/>
  <c r="N1193" i="1" s="1"/>
  <c r="M1185" i="1"/>
  <c r="N1185" i="1" s="1"/>
  <c r="M1213" i="1"/>
  <c r="N1213" i="1" s="1"/>
  <c r="Q1259" i="1"/>
  <c r="O1259" i="1"/>
  <c r="P105" i="1" s="1"/>
  <c r="O1280" i="1"/>
  <c r="Q1280" i="1"/>
  <c r="M1294" i="1"/>
  <c r="N1294" i="1" s="1"/>
  <c r="P1294" i="1"/>
  <c r="P1034" i="1" s="1"/>
  <c r="M1290" i="1"/>
  <c r="N1290" i="1" s="1"/>
  <c r="O1326" i="1"/>
  <c r="P1677" i="1" s="1"/>
  <c r="Q1326" i="1"/>
  <c r="M1322" i="1"/>
  <c r="N1322" i="1" s="1"/>
  <c r="M1340" i="1"/>
  <c r="N1340" i="1" s="1"/>
  <c r="P1340" i="1"/>
  <c r="O1011" i="1"/>
  <c r="P1007" i="1" s="1"/>
  <c r="Q1011" i="1"/>
  <c r="O963" i="1"/>
  <c r="Q963" i="1"/>
  <c r="O819" i="1"/>
  <c r="Q819" i="1"/>
  <c r="O63" i="1"/>
  <c r="Q63" i="1"/>
  <c r="O1361" i="1"/>
  <c r="Q1361" i="1"/>
  <c r="O1350" i="1"/>
  <c r="Q1350" i="1"/>
  <c r="P1369" i="1"/>
  <c r="O1457" i="1"/>
  <c r="Q1457" i="1"/>
  <c r="P657" i="1"/>
  <c r="M1003" i="1"/>
  <c r="N1003" i="1" s="1"/>
  <c r="M1115" i="1"/>
  <c r="N1115" i="1" s="1"/>
  <c r="Q1115" i="1"/>
  <c r="P751" i="1"/>
  <c r="Q1129" i="1"/>
  <c r="O1179" i="1"/>
  <c r="Q1179" i="1"/>
  <c r="O1091" i="1"/>
  <c r="P1296" i="1" s="1"/>
  <c r="Q1091" i="1"/>
  <c r="Q1059" i="1"/>
  <c r="Q922" i="1"/>
  <c r="O922" i="1"/>
  <c r="O775" i="1"/>
  <c r="P394" i="1" s="1"/>
  <c r="Q775" i="1"/>
  <c r="O586" i="1"/>
  <c r="Q586" i="1"/>
  <c r="Q582" i="1"/>
  <c r="O582" i="1"/>
  <c r="Q566" i="1"/>
  <c r="O566" i="1"/>
  <c r="P567" i="1" s="1"/>
  <c r="Q562" i="1"/>
  <c r="O562" i="1"/>
  <c r="Q550" i="1"/>
  <c r="O550" i="1"/>
  <c r="Q534" i="1"/>
  <c r="O534" i="1"/>
  <c r="P466" i="1" s="1"/>
  <c r="O491" i="1"/>
  <c r="M491" i="1" s="1"/>
  <c r="N491" i="1" s="1"/>
  <c r="O203" i="1"/>
  <c r="P376" i="1" s="1"/>
  <c r="O1206" i="1"/>
  <c r="P1667" i="1" s="1"/>
  <c r="Q1206" i="1"/>
  <c r="Q1389" i="1"/>
  <c r="O1389" i="1"/>
  <c r="O1385" i="1"/>
  <c r="Q1385" i="1"/>
  <c r="M1381" i="1"/>
  <c r="N1381" i="1" s="1"/>
  <c r="P1381" i="1"/>
  <c r="O1454" i="1"/>
  <c r="Q1454" i="1"/>
  <c r="Q1450" i="1"/>
  <c r="O1450" i="1"/>
  <c r="P1762" i="1" s="1"/>
  <c r="O1523" i="1"/>
  <c r="Q1523" i="1"/>
  <c r="O1166" i="1"/>
  <c r="O1093" i="1"/>
  <c r="Q1093" i="1"/>
  <c r="O1082" i="1"/>
  <c r="Q1082" i="1"/>
  <c r="O1062" i="1"/>
  <c r="O1047" i="1"/>
  <c r="Q1047" i="1"/>
  <c r="Q1013" i="1"/>
  <c r="O1013" i="1"/>
  <c r="O894" i="1"/>
  <c r="P364" i="1" s="1"/>
  <c r="Q894" i="1"/>
  <c r="O879" i="1"/>
  <c r="Q879" i="1"/>
  <c r="Q841" i="1"/>
  <c r="O841" i="1"/>
  <c r="P13" i="1" s="1"/>
  <c r="O727" i="1"/>
  <c r="Q727" i="1"/>
  <c r="Q723" i="1"/>
  <c r="O723" i="1"/>
  <c r="O502" i="1"/>
  <c r="P1665" i="1" s="1"/>
  <c r="Q502" i="1"/>
  <c r="Q403" i="1"/>
  <c r="O403" i="1"/>
  <c r="P721" i="1" s="1"/>
  <c r="Q399" i="1"/>
  <c r="O399" i="1"/>
  <c r="Q370" i="1"/>
  <c r="O370" i="1"/>
  <c r="P186" i="1" s="1"/>
  <c r="Q362" i="1"/>
  <c r="O362" i="1"/>
  <c r="P363" i="1" s="1"/>
  <c r="O81" i="1"/>
  <c r="Q1222" i="1"/>
  <c r="O1222" i="1"/>
  <c r="O1231" i="1"/>
  <c r="Q1231" i="1"/>
  <c r="Q1288" i="1"/>
  <c r="O1288" i="1"/>
  <c r="P1289" i="1" s="1"/>
  <c r="O1496" i="1"/>
  <c r="Q1496" i="1"/>
  <c r="Q891" i="1"/>
  <c r="Q942" i="1"/>
  <c r="Q861" i="1"/>
  <c r="O920" i="1"/>
  <c r="Q865" i="1"/>
  <c r="O1271" i="1"/>
  <c r="O1269" i="1"/>
  <c r="Q1309" i="1"/>
  <c r="Q1453" i="1"/>
  <c r="O1509" i="1"/>
  <c r="P1509" i="1" s="1"/>
  <c r="O1524" i="1"/>
  <c r="M1524" i="1" s="1"/>
  <c r="N1524" i="1" s="1"/>
  <c r="Q1552" i="1"/>
  <c r="P569" i="1"/>
  <c r="M891" i="1"/>
  <c r="N891" i="1" s="1"/>
  <c r="Q757" i="1"/>
  <c r="O1198" i="1"/>
  <c r="P1612" i="1" s="1"/>
  <c r="M1244" i="1"/>
  <c r="N1244" i="1" s="1"/>
  <c r="Q1470" i="1"/>
  <c r="P29" i="1"/>
  <c r="Q1039" i="1"/>
  <c r="Q1137" i="1"/>
  <c r="O1119" i="1"/>
  <c r="Q1125" i="1"/>
  <c r="O1097" i="1"/>
  <c r="M1368" i="1"/>
  <c r="N1368" i="1" s="1"/>
  <c r="P1368" i="1"/>
  <c r="P831" i="1" s="1"/>
  <c r="M1469" i="1"/>
  <c r="N1469" i="1" s="1"/>
  <c r="P1469" i="1"/>
  <c r="P407" i="1"/>
  <c r="M1085" i="1"/>
  <c r="N1085" i="1" s="1"/>
  <c r="M1101" i="1"/>
  <c r="N1101" i="1" s="1"/>
  <c r="M1125" i="1"/>
  <c r="N1125" i="1" s="1"/>
  <c r="O1089" i="1"/>
  <c r="O1113" i="1"/>
  <c r="P1113" i="1" s="1"/>
  <c r="Q1157" i="1"/>
  <c r="O1139" i="1"/>
  <c r="P709" i="1" s="1"/>
  <c r="Q1122" i="1"/>
  <c r="Q1128" i="1"/>
  <c r="Q1101" i="1"/>
  <c r="M1143" i="1"/>
  <c r="N1143" i="1" s="1"/>
  <c r="Q1145" i="1"/>
  <c r="Q1053" i="1"/>
  <c r="O1043" i="1"/>
  <c r="Q1085" i="1"/>
  <c r="Q1141" i="1"/>
  <c r="O1069" i="1"/>
  <c r="O1066" i="1"/>
  <c r="O931" i="1"/>
  <c r="M931" i="1" s="1"/>
  <c r="N931" i="1" s="1"/>
  <c r="M1355" i="1"/>
  <c r="N1355" i="1" s="1"/>
  <c r="P1355" i="1"/>
  <c r="P350" i="1"/>
  <c r="Q1207" i="1"/>
  <c r="O1226" i="1"/>
  <c r="O1257" i="1"/>
  <c r="M1264" i="1"/>
  <c r="N1264" i="1" s="1"/>
  <c r="Q1267" i="1"/>
  <c r="O1276" i="1"/>
  <c r="O1273" i="1"/>
  <c r="M1273" i="1" s="1"/>
  <c r="N1273" i="1" s="1"/>
  <c r="Q1284" i="1"/>
  <c r="Q1335" i="1"/>
  <c r="Q1340" i="1"/>
  <c r="Q1368" i="1"/>
  <c r="Q1416" i="1"/>
  <c r="Q1428" i="1"/>
  <c r="O1435" i="1"/>
  <c r="P1428" i="1" s="1"/>
  <c r="M1458" i="1"/>
  <c r="N1458" i="1" s="1"/>
  <c r="M1464" i="1"/>
  <c r="N1464" i="1" s="1"/>
  <c r="O1463" i="1"/>
  <c r="P121" i="1" s="1"/>
  <c r="O1467" i="1"/>
  <c r="M1470" i="1"/>
  <c r="N1470" i="1" s="1"/>
  <c r="Q1503" i="1"/>
  <c r="Q1502" i="1"/>
  <c r="Q1515" i="1"/>
  <c r="Q1527" i="1"/>
  <c r="Q1547" i="1"/>
  <c r="Q1564" i="1"/>
  <c r="M1563" i="1"/>
  <c r="N1563" i="1" s="1"/>
  <c r="P615" i="1"/>
  <c r="Q1307" i="1"/>
  <c r="O1319" i="1"/>
  <c r="P165" i="1" s="1"/>
  <c r="Q1334" i="1"/>
  <c r="M1351" i="1"/>
  <c r="N1351" i="1" s="1"/>
  <c r="Q1376" i="1"/>
  <c r="Q1377" i="1"/>
  <c r="Q1420" i="1"/>
  <c r="P1430" i="1"/>
  <c r="Q1464" i="1"/>
  <c r="M1571" i="1"/>
  <c r="N1571" i="1" s="1"/>
  <c r="P503" i="1"/>
  <c r="Q1181" i="1"/>
  <c r="Q1193" i="1"/>
  <c r="O1196" i="1"/>
  <c r="M1196" i="1" s="1"/>
  <c r="N1196" i="1" s="1"/>
  <c r="O1218" i="1"/>
  <c r="Q1215" i="1"/>
  <c r="Q1230" i="1"/>
  <c r="Q1248" i="1"/>
  <c r="Q1270" i="1"/>
  <c r="M1284" i="1"/>
  <c r="N1284" i="1" s="1"/>
  <c r="O1286" i="1"/>
  <c r="O1312" i="1"/>
  <c r="Q1318" i="1"/>
  <c r="Q1341" i="1"/>
  <c r="Q1354" i="1"/>
  <c r="Q1355" i="1"/>
  <c r="M1363" i="1"/>
  <c r="N1363" i="1" s="1"/>
  <c r="O1397" i="1"/>
  <c r="M1404" i="1"/>
  <c r="N1404" i="1" s="1"/>
  <c r="Q1423" i="1"/>
  <c r="Q1441" i="1"/>
  <c r="Q1460" i="1"/>
  <c r="Q1469" i="1"/>
  <c r="M1488" i="1"/>
  <c r="N1488" i="1" s="1"/>
  <c r="M1506" i="1"/>
  <c r="N1506" i="1" s="1"/>
  <c r="Q1506" i="1"/>
  <c r="O1516" i="1"/>
  <c r="Q1521" i="1"/>
  <c r="O1526" i="1"/>
  <c r="M900" i="1"/>
  <c r="N900" i="1" s="1"/>
  <c r="M1157" i="1"/>
  <c r="N1157" i="1" s="1"/>
  <c r="O1109" i="1"/>
  <c r="M1109" i="1" s="1"/>
  <c r="N1109" i="1" s="1"/>
  <c r="Q1109" i="1"/>
  <c r="P442" i="1"/>
  <c r="Q1175" i="1"/>
  <c r="O1175" i="1"/>
  <c r="M1160" i="1"/>
  <c r="N1160" i="1" s="1"/>
  <c r="Q1147" i="1"/>
  <c r="O1147" i="1"/>
  <c r="M1144" i="1"/>
  <c r="N1144" i="1" s="1"/>
  <c r="P156" i="1"/>
  <c r="M21" i="1"/>
  <c r="N21" i="1" s="1"/>
  <c r="M301" i="1"/>
  <c r="N301" i="1" s="1"/>
  <c r="P231" i="1"/>
  <c r="P44" i="1"/>
  <c r="M244" i="1"/>
  <c r="N244" i="1" s="1"/>
  <c r="P306" i="1"/>
  <c r="M51" i="1"/>
  <c r="N51" i="1" s="1"/>
  <c r="M217" i="1"/>
  <c r="N217" i="1" s="1"/>
  <c r="M324" i="1"/>
  <c r="N324" i="1" s="1"/>
  <c r="P400" i="1"/>
  <c r="P315" i="1"/>
  <c r="P217" i="1"/>
  <c r="P737" i="1"/>
  <c r="P67" i="1"/>
  <c r="P3" i="1"/>
  <c r="M457" i="1"/>
  <c r="N457" i="1" s="1"/>
  <c r="P456" i="1"/>
  <c r="M27" i="1"/>
  <c r="N27" i="1" s="1"/>
  <c r="M260" i="1"/>
  <c r="N260" i="1" s="1"/>
  <c r="P27" i="1"/>
  <c r="P299" i="1"/>
  <c r="P20" i="1"/>
  <c r="M4" i="1"/>
  <c r="N4" i="1" s="1"/>
  <c r="P690" i="1"/>
  <c r="P230" i="1"/>
  <c r="P300" i="1"/>
  <c r="P909" i="1"/>
  <c r="O1099" i="1"/>
  <c r="P483" i="1" s="1"/>
  <c r="Q1099" i="1"/>
  <c r="Q1051" i="1"/>
  <c r="O1051" i="1"/>
  <c r="P357" i="1" s="1"/>
  <c r="P1128" i="1"/>
  <c r="M1129" i="1"/>
  <c r="N1129" i="1" s="1"/>
  <c r="O1102" i="1"/>
  <c r="P1052" i="1" s="1"/>
  <c r="O965" i="1"/>
  <c r="M965" i="1" s="1"/>
  <c r="N965" i="1" s="1"/>
  <c r="O1041" i="1"/>
  <c r="P1039" i="1" s="1"/>
  <c r="P877" i="1" s="1"/>
  <c r="Q1035" i="1"/>
  <c r="O1005" i="1"/>
  <c r="O1002" i="1"/>
  <c r="Q1002" i="1"/>
  <c r="Q959" i="1"/>
  <c r="O959" i="1"/>
  <c r="O835" i="1"/>
  <c r="P746" i="1" s="1"/>
  <c r="P259" i="1" s="1"/>
  <c r="Q835" i="1"/>
  <c r="O807" i="1"/>
  <c r="P1504" i="1" s="1"/>
  <c r="Q807" i="1"/>
  <c r="P798" i="1"/>
  <c r="P678" i="1" s="1"/>
  <c r="Q793" i="1"/>
  <c r="O793" i="1"/>
  <c r="Q552" i="1"/>
  <c r="O552" i="1"/>
  <c r="P548" i="1" s="1"/>
  <c r="O540" i="1"/>
  <c r="P536" i="1" s="1"/>
  <c r="Q540" i="1"/>
  <c r="Q360" i="1"/>
  <c r="M360" i="1"/>
  <c r="N360" i="1" s="1"/>
  <c r="Q1210" i="1"/>
  <c r="O1210" i="1"/>
  <c r="M1210" i="1" s="1"/>
  <c r="N1210" i="1" s="1"/>
  <c r="O1514" i="1"/>
  <c r="Q1514" i="1"/>
  <c r="M1510" i="1"/>
  <c r="N1510" i="1" s="1"/>
  <c r="O973" i="1"/>
  <c r="Q973" i="1"/>
  <c r="O913" i="1"/>
  <c r="P1600" i="1" s="1"/>
  <c r="Q913" i="1"/>
  <c r="O873" i="1"/>
  <c r="M849" i="1"/>
  <c r="N849" i="1" s="1"/>
  <c r="Q837" i="1"/>
  <c r="O837" i="1"/>
  <c r="Q761" i="1"/>
  <c r="O761" i="1"/>
  <c r="Q745" i="1"/>
  <c r="O745" i="1"/>
  <c r="P748" i="1" s="1"/>
  <c r="P505" i="1"/>
  <c r="M505" i="1"/>
  <c r="N505" i="1" s="1"/>
  <c r="P1207" i="1"/>
  <c r="M1207" i="1"/>
  <c r="N1207" i="1" s="1"/>
  <c r="M1035" i="1"/>
  <c r="N1035" i="1" s="1"/>
  <c r="Q965" i="1"/>
  <c r="Q1106" i="1"/>
  <c r="Q943" i="1"/>
  <c r="M1027" i="1"/>
  <c r="N1027" i="1" s="1"/>
  <c r="O1155" i="1"/>
  <c r="Q1155" i="1"/>
  <c r="O1146" i="1"/>
  <c r="P684" i="1" s="1"/>
  <c r="Q1146" i="1"/>
  <c r="P1114" i="1"/>
  <c r="O1063" i="1"/>
  <c r="Q1063" i="1"/>
  <c r="O1021" i="1"/>
  <c r="Q1021" i="1"/>
  <c r="M1011" i="1"/>
  <c r="N1011" i="1" s="1"/>
  <c r="Q982" i="1"/>
  <c r="O982" i="1"/>
  <c r="Q923" i="1"/>
  <c r="M923" i="1"/>
  <c r="N923" i="1" s="1"/>
  <c r="Q902" i="1"/>
  <c r="O902" i="1"/>
  <c r="M890" i="1"/>
  <c r="N890" i="1" s="1"/>
  <c r="Q839" i="1"/>
  <c r="O839" i="1"/>
  <c r="P542" i="1" s="1"/>
  <c r="O821" i="1"/>
  <c r="P825" i="1" s="1"/>
  <c r="Q821" i="1"/>
  <c r="O735" i="1"/>
  <c r="Q735" i="1"/>
  <c r="O711" i="1"/>
  <c r="Q711" i="1"/>
  <c r="O701" i="1"/>
  <c r="P697" i="1" s="1"/>
  <c r="P248" i="1" s="1"/>
  <c r="Q701" i="1"/>
  <c r="P527" i="1"/>
  <c r="M527" i="1"/>
  <c r="N527" i="1" s="1"/>
  <c r="Q482" i="1"/>
  <c r="O482" i="1"/>
  <c r="Q1018" i="1"/>
  <c r="O1162" i="1"/>
  <c r="P452" i="1" s="1"/>
  <c r="O1135" i="1"/>
  <c r="O1094" i="1"/>
  <c r="Q1094" i="1"/>
  <c r="P1030" i="1"/>
  <c r="Q1027" i="1"/>
  <c r="O999" i="1"/>
  <c r="Q999" i="1"/>
  <c r="Q985" i="1"/>
  <c r="O985" i="1"/>
  <c r="P41" i="1" s="1"/>
  <c r="Q905" i="1"/>
  <c r="O905" i="1"/>
  <c r="O901" i="1"/>
  <c r="Q901" i="1"/>
  <c r="Q785" i="1"/>
  <c r="O785" i="1"/>
  <c r="P787" i="1" s="1"/>
  <c r="O714" i="1"/>
  <c r="P478" i="1" s="1"/>
  <c r="Q714" i="1"/>
  <c r="M521" i="1"/>
  <c r="N521" i="1" s="1"/>
  <c r="Q466" i="1"/>
  <c r="M466" i="1"/>
  <c r="N466" i="1" s="1"/>
  <c r="O1202" i="1"/>
  <c r="M1202" i="1" s="1"/>
  <c r="N1202" i="1" s="1"/>
  <c r="Q1202" i="1"/>
  <c r="Q1268" i="1"/>
  <c r="O1268" i="1"/>
  <c r="M1268" i="1" s="1"/>
  <c r="N1268" i="1" s="1"/>
  <c r="Q1507" i="1"/>
  <c r="O1507" i="1"/>
  <c r="O1540" i="1"/>
  <c r="Q1540" i="1"/>
  <c r="O1536" i="1"/>
  <c r="Q1536" i="1"/>
  <c r="O1532" i="1"/>
  <c r="Q1532" i="1"/>
  <c r="O847" i="1"/>
  <c r="P1626" i="1" s="1"/>
  <c r="P802" i="1"/>
  <c r="M710" i="1"/>
  <c r="N710" i="1" s="1"/>
  <c r="O18" i="1"/>
  <c r="P16" i="1" s="1"/>
  <c r="O1186" i="1"/>
  <c r="M1199" i="1"/>
  <c r="N1199" i="1" s="1"/>
  <c r="Q1254" i="1"/>
  <c r="O1254" i="1"/>
  <c r="P1253" i="1" s="1"/>
  <c r="Q1310" i="1"/>
  <c r="O1310" i="1"/>
  <c r="O1362" i="1"/>
  <c r="Q1362" i="1"/>
  <c r="M1417" i="1"/>
  <c r="N1417" i="1" s="1"/>
  <c r="M1422" i="1"/>
  <c r="N1422" i="1" s="1"/>
  <c r="O1414" i="1"/>
  <c r="P1416" i="1" s="1"/>
  <c r="Q1414" i="1"/>
  <c r="Q871" i="1"/>
  <c r="P1140" i="1"/>
  <c r="P808" i="1"/>
  <c r="P762" i="1"/>
  <c r="Q1186" i="1"/>
  <c r="O1200" i="1"/>
  <c r="Q1200" i="1"/>
  <c r="O1216" i="1"/>
  <c r="M1216" i="1" s="1"/>
  <c r="N1216" i="1" s="1"/>
  <c r="Q1216" i="1"/>
  <c r="O1406" i="1"/>
  <c r="P1831" i="1" s="1"/>
  <c r="Q1406" i="1"/>
  <c r="P764" i="1"/>
  <c r="M1197" i="1"/>
  <c r="N1197" i="1" s="1"/>
  <c r="P1196" i="1"/>
  <c r="O1219" i="1"/>
  <c r="M1219" i="1" s="1"/>
  <c r="N1219" i="1" s="1"/>
  <c r="Q1219" i="1"/>
  <c r="Q1282" i="1"/>
  <c r="O1282" i="1"/>
  <c r="P1284" i="1" s="1"/>
  <c r="O1344" i="1"/>
  <c r="P56" i="1" s="1"/>
  <c r="Q1344" i="1"/>
  <c r="O1349" i="1"/>
  <c r="M1349" i="1" s="1"/>
  <c r="N1349" i="1" s="1"/>
  <c r="Q1349" i="1"/>
  <c r="O1387" i="1"/>
  <c r="Q1387" i="1"/>
  <c r="O1195" i="1"/>
  <c r="P1192" i="1" s="1"/>
  <c r="M1188" i="1"/>
  <c r="N1188" i="1" s="1"/>
  <c r="O1201" i="1"/>
  <c r="P939" i="1" s="1"/>
  <c r="M1206" i="1"/>
  <c r="N1206" i="1" s="1"/>
  <c r="M1208" i="1"/>
  <c r="N1208" i="1" s="1"/>
  <c r="Q1214" i="1"/>
  <c r="O1250" i="1"/>
  <c r="Q1250" i="1"/>
  <c r="O1246" i="1"/>
  <c r="M1246" i="1" s="1"/>
  <c r="N1246" i="1" s="1"/>
  <c r="M1258" i="1"/>
  <c r="N1258" i="1" s="1"/>
  <c r="O1272" i="1"/>
  <c r="O1274" i="1"/>
  <c r="Q1306" i="1"/>
  <c r="O1306" i="1"/>
  <c r="M1306" i="1" s="1"/>
  <c r="N1306" i="1" s="1"/>
  <c r="O1316" i="1"/>
  <c r="Q1316" i="1"/>
  <c r="M1386" i="1"/>
  <c r="N1386" i="1" s="1"/>
  <c r="P1386" i="1"/>
  <c r="O1421" i="1"/>
  <c r="Q1421" i="1"/>
  <c r="O1518" i="1"/>
  <c r="Q1518" i="1"/>
  <c r="O1550" i="1"/>
  <c r="Q1550" i="1"/>
  <c r="O1567" i="1"/>
  <c r="P1567" i="1" s="1"/>
  <c r="M1180" i="1"/>
  <c r="N1180" i="1" s="1"/>
  <c r="O1194" i="1"/>
  <c r="P1834" i="1" s="1"/>
  <c r="Q1208" i="1"/>
  <c r="Q1217" i="1"/>
  <c r="O1238" i="1"/>
  <c r="O1245" i="1"/>
  <c r="M1245" i="1" s="1"/>
  <c r="N1245" i="1" s="1"/>
  <c r="O1241" i="1"/>
  <c r="M1281" i="1"/>
  <c r="N1281" i="1" s="1"/>
  <c r="Q1281" i="1"/>
  <c r="Q1279" i="1"/>
  <c r="Q1347" i="1"/>
  <c r="O1347" i="1"/>
  <c r="Q1372" i="1"/>
  <c r="O1372" i="1"/>
  <c r="M1372" i="1" s="1"/>
  <c r="N1372" i="1" s="1"/>
  <c r="O1424" i="1"/>
  <c r="P1422" i="1" s="1"/>
  <c r="P1290" i="1" s="1"/>
  <c r="Q1424" i="1"/>
  <c r="O1433" i="1"/>
  <c r="P769" i="1" s="1"/>
  <c r="Q1433" i="1"/>
  <c r="O1443" i="1"/>
  <c r="P1819" i="1" s="1"/>
  <c r="Q1443" i="1"/>
  <c r="O1461" i="1"/>
  <c r="Q1461" i="1"/>
  <c r="O1476" i="1"/>
  <c r="P1777" i="1" s="1"/>
  <c r="Q1476" i="1"/>
  <c r="O1542" i="1"/>
  <c r="M1542" i="1" s="1"/>
  <c r="N1542" i="1" s="1"/>
  <c r="Q1542" i="1"/>
  <c r="O1538" i="1"/>
  <c r="M1538" i="1" s="1"/>
  <c r="N1538" i="1" s="1"/>
  <c r="Q1538" i="1"/>
  <c r="O1534" i="1"/>
  <c r="M1534" i="1" s="1"/>
  <c r="N1534" i="1" s="1"/>
  <c r="Q1534" i="1"/>
  <c r="O1530" i="1"/>
  <c r="M1530" i="1" s="1"/>
  <c r="N1530" i="1" s="1"/>
  <c r="Q1530" i="1"/>
  <c r="M1198" i="1"/>
  <c r="N1198" i="1" s="1"/>
  <c r="M1227" i="1"/>
  <c r="N1227" i="1" s="1"/>
  <c r="Q1227" i="1"/>
  <c r="O1237" i="1"/>
  <c r="Q1256" i="1"/>
  <c r="M1256" i="1"/>
  <c r="N1256" i="1" s="1"/>
  <c r="O1266" i="1"/>
  <c r="Q1266" i="1"/>
  <c r="O1283" i="1"/>
  <c r="P1283" i="1" s="1"/>
  <c r="Q1300" i="1"/>
  <c r="O1300" i="1"/>
  <c r="P1300" i="1" s="1"/>
  <c r="M1296" i="1"/>
  <c r="N1296" i="1" s="1"/>
  <c r="O1359" i="1"/>
  <c r="P1359" i="1" s="1"/>
  <c r="Q1359" i="1"/>
  <c r="O1352" i="1"/>
  <c r="O1400" i="1"/>
  <c r="Q1400" i="1"/>
  <c r="O1411" i="1"/>
  <c r="P1918" i="1" s="1"/>
  <c r="Q1411" i="1"/>
  <c r="M1466" i="1"/>
  <c r="N1466" i="1" s="1"/>
  <c r="Q1501" i="1"/>
  <c r="O1501" i="1"/>
  <c r="O1520" i="1"/>
  <c r="M1520" i="1" s="1"/>
  <c r="N1520" i="1" s="1"/>
  <c r="M1267" i="1"/>
  <c r="N1267" i="1" s="1"/>
  <c r="M1265" i="1"/>
  <c r="N1265" i="1" s="1"/>
  <c r="M1287" i="1"/>
  <c r="N1287" i="1" s="1"/>
  <c r="Q1287" i="1"/>
  <c r="M1286" i="1"/>
  <c r="N1286" i="1" s="1"/>
  <c r="Q1322" i="1"/>
  <c r="Q1337" i="1"/>
  <c r="M1338" i="1"/>
  <c r="N1338" i="1" s="1"/>
  <c r="Q1345" i="1"/>
  <c r="Q1380" i="1"/>
  <c r="Q1391" i="1"/>
  <c r="Q1382" i="1"/>
  <c r="O1395" i="1"/>
  <c r="P1838" i="1" s="1"/>
  <c r="O1408" i="1"/>
  <c r="P1408" i="1" s="1"/>
  <c r="Q1419" i="1"/>
  <c r="Q1412" i="1"/>
  <c r="Q1422" i="1"/>
  <c r="M1423" i="1"/>
  <c r="N1423" i="1" s="1"/>
  <c r="Q1434" i="1"/>
  <c r="Q1449" i="1"/>
  <c r="M1456" i="1"/>
  <c r="N1456" i="1" s="1"/>
  <c r="M1454" i="1"/>
  <c r="N1454" i="1" s="1"/>
  <c r="M1452" i="1"/>
  <c r="N1452" i="1" s="1"/>
  <c r="M1482" i="1"/>
  <c r="N1482" i="1" s="1"/>
  <c r="O1492" i="1"/>
  <c r="M1492" i="1" s="1"/>
  <c r="N1492" i="1" s="1"/>
  <c r="O1500" i="1"/>
  <c r="Q1548" i="1"/>
  <c r="O1576" i="1"/>
  <c r="M1576" i="1" s="1"/>
  <c r="N1576" i="1" s="1"/>
  <c r="M1248" i="1"/>
  <c r="N1248" i="1" s="1"/>
  <c r="M1275" i="1"/>
  <c r="N1275" i="1" s="1"/>
  <c r="M1318" i="1"/>
  <c r="N1318" i="1" s="1"/>
  <c r="Q1339" i="1"/>
  <c r="Q1356" i="1"/>
  <c r="M1371" i="1"/>
  <c r="N1371" i="1" s="1"/>
  <c r="Q1369" i="1"/>
  <c r="M1391" i="1"/>
  <c r="N1391" i="1" s="1"/>
  <c r="O1378" i="1"/>
  <c r="P189" i="1" s="1"/>
  <c r="Q1431" i="1"/>
  <c r="M1431" i="1"/>
  <c r="N1431" i="1" s="1"/>
  <c r="M1519" i="1"/>
  <c r="N1519" i="1" s="1"/>
  <c r="P1571" i="1"/>
  <c r="P1563" i="1"/>
  <c r="M1334" i="1"/>
  <c r="N1334" i="1" s="1"/>
  <c r="M1380" i="1"/>
  <c r="N1380" i="1" s="1"/>
  <c r="Q1456" i="1"/>
  <c r="M1478" i="1"/>
  <c r="N1478" i="1" s="1"/>
  <c r="P2" i="1"/>
  <c r="Q1173" i="1"/>
  <c r="O1173" i="1"/>
  <c r="M1173" i="1" s="1"/>
  <c r="N1173" i="1" s="1"/>
  <c r="O1130" i="1"/>
  <c r="Q1130" i="1"/>
  <c r="M1122" i="1"/>
  <c r="N1122" i="1" s="1"/>
  <c r="Q1077" i="1"/>
  <c r="O1077" i="1"/>
  <c r="M1074" i="1"/>
  <c r="N1074" i="1" s="1"/>
  <c r="Q1049" i="1"/>
  <c r="O1049" i="1"/>
  <c r="P1891" i="1" s="1"/>
  <c r="O1026" i="1"/>
  <c r="P1023" i="1" s="1"/>
  <c r="P892" i="1" s="1"/>
  <c r="Q1026" i="1"/>
  <c r="Q1022" i="1"/>
  <c r="O1022" i="1"/>
  <c r="O1019" i="1"/>
  <c r="M1019" i="1" s="1"/>
  <c r="N1019" i="1" s="1"/>
  <c r="Q1019" i="1"/>
  <c r="O1001" i="1"/>
  <c r="Q945" i="1"/>
  <c r="O945" i="1"/>
  <c r="P938" i="1" s="1"/>
  <c r="P576" i="1" s="1"/>
  <c r="O906" i="1"/>
  <c r="M906" i="1" s="1"/>
  <c r="N906" i="1" s="1"/>
  <c r="O903" i="1"/>
  <c r="Q903" i="1"/>
  <c r="P784" i="1"/>
  <c r="O677" i="1"/>
  <c r="P1649" i="1" s="1"/>
  <c r="Q677" i="1"/>
  <c r="P599" i="1"/>
  <c r="M511" i="1"/>
  <c r="N511" i="1" s="1"/>
  <c r="P510" i="1"/>
  <c r="M495" i="1"/>
  <c r="N495" i="1" s="1"/>
  <c r="P495" i="1"/>
  <c r="M1067" i="1"/>
  <c r="N1067" i="1" s="1"/>
  <c r="O1158" i="1"/>
  <c r="P262" i="1" s="1"/>
  <c r="Q829" i="1"/>
  <c r="M416" i="1"/>
  <c r="N416" i="1" s="1"/>
  <c r="P415" i="1"/>
  <c r="O1167" i="1"/>
  <c r="M1167" i="1" s="1"/>
  <c r="N1167" i="1" s="1"/>
  <c r="Q1167" i="1"/>
  <c r="Q1079" i="1"/>
  <c r="O1079" i="1"/>
  <c r="P375" i="1" s="1"/>
  <c r="Q1073" i="1"/>
  <c r="O1073" i="1"/>
  <c r="O1057" i="1"/>
  <c r="O1010" i="1"/>
  <c r="M1010" i="1" s="1"/>
  <c r="N1010" i="1" s="1"/>
  <c r="Q1010" i="1"/>
  <c r="O979" i="1"/>
  <c r="Q979" i="1"/>
  <c r="O947" i="1"/>
  <c r="P948" i="1" s="1"/>
  <c r="Q947" i="1"/>
  <c r="O944" i="1"/>
  <c r="P1820" i="1" s="1"/>
  <c r="Q941" i="1"/>
  <c r="O941" i="1"/>
  <c r="P928" i="1"/>
  <c r="Q916" i="1"/>
  <c r="O916" i="1"/>
  <c r="O911" i="1"/>
  <c r="Q851" i="1"/>
  <c r="M851" i="1"/>
  <c r="N851" i="1" s="1"/>
  <c r="Q833" i="1"/>
  <c r="O833" i="1"/>
  <c r="P1781" i="1" s="1"/>
  <c r="O823" i="1"/>
  <c r="Q823" i="1"/>
  <c r="O805" i="1"/>
  <c r="P106" i="1" s="1"/>
  <c r="Q805" i="1"/>
  <c r="O705" i="1"/>
  <c r="P706" i="1" s="1"/>
  <c r="P335" i="1" s="1"/>
  <c r="Q705" i="1"/>
  <c r="O641" i="1"/>
  <c r="P644" i="1" s="1"/>
  <c r="Q641" i="1"/>
  <c r="O1169" i="1"/>
  <c r="Q1169" i="1"/>
  <c r="O1154" i="1"/>
  <c r="Q1154" i="1"/>
  <c r="O1151" i="1"/>
  <c r="M1151" i="1" s="1"/>
  <c r="N1151" i="1" s="1"/>
  <c r="Q1151" i="1"/>
  <c r="O1134" i="1"/>
  <c r="Q1126" i="1"/>
  <c r="O1126" i="1"/>
  <c r="Q1105" i="1"/>
  <c r="O1105" i="1"/>
  <c r="O1042" i="1"/>
  <c r="Q1042" i="1"/>
  <c r="O1038" i="1"/>
  <c r="Q1038" i="1"/>
  <c r="Q1014" i="1"/>
  <c r="O1014" i="1"/>
  <c r="O937" i="1"/>
  <c r="P934" i="1" s="1"/>
  <c r="Q937" i="1"/>
  <c r="Q918" i="1"/>
  <c r="M918" i="1"/>
  <c r="N918" i="1" s="1"/>
  <c r="M863" i="1"/>
  <c r="N863" i="1" s="1"/>
  <c r="Q863" i="1"/>
  <c r="Q853" i="1"/>
  <c r="O853" i="1"/>
  <c r="P390" i="1" s="1"/>
  <c r="O816" i="1"/>
  <c r="P988" i="1" s="1"/>
  <c r="Q816" i="1"/>
  <c r="O797" i="1"/>
  <c r="Q797" i="1"/>
  <c r="O717" i="1"/>
  <c r="P1015" i="1" s="1"/>
  <c r="Q717" i="1"/>
  <c r="O1171" i="1"/>
  <c r="M1171" i="1" s="1"/>
  <c r="N1171" i="1" s="1"/>
  <c r="Q1171" i="1"/>
  <c r="Q1107" i="1"/>
  <c r="O1107" i="1"/>
  <c r="M1075" i="1"/>
  <c r="N1075" i="1" s="1"/>
  <c r="O1065" i="1"/>
  <c r="Q1065" i="1"/>
  <c r="M1050" i="1"/>
  <c r="N1050" i="1" s="1"/>
  <c r="P1050" i="1"/>
  <c r="Q1017" i="1"/>
  <c r="O1017" i="1"/>
  <c r="P858" i="1" s="1"/>
  <c r="O995" i="1"/>
  <c r="Q995" i="1"/>
  <c r="O991" i="1"/>
  <c r="M991" i="1" s="1"/>
  <c r="N991" i="1" s="1"/>
  <c r="O967" i="1"/>
  <c r="Q967" i="1"/>
  <c r="O961" i="1"/>
  <c r="O907" i="1"/>
  <c r="P907" i="1" s="1"/>
  <c r="Q907" i="1"/>
  <c r="O904" i="1"/>
  <c r="Q904" i="1"/>
  <c r="O827" i="1"/>
  <c r="Q827" i="1"/>
  <c r="Q801" i="1"/>
  <c r="O801" i="1"/>
  <c r="P464" i="1" s="1"/>
  <c r="O719" i="1"/>
  <c r="P1839" i="1" s="1"/>
  <c r="Q719" i="1"/>
  <c r="P662" i="1"/>
  <c r="M555" i="1"/>
  <c r="N555" i="1" s="1"/>
  <c r="M420" i="1"/>
  <c r="N420" i="1" s="1"/>
  <c r="O273" i="1"/>
  <c r="P1804" i="1" s="1"/>
  <c r="Q1180" i="1"/>
  <c r="O1183" i="1"/>
  <c r="M1183" i="1" s="1"/>
  <c r="N1183" i="1" s="1"/>
  <c r="Q1191" i="1"/>
  <c r="O1191" i="1"/>
  <c r="O1189" i="1"/>
  <c r="P520" i="1" s="1"/>
  <c r="O1187" i="1"/>
  <c r="O1205" i="1"/>
  <c r="P1212" i="1" s="1"/>
  <c r="P824" i="1" s="1"/>
  <c r="O1211" i="1"/>
  <c r="M1211" i="1" s="1"/>
  <c r="N1211" i="1" s="1"/>
  <c r="Q1224" i="1"/>
  <c r="Q1252" i="1"/>
  <c r="O1252" i="1"/>
  <c r="O1203" i="1"/>
  <c r="O1232" i="1"/>
  <c r="M1232" i="1" s="1"/>
  <c r="N1232" i="1" s="1"/>
  <c r="O1234" i="1"/>
  <c r="P1295" i="1" s="1"/>
  <c r="Q1234" i="1"/>
  <c r="O1240" i="1"/>
  <c r="Q1240" i="1"/>
  <c r="Q1187" i="1"/>
  <c r="M1221" i="1"/>
  <c r="N1221" i="1" s="1"/>
  <c r="M1229" i="1"/>
  <c r="N1229" i="1" s="1"/>
  <c r="O1236" i="1"/>
  <c r="M1236" i="1" s="1"/>
  <c r="N1236" i="1" s="1"/>
  <c r="O1233" i="1"/>
  <c r="O1239" i="1"/>
  <c r="M1239" i="1" s="1"/>
  <c r="N1239" i="1" s="1"/>
  <c r="Q1239" i="1"/>
  <c r="Q1242" i="1"/>
  <c r="O1242" i="1"/>
  <c r="P1679" i="1" s="1"/>
  <c r="Q1253" i="1"/>
  <c r="M1253" i="1"/>
  <c r="N1253" i="1" s="1"/>
  <c r="Q1255" i="1"/>
  <c r="O1255" i="1"/>
  <c r="M1255" i="1" s="1"/>
  <c r="N1255" i="1" s="1"/>
  <c r="M1358" i="1"/>
  <c r="N1358" i="1" s="1"/>
  <c r="O1209" i="1"/>
  <c r="P318" i="1" s="1"/>
  <c r="Q1209" i="1"/>
  <c r="M1223" i="1"/>
  <c r="N1223" i="1" s="1"/>
  <c r="O1228" i="1"/>
  <c r="Q1228" i="1"/>
  <c r="Q1233" i="1"/>
  <c r="M1235" i="1"/>
  <c r="N1235" i="1" s="1"/>
  <c r="Q1246" i="1"/>
  <c r="Q1264" i="1"/>
  <c r="Q1275" i="1"/>
  <c r="Q1285" i="1"/>
  <c r="M1297" i="1"/>
  <c r="N1297" i="1" s="1"/>
  <c r="M1301" i="1"/>
  <c r="N1301" i="1" s="1"/>
  <c r="M1295" i="1"/>
  <c r="N1295" i="1" s="1"/>
  <c r="Q1293" i="1"/>
  <c r="Q1295" i="1"/>
  <c r="Q1327" i="1"/>
  <c r="Q1342" i="1"/>
  <c r="Q1348" i="1"/>
  <c r="M1373" i="1"/>
  <c r="N1373" i="1" s="1"/>
  <c r="O1399" i="1"/>
  <c r="Q1399" i="1"/>
  <c r="O1407" i="1"/>
  <c r="O1403" i="1"/>
  <c r="Q1403" i="1"/>
  <c r="O1472" i="1"/>
  <c r="M1472" i="1" s="1"/>
  <c r="N1472" i="1" s="1"/>
  <c r="Q1472" i="1"/>
  <c r="O1498" i="1"/>
  <c r="M1498" i="1" s="1"/>
  <c r="N1498" i="1" s="1"/>
  <c r="Q1498" i="1"/>
  <c r="O1495" i="1"/>
  <c r="Q1495" i="1"/>
  <c r="Q1251" i="1"/>
  <c r="M1261" i="1"/>
  <c r="N1261" i="1" s="1"/>
  <c r="Q1261" i="1"/>
  <c r="Q1262" i="1"/>
  <c r="O1260" i="1"/>
  <c r="M1260" i="1" s="1"/>
  <c r="N1260" i="1" s="1"/>
  <c r="M1282" i="1"/>
  <c r="N1282" i="1" s="1"/>
  <c r="O1277" i="1"/>
  <c r="M1277" i="1" s="1"/>
  <c r="N1277" i="1" s="1"/>
  <c r="M1285" i="1"/>
  <c r="N1285" i="1" s="1"/>
  <c r="Q1301" i="1"/>
  <c r="O1299" i="1"/>
  <c r="M1304" i="1"/>
  <c r="N1304" i="1" s="1"/>
  <c r="M1303" i="1"/>
  <c r="N1303" i="1" s="1"/>
  <c r="Q1303" i="1"/>
  <c r="M1312" i="1"/>
  <c r="N1312" i="1" s="1"/>
  <c r="M1308" i="1"/>
  <c r="N1308" i="1" s="1"/>
  <c r="O1302" i="1"/>
  <c r="M1302" i="1" s="1"/>
  <c r="N1302" i="1" s="1"/>
  <c r="O1311" i="1"/>
  <c r="P1832" i="1" s="1"/>
  <c r="M1313" i="1"/>
  <c r="N1313" i="1" s="1"/>
  <c r="O1314" i="1"/>
  <c r="P1308" i="1" s="1"/>
  <c r="Q1317" i="1"/>
  <c r="Q1320" i="1"/>
  <c r="Q1332" i="1"/>
  <c r="M1329" i="1"/>
  <c r="N1329" i="1" s="1"/>
  <c r="M1332" i="1"/>
  <c r="N1332" i="1" s="1"/>
  <c r="Q1329" i="1"/>
  <c r="O1331" i="1"/>
  <c r="P339" i="1" s="1"/>
  <c r="O1327" i="1"/>
  <c r="O1325" i="1"/>
  <c r="M1325" i="1" s="1"/>
  <c r="N1325" i="1" s="1"/>
  <c r="O1323" i="1"/>
  <c r="Q1321" i="1"/>
  <c r="O1333" i="1"/>
  <c r="M1333" i="1" s="1"/>
  <c r="N1333" i="1" s="1"/>
  <c r="O1336" i="1"/>
  <c r="M1345" i="1"/>
  <c r="N1345" i="1" s="1"/>
  <c r="Q1343" i="1"/>
  <c r="O1342" i="1"/>
  <c r="O1357" i="1"/>
  <c r="O1367" i="1"/>
  <c r="P1364" i="1" s="1"/>
  <c r="M1364" i="1"/>
  <c r="N1364" i="1" s="1"/>
  <c r="O1366" i="1"/>
  <c r="P1363" i="1" s="1"/>
  <c r="O1375" i="1"/>
  <c r="P109" i="1" s="1"/>
  <c r="Q1393" i="1"/>
  <c r="O1393" i="1"/>
  <c r="O1384" i="1"/>
  <c r="M1384" i="1" s="1"/>
  <c r="N1384" i="1" s="1"/>
  <c r="O1425" i="1"/>
  <c r="Q1425" i="1"/>
  <c r="O1415" i="1"/>
  <c r="M1415" i="1" s="1"/>
  <c r="N1415" i="1" s="1"/>
  <c r="Q1438" i="1"/>
  <c r="P1452" i="1"/>
  <c r="P1453" i="1"/>
  <c r="O1446" i="1"/>
  <c r="P1678" i="1" s="1"/>
  <c r="Q1446" i="1"/>
  <c r="O1442" i="1"/>
  <c r="Q1442" i="1"/>
  <c r="O1481" i="1"/>
  <c r="O1477" i="1"/>
  <c r="Q1477" i="1"/>
  <c r="O1473" i="1"/>
  <c r="Q1473" i="1"/>
  <c r="O1396" i="1"/>
  <c r="M1396" i="1" s="1"/>
  <c r="N1396" i="1" s="1"/>
  <c r="Q1396" i="1"/>
  <c r="O1405" i="1"/>
  <c r="Q1405" i="1"/>
  <c r="O1418" i="1"/>
  <c r="M1418" i="1" s="1"/>
  <c r="N1418" i="1" s="1"/>
  <c r="O1427" i="1"/>
  <c r="M1427" i="1" s="1"/>
  <c r="N1427" i="1" s="1"/>
  <c r="Q1427" i="1"/>
  <c r="O1459" i="1"/>
  <c r="Q1459" i="1"/>
  <c r="Q1491" i="1"/>
  <c r="O1491" i="1"/>
  <c r="P631" i="1" s="1"/>
  <c r="O1487" i="1"/>
  <c r="M1504" i="1"/>
  <c r="N1504" i="1" s="1"/>
  <c r="O1517" i="1"/>
  <c r="P1517" i="1" s="1"/>
  <c r="Q1517" i="1"/>
  <c r="Q1235" i="1"/>
  <c r="Q1249" i="1"/>
  <c r="O1243" i="1"/>
  <c r="P21" i="1" s="1"/>
  <c r="O1247" i="1"/>
  <c r="P253" i="1" s="1"/>
  <c r="Q1260" i="1"/>
  <c r="O1263" i="1"/>
  <c r="Q1294" i="1"/>
  <c r="O1292" i="1"/>
  <c r="Q1296" i="1"/>
  <c r="Q1313" i="1"/>
  <c r="Q1328" i="1"/>
  <c r="M1343" i="1"/>
  <c r="N1343" i="1" s="1"/>
  <c r="Q1353" i="1"/>
  <c r="M1376" i="1"/>
  <c r="N1376" i="1" s="1"/>
  <c r="O1410" i="1"/>
  <c r="O1438" i="1"/>
  <c r="O1448" i="1"/>
  <c r="M1448" i="1" s="1"/>
  <c r="N1448" i="1" s="1"/>
  <c r="O1444" i="1"/>
  <c r="P211" i="1" s="1"/>
  <c r="Q1444" i="1"/>
  <c r="O1440" i="1"/>
  <c r="Q1487" i="1"/>
  <c r="O1559" i="1"/>
  <c r="P1559" i="1" s="1"/>
  <c r="Q1559" i="1"/>
  <c r="M1574" i="1"/>
  <c r="N1574" i="1" s="1"/>
  <c r="P1573" i="1"/>
  <c r="M1573" i="1"/>
  <c r="N1573" i="1" s="1"/>
  <c r="P1570" i="1"/>
  <c r="M1570" i="1"/>
  <c r="N1570" i="1" s="1"/>
  <c r="M1569" i="1"/>
  <c r="N1569" i="1" s="1"/>
  <c r="P1566" i="1"/>
  <c r="M1566" i="1"/>
  <c r="N1566" i="1" s="1"/>
  <c r="P1565" i="1"/>
  <c r="M1565" i="1"/>
  <c r="N1565" i="1" s="1"/>
  <c r="P1562" i="1"/>
  <c r="M1562" i="1"/>
  <c r="N1562" i="1" s="1"/>
  <c r="Q1388" i="1"/>
  <c r="Q1390" i="1"/>
  <c r="Q1392" i="1"/>
  <c r="Q1394" i="1"/>
  <c r="M1416" i="1"/>
  <c r="N1416" i="1" s="1"/>
  <c r="M1434" i="1"/>
  <c r="N1434" i="1" s="1"/>
  <c r="M1439" i="1"/>
  <c r="N1439" i="1" s="1"/>
  <c r="Q1437" i="1"/>
  <c r="Q1447" i="1"/>
  <c r="M1462" i="1"/>
  <c r="N1462" i="1" s="1"/>
  <c r="Q1462" i="1"/>
  <c r="O1468" i="1"/>
  <c r="O1465" i="1"/>
  <c r="Q1465" i="1"/>
  <c r="Q1482" i="1"/>
  <c r="Q1484" i="1"/>
  <c r="O1484" i="1"/>
  <c r="O1480" i="1"/>
  <c r="Q1480" i="1"/>
  <c r="M1489" i="1"/>
  <c r="N1489" i="1" s="1"/>
  <c r="Q1488" i="1"/>
  <c r="O1490" i="1"/>
  <c r="Q1490" i="1"/>
  <c r="O1486" i="1"/>
  <c r="P374" i="1" s="1"/>
  <c r="Q1486" i="1"/>
  <c r="O1541" i="1"/>
  <c r="M1541" i="1" s="1"/>
  <c r="N1541" i="1" s="1"/>
  <c r="Q1541" i="1"/>
  <c r="O1537" i="1"/>
  <c r="P1537" i="1" s="1"/>
  <c r="Q1537" i="1"/>
  <c r="O1533" i="1"/>
  <c r="M1533" i="1" s="1"/>
  <c r="N1533" i="1" s="1"/>
  <c r="Q1533" i="1"/>
  <c r="O1529" i="1"/>
  <c r="M1529" i="1" s="1"/>
  <c r="N1529" i="1" s="1"/>
  <c r="Q1529" i="1"/>
  <c r="O1555" i="1"/>
  <c r="P1555" i="1" s="1"/>
  <c r="Q1555" i="1"/>
  <c r="Q1571" i="1"/>
  <c r="Q1567" i="1"/>
  <c r="Q1563" i="1"/>
  <c r="M1560" i="1"/>
  <c r="N1560" i="1" s="1"/>
  <c r="O1483" i="1"/>
  <c r="P1741" i="1" s="1"/>
  <c r="Q1483" i="1"/>
  <c r="O1479" i="1"/>
  <c r="P59" i="1" s="1"/>
  <c r="Q1479" i="1"/>
  <c r="O1475" i="1"/>
  <c r="Q1475" i="1"/>
  <c r="O1485" i="1"/>
  <c r="P1116" i="1" s="1"/>
  <c r="Q1485" i="1"/>
  <c r="Q1543" i="1"/>
  <c r="O1551" i="1"/>
  <c r="P1551" i="1" s="1"/>
  <c r="Q1551" i="1"/>
  <c r="O1575" i="1"/>
  <c r="Q1575" i="1"/>
  <c r="Q1474" i="1"/>
  <c r="O1474" i="1"/>
  <c r="P1583" i="1" s="1"/>
  <c r="Q1489" i="1"/>
  <c r="O1508" i="1"/>
  <c r="P1502" i="1"/>
  <c r="P1214" i="1" s="1"/>
  <c r="P1518" i="1"/>
  <c r="M1518" i="1"/>
  <c r="N1518" i="1" s="1"/>
  <c r="O1525" i="1"/>
  <c r="Q1525" i="1"/>
  <c r="O1546" i="1"/>
  <c r="M1546" i="1" s="1"/>
  <c r="N1546" i="1" s="1"/>
  <c r="Q1546" i="1"/>
  <c r="Q1556" i="1"/>
  <c r="P1572" i="1"/>
  <c r="P1568" i="1"/>
  <c r="P1564" i="1"/>
  <c r="P1561" i="1"/>
  <c r="M1561" i="1"/>
  <c r="N1561" i="1" s="1"/>
  <c r="M1494" i="1"/>
  <c r="N1494" i="1" s="1"/>
  <c r="Q1494" i="1"/>
  <c r="Q1504" i="1"/>
  <c r="O1512" i="1"/>
  <c r="P1511" i="1" s="1"/>
  <c r="O1522" i="1"/>
  <c r="P1520" i="1" s="1"/>
  <c r="Q1519" i="1"/>
  <c r="Q1539" i="1"/>
  <c r="Q1535" i="1"/>
  <c r="Q1531" i="1"/>
  <c r="Q1544" i="1"/>
  <c r="Q1549" i="1"/>
  <c r="Q1553" i="1"/>
  <c r="Q1557" i="1"/>
  <c r="Q1499" i="1"/>
  <c r="P1526" i="1"/>
  <c r="Q1560" i="1"/>
  <c r="O1493" i="1"/>
  <c r="P1628" i="1" s="1"/>
  <c r="P1527" i="1"/>
  <c r="P411" i="1" s="1"/>
  <c r="P1544" i="1"/>
  <c r="P1553" i="1"/>
  <c r="P1557" i="1"/>
  <c r="P1580" i="1"/>
  <c r="P1503" i="1"/>
  <c r="M1502" i="1"/>
  <c r="N1502" i="1" s="1"/>
  <c r="M1523" i="1"/>
  <c r="N1523" i="1" s="1"/>
  <c r="P1543" i="1"/>
  <c r="P1548" i="1"/>
  <c r="P1556" i="1"/>
  <c r="M1577" i="1"/>
  <c r="N1577" i="1" s="1"/>
  <c r="P1578" i="1"/>
  <c r="M1583" i="1"/>
  <c r="N1583" i="1" s="1"/>
  <c r="M1581" i="1"/>
  <c r="N1581" i="1" s="1"/>
  <c r="P1582" i="1"/>
  <c r="M1579" i="1"/>
  <c r="N1579" i="1" s="1"/>
  <c r="P1528" i="1" l="1"/>
  <c r="P814" i="1"/>
  <c r="P1857" i="1"/>
  <c r="P4" i="1"/>
  <c r="P1830" i="1"/>
  <c r="P1569" i="1" s="1"/>
  <c r="M1399" i="1"/>
  <c r="N1399" i="1" s="1"/>
  <c r="P1903" i="1"/>
  <c r="P5" i="1"/>
  <c r="P1817" i="1"/>
  <c r="P1840" i="1"/>
  <c r="P1622" i="1" s="1"/>
  <c r="P1614" i="1" s="1"/>
  <c r="P731" i="1"/>
  <c r="P1927" i="1"/>
  <c r="P325" i="1"/>
  <c r="P1854" i="1"/>
  <c r="P1303" i="1"/>
  <c r="P1897" i="1"/>
  <c r="M92" i="1"/>
  <c r="N92" i="1" s="1"/>
  <c r="P1929" i="1"/>
  <c r="M108" i="1"/>
  <c r="N108" i="1" s="1"/>
  <c r="P1816" i="1"/>
  <c r="P1344" i="1" s="1"/>
  <c r="P1841" i="1"/>
  <c r="P1706" i="1" s="1"/>
  <c r="M139" i="1"/>
  <c r="N139" i="1" s="1"/>
  <c r="M513" i="1"/>
  <c r="N513" i="1" s="1"/>
  <c r="P1546" i="1"/>
  <c r="P818" i="1"/>
  <c r="P1694" i="1"/>
  <c r="P509" i="1"/>
  <c r="P1705" i="1"/>
  <c r="P1661" i="1"/>
  <c r="P1670" i="1"/>
  <c r="M1540" i="1"/>
  <c r="N1540" i="1" s="1"/>
  <c r="P1795" i="1"/>
  <c r="P254" i="1"/>
  <c r="P1685" i="1"/>
  <c r="P129" i="1"/>
  <c r="P1668" i="1"/>
  <c r="P1552" i="1" s="1"/>
  <c r="P448" i="1"/>
  <c r="P1773" i="1"/>
  <c r="P1772" i="1"/>
  <c r="P1581" i="1" s="1"/>
  <c r="P1459" i="1" s="1"/>
  <c r="P1425" i="1"/>
  <c r="P1723" i="1"/>
  <c r="P1358" i="1"/>
  <c r="P1278" i="1" s="1"/>
  <c r="P1650" i="1"/>
  <c r="P1745" i="1"/>
  <c r="P1699" i="1"/>
  <c r="P1591" i="1" s="1"/>
  <c r="P1739" i="1"/>
  <c r="P1638" i="1" s="1"/>
  <c r="P1783" i="1"/>
  <c r="P1337" i="1" s="1"/>
  <c r="P1231" i="1" s="1"/>
  <c r="P1736" i="1"/>
  <c r="P1625" i="1" s="1"/>
  <c r="M438" i="1"/>
  <c r="N438" i="1" s="1"/>
  <c r="P1809" i="1"/>
  <c r="M1512" i="1"/>
  <c r="N1512" i="1" s="1"/>
  <c r="M1154" i="1"/>
  <c r="N1154" i="1" s="1"/>
  <c r="P1722" i="1"/>
  <c r="P1707" i="1"/>
  <c r="P1588" i="1" s="1"/>
  <c r="P1462" i="1" s="1"/>
  <c r="P720" i="1"/>
  <c r="P1757" i="1"/>
  <c r="P559" i="1"/>
  <c r="P1776" i="1"/>
  <c r="P1534" i="1" s="1"/>
  <c r="P1387" i="1" s="1"/>
  <c r="P1700" i="1"/>
  <c r="P1594" i="1" s="1"/>
  <c r="M1499" i="1"/>
  <c r="N1499" i="1" s="1"/>
  <c r="P1547" i="1"/>
  <c r="P151" i="1"/>
  <c r="P1328" i="1"/>
  <c r="P1217" i="1" s="1"/>
  <c r="P1206" i="1"/>
  <c r="P1164" i="1"/>
  <c r="P1354" i="1"/>
  <c r="P1307" i="1" s="1"/>
  <c r="M88" i="1"/>
  <c r="N88" i="1" s="1"/>
  <c r="P280" i="1"/>
  <c r="P170" i="1"/>
  <c r="M1379" i="1"/>
  <c r="N1379" i="1" s="1"/>
  <c r="P1373" i="1"/>
  <c r="P799" i="1"/>
  <c r="P813" i="1"/>
  <c r="P200" i="1"/>
  <c r="P1487" i="1"/>
  <c r="P1481" i="1"/>
  <c r="P1144" i="1"/>
  <c r="P1397" i="1"/>
  <c r="P1274" i="1" s="1"/>
  <c r="P1180" i="1"/>
  <c r="P1060" i="1" s="1"/>
  <c r="M96" i="1"/>
  <c r="N96" i="1" s="1"/>
  <c r="P97" i="1"/>
  <c r="M112" i="1"/>
  <c r="N112" i="1" s="1"/>
  <c r="P113" i="1"/>
  <c r="P480" i="1"/>
  <c r="P1304" i="1"/>
  <c r="P1451" i="1"/>
  <c r="P890" i="1" s="1"/>
  <c r="P680" i="1"/>
  <c r="P1163" i="1"/>
  <c r="P845" i="1"/>
  <c r="P654" i="1"/>
  <c r="P455" i="1"/>
  <c r="M273" i="1"/>
  <c r="N273" i="1" s="1"/>
  <c r="P271" i="1"/>
  <c r="P605" i="1"/>
  <c r="P968" i="1"/>
  <c r="P782" i="1" s="1"/>
  <c r="P1423" i="1"/>
  <c r="P1160" i="1"/>
  <c r="P864" i="1" s="1"/>
  <c r="P675" i="1"/>
  <c r="P729" i="1"/>
  <c r="P908" i="1"/>
  <c r="P560" i="1" s="1"/>
  <c r="P1058" i="1"/>
  <c r="P1488" i="1"/>
  <c r="P601" i="1"/>
  <c r="P584" i="1"/>
  <c r="P401" i="1"/>
  <c r="P1115" i="1"/>
  <c r="P1013" i="1" s="1"/>
  <c r="P1436" i="1"/>
  <c r="P1510" i="1"/>
  <c r="P1370" i="1" s="1"/>
  <c r="P1178" i="1"/>
  <c r="P1177" i="1"/>
  <c r="P1456" i="1"/>
  <c r="P1321" i="1"/>
  <c r="P1640" i="1"/>
  <c r="P114" i="1"/>
  <c r="P38" i="1"/>
  <c r="P122" i="1"/>
  <c r="P1605" i="1"/>
  <c r="P424" i="1"/>
  <c r="P851" i="1"/>
  <c r="P1339" i="1"/>
  <c r="P895" i="1"/>
  <c r="M1559" i="1"/>
  <c r="N1559" i="1" s="1"/>
  <c r="P600" i="1"/>
  <c r="P1345" i="1"/>
  <c r="P630" i="1"/>
  <c r="P1507" i="1"/>
  <c r="P771" i="1"/>
  <c r="M1483" i="1"/>
  <c r="N1483" i="1" s="1"/>
  <c r="P28" i="1"/>
  <c r="M1537" i="1"/>
  <c r="N1537" i="1" s="1"/>
  <c r="P1632" i="1"/>
  <c r="P1616" i="1" s="1"/>
  <c r="P1468" i="1"/>
  <c r="P849" i="1" s="1"/>
  <c r="P555" i="1" s="1"/>
  <c r="M1440" i="1"/>
  <c r="N1440" i="1" s="1"/>
  <c r="P1619" i="1"/>
  <c r="M1405" i="1"/>
  <c r="N1405" i="1" s="1"/>
  <c r="P284" i="1"/>
  <c r="P904" i="1"/>
  <c r="P861" i="1"/>
  <c r="P633" i="1" s="1"/>
  <c r="M995" i="1"/>
  <c r="N995" i="1" s="1"/>
  <c r="P395" i="1"/>
  <c r="M1107" i="1"/>
  <c r="N1107" i="1" s="1"/>
  <c r="P371" i="1"/>
  <c r="M1105" i="1"/>
  <c r="N1105" i="1" s="1"/>
  <c r="M1134" i="1"/>
  <c r="N1134" i="1" s="1"/>
  <c r="P327" i="1"/>
  <c r="M1057" i="1"/>
  <c r="N1057" i="1" s="1"/>
  <c r="P32" i="1"/>
  <c r="M1500" i="1"/>
  <c r="N1500" i="1" s="1"/>
  <c r="P57" i="1"/>
  <c r="M1550" i="1"/>
  <c r="N1550" i="1" s="1"/>
  <c r="P525" i="1"/>
  <c r="P1506" i="1"/>
  <c r="P328" i="1"/>
  <c r="P830" i="1"/>
  <c r="P297" i="1"/>
  <c r="P1454" i="1"/>
  <c r="P146" i="1"/>
  <c r="P974" i="1"/>
  <c r="P779" i="1" s="1"/>
  <c r="M1098" i="1"/>
  <c r="N1098" i="1" s="1"/>
  <c r="P1429" i="1"/>
  <c r="P1379" i="1"/>
  <c r="P730" i="1"/>
  <c r="M1442" i="1"/>
  <c r="N1442" i="1" s="1"/>
  <c r="P789" i="1"/>
  <c r="M979" i="1"/>
  <c r="N979" i="1" s="1"/>
  <c r="M1022" i="1"/>
  <c r="N1022" i="1" s="1"/>
  <c r="M1077" i="1"/>
  <c r="N1077" i="1" s="1"/>
  <c r="M1238" i="1"/>
  <c r="N1238" i="1" s="1"/>
  <c r="P305" i="1"/>
  <c r="P1185" i="1"/>
  <c r="P183" i="1"/>
  <c r="M1536" i="1"/>
  <c r="N1536" i="1" s="1"/>
  <c r="P136" i="1"/>
  <c r="P30" i="1"/>
  <c r="P45" i="1"/>
  <c r="M1526" i="1"/>
  <c r="N1526" i="1" s="1"/>
  <c r="P152" i="1"/>
  <c r="M1467" i="1"/>
  <c r="N1467" i="1" s="1"/>
  <c r="P252" i="1"/>
  <c r="P1061" i="1"/>
  <c r="M1326" i="1"/>
  <c r="N1326" i="1" s="1"/>
  <c r="P459" i="1"/>
  <c r="M422" i="1"/>
  <c r="N422" i="1" s="1"/>
  <c r="P128" i="1"/>
  <c r="M450" i="1"/>
  <c r="N450" i="1" s="1"/>
  <c r="P1584" i="1"/>
  <c r="P1412" i="1"/>
  <c r="M1153" i="1"/>
  <c r="N1153" i="1" s="1"/>
  <c r="P1149" i="1"/>
  <c r="P1035" i="1" s="1"/>
  <c r="P894" i="1" s="1"/>
  <c r="M921" i="1"/>
  <c r="N921" i="1" s="1"/>
  <c r="P265" i="1"/>
  <c r="P1075" i="1"/>
  <c r="P695" i="1"/>
  <c r="P250" i="1"/>
  <c r="P937" i="1"/>
  <c r="P653" i="1" s="1"/>
  <c r="M944" i="1"/>
  <c r="N944" i="1" s="1"/>
  <c r="P396" i="1"/>
  <c r="P1494" i="1"/>
  <c r="M1201" i="1"/>
  <c r="N1201" i="1" s="1"/>
  <c r="M903" i="1"/>
  <c r="N903" i="1" s="1"/>
  <c r="M1001" i="1"/>
  <c r="N1001" i="1" s="1"/>
  <c r="M1130" i="1"/>
  <c r="N1130" i="1" s="1"/>
  <c r="P935" i="1"/>
  <c r="M1352" i="1"/>
  <c r="N1352" i="1" s="1"/>
  <c r="P1637" i="1"/>
  <c r="M1406" i="1"/>
  <c r="N1406" i="1" s="1"/>
  <c r="P187" i="1"/>
  <c r="P1199" i="1"/>
  <c r="P1082" i="1" s="1"/>
  <c r="P385" i="1" s="1"/>
  <c r="P547" i="1"/>
  <c r="M18" i="1"/>
  <c r="N18" i="1" s="1"/>
  <c r="P492" i="1"/>
  <c r="P1264" i="1"/>
  <c r="M905" i="1"/>
  <c r="N905" i="1" s="1"/>
  <c r="P820" i="1"/>
  <c r="P739" i="1" s="1"/>
  <c r="M902" i="1"/>
  <c r="N902" i="1" s="1"/>
  <c r="P51" i="1"/>
  <c r="P1184" i="1"/>
  <c r="P100" i="1"/>
  <c r="M135" i="1"/>
  <c r="N135" i="1" s="1"/>
  <c r="P270" i="1"/>
  <c r="M177" i="1"/>
  <c r="N177" i="1" s="1"/>
  <c r="P519" i="1"/>
  <c r="M473" i="1"/>
  <c r="N473" i="1" s="1"/>
  <c r="P173" i="1"/>
  <c r="M485" i="1"/>
  <c r="N485" i="1" s="1"/>
  <c r="P656" i="1"/>
  <c r="P504" i="1"/>
  <c r="P474" i="1"/>
  <c r="M966" i="1"/>
  <c r="N966" i="1" s="1"/>
  <c r="P687" i="1"/>
  <c r="P332" i="1"/>
  <c r="M1575" i="1"/>
  <c r="N1575" i="1" s="1"/>
  <c r="P1634" i="1"/>
  <c r="M1410" i="1"/>
  <c r="N1410" i="1" s="1"/>
  <c r="P261" i="1"/>
  <c r="M1446" i="1"/>
  <c r="N1446" i="1" s="1"/>
  <c r="P269" i="1"/>
  <c r="M1299" i="1"/>
  <c r="N1299" i="1" s="1"/>
  <c r="P1645" i="1"/>
  <c r="M1187" i="1"/>
  <c r="N1187" i="1" s="1"/>
  <c r="M961" i="1"/>
  <c r="N961" i="1" s="1"/>
  <c r="P336" i="1"/>
  <c r="M833" i="1"/>
  <c r="N833" i="1" s="1"/>
  <c r="P451" i="1"/>
  <c r="M911" i="1"/>
  <c r="N911" i="1" s="1"/>
  <c r="M1476" i="1"/>
  <c r="N1476" i="1" s="1"/>
  <c r="P1592" i="1"/>
  <c r="P1470" i="1" s="1"/>
  <c r="M1443" i="1"/>
  <c r="N1443" i="1" s="1"/>
  <c r="P753" i="1"/>
  <c r="P453" i="1" s="1"/>
  <c r="M1241" i="1"/>
  <c r="N1241" i="1" s="1"/>
  <c r="M1532" i="1"/>
  <c r="N1532" i="1" s="1"/>
  <c r="P191" i="1"/>
  <c r="M999" i="1"/>
  <c r="N999" i="1" s="1"/>
  <c r="P1515" i="1"/>
  <c r="P1382" i="1" s="1"/>
  <c r="P1070" i="1"/>
  <c r="P506" i="1" s="1"/>
  <c r="M963" i="1"/>
  <c r="N963" i="1" s="1"/>
  <c r="P1011" i="1"/>
  <c r="P881" i="1" s="1"/>
  <c r="M442" i="1"/>
  <c r="N442" i="1" s="1"/>
  <c r="P125" i="1"/>
  <c r="M462" i="1"/>
  <c r="N462" i="1" s="1"/>
  <c r="P413" i="1"/>
  <c r="M477" i="1"/>
  <c r="N477" i="1" s="1"/>
  <c r="P1585" i="1"/>
  <c r="M608" i="1"/>
  <c r="N608" i="1" s="1"/>
  <c r="P772" i="1"/>
  <c r="P98" i="1"/>
  <c r="P232" i="1"/>
  <c r="M1114" i="1"/>
  <c r="N1114" i="1" s="1"/>
  <c r="P317" i="1"/>
  <c r="P699" i="1"/>
  <c r="P969" i="1"/>
  <c r="P1120" i="1"/>
  <c r="P993" i="1" s="1"/>
  <c r="P597" i="1" s="1"/>
  <c r="P53" i="1"/>
  <c r="P215" i="1"/>
  <c r="M2" i="1"/>
  <c r="N2" i="1" s="1"/>
  <c r="P499" i="1"/>
  <c r="P635" i="1"/>
  <c r="P976" i="1"/>
  <c r="M1062" i="1"/>
  <c r="N1062" i="1" s="1"/>
  <c r="M1138" i="1"/>
  <c r="N1138" i="1" s="1"/>
  <c r="M1031" i="1"/>
  <c r="N1031" i="1" s="1"/>
  <c r="P1558" i="1"/>
  <c r="P1457" i="1"/>
  <c r="M1402" i="1"/>
  <c r="N1402" i="1" s="1"/>
  <c r="P1401" i="1"/>
  <c r="M1118" i="1"/>
  <c r="N1118" i="1" s="1"/>
  <c r="P1117" i="1"/>
  <c r="P996" i="1" s="1"/>
  <c r="M1457" i="1"/>
  <c r="N1457" i="1" s="1"/>
  <c r="P596" i="1"/>
  <c r="M100" i="1"/>
  <c r="N100" i="1" s="1"/>
  <c r="M596" i="1"/>
  <c r="N596" i="1" s="1"/>
  <c r="M604" i="1"/>
  <c r="N604" i="1" s="1"/>
  <c r="P99" i="1"/>
  <c r="M981" i="1"/>
  <c r="N981" i="1" s="1"/>
  <c r="P980" i="1"/>
  <c r="P1181" i="1"/>
  <c r="M1182" i="1"/>
  <c r="N1182" i="1" s="1"/>
  <c r="P715" i="1"/>
  <c r="M715" i="1"/>
  <c r="N715" i="1" s="1"/>
  <c r="M925" i="1"/>
  <c r="N925" i="1" s="1"/>
  <c r="P924" i="1"/>
  <c r="M929" i="1"/>
  <c r="N929" i="1" s="1"/>
  <c r="M817" i="1"/>
  <c r="N817" i="1" s="1"/>
  <c r="P817" i="1"/>
  <c r="M1110" i="1"/>
  <c r="N1110" i="1" s="1"/>
  <c r="P1110" i="1"/>
  <c r="P986" i="1" s="1"/>
  <c r="M970" i="1"/>
  <c r="N970" i="1" s="1"/>
  <c r="P1491" i="1"/>
  <c r="M1425" i="1"/>
  <c r="N1425" i="1" s="1"/>
  <c r="M1397" i="1"/>
  <c r="N1397" i="1" s="1"/>
  <c r="P1536" i="1"/>
  <c r="P1545" i="1"/>
  <c r="P1523" i="1"/>
  <c r="P1396" i="1" s="1"/>
  <c r="P1222" i="1"/>
  <c r="P1221" i="1"/>
  <c r="M1047" i="1"/>
  <c r="N1047" i="1" s="1"/>
  <c r="P1047" i="1"/>
  <c r="P130" i="1"/>
  <c r="M131" i="1"/>
  <c r="N131" i="1" s="1"/>
  <c r="P131" i="1"/>
  <c r="P454" i="1"/>
  <c r="M454" i="1"/>
  <c r="N454" i="1" s="1"/>
  <c r="P469" i="1"/>
  <c r="P612" i="1"/>
  <c r="P611" i="1"/>
  <c r="P1538" i="1"/>
  <c r="P1407" i="1" s="1"/>
  <c r="M362" i="1"/>
  <c r="N362" i="1" s="1"/>
  <c r="P362" i="1"/>
  <c r="P361" i="1"/>
  <c r="P398" i="1"/>
  <c r="M399" i="1"/>
  <c r="N399" i="1" s="1"/>
  <c r="P399" i="1"/>
  <c r="M1013" i="1"/>
  <c r="N1013" i="1" s="1"/>
  <c r="P1012" i="1"/>
  <c r="M550" i="1"/>
  <c r="N550" i="1" s="1"/>
  <c r="P550" i="1"/>
  <c r="P549" i="1"/>
  <c r="M566" i="1"/>
  <c r="N566" i="1" s="1"/>
  <c r="P566" i="1"/>
  <c r="P565" i="1"/>
  <c r="M922" i="1"/>
  <c r="N922" i="1" s="1"/>
  <c r="P921" i="1"/>
  <c r="P556" i="1" s="1"/>
  <c r="P922" i="1"/>
  <c r="P518" i="1" s="1"/>
  <c r="M1091" i="1"/>
  <c r="N1091" i="1" s="1"/>
  <c r="P1090" i="1"/>
  <c r="P958" i="1" s="1"/>
  <c r="P823" i="1" s="1"/>
  <c r="P963" i="1"/>
  <c r="P498" i="1" s="1"/>
  <c r="P962" i="1"/>
  <c r="P532" i="1" s="1"/>
  <c r="M1280" i="1"/>
  <c r="N1280" i="1" s="1"/>
  <c r="P1279" i="1"/>
  <c r="P88" i="1"/>
  <c r="P87" i="1"/>
  <c r="P104" i="1"/>
  <c r="P103" i="1"/>
  <c r="M116" i="1"/>
  <c r="N116" i="1" s="1"/>
  <c r="P116" i="1"/>
  <c r="P115" i="1"/>
  <c r="P138" i="1"/>
  <c r="P139" i="1"/>
  <c r="M147" i="1"/>
  <c r="N147" i="1" s="1"/>
  <c r="P176" i="1"/>
  <c r="P177" i="1"/>
  <c r="P476" i="1"/>
  <c r="P513" i="1"/>
  <c r="P512" i="1"/>
  <c r="P622" i="1"/>
  <c r="P811" i="1"/>
  <c r="P812" i="1"/>
  <c r="M909" i="1"/>
  <c r="N909" i="1" s="1"/>
  <c r="M1096" i="1"/>
  <c r="N1096" i="1" s="1"/>
  <c r="P1095" i="1"/>
  <c r="M1133" i="1"/>
  <c r="N1133" i="1" s="1"/>
  <c r="P1132" i="1"/>
  <c r="P983" i="1" s="1"/>
  <c r="P147" i="1"/>
  <c r="M974" i="1"/>
  <c r="N974" i="1" s="1"/>
  <c r="M1288" i="1"/>
  <c r="N1288" i="1" s="1"/>
  <c r="P1288" i="1"/>
  <c r="P1287" i="1"/>
  <c r="P775" i="1"/>
  <c r="M775" i="1"/>
  <c r="N775" i="1" s="1"/>
  <c r="P774" i="1"/>
  <c r="M1350" i="1"/>
  <c r="N1350" i="1" s="1"/>
  <c r="P1350" i="1"/>
  <c r="P1248" i="1" s="1"/>
  <c r="P1139" i="1" s="1"/>
  <c r="P120" i="1"/>
  <c r="P119" i="1"/>
  <c r="P422" i="1"/>
  <c r="P421" i="1"/>
  <c r="M434" i="1"/>
  <c r="N434" i="1" s="1"/>
  <c r="P434" i="1"/>
  <c r="P433" i="1"/>
  <c r="M1100" i="1"/>
  <c r="N1100" i="1" s="1"/>
  <c r="P1148" i="1"/>
  <c r="P1530" i="1"/>
  <c r="P1529" i="1"/>
  <c r="P1403" i="1" s="1"/>
  <c r="P1282" i="1" s="1"/>
  <c r="M1509" i="1"/>
  <c r="N1509" i="1" s="1"/>
  <c r="P1475" i="1"/>
  <c r="M1424" i="1"/>
  <c r="N1424" i="1" s="1"/>
  <c r="M1300" i="1"/>
  <c r="N1300" i="1" s="1"/>
  <c r="M1218" i="1"/>
  <c r="N1218" i="1" s="1"/>
  <c r="P1197" i="1"/>
  <c r="P1198" i="1"/>
  <c r="P919" i="1"/>
  <c r="M920" i="1"/>
  <c r="N920" i="1" s="1"/>
  <c r="P920" i="1"/>
  <c r="M1222" i="1"/>
  <c r="N1222" i="1" s="1"/>
  <c r="M502" i="1"/>
  <c r="N502" i="1" s="1"/>
  <c r="P501" i="1"/>
  <c r="P502" i="1"/>
  <c r="M727" i="1"/>
  <c r="N727" i="1" s="1"/>
  <c r="P726" i="1"/>
  <c r="P878" i="1"/>
  <c r="P728" i="1" s="1"/>
  <c r="M879" i="1"/>
  <c r="N879" i="1" s="1"/>
  <c r="P879" i="1"/>
  <c r="P308" i="1" s="1"/>
  <c r="M1093" i="1"/>
  <c r="N1093" i="1" s="1"/>
  <c r="P1092" i="1"/>
  <c r="M1385" i="1"/>
  <c r="N1385" i="1" s="1"/>
  <c r="P1385" i="1"/>
  <c r="P490" i="1"/>
  <c r="P491" i="1"/>
  <c r="M586" i="1"/>
  <c r="N586" i="1" s="1"/>
  <c r="P585" i="1"/>
  <c r="P586" i="1"/>
  <c r="M1361" i="1"/>
  <c r="N1361" i="1" s="1"/>
  <c r="P819" i="1"/>
  <c r="M819" i="1"/>
  <c r="N819" i="1" s="1"/>
  <c r="M1259" i="1"/>
  <c r="N1259" i="1" s="1"/>
  <c r="P124" i="1"/>
  <c r="M124" i="1"/>
  <c r="N124" i="1" s="1"/>
  <c r="P123" i="1"/>
  <c r="P135" i="1"/>
  <c r="P134" i="1"/>
  <c r="P169" i="1"/>
  <c r="P168" i="1"/>
  <c r="M169" i="1"/>
  <c r="N169" i="1" s="1"/>
  <c r="P418" i="1"/>
  <c r="M418" i="1"/>
  <c r="N418" i="1" s="1"/>
  <c r="P417" i="1"/>
  <c r="M430" i="1"/>
  <c r="N430" i="1" s="1"/>
  <c r="P429" i="1"/>
  <c r="P462" i="1"/>
  <c r="P461" i="1"/>
  <c r="M481" i="1"/>
  <c r="N481" i="1" s="1"/>
  <c r="P485" i="1"/>
  <c r="P484" i="1"/>
  <c r="P607" i="1"/>
  <c r="P619" i="1"/>
  <c r="M619" i="1"/>
  <c r="N619" i="1" s="1"/>
  <c r="P618" i="1"/>
  <c r="P1103" i="1"/>
  <c r="M1104" i="1"/>
  <c r="N1104" i="1" s="1"/>
  <c r="M1271" i="1"/>
  <c r="N1271" i="1" s="1"/>
  <c r="P1270" i="1"/>
  <c r="P80" i="1"/>
  <c r="P81" i="1"/>
  <c r="M894" i="1"/>
  <c r="N894" i="1" s="1"/>
  <c r="P893" i="1"/>
  <c r="P537" i="1" s="1"/>
  <c r="M1082" i="1"/>
  <c r="N1082" i="1" s="1"/>
  <c r="P203" i="1"/>
  <c r="P202" i="1"/>
  <c r="P62" i="1"/>
  <c r="M63" i="1"/>
  <c r="N63" i="1" s="1"/>
  <c r="P63" i="1"/>
  <c r="P91" i="1"/>
  <c r="P92" i="1"/>
  <c r="P107" i="1"/>
  <c r="P108" i="1"/>
  <c r="M917" i="1"/>
  <c r="N917" i="1" s="1"/>
  <c r="P917" i="1"/>
  <c r="P1554" i="1"/>
  <c r="P1424" i="1"/>
  <c r="P1535" i="1"/>
  <c r="P1406" i="1"/>
  <c r="P1237" i="1"/>
  <c r="P441" i="1"/>
  <c r="M1269" i="1"/>
  <c r="N1269" i="1" s="1"/>
  <c r="P1269" i="1"/>
  <c r="P1156" i="1" s="1"/>
  <c r="M1496" i="1"/>
  <c r="N1496" i="1" s="1"/>
  <c r="P1496" i="1"/>
  <c r="M1231" i="1"/>
  <c r="N1231" i="1" s="1"/>
  <c r="P1230" i="1"/>
  <c r="M81" i="1"/>
  <c r="N81" i="1" s="1"/>
  <c r="M370" i="1"/>
  <c r="N370" i="1" s="1"/>
  <c r="P370" i="1"/>
  <c r="P369" i="1"/>
  <c r="P403" i="1"/>
  <c r="P402" i="1"/>
  <c r="M403" i="1"/>
  <c r="N403" i="1" s="1"/>
  <c r="M723" i="1"/>
  <c r="N723" i="1" s="1"/>
  <c r="P723" i="1"/>
  <c r="M841" i="1"/>
  <c r="N841" i="1" s="1"/>
  <c r="P840" i="1"/>
  <c r="P841" i="1"/>
  <c r="M1166" i="1"/>
  <c r="N1166" i="1" s="1"/>
  <c r="M1450" i="1"/>
  <c r="N1450" i="1" s="1"/>
  <c r="P1450" i="1"/>
  <c r="P1449" i="1"/>
  <c r="M1389" i="1"/>
  <c r="N1389" i="1" s="1"/>
  <c r="P1388" i="1"/>
  <c r="P1389" i="1"/>
  <c r="P1266" i="1" s="1"/>
  <c r="M203" i="1"/>
  <c r="N203" i="1" s="1"/>
  <c r="P533" i="1"/>
  <c r="M534" i="1"/>
  <c r="N534" i="1" s="1"/>
  <c r="P534" i="1"/>
  <c r="P561" i="1"/>
  <c r="M562" i="1"/>
  <c r="N562" i="1" s="1"/>
  <c r="P562" i="1"/>
  <c r="P581" i="1"/>
  <c r="M582" i="1"/>
  <c r="N582" i="1" s="1"/>
  <c r="P582" i="1"/>
  <c r="M1179" i="1"/>
  <c r="N1179" i="1" s="1"/>
  <c r="P1179" i="1"/>
  <c r="P95" i="1"/>
  <c r="P96" i="1"/>
  <c r="P112" i="1"/>
  <c r="P111" i="1"/>
  <c r="M120" i="1"/>
  <c r="N120" i="1" s="1"/>
  <c r="P142" i="1"/>
  <c r="P143" i="1"/>
  <c r="P157" i="1"/>
  <c r="M158" i="1"/>
  <c r="N158" i="1" s="1"/>
  <c r="P158" i="1"/>
  <c r="M426" i="1"/>
  <c r="N426" i="1" s="1"/>
  <c r="P426" i="1"/>
  <c r="P437" i="1"/>
  <c r="P438" i="1"/>
  <c r="P450" i="1"/>
  <c r="P449" i="1"/>
  <c r="M458" i="1"/>
  <c r="N458" i="1" s="1"/>
  <c r="P457" i="1"/>
  <c r="P458" i="1"/>
  <c r="M469" i="1"/>
  <c r="N469" i="1" s="1"/>
  <c r="P472" i="1"/>
  <c r="P473" i="1"/>
  <c r="M612" i="1"/>
  <c r="N612" i="1" s="1"/>
  <c r="M623" i="1"/>
  <c r="N623" i="1" s="1"/>
  <c r="M741" i="1"/>
  <c r="N741" i="1" s="1"/>
  <c r="P740" i="1"/>
  <c r="M812" i="1"/>
  <c r="N812" i="1" s="1"/>
  <c r="M897" i="1"/>
  <c r="N897" i="1" s="1"/>
  <c r="P897" i="1"/>
  <c r="M971" i="1"/>
  <c r="N971" i="1" s="1"/>
  <c r="P970" i="1"/>
  <c r="P759" i="1" s="1"/>
  <c r="M1149" i="1"/>
  <c r="N1149" i="1" s="1"/>
  <c r="P1257" i="1"/>
  <c r="P1143" i="1" s="1"/>
  <c r="P1256" i="1"/>
  <c r="P1135" i="1" s="1"/>
  <c r="M1066" i="1"/>
  <c r="N1066" i="1" s="1"/>
  <c r="P1576" i="1"/>
  <c r="P1158" i="1" s="1"/>
  <c r="M1555" i="1"/>
  <c r="N1555" i="1" s="1"/>
  <c r="P1531" i="1"/>
  <c r="P1539" i="1"/>
  <c r="P1519" i="1"/>
  <c r="M1276" i="1"/>
  <c r="N1276" i="1" s="1"/>
  <c r="M1226" i="1"/>
  <c r="N1226" i="1" s="1"/>
  <c r="P1225" i="1"/>
  <c r="P1100" i="1" s="1"/>
  <c r="P1226" i="1"/>
  <c r="P1069" i="1"/>
  <c r="P866" i="1" s="1"/>
  <c r="P608" i="1" s="1"/>
  <c r="M1069" i="1"/>
  <c r="N1069" i="1" s="1"/>
  <c r="P1089" i="1"/>
  <c r="P1040" i="1" s="1"/>
  <c r="P1088" i="1"/>
  <c r="P1059" i="1" s="1"/>
  <c r="P953" i="1" s="1"/>
  <c r="M1089" i="1"/>
  <c r="N1089" i="1" s="1"/>
  <c r="P1118" i="1"/>
  <c r="P1119" i="1"/>
  <c r="M1119" i="1"/>
  <c r="N1119" i="1" s="1"/>
  <c r="P1112" i="1"/>
  <c r="P1024" i="1" s="1"/>
  <c r="P1319" i="1"/>
  <c r="P1318" i="1"/>
  <c r="M1435" i="1"/>
  <c r="N1435" i="1" s="1"/>
  <c r="P1434" i="1"/>
  <c r="P1435" i="1"/>
  <c r="M1043" i="1"/>
  <c r="N1043" i="1" s="1"/>
  <c r="P1043" i="1"/>
  <c r="M1516" i="1"/>
  <c r="N1516" i="1" s="1"/>
  <c r="M1463" i="1"/>
  <c r="N1463" i="1" s="1"/>
  <c r="P1463" i="1"/>
  <c r="P1550" i="1"/>
  <c r="P1549" i="1"/>
  <c r="P1533" i="1"/>
  <c r="P1541" i="1"/>
  <c r="M1491" i="1"/>
  <c r="N1491" i="1" s="1"/>
  <c r="M1257" i="1"/>
  <c r="N1257" i="1" s="1"/>
  <c r="M1194" i="1"/>
  <c r="N1194" i="1" s="1"/>
  <c r="P1201" i="1"/>
  <c r="M1319" i="1"/>
  <c r="N1319" i="1" s="1"/>
  <c r="M1113" i="1"/>
  <c r="N1113" i="1" s="1"/>
  <c r="M1139" i="1"/>
  <c r="N1139" i="1" s="1"/>
  <c r="P1532" i="1"/>
  <c r="P1540" i="1"/>
  <c r="P1508" i="1"/>
  <c r="M1551" i="1"/>
  <c r="N1551" i="1" s="1"/>
  <c r="P1542" i="1"/>
  <c r="P1411" i="1" s="1"/>
  <c r="P1512" i="1"/>
  <c r="P1516" i="1"/>
  <c r="P1466" i="1"/>
  <c r="P1285" i="1"/>
  <c r="P835" i="1" s="1"/>
  <c r="P931" i="1"/>
  <c r="P930" i="1"/>
  <c r="P623" i="1" s="1"/>
  <c r="P1096" i="1"/>
  <c r="P1097" i="1"/>
  <c r="P977" i="1" s="1"/>
  <c r="M1097" i="1"/>
  <c r="N1097" i="1" s="1"/>
  <c r="P1575" i="1"/>
  <c r="M1395" i="1"/>
  <c r="N1395" i="1" s="1"/>
  <c r="P1394" i="1"/>
  <c r="P1275" i="1" s="1"/>
  <c r="M1411" i="1"/>
  <c r="N1411" i="1" s="1"/>
  <c r="M1283" i="1"/>
  <c r="N1283" i="1" s="1"/>
  <c r="P1194" i="1"/>
  <c r="M1250" i="1"/>
  <c r="N1250" i="1" s="1"/>
  <c r="P1250" i="1"/>
  <c r="P850" i="1" s="1"/>
  <c r="P575" i="1" s="1"/>
  <c r="P1249" i="1"/>
  <c r="P1123" i="1" s="1"/>
  <c r="M1387" i="1"/>
  <c r="N1387" i="1" s="1"/>
  <c r="M1414" i="1"/>
  <c r="N1414" i="1" s="1"/>
  <c r="P1413" i="1"/>
  <c r="P17" i="1"/>
  <c r="P18" i="1"/>
  <c r="M1359" i="1"/>
  <c r="N1359" i="1" s="1"/>
  <c r="P1268" i="1"/>
  <c r="P1138" i="1" s="1"/>
  <c r="P985" i="1"/>
  <c r="P984" i="1"/>
  <c r="P696" i="1" s="1"/>
  <c r="M985" i="1"/>
  <c r="N985" i="1" s="1"/>
  <c r="P998" i="1"/>
  <c r="M1094" i="1"/>
  <c r="N1094" i="1" s="1"/>
  <c r="P1094" i="1"/>
  <c r="P971" i="1" s="1"/>
  <c r="P1093" i="1"/>
  <c r="P964" i="1" s="1"/>
  <c r="M711" i="1"/>
  <c r="N711" i="1" s="1"/>
  <c r="M821" i="1"/>
  <c r="N821" i="1" s="1"/>
  <c r="P821" i="1"/>
  <c r="P602" i="1" s="1"/>
  <c r="M1155" i="1"/>
  <c r="N1155" i="1" s="1"/>
  <c r="P1155" i="1"/>
  <c r="P1044" i="1" s="1"/>
  <c r="P745" i="1"/>
  <c r="P624" i="1" s="1"/>
  <c r="M745" i="1"/>
  <c r="N745" i="1" s="1"/>
  <c r="M837" i="1"/>
  <c r="N837" i="1" s="1"/>
  <c r="P837" i="1"/>
  <c r="P603" i="1" s="1"/>
  <c r="P834" i="1"/>
  <c r="M835" i="1"/>
  <c r="N835" i="1" s="1"/>
  <c r="M1002" i="1"/>
  <c r="N1002" i="1" s="1"/>
  <c r="P1002" i="1"/>
  <c r="P583" i="1" s="1"/>
  <c r="M1041" i="1"/>
  <c r="N1041" i="1" s="1"/>
  <c r="M1099" i="1"/>
  <c r="N1099" i="1" s="1"/>
  <c r="P1098" i="1"/>
  <c r="P880" i="1" s="1"/>
  <c r="P1099" i="1"/>
  <c r="M1378" i="1"/>
  <c r="N1378" i="1" s="1"/>
  <c r="P1377" i="1"/>
  <c r="P1258" i="1" s="1"/>
  <c r="P1378" i="1"/>
  <c r="P1499" i="1"/>
  <c r="P1500" i="1"/>
  <c r="M1237" i="1"/>
  <c r="N1237" i="1" s="1"/>
  <c r="M1461" i="1"/>
  <c r="N1461" i="1" s="1"/>
  <c r="P1461" i="1"/>
  <c r="P1460" i="1"/>
  <c r="M1433" i="1"/>
  <c r="N1433" i="1" s="1"/>
  <c r="P1432" i="1"/>
  <c r="P1433" i="1"/>
  <c r="P1371" i="1"/>
  <c r="P822" i="1" s="1"/>
  <c r="P1372" i="1"/>
  <c r="P925" i="1" s="1"/>
  <c r="P758" i="1" s="1"/>
  <c r="M1200" i="1"/>
  <c r="N1200" i="1" s="1"/>
  <c r="P1200" i="1"/>
  <c r="P847" i="1"/>
  <c r="M847" i="1"/>
  <c r="N847" i="1" s="1"/>
  <c r="P714" i="1"/>
  <c r="M714" i="1"/>
  <c r="N714" i="1" s="1"/>
  <c r="M901" i="1"/>
  <c r="N901" i="1" s="1"/>
  <c r="P901" i="1"/>
  <c r="M1135" i="1"/>
  <c r="N1135" i="1" s="1"/>
  <c r="P482" i="1"/>
  <c r="M482" i="1"/>
  <c r="N482" i="1" s="1"/>
  <c r="P481" i="1"/>
  <c r="M839" i="1"/>
  <c r="N839" i="1" s="1"/>
  <c r="P839" i="1"/>
  <c r="P981" i="1"/>
  <c r="P982" i="1"/>
  <c r="M982" i="1"/>
  <c r="N982" i="1" s="1"/>
  <c r="M1021" i="1"/>
  <c r="N1021" i="1" s="1"/>
  <c r="P1020" i="1"/>
  <c r="P912" i="1"/>
  <c r="M913" i="1"/>
  <c r="N913" i="1" s="1"/>
  <c r="P792" i="1"/>
  <c r="M793" i="1"/>
  <c r="N793" i="1" s="1"/>
  <c r="P793" i="1"/>
  <c r="M807" i="1"/>
  <c r="N807" i="1" s="1"/>
  <c r="P806" i="1"/>
  <c r="P807" i="1"/>
  <c r="P959" i="1"/>
  <c r="P796" i="1" s="1"/>
  <c r="M959" i="1"/>
  <c r="N959" i="1" s="1"/>
  <c r="M1005" i="1"/>
  <c r="N1005" i="1" s="1"/>
  <c r="P1005" i="1"/>
  <c r="P661" i="1" s="1"/>
  <c r="P1004" i="1"/>
  <c r="M1051" i="1"/>
  <c r="N1051" i="1" s="1"/>
  <c r="P1051" i="1"/>
  <c r="M1147" i="1"/>
  <c r="N1147" i="1" s="1"/>
  <c r="P1147" i="1"/>
  <c r="P1033" i="1" s="1"/>
  <c r="M1175" i="1"/>
  <c r="N1175" i="1" s="1"/>
  <c r="P1174" i="1"/>
  <c r="M1400" i="1"/>
  <c r="N1400" i="1" s="1"/>
  <c r="P1400" i="1"/>
  <c r="M1266" i="1"/>
  <c r="N1266" i="1" s="1"/>
  <c r="M1421" i="1"/>
  <c r="N1421" i="1" s="1"/>
  <c r="P1420" i="1"/>
  <c r="P1421" i="1"/>
  <c r="M1316" i="1"/>
  <c r="N1316" i="1" s="1"/>
  <c r="P1315" i="1"/>
  <c r="P1316" i="1"/>
  <c r="M1274" i="1"/>
  <c r="N1274" i="1" s="1"/>
  <c r="P1273" i="1"/>
  <c r="P1159" i="1" s="1"/>
  <c r="M1195" i="1"/>
  <c r="N1195" i="1" s="1"/>
  <c r="P1195" i="1"/>
  <c r="P1066" i="1" s="1"/>
  <c r="P973" i="1" s="1"/>
  <c r="M1344" i="1"/>
  <c r="N1344" i="1" s="1"/>
  <c r="M1362" i="1"/>
  <c r="N1362" i="1" s="1"/>
  <c r="P1362" i="1"/>
  <c r="P1085" i="1" s="1"/>
  <c r="P340" i="1" s="1"/>
  <c r="P1361" i="1"/>
  <c r="M1254" i="1"/>
  <c r="N1254" i="1" s="1"/>
  <c r="M1186" i="1"/>
  <c r="N1186" i="1" s="1"/>
  <c r="P1265" i="1"/>
  <c r="P785" i="1"/>
  <c r="M785" i="1"/>
  <c r="N785" i="1" s="1"/>
  <c r="M701" i="1"/>
  <c r="N701" i="1" s="1"/>
  <c r="P701" i="1"/>
  <c r="P425" i="1" s="1"/>
  <c r="P700" i="1"/>
  <c r="P446" i="1" s="1"/>
  <c r="P735" i="1"/>
  <c r="M735" i="1"/>
  <c r="N735" i="1" s="1"/>
  <c r="M1146" i="1"/>
  <c r="N1146" i="1" s="1"/>
  <c r="P1145" i="1"/>
  <c r="P949" i="1" s="1"/>
  <c r="P580" i="1" s="1"/>
  <c r="P1146" i="1"/>
  <c r="P711" i="1"/>
  <c r="M761" i="1"/>
  <c r="N761" i="1" s="1"/>
  <c r="P760" i="1"/>
  <c r="P761" i="1"/>
  <c r="P540" i="1"/>
  <c r="P539" i="1"/>
  <c r="M540" i="1"/>
  <c r="N540" i="1" s="1"/>
  <c r="P1101" i="1"/>
  <c r="P1009" i="1" s="1"/>
  <c r="P1102" i="1"/>
  <c r="P1485" i="1"/>
  <c r="M1408" i="1"/>
  <c r="N1408" i="1" s="1"/>
  <c r="M1501" i="1"/>
  <c r="N1501" i="1" s="1"/>
  <c r="P1501" i="1"/>
  <c r="P1360" i="1" s="1"/>
  <c r="P1352" i="1"/>
  <c r="P1351" i="1"/>
  <c r="M1347" i="1"/>
  <c r="N1347" i="1" s="1"/>
  <c r="P1347" i="1"/>
  <c r="P1244" i="1"/>
  <c r="P1245" i="1"/>
  <c r="P1137" i="1" s="1"/>
  <c r="P1028" i="1" s="1"/>
  <c r="M1567" i="1"/>
  <c r="N1567" i="1" s="1"/>
  <c r="P1305" i="1"/>
  <c r="M1272" i="1"/>
  <c r="N1272" i="1" s="1"/>
  <c r="P1271" i="1"/>
  <c r="P1154" i="1" s="1"/>
  <c r="P1272" i="1"/>
  <c r="P1175" i="1" s="1"/>
  <c r="P1048" i="1" s="1"/>
  <c r="P1348" i="1"/>
  <c r="P1349" i="1"/>
  <c r="P1204" i="1" s="1"/>
  <c r="P1065" i="1" s="1"/>
  <c r="P1281" i="1"/>
  <c r="P1166" i="1" s="1"/>
  <c r="P1219" i="1"/>
  <c r="P836" i="1" s="1"/>
  <c r="P587" i="1" s="1"/>
  <c r="P1218" i="1"/>
  <c r="P1215" i="1"/>
  <c r="P777" i="1" s="1"/>
  <c r="P1216" i="1"/>
  <c r="M1310" i="1"/>
  <c r="N1310" i="1" s="1"/>
  <c r="P1309" i="1"/>
  <c r="M1507" i="1"/>
  <c r="N1507" i="1" s="1"/>
  <c r="M1162" i="1"/>
  <c r="N1162" i="1" s="1"/>
  <c r="P1161" i="1"/>
  <c r="P1162" i="1"/>
  <c r="M1063" i="1"/>
  <c r="N1063" i="1" s="1"/>
  <c r="P1062" i="1"/>
  <c r="P577" i="1" s="1"/>
  <c r="P734" i="1"/>
  <c r="M873" i="1"/>
  <c r="N873" i="1" s="1"/>
  <c r="P872" i="1"/>
  <c r="P972" i="1"/>
  <c r="P530" i="1" s="1"/>
  <c r="M973" i="1"/>
  <c r="N973" i="1" s="1"/>
  <c r="M1514" i="1"/>
  <c r="N1514" i="1" s="1"/>
  <c r="P1513" i="1"/>
  <c r="P1514" i="1"/>
  <c r="P1380" i="1" s="1"/>
  <c r="P1261" i="1" s="1"/>
  <c r="M552" i="1"/>
  <c r="N552" i="1" s="1"/>
  <c r="P551" i="1"/>
  <c r="P552" i="1"/>
  <c r="M1102" i="1"/>
  <c r="N1102" i="1" s="1"/>
  <c r="P838" i="1"/>
  <c r="P707" i="1" s="1"/>
  <c r="P744" i="1"/>
  <c r="P488" i="1" s="1"/>
  <c r="P1109" i="1"/>
  <c r="P992" i="1" s="1"/>
  <c r="P900" i="1"/>
  <c r="M1522" i="1"/>
  <c r="N1522" i="1" s="1"/>
  <c r="P1521" i="1"/>
  <c r="M1490" i="1"/>
  <c r="N1490" i="1" s="1"/>
  <c r="P1489" i="1"/>
  <c r="P1490" i="1"/>
  <c r="M1480" i="1"/>
  <c r="N1480" i="1" s="1"/>
  <c r="P1480" i="1"/>
  <c r="P1334" i="1" s="1"/>
  <c r="P1444" i="1"/>
  <c r="P1443" i="1"/>
  <c r="P1262" i="1"/>
  <c r="M1263" i="1"/>
  <c r="N1263" i="1" s="1"/>
  <c r="P1263" i="1"/>
  <c r="P419" i="1" s="1"/>
  <c r="P1458" i="1"/>
  <c r="P1476" i="1"/>
  <c r="P1477" i="1"/>
  <c r="P1343" i="1" s="1"/>
  <c r="P1445" i="1"/>
  <c r="P1446" i="1"/>
  <c r="P1374" i="1"/>
  <c r="P1375" i="1"/>
  <c r="M1367" i="1"/>
  <c r="N1367" i="1" s="1"/>
  <c r="P1367" i="1"/>
  <c r="P1165" i="1" s="1"/>
  <c r="P1056" i="1" s="1"/>
  <c r="P1322" i="1"/>
  <c r="P1313" i="1"/>
  <c r="P1193" i="1" s="1"/>
  <c r="P1314" i="1"/>
  <c r="P1302" i="1"/>
  <c r="P1301" i="1"/>
  <c r="P929" i="1" s="1"/>
  <c r="P790" i="1" s="1"/>
  <c r="P1402" i="1"/>
  <c r="P1280" i="1" s="1"/>
  <c r="P1232" i="1"/>
  <c r="P875" i="1" s="1"/>
  <c r="P722" i="1" s="1"/>
  <c r="P1205" i="1"/>
  <c r="M1189" i="1"/>
  <c r="N1189" i="1" s="1"/>
  <c r="P1188" i="1"/>
  <c r="P1063" i="1" s="1"/>
  <c r="P528" i="1" s="1"/>
  <c r="P994" i="1"/>
  <c r="P681" i="1" s="1"/>
  <c r="P995" i="1"/>
  <c r="M797" i="1"/>
  <c r="N797" i="1" s="1"/>
  <c r="P797" i="1"/>
  <c r="M1014" i="1"/>
  <c r="N1014" i="1" s="1"/>
  <c r="P1133" i="1"/>
  <c r="P1014" i="1" s="1"/>
  <c r="P860" i="1" s="1"/>
  <c r="P1134" i="1"/>
  <c r="P1168" i="1"/>
  <c r="P999" i="1" s="1"/>
  <c r="P642" i="1" s="1"/>
  <c r="M1169" i="1"/>
  <c r="N1169" i="1" s="1"/>
  <c r="P1169" i="1"/>
  <c r="P914" i="1" s="1"/>
  <c r="P910" i="1"/>
  <c r="P658" i="1" s="1"/>
  <c r="P911" i="1"/>
  <c r="P558" i="1" s="1"/>
  <c r="M941" i="1"/>
  <c r="N941" i="1" s="1"/>
  <c r="P941" i="1"/>
  <c r="P794" i="1" s="1"/>
  <c r="P940" i="1"/>
  <c r="P979" i="1"/>
  <c r="P416" i="1" s="1"/>
  <c r="P978" i="1"/>
  <c r="P755" i="1" s="1"/>
  <c r="P1079" i="1"/>
  <c r="P1078" i="1"/>
  <c r="P906" i="1"/>
  <c r="P620" i="1" s="1"/>
  <c r="P905" i="1"/>
  <c r="P73" i="1" s="1"/>
  <c r="P1001" i="1"/>
  <c r="P628" i="1" s="1"/>
  <c r="P1000" i="1"/>
  <c r="P610" i="1" s="1"/>
  <c r="P1021" i="1"/>
  <c r="P1022" i="1"/>
  <c r="P899" i="1" s="1"/>
  <c r="P1049" i="1"/>
  <c r="M1049" i="1"/>
  <c r="N1049" i="1" s="1"/>
  <c r="P1077" i="1"/>
  <c r="P493" i="1" s="1"/>
  <c r="P1076" i="1"/>
  <c r="P1172" i="1"/>
  <c r="P882" i="1" s="1"/>
  <c r="P669" i="1" s="1"/>
  <c r="P1173" i="1"/>
  <c r="M1508" i="1"/>
  <c r="N1508" i="1" s="1"/>
  <c r="M1474" i="1"/>
  <c r="N1474" i="1" s="1"/>
  <c r="P1474" i="1"/>
  <c r="M1485" i="1"/>
  <c r="N1485" i="1" s="1"/>
  <c r="P1483" i="1"/>
  <c r="P1482" i="1"/>
  <c r="M1484" i="1"/>
  <c r="N1484" i="1" s="1"/>
  <c r="P1484" i="1"/>
  <c r="P1346" i="1" s="1"/>
  <c r="P1247" i="1" s="1"/>
  <c r="M1465" i="1"/>
  <c r="N1465" i="1" s="1"/>
  <c r="P1464" i="1"/>
  <c r="P1465" i="1"/>
  <c r="P1323" i="1" s="1"/>
  <c r="P1440" i="1"/>
  <c r="P1439" i="1"/>
  <c r="P1312" i="1" s="1"/>
  <c r="P1202" i="1" s="1"/>
  <c r="P1409" i="1"/>
  <c r="P1286" i="1" s="1"/>
  <c r="P1410" i="1"/>
  <c r="P1418" i="1"/>
  <c r="P1291" i="1" s="1"/>
  <c r="P1417" i="1"/>
  <c r="P1405" i="1"/>
  <c r="P1404" i="1"/>
  <c r="M1473" i="1"/>
  <c r="N1473" i="1" s="1"/>
  <c r="P1473" i="1"/>
  <c r="P1326" i="1" s="1"/>
  <c r="M1481" i="1"/>
  <c r="N1481" i="1" s="1"/>
  <c r="P1441" i="1"/>
  <c r="P1442" i="1"/>
  <c r="P1414" i="1"/>
  <c r="P1415" i="1"/>
  <c r="P1383" i="1"/>
  <c r="P1384" i="1"/>
  <c r="M1375" i="1"/>
  <c r="N1375" i="1" s="1"/>
  <c r="M1357" i="1"/>
  <c r="N1357" i="1" s="1"/>
  <c r="P1357" i="1"/>
  <c r="M1336" i="1"/>
  <c r="N1336" i="1" s="1"/>
  <c r="P1336" i="1"/>
  <c r="P1234" i="1" s="1"/>
  <c r="P1325" i="1"/>
  <c r="P1189" i="1" s="1"/>
  <c r="P1324" i="1"/>
  <c r="P1213" i="1" s="1"/>
  <c r="P1259" i="1"/>
  <c r="P1260" i="1"/>
  <c r="P1472" i="1"/>
  <c r="P1335" i="1" s="1"/>
  <c r="P1471" i="1"/>
  <c r="M1407" i="1"/>
  <c r="N1407" i="1" s="1"/>
  <c r="P1398" i="1"/>
  <c r="P1277" i="1" s="1"/>
  <c r="P1399" i="1"/>
  <c r="M1323" i="1"/>
  <c r="N1323" i="1" s="1"/>
  <c r="M1209" i="1"/>
  <c r="N1209" i="1" s="1"/>
  <c r="P1209" i="1"/>
  <c r="P1208" i="1"/>
  <c r="P1254" i="1"/>
  <c r="P1046" i="1" s="1"/>
  <c r="P923" i="1" s="1"/>
  <c r="P1255" i="1"/>
  <c r="P1238" i="1"/>
  <c r="P1239" i="1"/>
  <c r="P1235" i="1"/>
  <c r="P1236" i="1"/>
  <c r="P885" i="1" s="1"/>
  <c r="P529" i="1" s="1"/>
  <c r="M1234" i="1"/>
  <c r="N1234" i="1" s="1"/>
  <c r="M1203" i="1"/>
  <c r="N1203" i="1" s="1"/>
  <c r="P1203" i="1"/>
  <c r="P846" i="1" s="1"/>
  <c r="M1205" i="1"/>
  <c r="N1205" i="1" s="1"/>
  <c r="P1191" i="1"/>
  <c r="P1057" i="1" s="1"/>
  <c r="P1190" i="1"/>
  <c r="M1191" i="1"/>
  <c r="N1191" i="1" s="1"/>
  <c r="M719" i="1"/>
  <c r="N719" i="1" s="1"/>
  <c r="P718" i="1"/>
  <c r="P719" i="1"/>
  <c r="P827" i="1"/>
  <c r="M827" i="1"/>
  <c r="N827" i="1" s="1"/>
  <c r="M907" i="1"/>
  <c r="N907" i="1" s="1"/>
  <c r="P961" i="1"/>
  <c r="P960" i="1"/>
  <c r="P990" i="1"/>
  <c r="P991" i="1"/>
  <c r="P604" i="1" s="1"/>
  <c r="P1017" i="1"/>
  <c r="M1017" i="1"/>
  <c r="N1017" i="1" s="1"/>
  <c r="P1016" i="1"/>
  <c r="P1106" i="1"/>
  <c r="P1107" i="1"/>
  <c r="M937" i="1"/>
  <c r="N937" i="1" s="1"/>
  <c r="M1042" i="1"/>
  <c r="N1042" i="1" s="1"/>
  <c r="P1041" i="1"/>
  <c r="P1042" i="1"/>
  <c r="P891" i="1" s="1"/>
  <c r="P1126" i="1"/>
  <c r="M1126" i="1"/>
  <c r="N1126" i="1" s="1"/>
  <c r="P1125" i="1"/>
  <c r="P997" i="1" s="1"/>
  <c r="P741" i="1" s="1"/>
  <c r="P826" i="1"/>
  <c r="M705" i="1"/>
  <c r="N705" i="1" s="1"/>
  <c r="P705" i="1"/>
  <c r="P342" i="1" s="1"/>
  <c r="P704" i="1"/>
  <c r="P477" i="1" s="1"/>
  <c r="M823" i="1"/>
  <c r="N823" i="1" s="1"/>
  <c r="M916" i="1"/>
  <c r="N916" i="1" s="1"/>
  <c r="P915" i="1"/>
  <c r="P916" i="1"/>
  <c r="P713" i="1" s="1"/>
  <c r="P947" i="1"/>
  <c r="P946" i="1"/>
  <c r="P765" i="1" s="1"/>
  <c r="M947" i="1"/>
  <c r="N947" i="1" s="1"/>
  <c r="M1079" i="1"/>
  <c r="N1079" i="1" s="1"/>
  <c r="P1167" i="1"/>
  <c r="M1158" i="1"/>
  <c r="N1158" i="1" s="1"/>
  <c r="P1157" i="1"/>
  <c r="P1006" i="1" s="1"/>
  <c r="P816" i="1" s="1"/>
  <c r="P945" i="1"/>
  <c r="P733" i="1" s="1"/>
  <c r="M945" i="1"/>
  <c r="N945" i="1" s="1"/>
  <c r="P1522" i="1"/>
  <c r="P1391" i="1" s="1"/>
  <c r="P1486" i="1"/>
  <c r="M1486" i="1"/>
  <c r="N1486" i="1" s="1"/>
  <c r="M1468" i="1"/>
  <c r="N1468" i="1" s="1"/>
  <c r="P1467" i="1"/>
  <c r="P1574" i="1"/>
  <c r="P1448" i="1"/>
  <c r="P873" i="1" s="1"/>
  <c r="P1447" i="1"/>
  <c r="M1292" i="1"/>
  <c r="N1292" i="1" s="1"/>
  <c r="P1292" i="1"/>
  <c r="M1247" i="1"/>
  <c r="N1247" i="1" s="1"/>
  <c r="P1246" i="1"/>
  <c r="P1091" i="1" s="1"/>
  <c r="M1517" i="1"/>
  <c r="N1517" i="1" s="1"/>
  <c r="M1487" i="1"/>
  <c r="N1487" i="1" s="1"/>
  <c r="M1477" i="1"/>
  <c r="N1477" i="1" s="1"/>
  <c r="M1393" i="1"/>
  <c r="N1393" i="1" s="1"/>
  <c r="P1392" i="1"/>
  <c r="P1393" i="1"/>
  <c r="P1267" i="1" s="1"/>
  <c r="P1152" i="1" s="1"/>
  <c r="P1366" i="1"/>
  <c r="P1365" i="1"/>
  <c r="P1342" i="1"/>
  <c r="P1251" i="1" s="1"/>
  <c r="P1341" i="1"/>
  <c r="P1233" i="1" s="1"/>
  <c r="P1332" i="1"/>
  <c r="P1227" i="1" s="1"/>
  <c r="P1333" i="1"/>
  <c r="P1229" i="1" s="1"/>
  <c r="P1327" i="1"/>
  <c r="M1314" i="1"/>
  <c r="N1314" i="1" s="1"/>
  <c r="P1298" i="1"/>
  <c r="P1299" i="1"/>
  <c r="P1276" i="1"/>
  <c r="P1121" i="1" s="1"/>
  <c r="P1055" i="1" s="1"/>
  <c r="P965" i="1" s="1"/>
  <c r="P1497" i="1"/>
  <c r="P1498" i="1"/>
  <c r="M1403" i="1"/>
  <c r="N1403" i="1" s="1"/>
  <c r="M1327" i="1"/>
  <c r="N1327" i="1" s="1"/>
  <c r="M1228" i="1"/>
  <c r="N1228" i="1" s="1"/>
  <c r="P1228" i="1"/>
  <c r="P1081" i="1" s="1"/>
  <c r="P869" i="1" s="1"/>
  <c r="M1242" i="1"/>
  <c r="N1242" i="1" s="1"/>
  <c r="P1242" i="1"/>
  <c r="P1241" i="1"/>
  <c r="P1131" i="1" s="1"/>
  <c r="M1233" i="1"/>
  <c r="N1233" i="1" s="1"/>
  <c r="M1342" i="1"/>
  <c r="N1342" i="1" s="1"/>
  <c r="P1211" i="1"/>
  <c r="P1087" i="1" s="1"/>
  <c r="P1210" i="1"/>
  <c r="M801" i="1"/>
  <c r="N801" i="1" s="1"/>
  <c r="P801" i="1"/>
  <c r="P800" i="1"/>
  <c r="M904" i="1"/>
  <c r="N904" i="1" s="1"/>
  <c r="M1065" i="1"/>
  <c r="N1065" i="1" s="1"/>
  <c r="P1064" i="1"/>
  <c r="P1171" i="1"/>
  <c r="P1170" i="1"/>
  <c r="P716" i="1"/>
  <c r="M717" i="1"/>
  <c r="N717" i="1" s="1"/>
  <c r="P717" i="1"/>
  <c r="P815" i="1"/>
  <c r="M816" i="1"/>
  <c r="N816" i="1" s="1"/>
  <c r="P1153" i="1"/>
  <c r="P1036" i="1" s="1"/>
  <c r="M1073" i="1"/>
  <c r="N1073" i="1" s="1"/>
  <c r="P1072" i="1"/>
  <c r="P468" i="1" s="1"/>
  <c r="P1073" i="1"/>
  <c r="P479" i="1" s="1"/>
  <c r="M677" i="1"/>
  <c r="N677" i="1" s="1"/>
  <c r="P676" i="1"/>
  <c r="P677" i="1"/>
  <c r="P903" i="1"/>
  <c r="P564" i="1" s="1"/>
  <c r="P902" i="1"/>
  <c r="P588" i="1" s="1"/>
  <c r="P1130" i="1"/>
  <c r="P936" i="1"/>
  <c r="P1525" i="1"/>
  <c r="M1525" i="1"/>
  <c r="N1525" i="1" s="1"/>
  <c r="P1524" i="1"/>
  <c r="M1479" i="1"/>
  <c r="N1479" i="1" s="1"/>
  <c r="P1479" i="1"/>
  <c r="P1478" i="1"/>
  <c r="M1475" i="1"/>
  <c r="N1475" i="1" s="1"/>
  <c r="M1444" i="1"/>
  <c r="N1444" i="1" s="1"/>
  <c r="P1437" i="1"/>
  <c r="P1438" i="1"/>
  <c r="M1243" i="1"/>
  <c r="N1243" i="1" s="1"/>
  <c r="P1243" i="1"/>
  <c r="M1459" i="1"/>
  <c r="N1459" i="1" s="1"/>
  <c r="P1427" i="1"/>
  <c r="P1426" i="1"/>
  <c r="P1306" i="1" s="1"/>
  <c r="P1395" i="1"/>
  <c r="M1438" i="1"/>
  <c r="N1438" i="1" s="1"/>
  <c r="P1331" i="1"/>
  <c r="P1330" i="1"/>
  <c r="M1311" i="1"/>
  <c r="N1311" i="1" s="1"/>
  <c r="P1311" i="1"/>
  <c r="P1310" i="1"/>
  <c r="M1495" i="1"/>
  <c r="N1495" i="1" s="1"/>
  <c r="P1495" i="1"/>
  <c r="M1366" i="1"/>
  <c r="N1366" i="1" s="1"/>
  <c r="M1331" i="1"/>
  <c r="N1331" i="1" s="1"/>
  <c r="M1240" i="1"/>
  <c r="N1240" i="1" s="1"/>
  <c r="P1240" i="1"/>
  <c r="P1122" i="1" s="1"/>
  <c r="P682" i="1" s="1"/>
  <c r="P1252" i="1"/>
  <c r="P1108" i="1" s="1"/>
  <c r="M1252" i="1"/>
  <c r="N1252" i="1" s="1"/>
  <c r="P1187" i="1"/>
  <c r="P1054" i="1" s="1"/>
  <c r="P742" i="1" s="1"/>
  <c r="P430" i="1" s="1"/>
  <c r="P1186" i="1"/>
  <c r="P1182" i="1"/>
  <c r="P1183" i="1"/>
  <c r="P1068" i="1" s="1"/>
  <c r="P1129" i="1" s="1"/>
  <c r="P272" i="1"/>
  <c r="P273" i="1"/>
  <c r="M967" i="1"/>
  <c r="N967" i="1" s="1"/>
  <c r="P966" i="1"/>
  <c r="P572" i="1" s="1"/>
  <c r="P967" i="1"/>
  <c r="M853" i="1"/>
  <c r="N853" i="1" s="1"/>
  <c r="P852" i="1"/>
  <c r="P853" i="1"/>
  <c r="M1038" i="1"/>
  <c r="N1038" i="1" s="1"/>
  <c r="P1037" i="1"/>
  <c r="P1038" i="1"/>
  <c r="P689" i="1" s="1"/>
  <c r="P1104" i="1"/>
  <c r="P1105" i="1"/>
  <c r="P987" i="1" s="1"/>
  <c r="P1150" i="1"/>
  <c r="P1151" i="1"/>
  <c r="P1031" i="1" s="1"/>
  <c r="P727" i="1" s="1"/>
  <c r="M641" i="1"/>
  <c r="N641" i="1" s="1"/>
  <c r="P640" i="1"/>
  <c r="P641" i="1"/>
  <c r="P805" i="1"/>
  <c r="P804" i="1"/>
  <c r="M805" i="1"/>
  <c r="N805" i="1" s="1"/>
  <c r="P833" i="1"/>
  <c r="P832" i="1"/>
  <c r="P710" i="1" s="1"/>
  <c r="P943" i="1"/>
  <c r="P944" i="1"/>
  <c r="P1010" i="1"/>
  <c r="P1018" i="1"/>
  <c r="P913" i="1" s="1"/>
  <c r="P1019" i="1"/>
  <c r="P896" i="1" s="1"/>
  <c r="M1026" i="1"/>
  <c r="N1026" i="1" s="1"/>
  <c r="P1025" i="1"/>
  <c r="P1026" i="1"/>
  <c r="P887" i="1" s="1"/>
  <c r="P1493" i="1"/>
  <c r="P1492" i="1"/>
  <c r="P1356" i="1" s="1"/>
  <c r="M1493" i="1"/>
  <c r="N1493" i="1" s="1"/>
</calcChain>
</file>

<file path=xl/sharedStrings.xml><?xml version="1.0" encoding="utf-8"?>
<sst xmlns="http://schemas.openxmlformats.org/spreadsheetml/2006/main" count="14661" uniqueCount="5920">
  <si>
    <t>status_id</t>
  </si>
  <si>
    <t>permalink</t>
  </si>
  <si>
    <t>post_type</t>
  </si>
  <si>
    <t>created_time</t>
  </si>
  <si>
    <t>date</t>
  </si>
  <si>
    <t>video_meme</t>
  </si>
  <si>
    <t>series</t>
  </si>
  <si>
    <t>category</t>
  </si>
  <si>
    <t>format</t>
  </si>
  <si>
    <t>reposted</t>
  </si>
  <si>
    <t>original</t>
  </si>
  <si>
    <t>repost</t>
  </si>
  <si>
    <t>1405630409737397_1499047800395657</t>
  </si>
  <si>
    <t>https://www.facebook.com/1405630409737397_1499047800395657</t>
  </si>
  <si>
    <t>video</t>
  </si>
  <si>
    <t>mituTERROR</t>
  </si>
  <si>
    <t>Regular</t>
  </si>
  <si>
    <t>1405630409737397_1499303307036773</t>
  </si>
  <si>
    <t>https://www.facebook.com/1405630409737397_1499303307036773</t>
  </si>
  <si>
    <t>Spooky DIY Halloween candles that you can make with things you have right at home! #mituTERROR</t>
  </si>
  <si>
    <t>DIY</t>
  </si>
  <si>
    <t>1405630409737397_1499741453659625</t>
  </si>
  <si>
    <t>https://www.facebook.com/1405630409737397_1499741453659625</t>
  </si>
  <si>
    <t>Sex &amp; Relationships</t>
  </si>
  <si>
    <t>1405630409737397_1500218363611934</t>
  </si>
  <si>
    <t>https://www.facebook.com/1405630409737397_1500218363611934</t>
  </si>
  <si>
    <t>WeAreAmerica</t>
  </si>
  <si>
    <t>Identities</t>
  </si>
  <si>
    <t>1405630409737397_1500700036897100</t>
  </si>
  <si>
    <t>https://www.facebook.com/1405630409737397_1500700036897100</t>
  </si>
  <si>
    <t>1405630409737397_1501107366856367</t>
  </si>
  <si>
    <t>https://www.facebook.com/1405630409737397_1501107366856367</t>
  </si>
  <si>
    <t>1405630409737397_1502254310075006</t>
  </si>
  <si>
    <t>https://www.facebook.com/1405630409737397_1502254310075006</t>
  </si>
  <si>
    <t>Latinos talk about how much they appreciate their undocumented parents' sacrifices. http://ow.ly/TmOJ3 #WeAreAmerica #StandStrongerUS</t>
  </si>
  <si>
    <t>Family &amp; Friends</t>
  </si>
  <si>
    <t>1405630409737397_1503330283300742</t>
  </si>
  <si>
    <t>https://www.facebook.com/1405630409737397_1503330283300742</t>
  </si>
  <si>
    <t>Coming out as gay in Latino culture is the scariest and most rewarding thing you can do. http://ow.ly/TsyJR #ComingOut #SpiritDay</t>
  </si>
  <si>
    <t>NA</t>
  </si>
  <si>
    <t>1405630409737397_1503361649964272</t>
  </si>
  <si>
    <t>https://www.facebook.com/1405630409737397_1503361649964272</t>
  </si>
  <si>
    <t>1405630409737397_1503718799928557</t>
  </si>
  <si>
    <t>https://www.facebook.com/1405630409737397_1503718799928557</t>
  </si>
  <si>
    <t>Nothing brings Mexicans closer together than sports. #Ad</t>
  </si>
  <si>
    <t>Sports</t>
  </si>
  <si>
    <t>1405630409737397_1503834036583700</t>
  </si>
  <si>
    <t>https://www.facebook.com/1405630409737397_1503834036583700</t>
  </si>
  <si>
    <t>DIY "La Llorona" makeup tutorial just in time for Halloween...or hitting the club. #mituTERROR</t>
  </si>
  <si>
    <t>1405630409737397_1504134689886968</t>
  </si>
  <si>
    <t>https://www.facebook.com/1405630409737397_1504134689886968</t>
  </si>
  <si>
    <t>President Barack Obama threw perfect shade at Donald Trump during the reception for Hispanic Heritage Month. #BUUURN</t>
  </si>
  <si>
    <t>Video Memes</t>
  </si>
  <si>
    <t>Citizenship &amp; Politics</t>
  </si>
  <si>
    <t>Square</t>
  </si>
  <si>
    <t>1405630409737397_1504739976493106</t>
  </si>
  <si>
    <t>https://www.facebook.com/1405630409737397_1504739976493106</t>
  </si>
  <si>
    <t>Drake dancing to Selena is everything you've ever wished for. #BidiBidiBling #HotlineBling</t>
  </si>
  <si>
    <t>Music</t>
  </si>
  <si>
    <t>1405630409737397_1504964099804027</t>
  </si>
  <si>
    <t>https://www.facebook.com/1405630409737397_1504964099804027</t>
  </si>
  <si>
    <t>Why being Mexican and American can make you feel invisible. #WeAreAmerica #StandStrongerUS http://ow.ly/TEkEK</t>
  </si>
  <si>
    <t>Latino Culture</t>
  </si>
  <si>
    <t>1405630409737397_1505608936406210</t>
  </si>
  <si>
    <t>https://www.facebook.com/1405630409737397_1505608936406210</t>
  </si>
  <si>
    <t>How Latinos really feel about the new taco emoji...</t>
  </si>
  <si>
    <t>1405630409737397_1505604276406676</t>
  </si>
  <si>
    <t>https://www.facebook.com/1405630409737397_1505604276406676</t>
  </si>
  <si>
    <t>1405630409737397_1505884816378622</t>
  </si>
  <si>
    <t>https://www.facebook.com/1405630409737397_1505884816378622</t>
  </si>
  <si>
    <t>Yes, black vodka is a thing...and you need to try it. #mituTERROR</t>
  </si>
  <si>
    <t>1405630409737397_1506718176295286</t>
  </si>
  <si>
    <t>https://www.facebook.com/1405630409737397_1506718176295286</t>
  </si>
  <si>
    <t>Hot Cheetos or Takis? It's time to settle this once and for all.</t>
  </si>
  <si>
    <t>Food &amp; Beverages</t>
  </si>
  <si>
    <t>1405630409737397_1506957409604696</t>
  </si>
  <si>
    <t>https://www.facebook.com/1405630409737397_1506957409604696</t>
  </si>
  <si>
    <t>These "brujas" have skateboards instead of broomsticks.</t>
  </si>
  <si>
    <t>1405630409737397_1506984502935320</t>
  </si>
  <si>
    <t>https://www.facebook.com/1405630409737397_1506984502935320</t>
  </si>
  <si>
    <t>Although digital platforms like Facebook and Twitter are keeping us together, there is still a digital divide that exists. Find out what Latinos are doing to close that gap. #WeAreAmerica #StandStrongerUS</t>
  </si>
  <si>
    <t>News &amp; Issues</t>
  </si>
  <si>
    <t>1405630409737397_1507516712882099</t>
  </si>
  <si>
    <t>https://www.facebook.com/1405630409737397_1507516712882099</t>
  </si>
  <si>
    <t>A secret Russian Roulette betting circle is dismantled after a year long investigation goes south as one of the undercover officers is found dead in a small room. Subscribe to www.facebook.com/wearemitu for more videos like this! #mituTERROR El Diario de Dross_x000D_
_x000D_
_x000D_
********************_x000D_
From Master of Terror Guillermo Del Toro comes his darkest tale! Crimson Peak, in theaters October 16th, 2015._x000D_
_x000D_
********************_x000D_
_x000D_
Directed by Hans Carrillo _x000D_
https://www.facebook.com/hanscarsay_x000D_
_x000D_
****************_x000D_
_x000D_
Special thanks to the cast and crew of ""Improvision""!</t>
  </si>
  <si>
    <t>1405630409737397_1507772566189847</t>
  </si>
  <si>
    <t>https://www.facebook.com/1405630409737397_1507772566189847</t>
  </si>
  <si>
    <t>Your snack game has never been more terrifying. #mituTERROR</t>
  </si>
  <si>
    <t>1405630409737397_1507786049521832</t>
  </si>
  <si>
    <t>https://www.facebook.com/1405630409737397_1507786049521832</t>
  </si>
  <si>
    <t>Because Latinos don't need words to communicate... #LOL</t>
  </si>
  <si>
    <t>Sketch</t>
  </si>
  <si>
    <t>1405630409737397_1507980536169050</t>
  </si>
  <si>
    <t>https://www.facebook.com/1405630409737397_1507980536169050</t>
  </si>
  <si>
    <t>What Mexicans are really terrified of...</t>
  </si>
  <si>
    <t>Mexican Horror</t>
  </si>
  <si>
    <t>1405630409737397_1509139879386449</t>
  </si>
  <si>
    <t>https://www.facebook.com/1405630409737397_1509139879386449</t>
  </si>
  <si>
    <t>YES OBAMA, YES!</t>
  </si>
  <si>
    <t>1405630409737397_1509141799386257</t>
  </si>
  <si>
    <t>https://www.facebook.com/1405630409737397_1509141799386257</t>
  </si>
  <si>
    <t>When you get blessed by el airecito...</t>
  </si>
  <si>
    <t>1405630409737397_1509194379380999</t>
  </si>
  <si>
    <t>https://www.facebook.com/1405630409737397_1509194379380999</t>
  </si>
  <si>
    <t>"This looks like weed...you're trying to get me arrested."</t>
  </si>
  <si>
    <t>Cholos Try</t>
  </si>
  <si>
    <t>1405630409737397_1509160379384399</t>
  </si>
  <si>
    <t>https://www.facebook.com/1405630409737397_1509160379384399</t>
  </si>
  <si>
    <t>This is 50 shades of wrong. #LOL</t>
  </si>
  <si>
    <t>1405630409737397_1509174609382976</t>
  </si>
  <si>
    <t>https://www.facebook.com/1405630409737397_1509174609382976</t>
  </si>
  <si>
    <t>1405630409737397_1509469162686854</t>
  </si>
  <si>
    <t>https://www.facebook.com/1405630409737397_1509469162686854</t>
  </si>
  <si>
    <t>La comadre Taylor Swift...</t>
  </si>
  <si>
    <t>1405630409737397_1509204422713328</t>
  </si>
  <si>
    <t>https://www.facebook.com/1405630409737397_1509204422713328</t>
  </si>
  <si>
    <t>NO JUST NO.</t>
  </si>
  <si>
    <t>1405630409737397_1510037952629975</t>
  </si>
  <si>
    <t>https://www.facebook.com/1405630409737397_1510037952629975</t>
  </si>
  <si>
    <t>When you have a missed call from your mom... #DRAMA</t>
  </si>
  <si>
    <t>1405630409737397_1510456365921467</t>
  </si>
  <si>
    <t>https://www.facebook.com/1405630409737397_1510456365921467</t>
  </si>
  <si>
    <t>1405630409737397_1510798135887290</t>
  </si>
  <si>
    <t>https://www.facebook.com/1405630409737397_1510798135887290</t>
  </si>
  <si>
    <t>1405630409737397_1510812089219228</t>
  </si>
  <si>
    <t>https://www.facebook.com/1405630409737397_1510812089219228</t>
  </si>
  <si>
    <t>Guaranteed to make Mexicans' mouths water...</t>
  </si>
  <si>
    <t>LDDBS</t>
  </si>
  <si>
    <t>1405630409737397_1511155819184855</t>
  </si>
  <si>
    <t>https://www.facebook.com/1405630409737397_1511155819184855</t>
  </si>
  <si>
    <t>"Superfood? Get this sh*t out of my super face!" #CholosTry</t>
  </si>
  <si>
    <t>1405630409737397_1512030965764007</t>
  </si>
  <si>
    <t>https://www.facebook.com/1405630409737397_1512030965764007</t>
  </si>
  <si>
    <t>#SAME</t>
  </si>
  <si>
    <t>1405630409737397_1512044222429348</t>
  </si>
  <si>
    <t>https://www.facebook.com/1405630409737397_1512044222429348</t>
  </si>
  <si>
    <t>When my ex walks into the club...</t>
  </si>
  <si>
    <t>1405630409737397_1512282135738890</t>
  </si>
  <si>
    <t>https://www.facebook.com/1405630409737397_1512282135738890</t>
  </si>
  <si>
    <t>TAG the Maritza to your Flaca.</t>
  </si>
  <si>
    <t>1405630409737397_1512627995704304</t>
  </si>
  <si>
    <t>https://www.facebook.com/1405630409737397_1512627995704304</t>
  </si>
  <si>
    <t>1405630409737397_1513383748962062</t>
  </si>
  <si>
    <t>https://www.facebook.com/1405630409737397_1513383748962062</t>
  </si>
  <si>
    <t>When your drunk uncle watches Star Wars...</t>
  </si>
  <si>
    <t>1405630409737397_1513720312261739</t>
  </si>
  <si>
    <t>https://www.facebook.com/1405630409737397_1513720312261739</t>
  </si>
  <si>
    <t>Cholos (and a chola) try wellness shots. _x000D_
_x000D_
"...it's better than vodka."</t>
  </si>
  <si>
    <t>1405630409737397_1515312325435871</t>
  </si>
  <si>
    <t>https://www.facebook.com/1405630409737397_1515312325435871</t>
  </si>
  <si>
    <t>From immigrant at 13 to UC Berkeley Grad, this Latino is helping others find success. http://ow.ly/UMuBr #WeAreAmerica</t>
  </si>
  <si>
    <t>1405630409737397_1515750202058750</t>
  </si>
  <si>
    <t>https://www.facebook.com/1405630409737397_1515750202058750</t>
  </si>
  <si>
    <t>CholasTalk</t>
  </si>
  <si>
    <t>Beauty &amp; Fashion</t>
  </si>
  <si>
    <t>1405630409737397_1515691215397982</t>
  </si>
  <si>
    <t>https://www.facebook.com/1405630409737397_1515691215397982</t>
  </si>
  <si>
    <t>Big mistake.</t>
  </si>
  <si>
    <t>1405630409737397_1516252758675161</t>
  </si>
  <si>
    <t>https://www.facebook.com/1405630409737397_1516252758675161</t>
  </si>
  <si>
    <t>When I tell my mom I lost her tupperware...</t>
  </si>
  <si>
    <t>1405630409737397_1516311818669255</t>
  </si>
  <si>
    <t>https://www.facebook.com/1405630409737397_1516311818669255</t>
  </si>
  <si>
    <t>Get it, Bernie!</t>
  </si>
  <si>
    <t>1405630409737397_1517328391900931</t>
  </si>
  <si>
    <t>https://www.facebook.com/1405630409737397_1517328391900931</t>
  </si>
  <si>
    <t>When you try to be nice...and fail.</t>
  </si>
  <si>
    <t>1405630409737397_1518646905102413</t>
  </si>
  <si>
    <t>https://www.facebook.com/1405630409737397_1518646905102413</t>
  </si>
  <si>
    <t>1405630409737397_1518676711766099</t>
  </si>
  <si>
    <t>https://www.facebook.com/1405630409737397_1518676711766099</t>
  </si>
  <si>
    <t>What NOT to say to your Latino coworker...</t>
  </si>
  <si>
    <t>1405630409737397_1519138518386585</t>
  </si>
  <si>
    <t>https://www.facebook.com/1405630409737397_1519138518386585</t>
  </si>
  <si>
    <t>Sh*t got real, real fast. #CholasTalk</t>
  </si>
  <si>
    <t>1405630409737397_1519397348360702</t>
  </si>
  <si>
    <t>https://www.facebook.com/1405630409737397_1519397348360702</t>
  </si>
  <si>
    <t>1405630409737397_1519973311636439</t>
  </si>
  <si>
    <t>https://www.facebook.com/1405630409737397_1519973311636439</t>
  </si>
  <si>
    <t>HAHAHA...no.</t>
  </si>
  <si>
    <t>1405630409737397_1520148808285556</t>
  </si>
  <si>
    <t>https://www.facebook.com/1405630409737397_1520148808285556</t>
  </si>
  <si>
    <t>When that direct deposit comes through...</t>
  </si>
  <si>
    <t>1405630409737397_1520451308255306</t>
  </si>
  <si>
    <t>https://www.facebook.com/1405630409737397_1520451308255306</t>
  </si>
  <si>
    <t>If Mean Girls was Mexican...</t>
  </si>
  <si>
    <t>TV &amp; Movies</t>
  </si>
  <si>
    <t>1405630409737397_1520703511563419</t>
  </si>
  <si>
    <t>https://www.facebook.com/1405630409737397_1520703511563419</t>
  </si>
  <si>
    <t>"I can't eat that...you gave me tripe!"</t>
  </si>
  <si>
    <t>1405630409737397_1520987368201700</t>
  </si>
  <si>
    <t>https://www.facebook.com/1405630409737397_1520987368201700</t>
  </si>
  <si>
    <t>When you get blessed by el airecito a little too hard...</t>
  </si>
  <si>
    <t>1405630409737397_1521202114846892</t>
  </si>
  <si>
    <t>https://www.facebook.com/1405630409737397_1521202114846892</t>
  </si>
  <si>
    <t>"I have huevos...but I don't have rancheros."</t>
  </si>
  <si>
    <t>1405630409737397_1521935544773549</t>
  </si>
  <si>
    <t>https://www.facebook.com/1405630409737397_1521935544773549</t>
  </si>
  <si>
    <t>Cholos</t>
  </si>
  <si>
    <t>1405630409737397_1521947591439011</t>
  </si>
  <si>
    <t>https://www.facebook.com/1405630409737397_1521947591439011</t>
  </si>
  <si>
    <t>1405630409737397_1522347311399039</t>
  </si>
  <si>
    <t>https://www.facebook.com/1405630409737397_1522347311399039</t>
  </si>
  <si>
    <t>"Congratulations, you think you're more Mexican than I am." #WeAreAmerica</t>
  </si>
  <si>
    <t>1405630409737397_1522461744720929</t>
  </si>
  <si>
    <t>https://www.facebook.com/1405630409737397_1522461744720929</t>
  </si>
  <si>
    <t>I'm so popular.</t>
  </si>
  <si>
    <t>1405630409737397_1522806301353140</t>
  </si>
  <si>
    <t>https://www.facebook.com/1405630409737397_1522806301353140</t>
  </si>
  <si>
    <t>Olivia Pope destroys Donald Trump.</t>
  </si>
  <si>
    <t>1405630409737397_1523750037925433</t>
  </si>
  <si>
    <t>https://www.facebook.com/1405630409737397_1523750037925433</t>
  </si>
  <si>
    <t>Latino Leonardo DiCaprio...</t>
  </si>
  <si>
    <t>1405630409737397_1523857674581336</t>
  </si>
  <si>
    <t>https://www.facebook.com/1405630409737397_1523857674581336</t>
  </si>
  <si>
    <t>Machismo challenging mariachi.</t>
  </si>
  <si>
    <t>1405630409737397_1525008971132873</t>
  </si>
  <si>
    <t>https://www.facebook.com/1405630409737397_1525008971132873</t>
  </si>
  <si>
    <t>Bernie doesn't hold back.</t>
  </si>
  <si>
    <t>1405630409737397_1524978954469208</t>
  </si>
  <si>
    <t>https://www.facebook.com/1405630409737397_1524978954469208</t>
  </si>
  <si>
    <t>1405630409737397_1525923677708069</t>
  </si>
  <si>
    <t>https://www.facebook.com/1405630409737397_1525923677708069</t>
  </si>
  <si>
    <t>Chicano 2.0</t>
  </si>
  <si>
    <t>1405630409737397_1526445834322520</t>
  </si>
  <si>
    <t>https://www.facebook.com/1405630409737397_1526445834322520</t>
  </si>
  <si>
    <t>Sex on the first date... #CholasTalk</t>
  </si>
  <si>
    <t>1405630409737397_1527036507596786</t>
  </si>
  <si>
    <t>https://www.facebook.com/1405630409737397_1527036507596786</t>
  </si>
  <si>
    <t>These political talking points are guaranteed to make you sound like a sabelotodo...</t>
  </si>
  <si>
    <t>1405630409737397_1528007864166317</t>
  </si>
  <si>
    <t>https://www.facebook.com/1405630409737397_1528007864166317</t>
  </si>
  <si>
    <t>1405630409737397_1528365627463874</t>
  </si>
  <si>
    <t>https://www.facebook.com/1405630409737397_1528365627463874</t>
  </si>
  <si>
    <t>1405630409737397_1528815740752196</t>
  </si>
  <si>
    <t>https://www.facebook.com/1405630409737397_1528815740752196</t>
  </si>
  <si>
    <t>1405630409737397_1528885660745204</t>
  </si>
  <si>
    <t>https://www.facebook.com/1405630409737397_1528885660745204</t>
  </si>
  <si>
    <t>The Mexican Hunger Games...</t>
  </si>
  <si>
    <t>1405630409737397_1528924964074607</t>
  </si>
  <si>
    <t>https://www.facebook.com/1405630409737397_1528924964074607</t>
  </si>
  <si>
    <t>When you get owned by your own religion... #AWKWARD</t>
  </si>
  <si>
    <t>1405630409737397_1528959530737817</t>
  </si>
  <si>
    <t>https://www.facebook.com/1405630409737397_1528959530737817</t>
  </si>
  <si>
    <t>ICYMI: Republican debate in 58 seconds</t>
  </si>
  <si>
    <t>1405630409737397_1529599557340481</t>
  </si>
  <si>
    <t>https://www.facebook.com/1405630409737397_1529599557340481</t>
  </si>
  <si>
    <t>From tough cholo to Martha Stewart...(featuring Cholos World Wide aka Scar)</t>
  </si>
  <si>
    <t>Cholo DIY</t>
  </si>
  <si>
    <t>1405630409737397_1530138900619880</t>
  </si>
  <si>
    <t>https://www.facebook.com/1405630409737397_1530138900619880</t>
  </si>
  <si>
    <t>Keep going.</t>
  </si>
  <si>
    <t>1405630409737397_1530144827285954</t>
  </si>
  <si>
    <t>https://www.facebook.com/1405630409737397_1530144827285954</t>
  </si>
  <si>
    <t>We changing the game</t>
  </si>
  <si>
    <t>1405630409737397_1531224967177940</t>
  </si>
  <si>
    <t>https://www.facebook.com/1405630409737397_1531224967177940</t>
  </si>
  <si>
    <t>This is almost too painful to watch.</t>
  </si>
  <si>
    <t>Celebrity &amp; Gossip</t>
  </si>
  <si>
    <t>1405630409737397_1531332677167169</t>
  </si>
  <si>
    <t>https://www.facebook.com/1405630409737397_1531332677167169</t>
  </si>
  <si>
    <t>SAME.</t>
  </si>
  <si>
    <t>1405630409737397_1531535710480199</t>
  </si>
  <si>
    <t>https://www.facebook.com/1405630409737397_1531535710480199</t>
  </si>
  <si>
    <t>Is saying "gringo" wrong?</t>
  </si>
  <si>
    <t>1405630409737397_1531937037106733</t>
  </si>
  <si>
    <t>https://www.facebook.com/1405630409737397_1531937037106733</t>
  </si>
  <si>
    <t>Dating while Brown</t>
  </si>
  <si>
    <t>1405630409737397_1531983307102106</t>
  </si>
  <si>
    <t>https://www.facebook.com/1405630409737397_1531983307102106</t>
  </si>
  <si>
    <t>Of course my English is great, I was born in the U.S.!</t>
  </si>
  <si>
    <t>1405630409737397_1532386870395083</t>
  </si>
  <si>
    <t>https://www.facebook.com/1405630409737397_1532386870395083</t>
  </si>
  <si>
    <t>Them eyebrows though. _x000D_
_x000D_
Who do you think had the best makeover?</t>
  </si>
  <si>
    <t>Chola Makeover</t>
  </si>
  <si>
    <t>1405630409737397_1532967787003658</t>
  </si>
  <si>
    <t>https://www.facebook.com/1405630409737397_1532967787003658</t>
  </si>
  <si>
    <t>He fell in love with mariachi when he was only 4 years old.</t>
  </si>
  <si>
    <t>1405630409737397_1534306540203116</t>
  </si>
  <si>
    <t>https://www.facebook.com/1405630409737397_1534306540203116</t>
  </si>
  <si>
    <t>Flag on that wordplay.</t>
  </si>
  <si>
    <t>1405630409737397_1534551840178586</t>
  </si>
  <si>
    <t>https://www.facebook.com/1405630409737397_1534551840178586</t>
  </si>
  <si>
    <t>1405630409737397_1535108363456267</t>
  </si>
  <si>
    <t>https://www.facebook.com/1405630409737397_1535108363456267</t>
  </si>
  <si>
    <t>Their reasons might surprise you.</t>
  </si>
  <si>
    <t>1405630409737397_1535579976742439</t>
  </si>
  <si>
    <t>https://www.facebook.com/1405630409737397_1535579976742439</t>
  </si>
  <si>
    <t>Vegan too much for these cholos.</t>
  </si>
  <si>
    <t>1405630409737397_1535903183376785</t>
  </si>
  <si>
    <t>https://www.facebook.com/1405630409737397_1535903183376785</t>
  </si>
  <si>
    <t>These gestures will get you out of any bind.</t>
  </si>
  <si>
    <t>1405630409737397_1537062739927496</t>
  </si>
  <si>
    <t>https://www.facebook.com/1405630409737397_1537062739927496</t>
  </si>
  <si>
    <t>You gotta love soccer!</t>
  </si>
  <si>
    <t>1405630409737397_1537113933255710</t>
  </si>
  <si>
    <t>https://www.facebook.com/1405630409737397_1537113933255710</t>
  </si>
  <si>
    <t>Brought to you by our friends at Universal Pictures.</t>
  </si>
  <si>
    <t>1405630409737397_1537471173219986</t>
  </si>
  <si>
    <t>https://www.facebook.com/1405630409737397_1537471173219986</t>
  </si>
  <si>
    <t>*Whistle* HE SAID WHAT?!?!</t>
  </si>
  <si>
    <t>1405630409737397_1537753339858436</t>
  </si>
  <si>
    <t>https://www.facebook.com/1405630409737397_1537753339858436</t>
  </si>
  <si>
    <t>Ted Cruz and Donald Trump need to CHILL with the false drama.</t>
  </si>
  <si>
    <t>1405630409737397_1537822839851486</t>
  </si>
  <si>
    <t>https://www.facebook.com/1405630409737397_1537822839851486</t>
  </si>
  <si>
    <t>C'mon bro, we're not that bad.</t>
  </si>
  <si>
    <t>1405630409737397_1537849909848779</t>
  </si>
  <si>
    <t>https://www.facebook.com/1405630409737397_1537849909848779</t>
  </si>
  <si>
    <t>That awkward moment when you're cutting the rosca de reyes...</t>
  </si>
  <si>
    <t>1405630409737397_1538226913144412</t>
  </si>
  <si>
    <t>https://www.facebook.com/1405630409737397_1538226913144412</t>
  </si>
  <si>
    <t>Cholo ink, what do you think?</t>
  </si>
  <si>
    <t>1405630409737397_1538585119775258</t>
  </si>
  <si>
    <t>https://www.facebook.com/1405630409737397_1538585119775258</t>
  </si>
  <si>
    <t>Who's the real queen now?</t>
  </si>
  <si>
    <t>1405630409737397_1538565949777175</t>
  </si>
  <si>
    <t>https://www.facebook.com/1405630409737397_1538565949777175</t>
  </si>
  <si>
    <t>1405630409737397_1539798556320581</t>
  </si>
  <si>
    <t>https://www.facebook.com/1405630409737397_1539798556320581</t>
  </si>
  <si>
    <t>Cholas watch "The Bachelor" for the first time...</t>
  </si>
  <si>
    <t>1405630409737397_1539768579656912</t>
  </si>
  <si>
    <t>https://www.facebook.com/1405630409737397_1539768579656912</t>
  </si>
  <si>
    <t>When you love food...</t>
  </si>
  <si>
    <t>1405630409737397_1540135012953602</t>
  </si>
  <si>
    <t>https://www.facebook.com/1405630409737397_1540135012953602</t>
  </si>
  <si>
    <t>Love at first fight.</t>
  </si>
  <si>
    <t>1405630409737397_1540537549580015</t>
  </si>
  <si>
    <t>https://www.facebook.com/1405630409737397_1540537549580015</t>
  </si>
  <si>
    <t>Let's Talk about SEXO.</t>
  </si>
  <si>
    <t>1405630409737397_1540872769546493</t>
  </si>
  <si>
    <t>https://www.facebook.com/1405630409737397_1540872769546493</t>
  </si>
  <si>
    <t>We found the real fruit ninja.</t>
  </si>
  <si>
    <t>1405630409737397_1540954329538337</t>
  </si>
  <si>
    <t>https://www.facebook.com/1405630409737397_1540954329538337</t>
  </si>
  <si>
    <t>These Chinese kids sing Mariachi like real Mexicans.</t>
  </si>
  <si>
    <t>1405630409737397_1541277182839385</t>
  </si>
  <si>
    <t>https://www.facebook.com/1405630409737397_1541277182839385</t>
  </si>
  <si>
    <t>If politics was like soccer...</t>
  </si>
  <si>
    <t>1405630409737397_1541376996162737</t>
  </si>
  <si>
    <t>https://www.facebook.com/1405630409737397_1541376996162737</t>
  </si>
  <si>
    <t>Battle of the insults.</t>
  </si>
  <si>
    <t>1405630409737397_1541363739497396</t>
  </si>
  <si>
    <t>https://www.facebook.com/1405630409737397_1541363739497396</t>
  </si>
  <si>
    <t>Where has this been all my life?</t>
  </si>
  <si>
    <t>1405630409737397_1541345196165917</t>
  </si>
  <si>
    <t>https://www.facebook.com/1405630409737397_1541345196165917</t>
  </si>
  <si>
    <t>When you want to call me fat but be nice at the same time...</t>
  </si>
  <si>
    <t>1405630409737397_1542482372718866</t>
  </si>
  <si>
    <t>https://www.facebook.com/1405630409737397_1542482372718866</t>
  </si>
  <si>
    <t>You're insulting me.</t>
  </si>
  <si>
    <t>1405630409737397_1542492712717832</t>
  </si>
  <si>
    <t>https://www.facebook.com/1405630409737397_1542492712717832</t>
  </si>
  <si>
    <t>These Latinos did us proud. (via Define American)</t>
  </si>
  <si>
    <t>1405630409737397_1542731286027308</t>
  </si>
  <si>
    <t>https://www.facebook.com/1405630409737397_1542731286027308</t>
  </si>
  <si>
    <t>RIP after this selfie.</t>
  </si>
  <si>
    <t>1405630409737397_1542852969348473</t>
  </si>
  <si>
    <t>https://www.facebook.com/1405630409737397_1542852969348473</t>
  </si>
  <si>
    <t>Looking at your credit card statement like...</t>
  </si>
  <si>
    <t>1405630409737397_1542872186013218</t>
  </si>
  <si>
    <t>https://www.facebook.com/1405630409737397_1542872186013218</t>
  </si>
  <si>
    <t>1405630409737397_1542901729343597</t>
  </si>
  <si>
    <t>https://www.facebook.com/1405630409737397_1542901729343597</t>
  </si>
  <si>
    <t>Miss colombia has 0 chill.</t>
  </si>
  <si>
    <t>1405630409737397_1542815696018867</t>
  </si>
  <si>
    <t>https://www.facebook.com/1405630409737397_1542815696018867</t>
  </si>
  <si>
    <t>When you're too turnt but your favorite song comes on...</t>
  </si>
  <si>
    <t>1405630409737397_1543190405981396</t>
  </si>
  <si>
    <t>https://www.facebook.com/1405630409737397_1543190405981396</t>
  </si>
  <si>
    <t>TAG someone that does this...</t>
  </si>
  <si>
    <t>1405630409737397_1543253729308397</t>
  </si>
  <si>
    <t>https://www.facebook.com/1405630409737397_1543253729308397</t>
  </si>
  <si>
    <t>She had one too many.</t>
  </si>
  <si>
    <t>1405630409737397_1543267305973706</t>
  </si>
  <si>
    <t>https://www.facebook.com/1405630409737397_1543267305973706</t>
  </si>
  <si>
    <t>"Are you supposed to sweat?"</t>
  </si>
  <si>
    <t>1405630409737397_1543785082588595</t>
  </si>
  <si>
    <t>https://www.facebook.com/1405630409737397_1543785082588595</t>
  </si>
  <si>
    <t>Me at work.</t>
  </si>
  <si>
    <t>1405630409737397_1543843292582774</t>
  </si>
  <si>
    <t>https://www.facebook.com/1405630409737397_1543843292582774</t>
  </si>
  <si>
    <t>Cholo Makeover: From Geek to OG</t>
  </si>
  <si>
    <t>Cholo Makeover</t>
  </si>
  <si>
    <t>1405630409737397_1544167779216992</t>
  </si>
  <si>
    <t>https://www.facebook.com/1405630409737397_1544167779216992</t>
  </si>
  <si>
    <t>**Cries in Spanish** Watch the full version: https://www.youtube.com/watch?v=6WyKjzsvG30</t>
  </si>
  <si>
    <t>1405630409737397_1544179785882458</t>
  </si>
  <si>
    <t>https://www.facebook.com/1405630409737397_1544179785882458</t>
  </si>
  <si>
    <t>Too funny. #BUUURN</t>
  </si>
  <si>
    <t>1405630409737397_1544195905880846</t>
  </si>
  <si>
    <t>https://www.facebook.com/1405630409737397_1544195905880846</t>
  </si>
  <si>
    <t>Machismo Fail!</t>
  </si>
  <si>
    <t>1405630409737397_1543788249254945</t>
  </si>
  <si>
    <t>https://www.facebook.com/1405630409737397_1543788249254945</t>
  </si>
  <si>
    <t>1405630409737397_1544275035872933</t>
  </si>
  <si>
    <t>https://www.facebook.com/1405630409737397_1544275035872933</t>
  </si>
  <si>
    <t>She had one too many...</t>
  </si>
  <si>
    <t>1405630409737397_1545173075783129</t>
  </si>
  <si>
    <t>https://www.facebook.com/1405630409737397_1545173075783129</t>
  </si>
  <si>
    <t>Me and my best friend when this song comes on...</t>
  </si>
  <si>
    <t>1405630409737397_1545356915764745</t>
  </si>
  <si>
    <t>https://www.facebook.com/1405630409737397_1545356915764745</t>
  </si>
  <si>
    <t>How are her hands even real?!</t>
  </si>
  <si>
    <t>1405630409737397_1545463895754047</t>
  </si>
  <si>
    <t>https://www.facebook.com/1405630409737397_1545463895754047</t>
  </si>
  <si>
    <t>What kind of Latinos are they hanging out with?</t>
  </si>
  <si>
    <t>1405630409737397_1545376602429443</t>
  </si>
  <si>
    <t>https://www.facebook.com/1405630409737397_1545376602429443</t>
  </si>
  <si>
    <t>Don't try this at home.</t>
  </si>
  <si>
    <t>1405630409737397_1545815879052182</t>
  </si>
  <si>
    <t>https://www.facebook.com/1405630409737397_1545815879052182</t>
  </si>
  <si>
    <t>What is wrong with him?!</t>
  </si>
  <si>
    <t>1405630409737397_1545911102375993</t>
  </si>
  <si>
    <t>https://www.facebook.com/1405630409737397_1545911102375993</t>
  </si>
  <si>
    <t>My Abuelita set up my Tinder profile, and this is how it went.</t>
  </si>
  <si>
    <t>1405630409737397_1546330485667388</t>
  </si>
  <si>
    <t>https://www.facebook.com/1405630409737397_1546330485667388</t>
  </si>
  <si>
    <t>EDM never sounded so good.</t>
  </si>
  <si>
    <t>1405630409737397_1546621695638267</t>
  </si>
  <si>
    <t>https://www.facebook.com/1405630409737397_1546621695638267</t>
  </si>
  <si>
    <t>All girls on a diet...</t>
  </si>
  <si>
    <t>1405630409737397_1546675302299573</t>
  </si>
  <si>
    <t>https://www.facebook.com/1405630409737397_1546675302299573</t>
  </si>
  <si>
    <t>Werk it.</t>
  </si>
  <si>
    <t>1405630409737397_1546707598963010</t>
  </si>
  <si>
    <t>https://www.facebook.com/1405630409737397_1546707598963010</t>
  </si>
  <si>
    <t>When you treat the GOP debate like a wrestling match.</t>
  </si>
  <si>
    <t>Voting</t>
  </si>
  <si>
    <t>1405630409737397_1547006105599826</t>
  </si>
  <si>
    <t>https://www.facebook.com/1405630409737397_1547006105599826</t>
  </si>
  <si>
    <t>Conceal, don't feel.</t>
  </si>
  <si>
    <t>1405630409737397_1547122875588149</t>
  </si>
  <si>
    <t>https://www.facebook.com/1405630409737397_1547122875588149</t>
  </si>
  <si>
    <t>1405630409737397_1547122645588172</t>
  </si>
  <si>
    <t>https://www.facebook.com/1405630409737397_1547122645588172</t>
  </si>
  <si>
    <t>1405630409737397_1547147545585682</t>
  </si>
  <si>
    <t>https://www.facebook.com/1405630409737397_1547147545585682</t>
  </si>
  <si>
    <t>Can they be my boyfriends?!</t>
  </si>
  <si>
    <t>1405630409737397_1547565965543840</t>
  </si>
  <si>
    <t>https://www.facebook.com/1405630409737397_1547565965543840</t>
  </si>
  <si>
    <t>I'm feeling myself.</t>
  </si>
  <si>
    <t>1405630409737397_1547538112213292</t>
  </si>
  <si>
    <t>https://www.facebook.com/1405630409737397_1547538112213292</t>
  </si>
  <si>
    <t>1405630409737397_1547675185532918</t>
  </si>
  <si>
    <t>https://www.facebook.com/1405630409737397_1547675185532918</t>
  </si>
  <si>
    <t>This is too much.</t>
  </si>
  <si>
    <t>Animals</t>
  </si>
  <si>
    <t>1405630409737397_1547881745512262</t>
  </si>
  <si>
    <t>https://www.facebook.com/1405630409737397_1547881745512262</t>
  </si>
  <si>
    <t>I'm not your bae.</t>
  </si>
  <si>
    <t>1405630409737397_1547921648841605</t>
  </si>
  <si>
    <t>https://www.facebook.com/1405630409737397_1547921648841605</t>
  </si>
  <si>
    <t>TAG someone that needs this advice.</t>
  </si>
  <si>
    <t>1405630409737397_1547961822170921</t>
  </si>
  <si>
    <t>https://www.facebook.com/1405630409737397_1547961822170921</t>
  </si>
  <si>
    <t>I was NOT expecting that...WOW.</t>
  </si>
  <si>
    <t>1405630409737397_1548054818828288</t>
  </si>
  <si>
    <t>https://www.facebook.com/1405630409737397_1548054818828288</t>
  </si>
  <si>
    <t>Bye Felicia!</t>
  </si>
  <si>
    <t>1405630409737397_1548116575488779</t>
  </si>
  <si>
    <t>https://www.facebook.com/1405630409737397_1548116575488779</t>
  </si>
  <si>
    <t>When you turn the taco stand into a club...</t>
  </si>
  <si>
    <t>1405630409737397_1548132752153828</t>
  </si>
  <si>
    <t>https://www.facebook.com/1405630409737397_1548132752153828</t>
  </si>
  <si>
    <t>We've all felt like doing this once or twice...</t>
  </si>
  <si>
    <t>1405630409737397_1548415222125581</t>
  </si>
  <si>
    <t>https://www.facebook.com/1405630409737397_1548415222125581</t>
  </si>
  <si>
    <t>What did I just watch?</t>
  </si>
  <si>
    <t>1405630409737397_1548443818789388</t>
  </si>
  <si>
    <t>https://www.facebook.com/1405630409737397_1548443818789388</t>
  </si>
  <si>
    <t>These Latinos got some SOUL in them!</t>
  </si>
  <si>
    <t>1405630409737397_1548486188785151</t>
  </si>
  <si>
    <t>https://www.facebook.com/1405630409737397_1548486188785151</t>
  </si>
  <si>
    <t>How to open a mazapan without breaking it...</t>
  </si>
  <si>
    <t>1405630409737397_1548781158755654</t>
  </si>
  <si>
    <t>https://www.facebook.com/1405630409737397_1548781158755654</t>
  </si>
  <si>
    <t>Omg, those hips!</t>
  </si>
  <si>
    <t>1405630409737397_1548791542087949</t>
  </si>
  <si>
    <t>https://www.facebook.com/1405630409737397_1548791542087949</t>
  </si>
  <si>
    <t>This is the same guy that makes me cry every time I'm drunk...</t>
  </si>
  <si>
    <t>1405630409737397_1548852828748487</t>
  </si>
  <si>
    <t>https://www.facebook.com/1405630409737397_1548852828748487</t>
  </si>
  <si>
    <t>Dear Latinos, we need to talk about condoms...</t>
  </si>
  <si>
    <t>1405630409737397_1549252002041903</t>
  </si>
  <si>
    <t>https://www.facebook.com/1405630409737397_1549252002041903</t>
  </si>
  <si>
    <t>This is the sexiest video you'll see today...</t>
  </si>
  <si>
    <t>1405630409737397_1549588358674934</t>
  </si>
  <si>
    <t>https://www.facebook.com/1405630409737397_1549588358674934</t>
  </si>
  <si>
    <t>This is OUR America._x000D_
_x000D_
"Gonna Cut You Down" - Aris Demaj Aka Triple S Productions_x000D_
Hip Hop Instrumental 2015 "Friends" - Motabeatz</t>
  </si>
  <si>
    <t>1405630409737397_1550121208621649</t>
  </si>
  <si>
    <t>https://www.facebook.com/1405630409737397_1550121208621649</t>
  </si>
  <si>
    <t>They might never see their parents again...and you should be pissed about that.</t>
  </si>
  <si>
    <t>1405630409737397_1550055325294904</t>
  </si>
  <si>
    <t>https://www.facebook.com/1405630409737397_1550055325294904</t>
  </si>
  <si>
    <t>1405630409737397_1551110941856009</t>
  </si>
  <si>
    <t>https://www.facebook.com/1405630409737397_1551110941856009</t>
  </si>
  <si>
    <t>This has me in tears. :(</t>
  </si>
  <si>
    <t>1405630409737397_1551122201854883</t>
  </si>
  <si>
    <t>https://www.facebook.com/1405630409737397_1551122201854883</t>
  </si>
  <si>
    <t>More awkward than my quinces...</t>
  </si>
  <si>
    <t>1405630409737397_1551241611842942</t>
  </si>
  <si>
    <t>https://www.facebook.com/1405630409737397_1551241611842942</t>
  </si>
  <si>
    <t>1405630409737397_1551222368511533</t>
  </si>
  <si>
    <t>https://www.facebook.com/1405630409737397_1551222368511533</t>
  </si>
  <si>
    <t>Her turn up game is too strong.</t>
  </si>
  <si>
    <t>1405630409737397_1551660328467737</t>
  </si>
  <si>
    <t>https://www.facebook.com/1405630409737397_1551660328467737</t>
  </si>
  <si>
    <t>Watch this Latina break up with her man to a Selena song._x000D_
_x000D_
Special thanks to Mariachi Victoria De Jesus</t>
  </si>
  <si>
    <t>Selenagram</t>
  </si>
  <si>
    <t>1405630409737397_1552034851763618</t>
  </si>
  <si>
    <t>https://www.facebook.com/1405630409737397_1552034851763618</t>
  </si>
  <si>
    <t>Great, my day is ruined now.</t>
  </si>
  <si>
    <t>1405630409737397_1552138121753291</t>
  </si>
  <si>
    <t>https://www.facebook.com/1405630409737397_1552138121753291</t>
  </si>
  <si>
    <t>Why don't you text me back?</t>
  </si>
  <si>
    <t>1405630409737397_1552078328425937</t>
  </si>
  <si>
    <t>https://www.facebook.com/1405630409737397_1552078328425937</t>
  </si>
  <si>
    <t>When that direct deposit comes through overnight.</t>
  </si>
  <si>
    <t>1405630409737397_1552558035044633</t>
  </si>
  <si>
    <t>https://www.facebook.com/1405630409737397_1552558035044633</t>
  </si>
  <si>
    <t>This will make you heart go Bidi Bidi Bom Bom.</t>
  </si>
  <si>
    <t>1405630409737397_1552886585011778</t>
  </si>
  <si>
    <t>https://www.facebook.com/1405630409737397_1552886585011778</t>
  </si>
  <si>
    <t>Watch this with audio... #DEAD</t>
  </si>
  <si>
    <t>1405630409737397_1552993191667784</t>
  </si>
  <si>
    <t>https://www.facebook.com/1405630409737397_1552993191667784</t>
  </si>
  <si>
    <t>V-Day vs. Cholas!</t>
  </si>
  <si>
    <t>1405630409737397_1553107554989681</t>
  </si>
  <si>
    <t>https://www.facebook.com/1405630409737397_1553107554989681</t>
  </si>
  <si>
    <t>The debate got heated...fast!</t>
  </si>
  <si>
    <t>1405630409737397_1554187794881657</t>
  </si>
  <si>
    <t>https://www.facebook.com/1405630409737397_1554187794881657</t>
  </si>
  <si>
    <t>Sign me up for this test.</t>
  </si>
  <si>
    <t>1405630409737397_1554335028200267</t>
  </si>
  <si>
    <t>https://www.facebook.com/1405630409737397_1554335028200267</t>
  </si>
  <si>
    <t>How to win my heart.</t>
  </si>
  <si>
    <t>1405630409737397_1554641521502951</t>
  </si>
  <si>
    <t>https://www.facebook.com/1405630409737397_1554641521502951</t>
  </si>
  <si>
    <t>You have to watch it with sound. #LOL</t>
  </si>
  <si>
    <t>1405630409737397_1554672331499870</t>
  </si>
  <si>
    <t>https://www.facebook.com/1405630409737397_1554672331499870</t>
  </si>
  <si>
    <t>I hate it when this happens.</t>
  </si>
  <si>
    <t>1405630409737397_1554929818140788</t>
  </si>
  <si>
    <t>https://www.facebook.com/1405630409737397_1554929818140788</t>
  </si>
  <si>
    <t>I respect your dedication.</t>
  </si>
  <si>
    <t>1405630409737397_1555042321462871</t>
  </si>
  <si>
    <t>https://www.facebook.com/1405630409737397_1555042321462871</t>
  </si>
  <si>
    <t>1405630409737397_1555053408128429</t>
  </si>
  <si>
    <t>https://www.facebook.com/1405630409737397_1555053408128429</t>
  </si>
  <si>
    <t>Voicemails anyone with a Latina mom has received...</t>
  </si>
  <si>
    <t>1405630409737397_1555399394760497</t>
  </si>
  <si>
    <t>https://www.facebook.com/1405630409737397_1555399394760497</t>
  </si>
  <si>
    <t>Too real and too sad.</t>
  </si>
  <si>
    <t>1405630409737397_1555499061417197</t>
  </si>
  <si>
    <t>https://www.facebook.com/1405630409737397_1555499061417197</t>
  </si>
  <si>
    <t>1405630409737397_1555490991418004</t>
  </si>
  <si>
    <t>https://www.facebook.com/1405630409737397_1555490991418004</t>
  </si>
  <si>
    <t>Every Latino needs to watch this video.</t>
  </si>
  <si>
    <t>1405630409737397_1555444144756022</t>
  </si>
  <si>
    <t>https://www.facebook.com/1405630409737397_1555444144756022</t>
  </si>
  <si>
    <t>This is so cute!</t>
  </si>
  <si>
    <t>1405630409737397_1555484111418692</t>
  </si>
  <si>
    <t>https://www.facebook.com/1405630409737397_1555484111418692</t>
  </si>
  <si>
    <t>His face lol.</t>
  </si>
  <si>
    <t>1405630409737397_1555889598044810</t>
  </si>
  <si>
    <t>https://www.facebook.com/1405630409737397_1555889598044810</t>
  </si>
  <si>
    <t>Who remembers this?</t>
  </si>
  <si>
    <t>1405630409737397_1555934504706986</t>
  </si>
  <si>
    <t>https://www.facebook.com/1405630409737397_1555934504706986</t>
  </si>
  <si>
    <t>A Compton Corridos Singer</t>
  </si>
  <si>
    <t>1405630409737397_1555835658050204</t>
  </si>
  <si>
    <t>https://www.facebook.com/1405630409737397_1555835658050204</t>
  </si>
  <si>
    <t>He gets down!</t>
  </si>
  <si>
    <t>1405630409737397_1555791554721281</t>
  </si>
  <si>
    <t>https://www.facebook.com/1405630409737397_1555791554721281</t>
  </si>
  <si>
    <t>Savage.</t>
  </si>
  <si>
    <t>1405630409737397_1556385501328553</t>
  </si>
  <si>
    <t>https://www.facebook.com/1405630409737397_1556385501328553</t>
  </si>
  <si>
    <t>OMG THIS IS AMAZING.</t>
  </si>
  <si>
    <t>1405630409737397_1557036097930160</t>
  </si>
  <si>
    <t>https://www.facebook.com/1405630409737397_1557036097930160</t>
  </si>
  <si>
    <t>In case you were wondering how to eat tortillas in space...</t>
  </si>
  <si>
    <t>1405630409737397_1557145457919224</t>
  </si>
  <si>
    <t>https://www.facebook.com/1405630409737397_1557145457919224</t>
  </si>
  <si>
    <t>Guaranteed to make your mouth water.</t>
  </si>
  <si>
    <t>1405630409737397_1557060701261033</t>
  </si>
  <si>
    <t>https://www.facebook.com/1405630409737397_1557060701261033</t>
  </si>
  <si>
    <t>And she doesn't want anyone to notice.</t>
  </si>
  <si>
    <t>1405630409737397_1557461737887596</t>
  </si>
  <si>
    <t>https://www.facebook.com/1405630409737397_1557461737887596</t>
  </si>
  <si>
    <t>Can you think of any others?</t>
  </si>
  <si>
    <t>1405630409737397_1557523537881416</t>
  </si>
  <si>
    <t>https://www.facebook.com/1405630409737397_1557523537881416</t>
  </si>
  <si>
    <t>I didn't realize Japanese snacks were this spicy.</t>
  </si>
  <si>
    <t>1405630409737397_1557900057843764</t>
  </si>
  <si>
    <t>https://www.facebook.com/1405630409737397_1557900057843764</t>
  </si>
  <si>
    <t>Latino name fail!</t>
  </si>
  <si>
    <t>1405630409737397_1558243771142726</t>
  </si>
  <si>
    <t>https://www.facebook.com/1405630409737397_1558243771142726</t>
  </si>
  <si>
    <t>This was my jam.</t>
  </si>
  <si>
    <t>1405630409737397_1558321001135003</t>
  </si>
  <si>
    <t>https://www.facebook.com/1405630409737397_1558321001135003</t>
  </si>
  <si>
    <t>We didn't invent the churro? This is heartbreaking!</t>
  </si>
  <si>
    <t>1405630409737397_1558289117804858</t>
  </si>
  <si>
    <t>https://www.facebook.com/1405630409737397_1558289117804858</t>
  </si>
  <si>
    <t>1405630409737397_1558605621106541</t>
  </si>
  <si>
    <t>https://www.facebook.com/1405630409737397_1558605621106541</t>
  </si>
  <si>
    <t>Me tonight.</t>
  </si>
  <si>
    <t>1405630409737397_1558678874432549</t>
  </si>
  <si>
    <t>https://www.facebook.com/1405630409737397_1558678874432549</t>
  </si>
  <si>
    <t>Marco Rubio proved that Latinos can go full savage when provoked.</t>
  </si>
  <si>
    <t>1405630409737397_1558711667762603</t>
  </si>
  <si>
    <t>https://www.facebook.com/1405630409737397_1558711667762603</t>
  </si>
  <si>
    <t>1405630409737397_1559440094356427</t>
  </si>
  <si>
    <t>https://www.facebook.com/1405630409737397_1559440094356427</t>
  </si>
  <si>
    <t>Proof that Mexicans will celebrate anything...</t>
  </si>
  <si>
    <t>1405630409737397_1559673187666451</t>
  </si>
  <si>
    <t>https://www.facebook.com/1405630409737397_1559673187666451</t>
  </si>
  <si>
    <t>Thank you, Joe!</t>
  </si>
  <si>
    <t>1405630409737397_1559733530993750</t>
  </si>
  <si>
    <t>https://www.facebook.com/1405630409737397_1559733530993750</t>
  </si>
  <si>
    <t>Voting never sounded so good.</t>
  </si>
  <si>
    <t>1405630409737397_1559710257662744</t>
  </si>
  <si>
    <t>https://www.facebook.com/1405630409737397_1559710257662744</t>
  </si>
  <si>
    <t>1405630409737397_1560004560966647</t>
  </si>
  <si>
    <t>https://www.facebook.com/1405630409737397_1560004560966647</t>
  </si>
  <si>
    <t>She's voting. Are you?</t>
  </si>
  <si>
    <t>1405630409737397_1560080244292412</t>
  </si>
  <si>
    <t>https://www.facebook.com/1405630409737397_1560080244292412</t>
  </si>
  <si>
    <t>This will melt in your mouth.</t>
  </si>
  <si>
    <t>1405630409737397_1560517310915372</t>
  </si>
  <si>
    <t>https://www.facebook.com/1405630409737397_1560517310915372</t>
  </si>
  <si>
    <t>1405630409737397_1560528007580969</t>
  </si>
  <si>
    <t>https://www.facebook.com/1405630409737397_1560528007580969</t>
  </si>
  <si>
    <t>We can't let his voice be the only one heard.</t>
  </si>
  <si>
    <t>1405630409737397_1560805230886580</t>
  </si>
  <si>
    <t>https://www.facebook.com/1405630409737397_1560805230886580</t>
  </si>
  <si>
    <t>These bros are voting...are you?</t>
  </si>
  <si>
    <t>1405630409737397_1560869530880150</t>
  </si>
  <si>
    <t>https://www.facebook.com/1405630409737397_1560869530880150</t>
  </si>
  <si>
    <t>Cholo shows off his creative side.</t>
  </si>
  <si>
    <t>1405630409737397_1560874337546336</t>
  </si>
  <si>
    <t>https://www.facebook.com/1405630409737397_1560874337546336</t>
  </si>
  <si>
    <t>Don't let their voice be the only one heard.</t>
  </si>
  <si>
    <t>1405630409737397_1561218900845213</t>
  </si>
  <si>
    <t>https://www.facebook.com/1405630409737397_1561218900845213</t>
  </si>
  <si>
    <t>Where do I sign up?</t>
  </si>
  <si>
    <t>1405630409737397_1561275550839548</t>
  </si>
  <si>
    <t>https://www.facebook.com/1405630409737397_1561275550839548</t>
  </si>
  <si>
    <t>Mitu Minute: Trump was ambushed and we are all for it.</t>
  </si>
  <si>
    <t>Mitu Minute</t>
  </si>
  <si>
    <t>1405630409737397_1562340330733070</t>
  </si>
  <si>
    <t>https://www.facebook.com/1405630409737397_1562340330733070</t>
  </si>
  <si>
    <t>Voting sounds great, when Selena sings about it.</t>
  </si>
  <si>
    <t>1405630409737397_1562361957397574</t>
  </si>
  <si>
    <t>https://www.facebook.com/1405630409737397_1562361957397574</t>
  </si>
  <si>
    <t>This happened at a Trump rally...</t>
  </si>
  <si>
    <t>1405630409737397_1562759167357853</t>
  </si>
  <si>
    <t>https://www.facebook.com/1405630409737397_1562759167357853</t>
  </si>
  <si>
    <t>Machete quesadilla? Mexico City here we come!</t>
  </si>
  <si>
    <t>1405630409737397_1562797910687312</t>
  </si>
  <si>
    <t>https://www.facebook.com/1405630409737397_1562797910687312</t>
  </si>
  <si>
    <t>They're voting...so you really have no excuse?</t>
  </si>
  <si>
    <t>1405630409737397_1563233950643708</t>
  </si>
  <si>
    <t>https://www.facebook.com/1405630409737397_1563233950643708</t>
  </si>
  <si>
    <t>1405630409737397_1563238207309949</t>
  </si>
  <si>
    <t>https://www.facebook.com/1405630409737397_1563238207309949</t>
  </si>
  <si>
    <t>She's voting...are you?</t>
  </si>
  <si>
    <t>1405630409737397_1563541713946265</t>
  </si>
  <si>
    <t>https://www.facebook.com/1405630409737397_1563541713946265</t>
  </si>
  <si>
    <t>It's exhausting.</t>
  </si>
  <si>
    <t>1405630409737397_1563606460606457</t>
  </si>
  <si>
    <t>https://www.facebook.com/1405630409737397_1563606460606457</t>
  </si>
  <si>
    <t>This happened at a Trump rally.</t>
  </si>
  <si>
    <t>1405630409737397_1563592253941211</t>
  </si>
  <si>
    <t>https://www.facebook.com/1405630409737397_1563592253941211</t>
  </si>
  <si>
    <t>1405630409737397_1563856860581417</t>
  </si>
  <si>
    <t>https://www.facebook.com/1405630409737397_1563856860581417</t>
  </si>
  <si>
    <t>Me leaving work today.</t>
  </si>
  <si>
    <t>1405630409737397_1564144137219356</t>
  </si>
  <si>
    <t>https://www.facebook.com/1405630409737397_1564144137219356</t>
  </si>
  <si>
    <t>Join us for drunken loteria!</t>
  </si>
  <si>
    <t>Live</t>
  </si>
  <si>
    <t>1405630409737397_1564159210551182</t>
  </si>
  <si>
    <t>https://www.facebook.com/1405630409737397_1564159210551182</t>
  </si>
  <si>
    <t>1405630409737397_1564163790550724</t>
  </si>
  <si>
    <t>https://www.facebook.com/1405630409737397_1564163790550724</t>
  </si>
  <si>
    <t>Drunken loteria!</t>
  </si>
  <si>
    <t>1405630409737397_1563629977270772</t>
  </si>
  <si>
    <t>https://www.facebook.com/1405630409737397_1563629977270772</t>
  </si>
  <si>
    <t>Bringing cholos &amp; goths together since 2013.</t>
  </si>
  <si>
    <t>1405630409737397_1564505437183226</t>
  </si>
  <si>
    <t>https://www.facebook.com/1405630409737397_1564505437183226</t>
  </si>
  <si>
    <t>1405630409737397_1565196020447501</t>
  </si>
  <si>
    <t>https://www.facebook.com/1405630409737397_1565196020447501</t>
  </si>
  <si>
    <t>All women need to live by this.</t>
  </si>
  <si>
    <t>1405630409737397_1565229317110838</t>
  </si>
  <si>
    <t>https://www.facebook.com/1405630409737397_1565229317110838</t>
  </si>
  <si>
    <t>Ariana Grande does a spot-on Shakira impression.</t>
  </si>
  <si>
    <t>1405630409737397_1565284767105293</t>
  </si>
  <si>
    <t>https://www.facebook.com/1405630409737397_1565284767105293</t>
  </si>
  <si>
    <t>Rocking out at the age of 10.</t>
  </si>
  <si>
    <t>1405630409737397_1565753000391803</t>
  </si>
  <si>
    <t>https://www.facebook.com/1405630409737397_1565753000391803</t>
  </si>
  <si>
    <t>Watch us eat crazy tacos!</t>
  </si>
  <si>
    <t>1405630409737397_1565765510390552</t>
  </si>
  <si>
    <t>https://www.facebook.com/1405630409737397_1565765510390552</t>
  </si>
  <si>
    <t>1405630409737397_1565807463719690</t>
  </si>
  <si>
    <t>https://www.facebook.com/1405630409737397_1565807463719690</t>
  </si>
  <si>
    <t>1405630409737397_1566219903678446</t>
  </si>
  <si>
    <t>https://www.facebook.com/1405630409737397_1566219903678446</t>
  </si>
  <si>
    <t>Marco Rubio, you will be missed.</t>
  </si>
  <si>
    <t>1405630409737397_1566260970341006</t>
  </si>
  <si>
    <t>https://www.facebook.com/1405630409737397_1566260970341006</t>
  </si>
  <si>
    <t>When being gordo is a way of life.</t>
  </si>
  <si>
    <t>1405630409737397_1566213103679126</t>
  </si>
  <si>
    <t>https://www.facebook.com/1405630409737397_1566213103679126</t>
  </si>
  <si>
    <t>Not your ordinary sandwich.</t>
  </si>
  <si>
    <t>1405630409737397_1567182130248890</t>
  </si>
  <si>
    <t>https://www.facebook.com/1405630409737397_1567182130248890</t>
  </si>
  <si>
    <t>Reasons to date a Latina.</t>
  </si>
  <si>
    <t>1405630409737397_1567652870201816</t>
  </si>
  <si>
    <t>https://www.facebook.com/1405630409737397_1567652870201816</t>
  </si>
  <si>
    <t>You'll never see "Street Fighter: The Movie" and "Blood In, Blood Out" the same way again.</t>
  </si>
  <si>
    <t>1405630409737397_1568754330091670</t>
  </si>
  <si>
    <t>https://www.facebook.com/1405630409737397_1568754330091670</t>
  </si>
  <si>
    <t>Watch out for Taco Bell shaming.</t>
  </si>
  <si>
    <t>1405630409737397_1569300943370342</t>
  </si>
  <si>
    <t>https://www.facebook.com/1405630409737397_1569300943370342</t>
  </si>
  <si>
    <t>Hands down the best drunk food.</t>
  </si>
  <si>
    <t>1405630409737397_1569810686652701</t>
  </si>
  <si>
    <t>https://www.facebook.com/1405630409737397_1569810686652701</t>
  </si>
  <si>
    <t>When the best thing in your life is the one thing you can't talk to your mom about.</t>
  </si>
  <si>
    <t>1405630409737397_1569854156648354</t>
  </si>
  <si>
    <t>https://www.facebook.com/1405630409737397_1569854156648354</t>
  </si>
  <si>
    <t>DJ Khaled needs to sign this abuelita asap.</t>
  </si>
  <si>
    <t>1405630409737397_1570272413273195</t>
  </si>
  <si>
    <t>https://www.facebook.com/1405630409737397_1570272413273195</t>
  </si>
  <si>
    <t>1405630409737397_1570397739927329</t>
  </si>
  <si>
    <t>https://www.facebook.com/1405630409737397_1570397739927329</t>
  </si>
  <si>
    <t>Mariachi of Thrones</t>
  </si>
  <si>
    <t>1405630409737397_1570996356534134</t>
  </si>
  <si>
    <t>https://www.facebook.com/1405630409737397_1570996356534134</t>
  </si>
  <si>
    <t>When your mom needs actual proof que "ya comiste."</t>
  </si>
  <si>
    <t>1405630409737397_1571207549846348</t>
  </si>
  <si>
    <t>https://www.facebook.com/1405630409737397_1571207549846348</t>
  </si>
  <si>
    <t>Because Latinos take their cars very seriously.</t>
  </si>
  <si>
    <t>1405630409737397_1572106566423113</t>
  </si>
  <si>
    <t>https://www.facebook.com/1405630409737397_1572106566423113</t>
  </si>
  <si>
    <t>Here's to everyone that made it through lent.</t>
  </si>
  <si>
    <t>1405630409737397_1572662336367536</t>
  </si>
  <si>
    <t>https://www.facebook.com/1405630409737397_1572662336367536</t>
  </si>
  <si>
    <t>It's been almost 10 years since this beautiful moment in television history...</t>
  </si>
  <si>
    <t>1405630409737397_1572806706353099</t>
  </si>
  <si>
    <t>https://www.facebook.com/1405630409737397_1572806706353099</t>
  </si>
  <si>
    <t>The Rockabilly lifestyle is taking over Mexico City.</t>
  </si>
  <si>
    <t>1405630409737397_1573419779625125</t>
  </si>
  <si>
    <t>https://www.facebook.com/1405630409737397_1573419779625125</t>
  </si>
  <si>
    <t>Perfect for a hot day.</t>
  </si>
  <si>
    <t>1405630409737397_1573757082924728</t>
  </si>
  <si>
    <t>https://www.facebook.com/1405630409737397_1573757082924728</t>
  </si>
  <si>
    <t>Please stop.</t>
  </si>
  <si>
    <t>1405630409737397_1574069296226840</t>
  </si>
  <si>
    <t>https://www.facebook.com/1405630409737397_1574069296226840</t>
  </si>
  <si>
    <t>How well do you know the states of Mexico?</t>
  </si>
  <si>
    <t>1405630409737397_1574619589505144</t>
  </si>
  <si>
    <t>https://www.facebook.com/1405630409737397_1574619589505144</t>
  </si>
  <si>
    <t>Long live the queen.</t>
  </si>
  <si>
    <t>1405630409737397_1574649169502186</t>
  </si>
  <si>
    <t>https://www.facebook.com/1405630409737397_1574649169502186</t>
  </si>
  <si>
    <t>Selena was hilarious.</t>
  </si>
  <si>
    <t>1405630409737397_1574831906150579</t>
  </si>
  <si>
    <t>https://www.facebook.com/1405630409737397_1574831906150579</t>
  </si>
  <si>
    <t>The best shade moment in movie history!</t>
  </si>
  <si>
    <t>1405630409737397_1575364809430622</t>
  </si>
  <si>
    <t>https://www.facebook.com/1405630409737397_1575364809430622</t>
  </si>
  <si>
    <t>Mariachi Walking Dead</t>
  </si>
  <si>
    <t>1405630409737397_1576586535975116</t>
  </si>
  <si>
    <t>https://www.facebook.com/1405630409737397_1576586535975116</t>
  </si>
  <si>
    <t>Me in FIFA, in life, in everything...</t>
  </si>
  <si>
    <t>1405630409737397_1576694445964325</t>
  </si>
  <si>
    <t>https://www.facebook.com/1405630409737397_1576694445964325</t>
  </si>
  <si>
    <t>Latinos don't need instruments. _x000D_
_x000D_
(Via Tonio Skits)</t>
  </si>
  <si>
    <t>1405630409737397_1576714555962314</t>
  </si>
  <si>
    <t>https://www.facebook.com/1405630409737397_1576714555962314</t>
  </si>
  <si>
    <t>It's time to listen to young Latinos.</t>
  </si>
  <si>
    <t>1405630409737397_1577259919241111</t>
  </si>
  <si>
    <t>https://www.facebook.com/1405630409737397_1577259919241111</t>
  </si>
  <si>
    <t>These arepas are basically Venezuela's gift to the world.</t>
  </si>
  <si>
    <t>1405630409737397_1577614199205683</t>
  </si>
  <si>
    <t>https://www.facebook.com/1405630409737397_1577614199205683</t>
  </si>
  <si>
    <t>How is it that Bernie Sanders has the hottest corrido right now?</t>
  </si>
  <si>
    <t>Bernie Corrido</t>
  </si>
  <si>
    <t>1405630409737397_1577694155864354</t>
  </si>
  <si>
    <t>https://www.facebook.com/1405630409737397_1577694155864354</t>
  </si>
  <si>
    <t>These pachucos know how to get down.</t>
  </si>
  <si>
    <t>1405630409737397_1578067885826981</t>
  </si>
  <si>
    <t>https://www.facebook.com/1405630409737397_1578067885826981</t>
  </si>
  <si>
    <t>Death by chancla.</t>
  </si>
  <si>
    <t>1405630409737397_1578157592484677</t>
  </si>
  <si>
    <t>https://www.facebook.com/1405630409737397_1578157592484677</t>
  </si>
  <si>
    <t>Chapulines, you can't have just one.</t>
  </si>
  <si>
    <t>1405630409737397_1578097262490710</t>
  </si>
  <si>
    <t>https://www.facebook.com/1405630409737397_1578097262490710</t>
  </si>
  <si>
    <t>Someone stop me.</t>
  </si>
  <si>
    <t>1405630409737397_1578501322450304</t>
  </si>
  <si>
    <t>https://www.facebook.com/1405630409737397_1578501322450304</t>
  </si>
  <si>
    <t>Not even the Terminator can talk back to his mama.</t>
  </si>
  <si>
    <t>1405630409737397_1578581089108994</t>
  </si>
  <si>
    <t>https://www.facebook.com/1405630409737397_1578581089108994</t>
  </si>
  <si>
    <t>EDM = Electric Dancing Mexicans</t>
  </si>
  <si>
    <t>1405630409737397_1578985502401886</t>
  </si>
  <si>
    <t>https://www.facebook.com/1405630409737397_1578985502401886</t>
  </si>
  <si>
    <t>Suffering from boring white people problems? Try the telenovela app!</t>
  </si>
  <si>
    <t>1405630409737397_1579689722331464</t>
  </si>
  <si>
    <t>https://www.facebook.com/1405630409737397_1579689722331464</t>
  </si>
  <si>
    <t>Me eating anything healthy.</t>
  </si>
  <si>
    <t>1405630409737397_1579803532320083</t>
  </si>
  <si>
    <t>https://www.facebook.com/1405630409737397_1579803532320083</t>
  </si>
  <si>
    <t>Banksy better watch out!</t>
  </si>
  <si>
    <t>1405630409737397_1579799545653815</t>
  </si>
  <si>
    <t>https://www.facebook.com/1405630409737397_1579799545653815</t>
  </si>
  <si>
    <t>1405630409737397_1580204825613287</t>
  </si>
  <si>
    <t>https://www.facebook.com/1405630409737397_1580204825613287</t>
  </si>
  <si>
    <t>Tostilocos are the answer to all of your problems</t>
  </si>
  <si>
    <t>1405630409737397_1580644732235963</t>
  </si>
  <si>
    <t>https://www.facebook.com/1405630409737397_1580644732235963</t>
  </si>
  <si>
    <t>It's like you don't exist.</t>
  </si>
  <si>
    <t>1405630409737397_1580676038899499</t>
  </si>
  <si>
    <t>https://www.facebook.com/1405630409737397_1580676038899499</t>
  </si>
  <si>
    <t>The crime is never worth the chancla.</t>
  </si>
  <si>
    <t>1405630409737397_1580673655566404</t>
  </si>
  <si>
    <t>https://www.facebook.com/1405630409737397_1580673655566404</t>
  </si>
  <si>
    <t>1405630409737397_1580932368873866</t>
  </si>
  <si>
    <t>https://www.facebook.com/1405630409737397_1580932368873866</t>
  </si>
  <si>
    <t>Follow @wearemitu on Snapchat to get a BTS look at our cholo shoot...and maybe even a shoutout!</t>
  </si>
  <si>
    <t>1405630409737397_1580953722205064</t>
  </si>
  <si>
    <t>https://www.facebook.com/1405630409737397_1580953722205064</t>
  </si>
  <si>
    <t>When someone tells me to stop being mean.</t>
  </si>
  <si>
    <t>1405630409737397_1581044925529277</t>
  </si>
  <si>
    <t>https://www.facebook.com/1405630409737397_1581044925529277</t>
  </si>
  <si>
    <t>Here are Selena lyrics for everyday life.</t>
  </si>
  <si>
    <t>1405630409737397_1581198785513891</t>
  </si>
  <si>
    <t>https://www.facebook.com/1405630409737397_1581198785513891</t>
  </si>
  <si>
    <t>Dear future husband.</t>
  </si>
  <si>
    <t>1405630409737397_1581410122159424</t>
  </si>
  <si>
    <t>https://www.facebook.com/1405630409737397_1581410122159424</t>
  </si>
  <si>
    <t>These micheladas will get you ready for the weekend._x000D_
_x000D_
Special thanks to Mexicano.</t>
  </si>
  <si>
    <t>1405630409737397_1582200202080416</t>
  </si>
  <si>
    <t>https://www.facebook.com/1405630409737397_1582200202080416</t>
  </si>
  <si>
    <t>They got pulled over and their first thought was to say goodbye to their kids._x000D_
_x000D_
In collaboration with FWD.us.</t>
  </si>
  <si>
    <t>1405630409737397_1582557588711344</t>
  </si>
  <si>
    <t>https://www.facebook.com/1405630409737397_1582557588711344</t>
  </si>
  <si>
    <t>Dear Mom, this is why you should stop asking me about my love life.</t>
  </si>
  <si>
    <t>1405630409737397_1582590732041363</t>
  </si>
  <si>
    <t>https://www.facebook.com/1405630409737397_1582590732041363</t>
  </si>
  <si>
    <t>A pachanga in your mouth.</t>
  </si>
  <si>
    <t>1405630409737397_1582594815374288</t>
  </si>
  <si>
    <t>https://www.facebook.com/1405630409737397_1582594815374288</t>
  </si>
  <si>
    <t>1405630409737397_1582635908703512</t>
  </si>
  <si>
    <t>https://www.facebook.com/1405630409737397_1582635908703512</t>
  </si>
  <si>
    <t>"Chiquilla, te quiero."</t>
  </si>
  <si>
    <t>1405630409737397_1583004535333316</t>
  </si>
  <si>
    <t>https://www.facebook.com/1405630409737397_1583004535333316</t>
  </si>
  <si>
    <t>Someone give Hillary Clinton a "you tried" sticker.</t>
  </si>
  <si>
    <t>1405630409737397_1582999578667145</t>
  </si>
  <si>
    <t>https://www.facebook.com/1405630409737397_1582999578667145</t>
  </si>
  <si>
    <t>Immigration is not a Latino issue, it's a global issue.</t>
  </si>
  <si>
    <t>1405630409737397_1583019525331817</t>
  </si>
  <si>
    <t>https://www.facebook.com/1405630409737397_1583019525331817</t>
  </si>
  <si>
    <t>1405630409737397_1583395018627601</t>
  </si>
  <si>
    <t>https://www.facebook.com/1405630409737397_1583395018627601</t>
  </si>
  <si>
    <t>Because it's 420 and you're trying not to get arrested.</t>
  </si>
  <si>
    <t>1405630409737397_1583459881954448</t>
  </si>
  <si>
    <t>https://www.facebook.com/1405630409737397_1583459881954448</t>
  </si>
  <si>
    <t>This ex gang member explains how he left the cholo life to become an Emmy nominated actor.</t>
  </si>
  <si>
    <t>1405630409737397_1583936195240150</t>
  </si>
  <si>
    <t>https://www.facebook.com/1405630409737397_1583936195240150</t>
  </si>
  <si>
    <t>Even these guys like chisme</t>
  </si>
  <si>
    <t>Cholos Watch</t>
  </si>
  <si>
    <t>1405630409737397_1583900301910406</t>
  </si>
  <si>
    <t>https://www.facebook.com/1405630409737397_1583900301910406</t>
  </si>
  <si>
    <t>Sophie Cruz, the little girl who asked the Pope to pray for immigrants is terrified her parents may get deported. _x000D_
_x000D_
In collaboration with FWD.us</t>
  </si>
  <si>
    <t>1405630409737397_1584184945215275</t>
  </si>
  <si>
    <t>https://www.facebook.com/1405630409737397_1584184945215275</t>
  </si>
  <si>
    <t>1405630409737397_1584286191871817</t>
  </si>
  <si>
    <t>https://www.facebook.com/1405630409737397_1584286191871817</t>
  </si>
  <si>
    <t>How my mom greets me every day.</t>
  </si>
  <si>
    <t>1405630409737397_1584257315208038</t>
  </si>
  <si>
    <t>https://www.facebook.com/1405630409737397_1584257315208038</t>
  </si>
  <si>
    <t>Forever singing it this way.</t>
  </si>
  <si>
    <t>1405630409737397_1584419111858525</t>
  </si>
  <si>
    <t>https://www.facebook.com/1405630409737397_1584419111858525</t>
  </si>
  <si>
    <t>One more day to live.</t>
  </si>
  <si>
    <t>1405630409737397_1584814178485685</t>
  </si>
  <si>
    <t>https://www.facebook.com/1405630409737397_1584814178485685</t>
  </si>
  <si>
    <t>Rebelde af.</t>
  </si>
  <si>
    <t>1405630409737397_1585425975091172</t>
  </si>
  <si>
    <t>https://www.facebook.com/1405630409737397_1585425975091172</t>
  </si>
  <si>
    <t>When my mom my cooks chiles in the house.</t>
  </si>
  <si>
    <t>1405630409737397_1585497498417353</t>
  </si>
  <si>
    <t>https://www.facebook.com/1405630409737397_1585497498417353</t>
  </si>
  <si>
    <t>San Diego students outraged with Aztec school mascot</t>
  </si>
  <si>
    <t>1405630409737397_1585966305037139</t>
  </si>
  <si>
    <t>https://www.facebook.com/1405630409737397_1585966305037139</t>
  </si>
  <si>
    <t>Hands down the best street food</t>
  </si>
  <si>
    <t>1405630409737397_1586753521625084</t>
  </si>
  <si>
    <t>https://www.facebook.com/1405630409737397_1586753521625084</t>
  </si>
  <si>
    <t>But really, can y'all stop with these pick up lines?</t>
  </si>
  <si>
    <t>1405630409737397_1587284708238632</t>
  </si>
  <si>
    <t>https://www.facebook.com/1405630409737397_1587284708238632</t>
  </si>
  <si>
    <t>Macho struggles</t>
  </si>
  <si>
    <t>1405630409737397_1587683731532063</t>
  </si>
  <si>
    <t>https://www.facebook.com/1405630409737397_1587683731532063</t>
  </si>
  <si>
    <t>Give me that chisme.</t>
  </si>
  <si>
    <t>1405630409737397_1587730934860676</t>
  </si>
  <si>
    <t>https://www.facebook.com/1405630409737397_1587730934860676</t>
  </si>
  <si>
    <t>Play Drunk Loteria With Us!</t>
  </si>
  <si>
    <t>1405630409737397_1589206824713087</t>
  </si>
  <si>
    <t>https://www.facebook.com/1405630409737397_1589206824713087</t>
  </si>
  <si>
    <t>The Real Mexican Horror Story</t>
  </si>
  <si>
    <t>1405630409737397_1589295274704242</t>
  </si>
  <si>
    <t>https://www.facebook.com/1405630409737397_1589295274704242</t>
  </si>
  <si>
    <t>Where were YOU on May Day?</t>
  </si>
  <si>
    <t>1405630409737397_1589606458006457</t>
  </si>
  <si>
    <t>https://www.facebook.com/1405630409737397_1589606458006457</t>
  </si>
  <si>
    <t>RIP tortilla. (GoT spoiler alert)</t>
  </si>
  <si>
    <t>1405630409737397_1589672907999812</t>
  </si>
  <si>
    <t>https://www.facebook.com/1405630409737397_1589672907999812</t>
  </si>
  <si>
    <t>I was eating healthy and then...pupusas happened.</t>
  </si>
  <si>
    <t>1405630409737397_1590145171285919</t>
  </si>
  <si>
    <t>https://www.facebook.com/1405630409737397_1590145171285919</t>
  </si>
  <si>
    <t>Can you make it through this Ted Cruz video without cringing?</t>
  </si>
  <si>
    <t>1405630409737397_1590149857952117</t>
  </si>
  <si>
    <t>https://www.facebook.com/1405630409737397_1590149857952117</t>
  </si>
  <si>
    <t>Essential to any Mexican diet.</t>
  </si>
  <si>
    <t>1405630409737397_1590165004617269</t>
  </si>
  <si>
    <t>https://www.facebook.com/1405630409737397_1590165004617269</t>
  </si>
  <si>
    <t>When she says no to a sleepover.</t>
  </si>
  <si>
    <t>1405630409737397_1590431187923984</t>
  </si>
  <si>
    <t>https://www.facebook.com/1405630409737397_1590431187923984</t>
  </si>
  <si>
    <t>That one guy on Cinco de Mayo...</t>
  </si>
  <si>
    <t>1405630409737397_1590455091254927</t>
  </si>
  <si>
    <t>https://www.facebook.com/1405630409737397_1590455091254927</t>
  </si>
  <si>
    <t>I want to marry this margarita._x000D_
_x000D_
Special thanks to Mexicano</t>
  </si>
  <si>
    <t>1405630409737397_1590530624580707</t>
  </si>
  <si>
    <t>https://www.facebook.com/1405630409737397_1590530624580707</t>
  </si>
  <si>
    <t>Do this one thing for the cholos.</t>
  </si>
  <si>
    <t>1405630409737397_1590539351246501</t>
  </si>
  <si>
    <t>https://www.facebook.com/1405630409737397_1590539351246501</t>
  </si>
  <si>
    <t>When you're serious about your elote eating.</t>
  </si>
  <si>
    <t>1405630409737397_1590812831219153</t>
  </si>
  <si>
    <t>https://www.facebook.com/1405630409737397_1590812831219153</t>
  </si>
  <si>
    <t>Why are moms always right?</t>
  </si>
  <si>
    <t>1405630409737397_1590902027876900</t>
  </si>
  <si>
    <t>https://www.facebook.com/1405630409737397_1590902027876900</t>
  </si>
  <si>
    <t>Mexican hero or stereotype?</t>
  </si>
  <si>
    <t>1405630409737397_1590927654541004</t>
  </si>
  <si>
    <t>https://www.facebook.com/1405630409737397_1590927654541004</t>
  </si>
  <si>
    <t>After hearing her speak, Latinos changed their minds.</t>
  </si>
  <si>
    <t>1405630409737397_1591075894526180</t>
  </si>
  <si>
    <t>https://www.facebook.com/1405630409737397_1591075894526180</t>
  </si>
  <si>
    <t>It sucks when you can't do anything about it.</t>
  </si>
  <si>
    <t>1405630409737397_1591064787860624</t>
  </si>
  <si>
    <t>https://www.facebook.com/1405630409737397_1591064787860624</t>
  </si>
  <si>
    <t>Shout out to the moms out there &lt;3</t>
  </si>
  <si>
    <t>1405630409737397_1592056744428095</t>
  </si>
  <si>
    <t>https://www.facebook.com/1405630409737397_1592056744428095</t>
  </si>
  <si>
    <t>1405630409737397_1592174361083000</t>
  </si>
  <si>
    <t>https://www.facebook.com/1405630409737397_1592174361083000</t>
  </si>
  <si>
    <t>Latino votes help break down walls (literally).</t>
  </si>
  <si>
    <t>1405630409737397_1592533797713723</t>
  </si>
  <si>
    <t>https://www.facebook.com/1405630409737397_1592533797713723</t>
  </si>
  <si>
    <t>This little boy gets my struggle.</t>
  </si>
  <si>
    <t>1405630409737397_1592555611044875</t>
  </si>
  <si>
    <t>https://www.facebook.com/1405630409737397_1592555611044875</t>
  </si>
  <si>
    <t>He has the sweetest pan dulce.</t>
  </si>
  <si>
    <t>1405630409737397_1592606514373118</t>
  </si>
  <si>
    <t>https://www.facebook.com/1405630409737397_1592606514373118</t>
  </si>
  <si>
    <t>Empanadas + me = love</t>
  </si>
  <si>
    <t>1405630409737397_1592943414339428</t>
  </si>
  <si>
    <t>https://www.facebook.com/1405630409737397_1592943414339428</t>
  </si>
  <si>
    <t>This could be us but you playin.</t>
  </si>
  <si>
    <t>1405630409737397_1593053467661756</t>
  </si>
  <si>
    <t>https://www.facebook.com/1405630409737397_1593053467661756</t>
  </si>
  <si>
    <t>How many of these have you heard?</t>
  </si>
  <si>
    <t>1405630409737397_1593339257633177</t>
  </si>
  <si>
    <t>https://www.facebook.com/1405630409737397_1593339257633177</t>
  </si>
  <si>
    <t>Food is the only boyfriend I need.</t>
  </si>
  <si>
    <t>1405630409737397_1593373267629776</t>
  </si>
  <si>
    <t>https://www.facebook.com/1405630409737397_1593373267629776</t>
  </si>
  <si>
    <t>Just gonna stand there and watch me burn</t>
  </si>
  <si>
    <t>1405630409737397_1593383344295435</t>
  </si>
  <si>
    <t>https://www.facebook.com/1405630409737397_1593383344295435</t>
  </si>
  <si>
    <t>Cholos Hipsters = Chipsters</t>
  </si>
  <si>
    <t>1405630409737397_1593835690916867</t>
  </si>
  <si>
    <t>https://www.facebook.com/1405630409737397_1593835690916867</t>
  </si>
  <si>
    <t>How dare you?</t>
  </si>
  <si>
    <t>1405630409737397_1593846697582433</t>
  </si>
  <si>
    <t>https://www.facebook.com/1405630409737397_1593846697582433</t>
  </si>
  <si>
    <t>1405630409737397_1593975247569578</t>
  </si>
  <si>
    <t>https://www.facebook.com/1405630409737397_1593975247569578</t>
  </si>
  <si>
    <t>Congrats to all the educated Latinas!</t>
  </si>
  <si>
    <t>1405630409737397_1594987050801731</t>
  </si>
  <si>
    <t>https://www.facebook.com/1405630409737397_1594987050801731</t>
  </si>
  <si>
    <t>I have goosebumps.</t>
  </si>
  <si>
    <t>1405630409737397_1595158560784580</t>
  </si>
  <si>
    <t>https://www.facebook.com/1405630409737397_1595158560784580</t>
  </si>
  <si>
    <t>You'll want to marry this mangonada.</t>
  </si>
  <si>
    <t xml:space="preserve">Regular </t>
  </si>
  <si>
    <t>1405630409737397_1595496264084143</t>
  </si>
  <si>
    <t>https://www.facebook.com/1405630409737397_1595496264084143</t>
  </si>
  <si>
    <t>Me when someone is looking at my food.</t>
  </si>
  <si>
    <t>1405630409737397_1595628890737547</t>
  </si>
  <si>
    <t>https://www.facebook.com/1405630409737397_1595628890737547</t>
  </si>
  <si>
    <t>When the hoops come off, you know it's on and crackin'.</t>
  </si>
  <si>
    <t>Chola Wisdom</t>
  </si>
  <si>
    <t>1405630409737397_1595906357376467</t>
  </si>
  <si>
    <t>https://www.facebook.com/1405630409737397_1595906357376467</t>
  </si>
  <si>
    <t>When she makes you talk to relatives you haven't even met.</t>
  </si>
  <si>
    <t>1405630409737397_1596066747360428</t>
  </si>
  <si>
    <t>https://www.facebook.com/1405630409737397_1596066747360428</t>
  </si>
  <si>
    <t>This is how Latinos would use magic.</t>
  </si>
  <si>
    <t>1405630409737397_1596414107325692</t>
  </si>
  <si>
    <t>https://www.facebook.com/1405630409737397_1596414107325692</t>
  </si>
  <si>
    <t>Sorry abuelita, I'm hungry.</t>
  </si>
  <si>
    <t>1405630409737397_1596522673981502</t>
  </si>
  <si>
    <t>https://www.facebook.com/1405630409737397_1596522673981502</t>
  </si>
  <si>
    <t>Cholos got some problems, but a date ain't one.</t>
  </si>
  <si>
    <t>1405630409737397_1597006127266490</t>
  </si>
  <si>
    <t>https://www.facebook.com/1405630409737397_1597006127266490</t>
  </si>
  <si>
    <t>Me walking out of work today.</t>
  </si>
  <si>
    <t>1405630409737397_1597101733923596</t>
  </si>
  <si>
    <t>https://www.facebook.com/1405630409737397_1597101733923596</t>
  </si>
  <si>
    <t>We all have that one comal that never leaves the stove.</t>
  </si>
  <si>
    <t>1405630409737397_1596883590612077</t>
  </si>
  <si>
    <t>https://www.facebook.com/1405630409737397_1596883590612077</t>
  </si>
  <si>
    <t>You didn't talk like that a month ago.</t>
  </si>
  <si>
    <t>1405630409737397_1598211123812657</t>
  </si>
  <si>
    <t>https://www.facebook.com/1405630409737397_1598211123812657</t>
  </si>
  <si>
    <t>At least he's trying, right?</t>
  </si>
  <si>
    <t>1405630409737397_1598297933803976</t>
  </si>
  <si>
    <t>https://www.facebook.com/1405630409737397_1598297933803976</t>
  </si>
  <si>
    <t>It's a part of our culture &amp; I'm not giving it up.</t>
  </si>
  <si>
    <t>1405630409737397_1598582487108854</t>
  </si>
  <si>
    <t>https://www.facebook.com/1405630409737397_1598582487108854</t>
  </si>
  <si>
    <t>When someone I don't like wants to follow me.</t>
  </si>
  <si>
    <t>1405630409737397_1598745807092522</t>
  </si>
  <si>
    <t>https://www.facebook.com/1405630409737397_1598745807092522</t>
  </si>
  <si>
    <t>When your nose has better moves than you.</t>
  </si>
  <si>
    <t>1405630409737397_1598822357084867</t>
  </si>
  <si>
    <t>https://www.facebook.com/1405630409737397_1598822357084867</t>
  </si>
  <si>
    <t>This is literally food porn.</t>
  </si>
  <si>
    <t>1405630409737397_1599142887052814</t>
  </si>
  <si>
    <t>https://www.facebook.com/1405630409737397_1599142887052814</t>
  </si>
  <si>
    <t>That one friend that always tries too hard to be sexy.</t>
  </si>
  <si>
    <t>1405630409737397_1599203073713462</t>
  </si>
  <si>
    <t>https://www.facebook.com/1405630409737397_1599203073713462</t>
  </si>
  <si>
    <t>Are you ready for COPA?</t>
  </si>
  <si>
    <t>1405630409737397_1599345130365923</t>
  </si>
  <si>
    <t>https://www.facebook.com/1405630409737397_1599345130365923</t>
  </si>
  <si>
    <t>When your ex tries to hit you up.</t>
  </si>
  <si>
    <t>1405630409737397_1599605427006560</t>
  </si>
  <si>
    <t>https://www.facebook.com/1405630409737397_1599605427006560</t>
  </si>
  <si>
    <t>Real cholos don't take off their socks</t>
  </si>
  <si>
    <t>1405630409737397_1599949043638865</t>
  </si>
  <si>
    <t>https://www.facebook.com/1405630409737397_1599949043638865</t>
  </si>
  <si>
    <t>2 words... CARNE ASADA</t>
  </si>
  <si>
    <t>1405630409737397_1599917823641987</t>
  </si>
  <si>
    <t>https://www.facebook.com/1405630409737397_1599917823641987</t>
  </si>
  <si>
    <t>Guaranteed to cure your CRUDA.</t>
  </si>
  <si>
    <t>1405630409737397_1600023836964719</t>
  </si>
  <si>
    <t>https://www.facebook.com/1405630409737397_1600023836964719</t>
  </si>
  <si>
    <t>Me and my friends would be the ladies in the front lol.</t>
  </si>
  <si>
    <t>1405630409737397_1600014930298943</t>
  </si>
  <si>
    <t>https://www.facebook.com/1405630409737397_1600014930298943</t>
  </si>
  <si>
    <t>Imagine you, the beach and this beauty._x000D_
_x000D_
Special thanks to Mexicano.</t>
  </si>
  <si>
    <t>1405630409737397_1600861380214298</t>
  </si>
  <si>
    <t>https://www.facebook.com/1405630409737397_1600861380214298</t>
  </si>
  <si>
    <t>Omg my mouth is watering.</t>
  </si>
  <si>
    <t>1405630409737397_1601247890175647</t>
  </si>
  <si>
    <t>https://www.facebook.com/1405630409737397_1601247890175647</t>
  </si>
  <si>
    <t>He's me at family parties lol.</t>
  </si>
  <si>
    <t>1405630409737397_1601304606836642</t>
  </si>
  <si>
    <t>https://www.facebook.com/1405630409737397_1601304606836642</t>
  </si>
  <si>
    <t>"If I got beef with you, I'm gonna come talk to you."</t>
  </si>
  <si>
    <t>1405630409737397_1601528170147619</t>
  </si>
  <si>
    <t>https://www.facebook.com/1405630409737397_1601528170147619</t>
  </si>
  <si>
    <t>Me every day at work lol.</t>
  </si>
  <si>
    <t>1405630409737397_1601684486798654</t>
  </si>
  <si>
    <t>https://www.facebook.com/1405630409737397_1601684486798654</t>
  </si>
  <si>
    <t>The happiest day of my life.</t>
  </si>
  <si>
    <t>1405630409737397_1601744700125966</t>
  </si>
  <si>
    <t>https://www.facebook.com/1405630409737397_1601744700125966</t>
  </si>
  <si>
    <t>1405630409737397_1602056186761484</t>
  </si>
  <si>
    <t>https://www.facebook.com/1405630409737397_1602056186761484</t>
  </si>
  <si>
    <t>When your mom starts praying you know its all over.</t>
  </si>
  <si>
    <t>1405630409737397_1602145300085906</t>
  </si>
  <si>
    <t>https://www.facebook.com/1405630409737397_1602145300085906</t>
  </si>
  <si>
    <t>Being Bilingual is a blessing and a curse.</t>
  </si>
  <si>
    <t>1405630409737397_1602475886719514</t>
  </si>
  <si>
    <t>https://www.facebook.com/1405630409737397_1602475886719514</t>
  </si>
  <si>
    <t>How do I get my dog to do this?!</t>
  </si>
  <si>
    <t>1405630409737397_1602560330044403</t>
  </si>
  <si>
    <t>https://www.facebook.com/1405630409737397_1602560330044403</t>
  </si>
  <si>
    <t>Who said cholos can't do make-up?</t>
  </si>
  <si>
    <t>Cholos Do</t>
  </si>
  <si>
    <t>1405630409737397_1603019569998479</t>
  </si>
  <si>
    <t>https://www.facebook.com/1405630409737397_1603019569998479</t>
  </si>
  <si>
    <t>Diet? What Diet?</t>
  </si>
  <si>
    <t>1405630409737397_1603128139987622</t>
  </si>
  <si>
    <t>https://www.facebook.com/1405630409737397_1603128139987622</t>
  </si>
  <si>
    <t>Wait... am I turning into my mom?</t>
  </si>
  <si>
    <t>1405630409737397_1603089119991524</t>
  </si>
  <si>
    <t>https://www.facebook.com/1405630409737397_1603089119991524</t>
  </si>
  <si>
    <t>Gansito ice cream is what dreams are made of.</t>
  </si>
  <si>
    <t>1405630409737397_1603319113301858</t>
  </si>
  <si>
    <t>https://www.facebook.com/1405630409737397_1603319113301858</t>
  </si>
  <si>
    <t>1405630409737397_1604109126556190</t>
  </si>
  <si>
    <t>https://www.facebook.com/1405630409737397_1604109126556190</t>
  </si>
  <si>
    <t>Never forget the early 2000s.</t>
  </si>
  <si>
    <t>1405630409737397_1604354956531607</t>
  </si>
  <si>
    <t>https://www.facebook.com/1405630409737397_1604354956531607</t>
  </si>
  <si>
    <t>Proof all moms are the same.</t>
  </si>
  <si>
    <t>1405630409737397_1604441536522949</t>
  </si>
  <si>
    <t>https://www.facebook.com/1405630409737397_1604441536522949</t>
  </si>
  <si>
    <t>Latina Challenges The Stigma Around Mental Illness.</t>
  </si>
  <si>
    <t>1405630409737397_1604736499826786</t>
  </si>
  <si>
    <t>https://www.facebook.com/1405630409737397_1604736499826786</t>
  </si>
  <si>
    <t>When you know your makeup is popping.</t>
  </si>
  <si>
    <t>1405630409737397_1604804183153351</t>
  </si>
  <si>
    <t>https://www.facebook.com/1405630409737397_1604804183153351</t>
  </si>
  <si>
    <t>There's no such thing as too much chili.</t>
  </si>
  <si>
    <t>1405630409737397_1605133469787089</t>
  </si>
  <si>
    <t>https://www.facebook.com/1405630409737397_1605133469787089</t>
  </si>
  <si>
    <t>Even Jay Z knows we latinos work hard.</t>
  </si>
  <si>
    <t>1405630409737397_1605503283083441</t>
  </si>
  <si>
    <t>https://www.facebook.com/1405630409737397_1605503283083441</t>
  </si>
  <si>
    <t>How is soccer not affecting the world?</t>
  </si>
  <si>
    <t>1405630409737397_1605584873075282</t>
  </si>
  <si>
    <t>https://www.facebook.com/1405630409737397_1605584873075282</t>
  </si>
  <si>
    <t>Meditation or Medication?_x000D_
_x000D_
Special thanks to Stop, Breathe &amp; Think.</t>
  </si>
  <si>
    <t>1405630409737397_1605727323061037</t>
  </si>
  <si>
    <t>https://www.facebook.com/1405630409737397_1605727323061037</t>
  </si>
  <si>
    <t>1405630409737397_1605906866376416</t>
  </si>
  <si>
    <t>https://www.facebook.com/1405630409737397_1605906866376416</t>
  </si>
  <si>
    <t>Take Luis Guzman's Class In Puerto Rican Slang</t>
  </si>
  <si>
    <t>1405630409737397_1605922276374875</t>
  </si>
  <si>
    <t>https://www.facebook.com/1405630409737397_1605922276374875</t>
  </si>
  <si>
    <t>I'm just going to have a little snack...</t>
  </si>
  <si>
    <t>1405630409737397_1606033649697071</t>
  </si>
  <si>
    <t>https://www.facebook.com/1405630409737397_1606033649697071</t>
  </si>
  <si>
    <t>These breakfast tacos will cure all of your problems.</t>
  </si>
  <si>
    <t>1405630409737397_1606056436361459</t>
  </si>
  <si>
    <t>https://www.facebook.com/1405630409737397_1606056436361459</t>
  </si>
  <si>
    <t>When you don't run fast enough...</t>
  </si>
  <si>
    <t>1405630409737397_1606577592976010</t>
  </si>
  <si>
    <t>https://www.facebook.com/1405630409737397_1606577592976010</t>
  </si>
  <si>
    <t>1405630409737397_1606868652946904</t>
  </si>
  <si>
    <t>https://www.facebook.com/1405630409737397_1606868652946904</t>
  </si>
  <si>
    <t>I'm in tears.</t>
  </si>
  <si>
    <t>1405630409737397_1607115139588922</t>
  </si>
  <si>
    <t>https://www.facebook.com/1405630409737397_1607115139588922</t>
  </si>
  <si>
    <t>Facepalm...bless her heart.</t>
  </si>
  <si>
    <t>1405630409737397_1607229092910860</t>
  </si>
  <si>
    <t>https://www.facebook.com/1405630409737397_1607229092910860</t>
  </si>
  <si>
    <t>No one should die for being who they are.</t>
  </si>
  <si>
    <t>1405630409737397_1607511202882649</t>
  </si>
  <si>
    <t>https://www.facebook.com/1405630409737397_1607511202882649</t>
  </si>
  <si>
    <t>1405630409737397_1607592796207823</t>
  </si>
  <si>
    <t>https://www.facebook.com/1405630409737397_1607592796207823</t>
  </si>
  <si>
    <t>Needs more crema.</t>
  </si>
  <si>
    <t>1405630409737397_1607606322873137</t>
  </si>
  <si>
    <t>https://www.facebook.com/1405630409737397_1607606322873137</t>
  </si>
  <si>
    <t>This is everything I love.</t>
  </si>
  <si>
    <t>1405630409737397_1607894196177683</t>
  </si>
  <si>
    <t>https://www.facebook.com/1405630409737397_1607894196177683</t>
  </si>
  <si>
    <t>Make-up looking finger licking good.</t>
  </si>
  <si>
    <t>1405630409737397_1607996116167491</t>
  </si>
  <si>
    <t>https://www.facebook.com/1405630409737397_1607996116167491</t>
  </si>
  <si>
    <t>Good till the last drop!</t>
  </si>
  <si>
    <t>1405630409737397_1608302336136869</t>
  </si>
  <si>
    <t>https://www.facebook.com/1405630409737397_1608302336136869</t>
  </si>
  <si>
    <t>Latino dads are all the same.</t>
  </si>
  <si>
    <t>1405630409737397_1608418156125287</t>
  </si>
  <si>
    <t>https://www.facebook.com/1405630409737397_1608418156125287</t>
  </si>
  <si>
    <t>When you're queer, Latinx, and proud &lt;3 ft. AB Soto</t>
  </si>
  <si>
    <t>1405630409737397_1608398119460624</t>
  </si>
  <si>
    <t>https://www.facebook.com/1405630409737397_1608398119460624</t>
  </si>
  <si>
    <t>He's basically an artist.</t>
  </si>
  <si>
    <t>1405630409737397_1608734206093682</t>
  </si>
  <si>
    <t>https://www.facebook.com/1405630409737397_1608734206093682</t>
  </si>
  <si>
    <t>They shake their hips better than me!</t>
  </si>
  <si>
    <t>1405630409737397_1608800356087067</t>
  </si>
  <si>
    <t>https://www.facebook.com/1405630409737397_1608800356087067</t>
  </si>
  <si>
    <t>Things I look forward to... (people spelling my name right).</t>
  </si>
  <si>
    <t>1405630409737397_1608932506073852</t>
  </si>
  <si>
    <t>https://www.facebook.com/1405630409737397_1608932506073852</t>
  </si>
  <si>
    <t>1405630409737397_1608940299406406</t>
  </si>
  <si>
    <t>https://www.facebook.com/1405630409737397_1608940299406406</t>
  </si>
  <si>
    <t>Damn, he's on a mission.</t>
  </si>
  <si>
    <t>1405630409737397_1609316406035462</t>
  </si>
  <si>
    <t>https://www.facebook.com/1405630409737397_1609316406035462</t>
  </si>
  <si>
    <t>I feel you, kid.</t>
  </si>
  <si>
    <t>1405630409737397_1609336052700164</t>
  </si>
  <si>
    <t>https://www.facebook.com/1405630409737397_1609336052700164</t>
  </si>
  <si>
    <t>Latino kids showing love to their fathers.</t>
  </si>
  <si>
    <t>1405630409737397_1609827195984383</t>
  </si>
  <si>
    <t>https://www.facebook.com/1405630409737397_1609827195984383</t>
  </si>
  <si>
    <t>1405630409737397_1609892245977878</t>
  </si>
  <si>
    <t>https://www.facebook.com/1405630409737397_1609892245977878</t>
  </si>
  <si>
    <t>Tosti-ceviche is your new summer jam.</t>
  </si>
  <si>
    <t>1405630409737397_1610209432612826</t>
  </si>
  <si>
    <t>https://www.facebook.com/1405630409737397_1610209432612826</t>
  </si>
  <si>
    <t>1405630409737397_1610306625936440</t>
  </si>
  <si>
    <t>https://www.facebook.com/1405630409737397_1610306625936440</t>
  </si>
  <si>
    <t>Who asks these questions? lol</t>
  </si>
  <si>
    <t>1405630409737397_1610630922570677</t>
  </si>
  <si>
    <t>https://www.facebook.com/1405630409737397_1610630922570677</t>
  </si>
  <si>
    <t>Adventure + City= The Best Summer Ever!_x000D_
_x000D_
#marinelaadventure</t>
  </si>
  <si>
    <t>1405630409737397_1610675242566245</t>
  </si>
  <si>
    <t>https://www.facebook.com/1405630409737397_1610675242566245</t>
  </si>
  <si>
    <t>Don't trip mom, they're just talking about cilantro. _x000D_
_x000D_
Cheech and Chong</t>
  </si>
  <si>
    <t>1405630409737397_1611055722528197</t>
  </si>
  <si>
    <t>https://www.facebook.com/1405630409737397_1611055722528197</t>
  </si>
  <si>
    <t>The way this Latina Trump supporter talks will break your heart...</t>
  </si>
  <si>
    <t>1405630409737397_1611125679187868</t>
  </si>
  <si>
    <t>https://www.facebook.com/1405630409737397_1611125679187868</t>
  </si>
  <si>
    <t>Peruvian students tried invoking spirits and it backfired in the scariest way possible._x000D_
_x000D_
(via In the NOW)</t>
  </si>
  <si>
    <t>1405630409737397_1611439645823138</t>
  </si>
  <si>
    <t>https://www.facebook.com/1405630409737397_1611439645823138</t>
  </si>
  <si>
    <t>1405630409737397_1611467425820360</t>
  </si>
  <si>
    <t>https://www.facebook.com/1405630409737397_1611467425820360</t>
  </si>
  <si>
    <t>Finally! Guys understand a Latina's struggle.</t>
  </si>
  <si>
    <t>1405630409737397_1611808949119541</t>
  </si>
  <si>
    <t>https://www.facebook.com/1405630409737397_1611808949119541</t>
  </si>
  <si>
    <t>This is the cutest thing._x000D_
_x000D_
Credit: Bill Rojas II</t>
  </si>
  <si>
    <t>1405630409737397_1611870892446680</t>
  </si>
  <si>
    <t>https://www.facebook.com/1405630409737397_1611870892446680</t>
  </si>
  <si>
    <t>I don't ever want to listen to it any other way.</t>
  </si>
  <si>
    <t>1405630409737397_1612109695756133</t>
  </si>
  <si>
    <t>https://www.facebook.com/1405630409737397_1612109695756133</t>
  </si>
  <si>
    <t>Win or lose, it's all about coming together.</t>
  </si>
  <si>
    <t>1405630409737397_1612112835755819</t>
  </si>
  <si>
    <t>https://www.facebook.com/1405630409737397_1612112835755819</t>
  </si>
  <si>
    <t>Yes, Latinx can be black. Here's why.</t>
  </si>
  <si>
    <t>1405630409737397_1612504715716631</t>
  </si>
  <si>
    <t>https://www.facebook.com/1405630409737397_1612504715716631</t>
  </si>
  <si>
    <t>*Mic Drop*</t>
  </si>
  <si>
    <t>1405630409737397_1612584135708689</t>
  </si>
  <si>
    <t>https://www.facebook.com/1405630409737397_1612584135708689</t>
  </si>
  <si>
    <t>This undocumented queer poet is redefining 'machismo'</t>
  </si>
  <si>
    <t>1405630409737397_1612587602375009</t>
  </si>
  <si>
    <t>https://www.facebook.com/1405630409737397_1612587602375009</t>
  </si>
  <si>
    <t>She has more game than me!</t>
  </si>
  <si>
    <t>1405630409737397_1612590659041370</t>
  </si>
  <si>
    <t>https://www.facebook.com/1405630409737397_1612590659041370</t>
  </si>
  <si>
    <t>I need about 1 million of these right now.</t>
  </si>
  <si>
    <t>1405630409737397_1613289775638125</t>
  </si>
  <si>
    <t>https://www.facebook.com/1405630409737397_1613289775638125</t>
  </si>
  <si>
    <t>I was always the kid in the trunk.</t>
  </si>
  <si>
    <t>1405630409737397_1613341312299638</t>
  </si>
  <si>
    <t>https://www.facebook.com/1405630409737397_1613341312299638</t>
  </si>
  <si>
    <t>I have a PHD in chismiando.</t>
  </si>
  <si>
    <t>1405630409737397_1613588485608254</t>
  </si>
  <si>
    <t>https://www.facebook.com/1405630409737397_1613588485608254</t>
  </si>
  <si>
    <t>Can I give both of these a try? _x000D_
_x000D_
#TheSecretLifeOfPets in theaters July 8th.</t>
  </si>
  <si>
    <t>1405630409737397_1613429608957475</t>
  </si>
  <si>
    <t>https://www.facebook.com/1405630409737397_1613429608957475</t>
  </si>
  <si>
    <t>We all had this sibling growing up.</t>
  </si>
  <si>
    <t>1405630409737397_1613822308918205</t>
  </si>
  <si>
    <t>https://www.facebook.com/1405630409737397_1613822308918205</t>
  </si>
  <si>
    <t>You've been eating pupusas the wrong way.</t>
  </si>
  <si>
    <t>1405630409737397_1614050295562073</t>
  </si>
  <si>
    <t>https://www.facebook.com/1405630409737397_1614050295562073</t>
  </si>
  <si>
    <t>Ready for the summer with these two beauties._x000D_
_x000D_
#mituSummerFridays</t>
  </si>
  <si>
    <t>1405630409737397_1614208575546245</t>
  </si>
  <si>
    <t>https://www.facebook.com/1405630409737397_1614208575546245</t>
  </si>
  <si>
    <t>I don't even know half of these people.</t>
  </si>
  <si>
    <t>1405630409737397_1614224762211293</t>
  </si>
  <si>
    <t>https://www.facebook.com/1405630409737397_1614224762211293</t>
  </si>
  <si>
    <t>I'm A Proud Lesbian Latina &amp; I Say It For Those Who No Longer Can.</t>
  </si>
  <si>
    <t>1405630409737397_1614244462209323</t>
  </si>
  <si>
    <t>https://www.facebook.com/1405630409737397_1614244462209323</t>
  </si>
  <si>
    <t>Wedding goals?</t>
  </si>
  <si>
    <t>1405630409737397_1615067832126986</t>
  </si>
  <si>
    <t>https://www.facebook.com/1405630409737397_1615067832126986</t>
  </si>
  <si>
    <t>This long weekend has me like...</t>
  </si>
  <si>
    <t>1405630409737397_1615215605445542</t>
  </si>
  <si>
    <t>https://www.facebook.com/1405630409737397_1615215605445542</t>
  </si>
  <si>
    <t>He has me crying with that last note.</t>
  </si>
  <si>
    <t>1405630409737397_1614291052204664</t>
  </si>
  <si>
    <t>https://www.facebook.com/1405630409737397_1614291052204664</t>
  </si>
  <si>
    <t>MJ would be proud.</t>
  </si>
  <si>
    <t>1405630409737397_1614290455538057</t>
  </si>
  <si>
    <t>https://www.facebook.com/1405630409737397_1614290455538057</t>
  </si>
  <si>
    <t>Carne Asada fries are my everything.</t>
  </si>
  <si>
    <t>1405630409737397_1615732425393860</t>
  </si>
  <si>
    <t>https://www.facebook.com/1405630409737397_1615732425393860</t>
  </si>
  <si>
    <t>Puro pinche pari.</t>
  </si>
  <si>
    <t>1405630409737397_1615761338724302</t>
  </si>
  <si>
    <t>https://www.facebook.com/1405630409737397_1615761338724302</t>
  </si>
  <si>
    <t>These Latinos are proud to call themselves Muslim.</t>
  </si>
  <si>
    <t>1405630409737397_1616040922029677</t>
  </si>
  <si>
    <t>https://www.facebook.com/1405630409737397_1616040922029677</t>
  </si>
  <si>
    <t>How do I download him as my boyfriend?</t>
  </si>
  <si>
    <t>1405630409737397_1616156075351495</t>
  </si>
  <si>
    <t>https://www.facebook.com/1405630409737397_1616156075351495</t>
  </si>
  <si>
    <t>This guy is my spirit animal.</t>
  </si>
  <si>
    <t>1405630409737397_1616194655347637</t>
  </si>
  <si>
    <t>https://www.facebook.com/1405630409737397_1616194655347637</t>
  </si>
  <si>
    <t>What else did we miss?</t>
  </si>
  <si>
    <t>1405630409737397_1616558985311204</t>
  </si>
  <si>
    <t>https://www.facebook.com/1405630409737397_1616558985311204</t>
  </si>
  <si>
    <t>Too much food!</t>
  </si>
  <si>
    <t>1405630409737397_1616600975307005</t>
  </si>
  <si>
    <t>https://www.facebook.com/1405630409737397_1616600975307005</t>
  </si>
  <si>
    <t>Where Are The Latinos At VidCon?</t>
  </si>
  <si>
    <t>1405630409737397_1616653185301784</t>
  </si>
  <si>
    <t>https://www.facebook.com/1405630409737397_1616653185301784</t>
  </si>
  <si>
    <t>Great ideas, but unfortunately none of these would work with my boss. FML. #MarinelaAdventure</t>
  </si>
  <si>
    <t>1405630409737397_1616717371962032</t>
  </si>
  <si>
    <t>https://www.facebook.com/1405630409737397_1616717371962032</t>
  </si>
  <si>
    <t>Can't wait.</t>
  </si>
  <si>
    <t>1405630409737397_1617007715266331</t>
  </si>
  <si>
    <t>https://www.facebook.com/1405630409737397_1617007715266331</t>
  </si>
  <si>
    <t>Soyrizo?</t>
  </si>
  <si>
    <t>Abuela</t>
  </si>
  <si>
    <t>1405630409737397_1617110135256089</t>
  </si>
  <si>
    <t>https://www.facebook.com/1405630409737397_1617110135256089</t>
  </si>
  <si>
    <t>Happy Friday! Come play drunk loteria with us!</t>
  </si>
  <si>
    <t>1405630409737397_1617530961880673</t>
  </si>
  <si>
    <t>https://www.facebook.com/1405630409737397_1617530961880673</t>
  </si>
  <si>
    <t>Giant DIY Takis...what a time to be alive.</t>
  </si>
  <si>
    <t>1405630409737397_1617580845209018</t>
  </si>
  <si>
    <t>https://www.facebook.com/1405630409737397_1617580845209018</t>
  </si>
  <si>
    <t>1405630409737397_1617699135197189</t>
  </si>
  <si>
    <t>https://www.facebook.com/1405630409737397_1617699135197189</t>
  </si>
  <si>
    <t>1405630409737397_1617900991843670</t>
  </si>
  <si>
    <t>https://www.facebook.com/1405630409737397_1617900991843670</t>
  </si>
  <si>
    <t>This rap is fire.</t>
  </si>
  <si>
    <t>1405630409737397_1618188115148291</t>
  </si>
  <si>
    <t>https://www.facebook.com/1405630409737397_1618188115148291</t>
  </si>
  <si>
    <t>Treadmill game on point.</t>
  </si>
  <si>
    <t>1405630409737397_1618302938470142</t>
  </si>
  <si>
    <t>https://www.facebook.com/1405630409737397_1618302938470142</t>
  </si>
  <si>
    <t>Latinos will find a life hack for everything.</t>
  </si>
  <si>
    <t>1405630409737397_1618361795130923</t>
  </si>
  <si>
    <t>https://www.facebook.com/1405630409737397_1618361795130923</t>
  </si>
  <si>
    <t>This song is perfect for this lol.</t>
  </si>
  <si>
    <t>1405630409737397_1618726895094413</t>
  </si>
  <si>
    <t>https://www.facebook.com/1405630409737397_1618726895094413</t>
  </si>
  <si>
    <t>Disney's latest princess has an abuelita and she's relatable AF.</t>
  </si>
  <si>
    <t>1405630409737397_1619036175063485</t>
  </si>
  <si>
    <t>https://www.facebook.com/1405630409737397_1619036175063485</t>
  </si>
  <si>
    <t>This abuelita has no chill.</t>
  </si>
  <si>
    <t>1405630409737397_1619133151720454</t>
  </si>
  <si>
    <t>https://www.facebook.com/1405630409737397_1619133151720454</t>
  </si>
  <si>
    <t>When your metiche game is on point.</t>
  </si>
  <si>
    <t>1405630409737397_1619507211683048</t>
  </si>
  <si>
    <t>https://www.facebook.com/1405630409737397_1619507211683048</t>
  </si>
  <si>
    <t>Me every weekend.</t>
  </si>
  <si>
    <t>1405630409737397_1619585678341868</t>
  </si>
  <si>
    <t>https://www.facebook.com/1405630409737397_1619585678341868</t>
  </si>
  <si>
    <t>Is this really what guys do with their friends?</t>
  </si>
  <si>
    <t>1405630409737397_1619591601674609</t>
  </si>
  <si>
    <t>https://www.facebook.com/1405630409737397_1619591601674609</t>
  </si>
  <si>
    <t>Bon Qui Qui is my spirit animal.</t>
  </si>
  <si>
    <t>1405630409737397_1619632628337173</t>
  </si>
  <si>
    <t>https://www.facebook.com/1405630409737397_1619632628337173</t>
  </si>
  <si>
    <t>I speak it fluently AF.</t>
  </si>
  <si>
    <t>1405630409737397_1619967271637042</t>
  </si>
  <si>
    <t>https://www.facebook.com/1405630409737397_1619967271637042</t>
  </si>
  <si>
    <t>1405630409737397_1619509928349443</t>
  </si>
  <si>
    <t>https://www.facebook.com/1405630409737397_1619509928349443</t>
  </si>
  <si>
    <t>What exactly is mango salsa?</t>
  </si>
  <si>
    <t>1405630409737397_1620140364953066</t>
  </si>
  <si>
    <t>https://www.facebook.com/1405630409737397_1620140364953066</t>
  </si>
  <si>
    <t>How fast can you eat an elote?</t>
  </si>
  <si>
    <t>1405630409737397_1620356138264822</t>
  </si>
  <si>
    <t>https://www.facebook.com/1405630409737397_1620356138264822</t>
  </si>
  <si>
    <t>NO money MO problems.</t>
  </si>
  <si>
    <t>1405630409737397_1620595628240873</t>
  </si>
  <si>
    <t>https://www.facebook.com/1405630409737397_1620595628240873</t>
  </si>
  <si>
    <t>Take me here!</t>
  </si>
  <si>
    <t>1405630409737397_1620832844883818</t>
  </si>
  <si>
    <t>https://www.facebook.com/1405630409737397_1620832844883818</t>
  </si>
  <si>
    <t>I really thought it was going to be different this year D:</t>
  </si>
  <si>
    <t>1405630409737397_1620937581540011</t>
  </si>
  <si>
    <t>https://www.facebook.com/1405630409737397_1620937581540011</t>
  </si>
  <si>
    <t>I wouldn't be able to survive this.</t>
  </si>
  <si>
    <t>1405630409737397_1621120424855060</t>
  </si>
  <si>
    <t>https://www.facebook.com/1405630409737397_1621120424855060</t>
  </si>
  <si>
    <t>Xuxa goodbyes were the saddest goodbyes.</t>
  </si>
  <si>
    <t>1405630409737397_1621273318173104</t>
  </si>
  <si>
    <t>https://www.facebook.com/1405630409737397_1621273318173104</t>
  </si>
  <si>
    <t>Afro Latina Feminism 101</t>
  </si>
  <si>
    <t>1405630409737397_1621248448175591</t>
  </si>
  <si>
    <t>https://www.facebook.com/1405630409737397_1621248448175591</t>
  </si>
  <si>
    <t>Feet, what do I need you for when I have wings to fly?</t>
  </si>
  <si>
    <t>1405630409737397_1621451644821938</t>
  </si>
  <si>
    <t>https://www.facebook.com/1405630409737397_1621451644821938</t>
  </si>
  <si>
    <t>"Andale con ganas"</t>
  </si>
  <si>
    <t>1405630409737397_1621800008120435</t>
  </si>
  <si>
    <t>https://www.facebook.com/1405630409737397_1621800008120435</t>
  </si>
  <si>
    <t>The definition of word vomit.</t>
  </si>
  <si>
    <t>1405630409737397_1621920238108412</t>
  </si>
  <si>
    <t>https://www.facebook.com/1405630409737397_1621920238108412</t>
  </si>
  <si>
    <t>The underdog of Mexican cuisine.</t>
  </si>
  <si>
    <t>1405630409737397_1622049058095530</t>
  </si>
  <si>
    <t>https://www.facebook.com/1405630409737397_1622049058095530</t>
  </si>
  <si>
    <t>We all grew up with them.</t>
  </si>
  <si>
    <t>1405630409737397_1622037281430041</t>
  </si>
  <si>
    <t>https://www.facebook.com/1405630409737397_1622037281430041</t>
  </si>
  <si>
    <t>When you use Adobo for everything.</t>
  </si>
  <si>
    <t>1405630409737397_1622477674719335</t>
  </si>
  <si>
    <t>https://www.facebook.com/1405630409737397_1622477674719335</t>
  </si>
  <si>
    <t>Don't be as tacky as these centerpieces.</t>
  </si>
  <si>
    <t>1405630409737397_1622719731361796</t>
  </si>
  <si>
    <t>https://www.facebook.com/1405630409737397_1622719731361796</t>
  </si>
  <si>
    <t>I have no shame.</t>
  </si>
  <si>
    <t>1405630409737397_1622895358010900</t>
  </si>
  <si>
    <t>https://www.facebook.com/1405630409737397_1622895358010900</t>
  </si>
  <si>
    <t>This 4 year old keeps it realer than the realest.</t>
  </si>
  <si>
    <t>1405630409737397_1622989098001526</t>
  </si>
  <si>
    <t>https://www.facebook.com/1405630409737397_1622989098001526</t>
  </si>
  <si>
    <t>Where can I find a man like this?</t>
  </si>
  <si>
    <t>1405630409737397_1623095211324248</t>
  </si>
  <si>
    <t>https://www.facebook.com/1405630409737397_1623095211324248</t>
  </si>
  <si>
    <t>That's one way to use a tortilla.</t>
  </si>
  <si>
    <t>1405630409737397_1623325834634519</t>
  </si>
  <si>
    <t>https://www.facebook.com/1405630409737397_1623325834634519</t>
  </si>
  <si>
    <t>It's a concha on steroids.</t>
  </si>
  <si>
    <t>1405630409737397_1623638737936562</t>
  </si>
  <si>
    <t>https://www.facebook.com/1405630409737397_1623638737936562</t>
  </si>
  <si>
    <t>1405630409737397_1623842177916218</t>
  </si>
  <si>
    <t>https://www.facebook.com/1405630409737397_1623842177916218</t>
  </si>
  <si>
    <t>1405630409737397_1624431111190658</t>
  </si>
  <si>
    <t>https://www.facebook.com/1405630409737397_1624431111190658</t>
  </si>
  <si>
    <t>Now this is how you upgrade an apple.</t>
  </si>
  <si>
    <t>1405630409737397_1624462067854229</t>
  </si>
  <si>
    <t>https://www.facebook.com/1405630409737397_1624462067854229</t>
  </si>
  <si>
    <t>Taking my addiction to the next level.</t>
  </si>
  <si>
    <t>1405630409737397_1624634554503647</t>
  </si>
  <si>
    <t>https://www.facebook.com/1405630409737397_1624634554503647</t>
  </si>
  <si>
    <t>Exaggerating is in our DNA.</t>
  </si>
  <si>
    <t>1405630409737397_1624715464495556</t>
  </si>
  <si>
    <t>https://www.facebook.com/1405630409737397_1624715464495556</t>
  </si>
  <si>
    <t>How Big Is The Latina Wage Gap?</t>
  </si>
  <si>
    <t>1405630409737397_1624771064489996</t>
  </si>
  <si>
    <t>https://www.facebook.com/1405630409737397_1624771064489996</t>
  </si>
  <si>
    <t>"Conceal, don't feel, don't let them know"</t>
  </si>
  <si>
    <t>1405630409737397_1625055967794839</t>
  </si>
  <si>
    <t>https://www.facebook.com/1405630409737397_1625055967794839</t>
  </si>
  <si>
    <t>Next level Mickey Mouse ears._x000D_
_x000D_
Watch the full video here: https://www.youtube.com/watch?v=wPrHdY3RdI8</t>
  </si>
  <si>
    <t>1405630409737397_1625152247785211</t>
  </si>
  <si>
    <t>https://www.facebook.com/1405630409737397_1625152247785211</t>
  </si>
  <si>
    <t>Stand up to injustice.</t>
  </si>
  <si>
    <t>1405630409737397_1625205131113256</t>
  </si>
  <si>
    <t>https://www.facebook.com/1405630409737397_1625205131113256</t>
  </si>
  <si>
    <t>YES to everything about this. Bye, Trump.</t>
  </si>
  <si>
    <t>1405630409737397_1625227767777659</t>
  </si>
  <si>
    <t>https://www.facebook.com/1405630409737397_1625227767777659</t>
  </si>
  <si>
    <t>Que le muerda!</t>
  </si>
  <si>
    <t>1405630409737397_1625495371084232</t>
  </si>
  <si>
    <t>https://www.facebook.com/1405630409737397_1625495371084232</t>
  </si>
  <si>
    <t>We Never Throw Anything Away.</t>
  </si>
  <si>
    <t>1405630409737397_1625610501072719</t>
  </si>
  <si>
    <t>https://www.facebook.com/1405630409737397_1625610501072719</t>
  </si>
  <si>
    <t>When Abuelita Goes To San Diego Comic Con.</t>
  </si>
  <si>
    <t>1405630409737397_1625607874406315</t>
  </si>
  <si>
    <t>https://www.facebook.com/1405630409737397_1625607874406315</t>
  </si>
  <si>
    <t>Taking it back with Latino rappers, Lighter Shade of Brown.</t>
  </si>
  <si>
    <t>1405630409737397_1625763697724066</t>
  </si>
  <si>
    <t>https://www.facebook.com/1405630409737397_1625763697724066</t>
  </si>
  <si>
    <t>Story of my life -_-</t>
  </si>
  <si>
    <t>1405630409737397_1625913817709054</t>
  </si>
  <si>
    <t>https://www.facebook.com/1405630409737397_1625913817709054</t>
  </si>
  <si>
    <t>Wish I had this skill as a kid.</t>
  </si>
  <si>
    <t>1405630409737397_1625998541033915</t>
  </si>
  <si>
    <t>https://www.facebook.com/1405630409737397_1625998541033915</t>
  </si>
  <si>
    <t>A game inspired by Mamas and Abuelitas everywhere.</t>
  </si>
  <si>
    <t>1405630409737397_1625542694412833</t>
  </si>
  <si>
    <t>https://www.facebook.com/1405630409737397_1625542694412833</t>
  </si>
  <si>
    <t>Add a zing with Tajin.</t>
  </si>
  <si>
    <t>1405630409737397_1626062067694229</t>
  </si>
  <si>
    <t>https://www.facebook.com/1405630409737397_1626062067694229</t>
  </si>
  <si>
    <t>You won't remember finishing this drink.</t>
  </si>
  <si>
    <t>1405630409737397_1626336141000155</t>
  </si>
  <si>
    <t>https://www.facebook.com/1405630409737397_1626336141000155</t>
  </si>
  <si>
    <t>This is my kind of diet.</t>
  </si>
  <si>
    <t>1405630409737397_1626420474325055</t>
  </si>
  <si>
    <t>https://www.facebook.com/1405630409737397_1626420474325055</t>
  </si>
  <si>
    <t>Can you guess what's in the container?</t>
  </si>
  <si>
    <t>1405630409737397_1626448010988968</t>
  </si>
  <si>
    <t>https://www.facebook.com/1405630409737397_1626448010988968</t>
  </si>
  <si>
    <t>Somebody please give this man a record deal.</t>
  </si>
  <si>
    <t>1405630409737397_1627200697580366</t>
  </si>
  <si>
    <t>https://www.facebook.com/1405630409737397_1627200697580366</t>
  </si>
  <si>
    <t>The way Ronald Reagan and George H.W. Bush talk about immigration and the US/Mexico border would make you think they were Democrats.</t>
  </si>
  <si>
    <t>1405630409737397_1627193067581129</t>
  </si>
  <si>
    <t>https://www.facebook.com/1405630409737397_1627193067581129</t>
  </si>
  <si>
    <t>Mexicans are kings of the DIY.</t>
  </si>
  <si>
    <t>1405630409737397_1627433444223758</t>
  </si>
  <si>
    <t>https://www.facebook.com/1405630409737397_1627433444223758</t>
  </si>
  <si>
    <t>This is what dreams are made of.</t>
  </si>
  <si>
    <t>1405630409737397_1627583440875425</t>
  </si>
  <si>
    <t>https://www.facebook.com/1405630409737397_1627583440875425</t>
  </si>
  <si>
    <t>But you still try to act como que no te pica.</t>
  </si>
  <si>
    <t>1405630409737397_1627717530862016</t>
  </si>
  <si>
    <t>https://www.facebook.com/1405630409737397_1627717530862016</t>
  </si>
  <si>
    <t>Abuela will always find an excuse to make something free.</t>
  </si>
  <si>
    <t>1405630409737397_1627747197525716</t>
  </si>
  <si>
    <t>https://www.facebook.com/1405630409737397_1627747197525716</t>
  </si>
  <si>
    <t>I'm celebrating for sure.</t>
  </si>
  <si>
    <t>1405630409737397_1628071260826643</t>
  </si>
  <si>
    <t>https://www.facebook.com/1405630409737397_1628071260826643</t>
  </si>
  <si>
    <t>This literally happens at every family function smh.</t>
  </si>
  <si>
    <t>1405630409737397_1628143790819390</t>
  </si>
  <si>
    <t>https://www.facebook.com/1405630409737397_1628143790819390</t>
  </si>
  <si>
    <t>The cheesier the better.</t>
  </si>
  <si>
    <t>1405630409737397_1628191927481243</t>
  </si>
  <si>
    <t>https://www.facebook.com/1405630409737397_1628191927481243</t>
  </si>
  <si>
    <t>1405630409737397_1628143837486052</t>
  </si>
  <si>
    <t>https://www.facebook.com/1405630409737397_1628143837486052</t>
  </si>
  <si>
    <t>The Real Mexican Horror Story - Elote</t>
  </si>
  <si>
    <t>1405630409737397_1628648104102292</t>
  </si>
  <si>
    <t>https://www.facebook.com/1405630409737397_1628648104102292</t>
  </si>
  <si>
    <t>Watch us dethorn nopales... And not get pricked!</t>
  </si>
  <si>
    <t>1405630409737397_1628843237416112</t>
  </si>
  <si>
    <t>https://www.facebook.com/1405630409737397_1628843237416112</t>
  </si>
  <si>
    <t>When bae buys you food.</t>
  </si>
  <si>
    <t>1405630409737397_1629021194064983</t>
  </si>
  <si>
    <t>https://www.facebook.com/1405630409737397_1629021194064983</t>
  </si>
  <si>
    <t>The name Guadalajara is originally Arabic?</t>
  </si>
  <si>
    <t>1405630409737397_1629040550729714</t>
  </si>
  <si>
    <t>https://www.facebook.com/1405630409737397_1629040550729714</t>
  </si>
  <si>
    <t>1405630409737397_1629039810729788</t>
  </si>
  <si>
    <t>https://www.facebook.com/1405630409737397_1629039810729788</t>
  </si>
  <si>
    <t>I got you, boo.</t>
  </si>
  <si>
    <t>1405630409737397_1629103877390048</t>
  </si>
  <si>
    <t>https://www.facebook.com/1405630409737397_1629103877390048</t>
  </si>
  <si>
    <t>Get your hands off my mangos, meng!</t>
  </si>
  <si>
    <t>1405630409737397_1629492410684528</t>
  </si>
  <si>
    <t>https://www.facebook.com/1405630409737397_1629492410684528</t>
  </si>
  <si>
    <t>This is some dangerous sh*t.</t>
  </si>
  <si>
    <t>1405630409737397_1629573477343088</t>
  </si>
  <si>
    <t>https://www.facebook.com/1405630409737397_1629573477343088</t>
  </si>
  <si>
    <t>Being a writer in Hollywood is difficult. Being a female writer is difficult. But being a Latina writer, extremely difficult.</t>
  </si>
  <si>
    <t>1405630409737397_1629575577342878</t>
  </si>
  <si>
    <t>https://www.facebook.com/1405630409737397_1629575577342878</t>
  </si>
  <si>
    <t>No one can top mom's cooking.</t>
  </si>
  <si>
    <t>1405630409737397_1630089337291502</t>
  </si>
  <si>
    <t>https://www.facebook.com/1405630409737397_1630089337291502</t>
  </si>
  <si>
    <t>Drag him!</t>
  </si>
  <si>
    <t>1405630409737397_1630262070607562</t>
  </si>
  <si>
    <t>https://www.facebook.com/1405630409737397_1630262070607562</t>
  </si>
  <si>
    <t>Frida is not messing around.</t>
  </si>
  <si>
    <t>1405630409737397_1630527377247698</t>
  </si>
  <si>
    <t>https://www.facebook.com/1405630409737397_1630527377247698</t>
  </si>
  <si>
    <t>This show can't be serious.</t>
  </si>
  <si>
    <t>1405630409737397_1630696147230821</t>
  </si>
  <si>
    <t>https://www.facebook.com/1405630409737397_1630696147230821</t>
  </si>
  <si>
    <t>Whatever, at least I'm cute.</t>
  </si>
  <si>
    <t>1405630409737397_1629635587336877</t>
  </si>
  <si>
    <t>https://www.facebook.com/1405630409737397_1629635587336877</t>
  </si>
  <si>
    <t>"You call me indocumentada, but joke's on you!"</t>
  </si>
  <si>
    <t>1405630409737397_1630962613870841</t>
  </si>
  <si>
    <t>https://www.facebook.com/1405630409737397_1630962613870841</t>
  </si>
  <si>
    <t>This is what I call Latino Olympic training.</t>
  </si>
  <si>
    <t>1405630409737397_1631022397198196</t>
  </si>
  <si>
    <t>https://www.facebook.com/1405630409737397_1631022397198196</t>
  </si>
  <si>
    <t>How I feel coming in to work on Monday.</t>
  </si>
  <si>
    <t>1405630409737397_1631126817187754</t>
  </si>
  <si>
    <t>https://www.facebook.com/1405630409737397_1631126817187754</t>
  </si>
  <si>
    <t>I would die if tacos fell from the sky.</t>
  </si>
  <si>
    <t>1405630409737397_1631319490501820</t>
  </si>
  <si>
    <t>https://www.facebook.com/1405630409737397_1631319490501820</t>
  </si>
  <si>
    <t>#GordoLife</t>
  </si>
  <si>
    <t>1405630409737397_1631407153826387</t>
  </si>
  <si>
    <t>https://www.facebook.com/1405630409737397_1631407153826387</t>
  </si>
  <si>
    <t>1405630409737397_1631407710492998</t>
  </si>
  <si>
    <t>https://www.facebook.com/1405630409737397_1631407710492998</t>
  </si>
  <si>
    <t>Take notes, boys.</t>
  </si>
  <si>
    <t>1405630409737397_1631439307156505</t>
  </si>
  <si>
    <t>https://www.facebook.com/1405630409737397_1631439307156505</t>
  </si>
  <si>
    <t>Gina Rodriguez don't play no games.</t>
  </si>
  <si>
    <t>1405630409737397_1631771410456628</t>
  </si>
  <si>
    <t>https://www.facebook.com/1405630409737397_1631771410456628</t>
  </si>
  <si>
    <t>Who translates these?</t>
  </si>
  <si>
    <t>1405630409737397_1631895497110886</t>
  </si>
  <si>
    <t>https://www.facebook.com/1405630409737397_1631895497110886</t>
  </si>
  <si>
    <t>Latina mom tries virtual reality.</t>
  </si>
  <si>
    <t>1405630409737397_1631772387123197</t>
  </si>
  <si>
    <t>https://www.facebook.com/1405630409737397_1631772387123197</t>
  </si>
  <si>
    <t>Something not even the 5 second rule can save.</t>
  </si>
  <si>
    <t>1405630409737397_1631984833768619</t>
  </si>
  <si>
    <t>https://www.facebook.com/1405630409737397_1631984833768619</t>
  </si>
  <si>
    <t>They're so dramatic, I can't.</t>
  </si>
  <si>
    <t>1405630409737397_1632257910407978</t>
  </si>
  <si>
    <t>https://www.facebook.com/1405630409737397_1632257910407978</t>
  </si>
  <si>
    <t>How can you hate avocados?</t>
  </si>
  <si>
    <t>1405630409737397_1632377933729309</t>
  </si>
  <si>
    <t>https://www.facebook.com/1405630409737397_1632377933729309</t>
  </si>
  <si>
    <t>When your crush takes forever to text back.</t>
  </si>
  <si>
    <t>1405630409737397_1632441313722971</t>
  </si>
  <si>
    <t>https://www.facebook.com/1405630409737397_1632441313722971</t>
  </si>
  <si>
    <t>The moment I found my BFF!</t>
  </si>
  <si>
    <t>1405630409737397_1632444593722643</t>
  </si>
  <si>
    <t>https://www.facebook.com/1405630409737397_1632444593722643</t>
  </si>
  <si>
    <t>Two reactions. Which one are you?</t>
  </si>
  <si>
    <t>1405630409737397_1632724513694651</t>
  </si>
  <si>
    <t>https://www.facebook.com/1405630409737397_1632724513694651</t>
  </si>
  <si>
    <t>Only my BFFs would understand this.</t>
  </si>
  <si>
    <t>1405630409737397_1632816680352101</t>
  </si>
  <si>
    <t>https://www.facebook.com/1405630409737397_1632816680352101</t>
  </si>
  <si>
    <t>Free shavacado at Del Taco!</t>
  </si>
  <si>
    <t>1405630409737397_1632889480344821</t>
  </si>
  <si>
    <t>https://www.facebook.com/1405630409737397_1632889480344821</t>
  </si>
  <si>
    <t>Even my own mother wouldn't recognize me.</t>
  </si>
  <si>
    <t>1405630409737397_1633201926980243</t>
  </si>
  <si>
    <t>https://www.facebook.com/1405630409737397_1633201926980243</t>
  </si>
  <si>
    <t>1405630409737397_1633597570274012</t>
  </si>
  <si>
    <t>https://www.facebook.com/1405630409737397_1633597570274012</t>
  </si>
  <si>
    <t>Why couldn't this be my reality?</t>
  </si>
  <si>
    <t>1405630409737397_1633856910248078</t>
  </si>
  <si>
    <t>https://www.facebook.com/1405630409737397_1633856910248078</t>
  </si>
  <si>
    <t>Who knew this was a latino tradition!?</t>
  </si>
  <si>
    <t>1405630409737397_1634021043564998</t>
  </si>
  <si>
    <t>https://www.facebook.com/1405630409737397_1634021043564998</t>
  </si>
  <si>
    <t>Preach girl!</t>
  </si>
  <si>
    <t>1405630409737397_1634118720221897</t>
  </si>
  <si>
    <t>https://www.facebook.com/1405630409737397_1634118720221897</t>
  </si>
  <si>
    <t>Usain Bolt wouldn't be able to escape these tias.</t>
  </si>
  <si>
    <t>1405630409737397_1634134610220308</t>
  </si>
  <si>
    <t>https://www.facebook.com/1405630409737397_1634134610220308</t>
  </si>
  <si>
    <t>Before there was Uber, there was Burro.</t>
  </si>
  <si>
    <t>1405630409737397_1634171276883308</t>
  </si>
  <si>
    <t>https://www.facebook.com/1405630409737397_1634171276883308</t>
  </si>
  <si>
    <t>So that's how you add all the flavor!</t>
  </si>
  <si>
    <t>1405630409737397_1634440863523016</t>
  </si>
  <si>
    <t>https://www.facebook.com/1405630409737397_1634440863523016</t>
  </si>
  <si>
    <t>We all fear the wrath</t>
  </si>
  <si>
    <t>1405630409737397_1634463570187412</t>
  </si>
  <si>
    <t>https://www.facebook.com/1405630409737397_1634463570187412</t>
  </si>
  <si>
    <t>WTF is Pulque?</t>
  </si>
  <si>
    <t>1405630409737397_1634617756838660</t>
  </si>
  <si>
    <t>https://www.facebook.com/1405630409737397_1634617756838660</t>
  </si>
  <si>
    <t>When I can't have tacos on taco tuesday!</t>
  </si>
  <si>
    <t>1405630409737397_1634618000171969</t>
  </si>
  <si>
    <t>https://www.facebook.com/1405630409737397_1634618000171969</t>
  </si>
  <si>
    <t>My mom everytime she tries to prove a point.</t>
  </si>
  <si>
    <t>1405630409737397_1634815840152185</t>
  </si>
  <si>
    <t>https://www.facebook.com/1405630409737397_1634815840152185</t>
  </si>
  <si>
    <t>"The most brilliant eyes I have ever seen"</t>
  </si>
  <si>
    <t>1405630409737397_1634831153483987</t>
  </si>
  <si>
    <t>https://www.facebook.com/1405630409737397_1634831153483987</t>
  </si>
  <si>
    <t>Natalia Melendez, the first transgender mariachi performer.</t>
  </si>
  <si>
    <t>1405630409737397_1634869600146809</t>
  </si>
  <si>
    <t>https://www.facebook.com/1405630409737397_1634869600146809</t>
  </si>
  <si>
    <t>I don't think God approves</t>
  </si>
  <si>
    <t>1405630409737397_1634958620137907</t>
  </si>
  <si>
    <t>https://www.facebook.com/1405630409737397_1634958620137907</t>
  </si>
  <si>
    <t>We all have that tia at the party!</t>
  </si>
  <si>
    <t>1405630409737397_1635261750107594</t>
  </si>
  <si>
    <t>https://www.facebook.com/1405630409737397_1635261750107594</t>
  </si>
  <si>
    <t>"This kid needs an intervention"</t>
  </si>
  <si>
    <t>1405630409737397_1635366503430452</t>
  </si>
  <si>
    <t>https://www.facebook.com/1405630409737397_1635366503430452</t>
  </si>
  <si>
    <t>My abuela has the solution for everything</t>
  </si>
  <si>
    <t>1405630409737397_1635372766763159</t>
  </si>
  <si>
    <t>https://www.facebook.com/1405630409737397_1635372766763159</t>
  </si>
  <si>
    <t>My number one since day one.</t>
  </si>
  <si>
    <t>1405630409737397_1635427866757649</t>
  </si>
  <si>
    <t>https://www.facebook.com/1405630409737397_1635427866757649</t>
  </si>
  <si>
    <t>Don't Let This Happen To Your Hood!</t>
  </si>
  <si>
    <t>1405630409737397_1635702393396863</t>
  </si>
  <si>
    <t>https://www.facebook.com/1405630409737397_1635702393396863</t>
  </si>
  <si>
    <t>All of these are the sh*t!</t>
  </si>
  <si>
    <t>1405630409737397_1635814216719014</t>
  </si>
  <si>
    <t>https://www.facebook.com/1405630409737397_1635814216719014</t>
  </si>
  <si>
    <t>1405630409737397_1635856163381486</t>
  </si>
  <si>
    <t>https://www.facebook.com/1405630409737397_1635856163381486</t>
  </si>
  <si>
    <t>This is sooo true!</t>
  </si>
  <si>
    <t>1405630409737397_1635857203381382</t>
  </si>
  <si>
    <t>https://www.facebook.com/1405630409737397_1635857203381382</t>
  </si>
  <si>
    <t>Afro-Latinas and proud.</t>
  </si>
  <si>
    <t>1405630409737397_1635858636714572</t>
  </si>
  <si>
    <t>https://www.facebook.com/1405630409737397_1635858636714572</t>
  </si>
  <si>
    <t>You are how you eat corn (elote)</t>
  </si>
  <si>
    <t>1405630409737397_1635860123381090</t>
  </si>
  <si>
    <t>https://www.facebook.com/1405630409737397_1635860123381090</t>
  </si>
  <si>
    <t>Selena was the original savage.</t>
  </si>
  <si>
    <t>1405630409737397_1635861636714272</t>
  </si>
  <si>
    <t>https://www.facebook.com/1405630409737397_1635861636714272</t>
  </si>
  <si>
    <t>He ain't even plugged in!!</t>
  </si>
  <si>
    <t>1405630409737397_1635862616714174</t>
  </si>
  <si>
    <t>https://www.facebook.com/1405630409737397_1635862616714174</t>
  </si>
  <si>
    <t>Frida Kahlo loves you</t>
  </si>
  <si>
    <t>1405630409737397_1636932879940481</t>
  </si>
  <si>
    <t>https://www.facebook.com/1405630409737397_1636932879940481</t>
  </si>
  <si>
    <t>When you don't want to dust yourself off and try again.</t>
  </si>
  <si>
    <t>1405630409737397_1636933719940397</t>
  </si>
  <si>
    <t>https://www.facebook.com/1405630409737397_1636933719940397</t>
  </si>
  <si>
    <t>When You're Not Latinx Enough</t>
  </si>
  <si>
    <t>1405630409737397_1637026666597769</t>
  </si>
  <si>
    <t>https://www.facebook.com/1405630409737397_1637026666597769</t>
  </si>
  <si>
    <t>Shout out to the real MVPs</t>
  </si>
  <si>
    <t>1405630409737397_1637039779929791</t>
  </si>
  <si>
    <t>https://www.facebook.com/1405630409737397_1637039779929791</t>
  </si>
  <si>
    <t>All I want is some REAL tacos!</t>
  </si>
  <si>
    <t>1405630409737397_1637349293232173</t>
  </si>
  <si>
    <t>https://www.facebook.com/1405630409737397_1637349293232173</t>
  </si>
  <si>
    <t>You Ain't Ready</t>
  </si>
  <si>
    <t>1405630409737397_1637456579888111</t>
  </si>
  <si>
    <t>https://www.facebook.com/1405630409737397_1637456579888111</t>
  </si>
  <si>
    <t>1405630409737397_1637522919881477</t>
  </si>
  <si>
    <t>https://www.facebook.com/1405630409737397_1637522919881477</t>
  </si>
  <si>
    <t>You can't lie, it's pretty magical.</t>
  </si>
  <si>
    <t>1405630409737397_1637634353203667</t>
  </si>
  <si>
    <t>https://www.facebook.com/1405630409737397_1637634353203667</t>
  </si>
  <si>
    <t>Me every time she calls.</t>
  </si>
  <si>
    <t>1405630409737397_1637871706513265</t>
  </si>
  <si>
    <t>https://www.facebook.com/1405630409737397_1637871706513265</t>
  </si>
  <si>
    <t>Confessions of a lost quince.</t>
  </si>
  <si>
    <t>1405630409737397_1637997523167350</t>
  </si>
  <si>
    <t>https://www.facebook.com/1405630409737397_1637997523167350</t>
  </si>
  <si>
    <t>These kids are more talented than me :'(</t>
  </si>
  <si>
    <t>1405630409737397_1637997759833993</t>
  </si>
  <si>
    <t>https://www.facebook.com/1405630409737397_1637997759833993</t>
  </si>
  <si>
    <t>And now this theme song will be stuck in your head all day, you're welcome.</t>
  </si>
  <si>
    <t>1405630409737397_1638243413142761</t>
  </si>
  <si>
    <t>https://www.facebook.com/1405630409737397_1638243413142761</t>
  </si>
  <si>
    <t>1405630409737397_1638339029799866</t>
  </si>
  <si>
    <t>https://www.facebook.com/1405630409737397_1638339029799866</t>
  </si>
  <si>
    <t>Don't mess with La Familia</t>
  </si>
  <si>
    <t>1405630409737397_1638439896456446</t>
  </si>
  <si>
    <t>https://www.facebook.com/1405630409737397_1638439896456446</t>
  </si>
  <si>
    <t>He got caught slippin</t>
  </si>
  <si>
    <t>1405630409737397_1638490479784721</t>
  </si>
  <si>
    <t>https://www.facebook.com/1405630409737397_1638490479784721</t>
  </si>
  <si>
    <t>She is such a savage</t>
  </si>
  <si>
    <t>1405630409737397_1638497426450693</t>
  </si>
  <si>
    <t>https://www.facebook.com/1405630409737397_1638497426450693</t>
  </si>
  <si>
    <t>Vacation: Expectations vs. Reality</t>
  </si>
  <si>
    <t>1405630409737397_1638677689766000</t>
  </si>
  <si>
    <t>https://www.facebook.com/1405630409737397_1638677689766000</t>
  </si>
  <si>
    <t>How did you get here? The Mayflower?</t>
  </si>
  <si>
    <t>1405630409737397_1638869459746823</t>
  </si>
  <si>
    <t>https://www.facebook.com/1405630409737397_1638869459746823</t>
  </si>
  <si>
    <t>We challenged our coworkers to a frozen margarita chugging contest...brain freeze never ends well.</t>
  </si>
  <si>
    <t>1405630409737397_1638420399791729</t>
  </si>
  <si>
    <t>https://www.facebook.com/1405630409737397_1638420399791729</t>
  </si>
  <si>
    <t>I'd be playing this tune all day in the White House.</t>
  </si>
  <si>
    <t>1405630409737397_1638908223076280</t>
  </si>
  <si>
    <t>https://www.facebook.com/1405630409737397_1638908223076280</t>
  </si>
  <si>
    <t>It's not about the body, it's about the finish!</t>
  </si>
  <si>
    <t>1405630409737397_1638911436409292</t>
  </si>
  <si>
    <t>https://www.facebook.com/1405630409737397_1638911436409292</t>
  </si>
  <si>
    <t>It's finger lickin good!</t>
  </si>
  <si>
    <t>1405630409737397_1638900033077099</t>
  </si>
  <si>
    <t>https://www.facebook.com/1405630409737397_1638900033077099</t>
  </si>
  <si>
    <t>The best reason to eat al pastor (pork) tacos.</t>
  </si>
  <si>
    <t>1405630409737397_1638912153075887</t>
  </si>
  <si>
    <t>https://www.facebook.com/1405630409737397_1638912153075887</t>
  </si>
  <si>
    <t>[Hides everything. Cleans for two weeks straight.]</t>
  </si>
  <si>
    <t>1405630409737397_1638881613078941</t>
  </si>
  <si>
    <t>https://www.facebook.com/1405630409737397_1638881613078941</t>
  </si>
  <si>
    <t>Quesadillas in Watts</t>
  </si>
  <si>
    <t>1405630409737397_1639829832984119</t>
  </si>
  <si>
    <t>https://www.facebook.com/1405630409737397_1639829832984119</t>
  </si>
  <si>
    <t>RIP: El Divo</t>
  </si>
  <si>
    <t>1405630409737397_1638916276408808</t>
  </si>
  <si>
    <t>https://www.facebook.com/1405630409737397_1638916276408808</t>
  </si>
  <si>
    <t>Forget Netflix and chill... I want to salsa and treadmill</t>
  </si>
  <si>
    <t>1405630409737397_1640078296292606</t>
  </si>
  <si>
    <t>https://www.facebook.com/1405630409737397_1640078296292606</t>
  </si>
  <si>
    <t>This abuelita got a lot of sh*t for getting pregnant by a black man... her response was savage._x000D_
_x000D_
Special thanks to Rush Davis.</t>
  </si>
  <si>
    <t>1405630409737397_1640165422950560</t>
  </si>
  <si>
    <t>https://www.facebook.com/1405630409737397_1640165422950560</t>
  </si>
  <si>
    <t>The most terrifying question your gf can ask you.</t>
  </si>
  <si>
    <t>1405630409737397_1640238002943302</t>
  </si>
  <si>
    <t>https://www.facebook.com/1405630409737397_1640238002943302</t>
  </si>
  <si>
    <t>Your avocado obsession is killing the environment.</t>
  </si>
  <si>
    <t>1405630409737397_1640240489609720</t>
  </si>
  <si>
    <t>https://www.facebook.com/1405630409737397_1640240489609720</t>
  </si>
  <si>
    <t>Buy me an elote so I know it's real.</t>
  </si>
  <si>
    <t>1405630409737397_1640046266295809</t>
  </si>
  <si>
    <t>https://www.facebook.com/1405630409737397_1640046266295809</t>
  </si>
  <si>
    <t>"No disrespect but I'm staring at your balls". ... Watch it here bit.ly/2bDzU1y</t>
  </si>
  <si>
    <t>Cholas Try</t>
  </si>
  <si>
    <t>1405630409737397_1640622366238199</t>
  </si>
  <si>
    <t>https://www.facebook.com/1405630409737397_1640622366238199</t>
  </si>
  <si>
    <t>1405630409737397_1640685542898548</t>
  </si>
  <si>
    <t>https://www.facebook.com/1405630409737397_1640685542898548</t>
  </si>
  <si>
    <t>Here's Selena's wax figure!</t>
  </si>
  <si>
    <t>1405630409737397_1640681792898923</t>
  </si>
  <si>
    <t>https://www.facebook.com/1405630409737397_1640681792898923</t>
  </si>
  <si>
    <t>This could've ended tragically.</t>
  </si>
  <si>
    <t>1405630409737397_1640699496230486</t>
  </si>
  <si>
    <t>https://www.facebook.com/1405630409737397_1640699496230486</t>
  </si>
  <si>
    <t>This flower is the way to a woman's heart.</t>
  </si>
  <si>
    <t>1405630409737397_1641022459531523</t>
  </si>
  <si>
    <t>https://www.facebook.com/1405630409737397_1641022459531523</t>
  </si>
  <si>
    <t>1405630409737397_1641128046187631</t>
  </si>
  <si>
    <t>https://www.facebook.com/1405630409737397_1641128046187631</t>
  </si>
  <si>
    <t>El fulano ese... Arnol Chochanerri.</t>
  </si>
  <si>
    <t>1405630409737397_1641051272861975</t>
  </si>
  <si>
    <t>https://www.facebook.com/1405630409737397_1641051272861975</t>
  </si>
  <si>
    <t>1405630409737397_1641131016187334</t>
  </si>
  <si>
    <t>https://www.facebook.com/1405630409737397_1641131016187334</t>
  </si>
  <si>
    <t>Breakfast of champions.</t>
  </si>
  <si>
    <t>1405630409737397_1641400999493669</t>
  </si>
  <si>
    <t>https://www.facebook.com/1405630409737397_1641400999493669</t>
  </si>
  <si>
    <t>Taking on life obstacles.</t>
  </si>
  <si>
    <t>1405630409737397_1641469862820116</t>
  </si>
  <si>
    <t>https://www.facebook.com/1405630409737397_1641469862820116</t>
  </si>
  <si>
    <t>The beginning of the end?</t>
  </si>
  <si>
    <t>1405630409737397_1641550282812074</t>
  </si>
  <si>
    <t>https://www.facebook.com/1405630409737397_1641550282812074</t>
  </si>
  <si>
    <t>Finally, a life-size figure of our queen.</t>
  </si>
  <si>
    <t>1405630409737397_1641592526141183</t>
  </si>
  <si>
    <t>https://www.facebook.com/1405630409737397_1641592526141183</t>
  </si>
  <si>
    <t>Can Latinos sing it better?</t>
  </si>
  <si>
    <t>1405630409737397_1641662832800819</t>
  </si>
  <si>
    <t>https://www.facebook.com/1405630409737397_1641662832800819</t>
  </si>
  <si>
    <t>What true love looks like.</t>
  </si>
  <si>
    <t>1405630409737397_1641832326117203</t>
  </si>
  <si>
    <t>https://www.facebook.com/1405630409737397_1641832326117203</t>
  </si>
  <si>
    <t>This was my whole childhood.</t>
  </si>
  <si>
    <t>1405630409737397_1641912056109230</t>
  </si>
  <si>
    <t>https://www.facebook.com/1405630409737397_1641912056109230</t>
  </si>
  <si>
    <t>Watching a movie with your parents and a sex scene comes on.</t>
  </si>
  <si>
    <t>1405630409737397_1641924169441352</t>
  </si>
  <si>
    <t>https://www.facebook.com/1405630409737397_1641924169441352</t>
  </si>
  <si>
    <t>1405630409737397_1642224226078013</t>
  </si>
  <si>
    <t>https://www.facebook.com/1405630409737397_1642224226078013</t>
  </si>
  <si>
    <t>Saturday morning goals.</t>
  </si>
  <si>
    <t>1405630409737397_1642337439400025</t>
  </si>
  <si>
    <t>https://www.facebook.com/1405630409737397_1642337439400025</t>
  </si>
  <si>
    <t>Tag a person you did this with.</t>
  </si>
  <si>
    <t>1405630409737397_1642553159378453</t>
  </si>
  <si>
    <t>https://www.facebook.com/1405630409737397_1642553159378453</t>
  </si>
  <si>
    <t>Mood for the long weekend:</t>
  </si>
  <si>
    <t>1405630409737397_1642643509369418</t>
  </si>
  <si>
    <t>https://www.facebook.com/1405630409737397_1642643509369418</t>
  </si>
  <si>
    <t>The latino Busta Rhymes.</t>
  </si>
  <si>
    <t>1405630409737397_1642872612679841</t>
  </si>
  <si>
    <t>https://www.facebook.com/1405630409737397_1642872612679841</t>
  </si>
  <si>
    <t>Shout out to abuelita's morning cafecito!</t>
  </si>
  <si>
    <t>1405630409737397_1642873129346456</t>
  </si>
  <si>
    <t>https://www.facebook.com/1405630409737397_1642873129346456</t>
  </si>
  <si>
    <t>1405630409737397_1642873906013045</t>
  </si>
  <si>
    <t>https://www.facebook.com/1405630409737397_1642873906013045</t>
  </si>
  <si>
    <t>When your best friend makes plans without you.</t>
  </si>
  <si>
    <t>1405630409737397_1642874496012986</t>
  </si>
  <si>
    <t>https://www.facebook.com/1405630409737397_1642874496012986</t>
  </si>
  <si>
    <t>We all have that primo who can do everything.</t>
  </si>
  <si>
    <t>1405630409737397_1643238882643214</t>
  </si>
  <si>
    <t>https://www.facebook.com/1405630409737397_1643238882643214</t>
  </si>
  <si>
    <t>We all have that one friend who thinks they're a comedian.</t>
  </si>
  <si>
    <t>1405630409737397_1643013282665774</t>
  </si>
  <si>
    <t>https://www.facebook.com/1405630409737397_1643013282665774</t>
  </si>
  <si>
    <t>Cheers and cheerio to the cholos... Watch more Cholos Try : bit.ly/2cBBO74_x000D_
Special thanks to Cholos World Wide</t>
  </si>
  <si>
    <t>1405630409737397_1643576912609411</t>
  </si>
  <si>
    <t>https://www.facebook.com/1405630409737397_1643576912609411</t>
  </si>
  <si>
    <t>"Tamales? Is that in the Men's Department?"</t>
  </si>
  <si>
    <t>1405630409737397_1643612009272568</t>
  </si>
  <si>
    <t>https://www.facebook.com/1405630409737397_1643612009272568</t>
  </si>
  <si>
    <t>1405630409737397_1643612749272494</t>
  </si>
  <si>
    <t>https://www.facebook.com/1405630409737397_1643612749272494</t>
  </si>
  <si>
    <t>When you are chingona AF!</t>
  </si>
  <si>
    <t>1405630409737397_1643613112605791</t>
  </si>
  <si>
    <t>https://www.facebook.com/1405630409737397_1643613112605791</t>
  </si>
  <si>
    <t>Finger lickin good.</t>
  </si>
  <si>
    <t>1405630409737397_1643881599245609</t>
  </si>
  <si>
    <t>https://www.facebook.com/1405630409737397_1643881599245609</t>
  </si>
  <si>
    <t>"Say it, don't smell it"</t>
  </si>
  <si>
    <t>1405630409737397_1644018992565203</t>
  </si>
  <si>
    <t>https://www.facebook.com/1405630409737397_1644018992565203</t>
  </si>
  <si>
    <t>F*ck My Life</t>
  </si>
  <si>
    <t>1405630409737397_1644060019227767</t>
  </si>
  <si>
    <t>https://www.facebook.com/1405630409737397_1644060019227767</t>
  </si>
  <si>
    <t>When your abuela is chismosa AF</t>
  </si>
  <si>
    <t>1405630409737397_1644335195866916</t>
  </si>
  <si>
    <t>https://www.facebook.com/1405630409737397_1644335195866916</t>
  </si>
  <si>
    <t>¡174 VECES!</t>
  </si>
  <si>
    <t>1405630409737397_1644428309190938</t>
  </si>
  <si>
    <t>https://www.facebook.com/1405630409737397_1644428309190938</t>
  </si>
  <si>
    <t>Starbucks shouldn't make Mexican drinks.</t>
  </si>
  <si>
    <t>1405630409737397_1644428669190902</t>
  </si>
  <si>
    <t>https://www.facebook.com/1405630409737397_1644428669190902</t>
  </si>
  <si>
    <t>Mamas word is law.</t>
  </si>
  <si>
    <t>1405630409737397_1644429112524191</t>
  </si>
  <si>
    <t>https://www.facebook.com/1405630409737397_1644429112524191</t>
  </si>
  <si>
    <t>This will be me this weekend.</t>
  </si>
  <si>
    <t>1405630409737397_1644733179160451</t>
  </si>
  <si>
    <t>https://www.facebook.com/1405630409737397_1644733179160451</t>
  </si>
  <si>
    <t>Why You Should Always Take Mami's Call</t>
  </si>
  <si>
    <t>1405630409737397_1644908785809557</t>
  </si>
  <si>
    <t>https://www.facebook.com/1405630409737397_1644908785809557</t>
  </si>
  <si>
    <t>Who Is Maylin Reynoso And Why Don't You Know About Her?</t>
  </si>
  <si>
    <t>1405630409737397_1644861855814250</t>
  </si>
  <si>
    <t>https://www.facebook.com/1405630409737397_1644861855814250</t>
  </si>
  <si>
    <t>Everyone gets down to these songs.</t>
  </si>
  <si>
    <t>1405630409737397_1644913189142450</t>
  </si>
  <si>
    <t>https://www.facebook.com/1405630409737397_1644913189142450</t>
  </si>
  <si>
    <t>High-end department store Neiman Marcus is selling tamales. What will your abuelita think?</t>
  </si>
  <si>
    <t>1405630409737397_1645169052450197</t>
  </si>
  <si>
    <t>https://www.facebook.com/1405630409737397_1645169052450197</t>
  </si>
  <si>
    <t>When you smell the fresh pan dulce.</t>
  </si>
  <si>
    <t>1405630409737397_1645224365777999</t>
  </si>
  <si>
    <t>https://www.facebook.com/1405630409737397_1645224365777999</t>
  </si>
  <si>
    <t>If this isn't cute, I dont know what is.</t>
  </si>
  <si>
    <t>1405630409737397_1645321309101638</t>
  </si>
  <si>
    <t>https://www.facebook.com/1405630409737397_1645321309101638</t>
  </si>
  <si>
    <t>Me this whole weekend.</t>
  </si>
  <si>
    <t>1405630409737397_1645857855714650</t>
  </si>
  <si>
    <t>https://www.facebook.com/1405630409737397_1645857855714650</t>
  </si>
  <si>
    <t>How I feet when my morning alarm goes off.</t>
  </si>
  <si>
    <t>1405630409737397_1645858162381286</t>
  </si>
  <si>
    <t>https://www.facebook.com/1405630409737397_1645858162381286</t>
  </si>
  <si>
    <t>1405630409737397_1646172242349878</t>
  </si>
  <si>
    <t>https://www.facebook.com/1405630409737397_1646172242349878</t>
  </si>
  <si>
    <t>The suspense of checking your bank account.</t>
  </si>
  <si>
    <t>1405630409737397_1645859359047833</t>
  </si>
  <si>
    <t>https://www.facebook.com/1405630409737397_1645859359047833</t>
  </si>
  <si>
    <t>When people ask if I'm getting the new iPhone.</t>
  </si>
  <si>
    <t>1405630409737397_1646221315678304</t>
  </si>
  <si>
    <t>https://www.facebook.com/wearemitu/videos/1646221315678304/</t>
  </si>
  <si>
    <t>The story of my life.</t>
  </si>
  <si>
    <t>1405630409737397_1646591672307935</t>
  </si>
  <si>
    <t>https://www.facebook.com/wearemitu/videos/1646591672307935/</t>
  </si>
  <si>
    <t>Cholos try Etiquette Class...Watch more Cholos Try here : bit.ly/2cVEVD4</t>
  </si>
  <si>
    <t>1405630409737397_1646220542345048</t>
  </si>
  <si>
    <t>https://www.facebook.com/wearemitu/videos/1646220542345048/</t>
  </si>
  <si>
    <t>When you're alone at work and you think about the llorona.</t>
  </si>
  <si>
    <t>1405630409737397_1646511972315905</t>
  </si>
  <si>
    <t>https://www.facebook.com/wearemitu/videos/1646511972315905/</t>
  </si>
  <si>
    <t>Now that take skills.</t>
  </si>
  <si>
    <t>1405630409737397_1646808812286221</t>
  </si>
  <si>
    <t>https://www.facebook.com/wearemitu/videos/1646808812286221/</t>
  </si>
  <si>
    <t>Me everytime I hear this song.</t>
  </si>
  <si>
    <t>1405630409737397_1646809125619523</t>
  </si>
  <si>
    <t>https://www.facebook.com/wearemitu/videos/1646809125619523/</t>
  </si>
  <si>
    <t>1405630409737397_1647008792266223</t>
  </si>
  <si>
    <t>https://www.facebook.com/wearemitu/videos/1647008792266223/</t>
  </si>
  <si>
    <t>Review your relationship contract before you sign.</t>
  </si>
  <si>
    <t>1405630409737397_1647008895599546</t>
  </si>
  <si>
    <t>https://www.facebook.com/wearemitu/videos/1647008895599546/</t>
  </si>
  <si>
    <t>My first DIY project.</t>
  </si>
  <si>
    <t>1405630409737397_1647019328931836</t>
  </si>
  <si>
    <t>https://www.facebook.com/1405630409737397_1647019328931836</t>
  </si>
  <si>
    <t>Me trying to be healthy. (shout out to How To Cake It! Follow them for more ridiculous cakes!)</t>
  </si>
  <si>
    <t>1405630409737397_1647019892265113</t>
  </si>
  <si>
    <t>https://www.facebook.com/1405630409737397_1647019892265113</t>
  </si>
  <si>
    <t>Someone tell this kid you can reactivate it! (shout out to Dianna Estrada Follow her for more funny videos!)</t>
  </si>
  <si>
    <t>1405630409737397_1647020688931700</t>
  </si>
  <si>
    <t>https://www.facebook.com/1405630409737397_1647020688931700</t>
  </si>
  <si>
    <t>A Birthday nightmare.</t>
  </si>
  <si>
    <t>1405630409737397_1647506855549750</t>
  </si>
  <si>
    <t>https://www.facebook.com/wearemitu/videos/1647506855549750/</t>
  </si>
  <si>
    <t>I would die!</t>
  </si>
  <si>
    <t>1405630409737397_1647514712215631</t>
  </si>
  <si>
    <t>https://www.facebook.com/wearemitu/videos/1647514712215631/</t>
  </si>
  <si>
    <t>Perks of being latina.</t>
  </si>
  <si>
    <t>1405630409737397_1647904645509971</t>
  </si>
  <si>
    <t>https://www.facebook.com/wearemitu/videos/1647904645509971/</t>
  </si>
  <si>
    <t>This is something I would do!</t>
  </si>
  <si>
    <t>1405630409737397_1647514315549004</t>
  </si>
  <si>
    <t>https://www.facebook.com/wearemitu/videos/1647514315549004/</t>
  </si>
  <si>
    <t>The best way to avoid a chancletazo!</t>
  </si>
  <si>
    <t>1405630409737397_1647937668840002</t>
  </si>
  <si>
    <t>https://www.facebook.com/wearemitu/videos/1647937668840002/</t>
  </si>
  <si>
    <t>1405630409737397_1648011422165960</t>
  </si>
  <si>
    <t>https://www.facebook.com/wearemitu/videos/1648011422165960/</t>
  </si>
  <si>
    <t>La Virgen Guadalupe Would Approve Of These Nails. (Shout out to Nail Lounge &amp; Cha Cha Covers :: Nails by Design! Follow them for more awesome nails)</t>
  </si>
  <si>
    <t>LDDBN</t>
  </si>
  <si>
    <t>1405630409737397_1647905895509846</t>
  </si>
  <si>
    <t>https://www.facebook.com/wearemitu/videos/1647905895509846/</t>
  </si>
  <si>
    <t>Real Men Carry Murses</t>
  </si>
  <si>
    <t>1405630409737397_1648256165474819</t>
  </si>
  <si>
    <t>https://www.facebook.com/wearemitu/videos/1648256165474819/</t>
  </si>
  <si>
    <t>1405630409737397_1647906405509795</t>
  </si>
  <si>
    <t>https://www.facebook.com/wearemitu/videos/1647906405509795/</t>
  </si>
  <si>
    <t>How I imagine heaven.</t>
  </si>
  <si>
    <t>1405630409737397_1648738542093248</t>
  </si>
  <si>
    <t>https://www.facebook.com/1405630409737397_1648738542093248</t>
  </si>
  <si>
    <t>You know who you are!</t>
  </si>
  <si>
    <t>1405630409737397_1649008872066215</t>
  </si>
  <si>
    <t>https://www.facebook.com/wearemitu/videos/1649008872066215/</t>
  </si>
  <si>
    <t>Throw back to the best english teacher!</t>
  </si>
  <si>
    <t>1405630409737397_1649079342059168</t>
  </si>
  <si>
    <t>https://www.facebook.com/wearemitu/videos/1649079342059168/</t>
  </si>
  <si>
    <t>Stop backseat drivers!</t>
  </si>
  <si>
    <t>1405630409737397_1649167422050360</t>
  </si>
  <si>
    <t>https://www.facebook.com/wearemitu/videos/1649167422050360/</t>
  </si>
  <si>
    <t>The best feeling in the world!</t>
  </si>
  <si>
    <t>1405630409737397_1649168355383600</t>
  </si>
  <si>
    <t>https://www.facebook.com/1405630409737397_1649168355383600</t>
  </si>
  <si>
    <t>Proposal goals.</t>
  </si>
  <si>
    <t>1405630409737397_1649421148691654</t>
  </si>
  <si>
    <t>https://www.facebook.com/wearemitu/videos/1649421148691654/</t>
  </si>
  <si>
    <t>Transformation Tuesday!</t>
  </si>
  <si>
    <t>1405630409737397_1649490602018042</t>
  </si>
  <si>
    <t>https://www.facebook.com/wearemitu/videos/1649490602018042/</t>
  </si>
  <si>
    <t>That glo up.</t>
  </si>
  <si>
    <t>1405630409737397_1649490772018025</t>
  </si>
  <si>
    <t>https://www.facebook.com/wearemitu/videos/1649490772018025/</t>
  </si>
  <si>
    <t>Dedicating this song to bae.</t>
  </si>
  <si>
    <t>1405630409737397_1649511948682574</t>
  </si>
  <si>
    <t>https://www.facebook.com/1405630409737397_1649511948682574</t>
  </si>
  <si>
    <t>I went to the wrong school.</t>
  </si>
  <si>
    <t>1405630409737397_1649513308682438</t>
  </si>
  <si>
    <t>https://www.facebook.com/1405630409737397_1649513308682438</t>
  </si>
  <si>
    <t>1405630409737397_1649882515312184</t>
  </si>
  <si>
    <t>https://www.facebook.com/wearemitu/videos/1649882515312184/</t>
  </si>
  <si>
    <t>Latino life hack #32</t>
  </si>
  <si>
    <t>1405630409737397_1649906498643119</t>
  </si>
  <si>
    <t>https://www.facebook.com/wearemitu/videos/1649906498643119/</t>
  </si>
  <si>
    <t>1405630409737397_1649882605312175</t>
  </si>
  <si>
    <t>https://www.facebook.com/wearemitu/videos/1649882605312175/</t>
  </si>
  <si>
    <t>1405630409737397_1649924708641298</t>
  </si>
  <si>
    <t>https://www.facebook.com/1405630409737397_1649924708641298</t>
  </si>
  <si>
    <t>What I'm craving  :heart_eyes:  (shout out to Abuela Mami Follow them for more delicious food!)</t>
  </si>
  <si>
    <t>1405630409737397_1650219865278449</t>
  </si>
  <si>
    <t>https://www.facebook.com/wearemitu/videos/1650219865278449/</t>
  </si>
  <si>
    <t>The worst thing you can say to abuela.</t>
  </si>
  <si>
    <t>1405630409737397_1650280951939007</t>
  </si>
  <si>
    <t>https://www.facebook.com/wearemitu/videos/1650280951939007/</t>
  </si>
  <si>
    <t>I've heard this way too many times -.-</t>
  </si>
  <si>
    <t>1405630409737397_1650327461934356</t>
  </si>
  <si>
    <t>https://www.facebook.com/wearemitu/videos/1650327461934356/</t>
  </si>
  <si>
    <t>1405630409737397_1650372261929876</t>
  </si>
  <si>
    <t>https://www.facebook.com/1405630409737397_1650372261929876</t>
  </si>
  <si>
    <t>Thank God it's Friday!</t>
  </si>
  <si>
    <t>1405630409737397_1650372365263199</t>
  </si>
  <si>
    <t>https://www.facebook.com/1405630409737397_1650372365263199</t>
  </si>
  <si>
    <t>1405630409737397_1650671071899995</t>
  </si>
  <si>
    <t>https://www.facebook.com/wearemitu/videos/1650671071899995/</t>
  </si>
  <si>
    <t>If your boyfriend were a Telenovela star.</t>
  </si>
  <si>
    <t>1405630409737397_1650798648553904</t>
  </si>
  <si>
    <t>https://www.facebook.com/wearemitu/videos/1650798648553904/</t>
  </si>
  <si>
    <t>This song is the jam.</t>
  </si>
  <si>
    <t>1405630409737397_1650799005220535</t>
  </si>
  <si>
    <t>https://www.facebook.com/wearemitu/videos/1650799005220535/</t>
  </si>
  <si>
    <t>Nothing beats homemade!</t>
  </si>
  <si>
    <t>1405630409737397_1650799285220507</t>
  </si>
  <si>
    <t>https://www.facebook.com/wearemitu/videos/1650799285220507/</t>
  </si>
  <si>
    <t>Taqueros are some of the most skilled people I know.</t>
  </si>
  <si>
    <t>1405630409737397_1650799638553805</t>
  </si>
  <si>
    <t>https://www.facebook.com/wearemitu/videos/1650799638553805/</t>
  </si>
  <si>
    <t>This guy knows this song better than me! (shout out to Javier Nealey! Follow him for more awesome videos!)  https://www.facebook.com/javier.nealey</t>
  </si>
  <si>
    <t>1405630409737397_1651746715125764</t>
  </si>
  <si>
    <t>https://www.facebook.com/wearemitu/videos/1651746715125764/</t>
  </si>
  <si>
    <t>1405630409737397_1652042438429525</t>
  </si>
  <si>
    <t>https://www.facebook.com/wearemitu/videos/1652042438429525/</t>
  </si>
  <si>
    <t>Here in Cuba, we don't have the right to dream. We don't dream.</t>
  </si>
  <si>
    <t>1405630409737397_1651746391792463</t>
  </si>
  <si>
    <t>https://www.facebook.com/wearemitu/videos/1651746391792463/</t>
  </si>
  <si>
    <t>1405630409737397_1652220885078347</t>
  </si>
  <si>
    <t>https://www.facebook.com/wearemitu/videos/1652220885078347/</t>
  </si>
  <si>
    <t>1405630409737397_1652391528394616</t>
  </si>
  <si>
    <t>https://www.facebook.com/wearemitu/videos/1652391528394616/</t>
  </si>
  <si>
    <t>Paisamon Go, because we care about this election.</t>
  </si>
  <si>
    <t>1405630409737397_1652220801745022</t>
  </si>
  <si>
    <t>https://www.facebook.com/wearemitu/videos/1652220801745022/</t>
  </si>
  <si>
    <t>1405630409737397_1652781381688964</t>
  </si>
  <si>
    <t>https://www.facebook.com/wearemitu/videos/1652781381688964/</t>
  </si>
  <si>
    <t>1405630409737397_1652781675022268</t>
  </si>
  <si>
    <t>https://www.facebook.com/wearemitu/videos/1652781675022268/</t>
  </si>
  <si>
    <t>1405630409737397_1652647071702395</t>
  </si>
  <si>
    <t>https://www.facebook.com/wearemitu/videos/1652647071702395/</t>
  </si>
  <si>
    <t>1405630409737397_1652990765001359</t>
  </si>
  <si>
    <t>https://www.facebook.com/wearemitu/videos/1652990765001359/</t>
  </si>
  <si>
    <t>1405630409737397_1653043654996070</t>
  </si>
  <si>
    <t>https://www.facebook.com/1405630409737397_1653043654996070</t>
  </si>
  <si>
    <t>I could never be this mad!</t>
  </si>
  <si>
    <t>1405630409737397_1653258828307886</t>
  </si>
  <si>
    <t>https://www.facebook.com/wearemitu/videos/1653258828307886/</t>
  </si>
  <si>
    <t>Latino ingenuity at its finest.</t>
  </si>
  <si>
    <t>1405630409737397_1653363801630722</t>
  </si>
  <si>
    <t>https://www.facebook.com/wearemitu/videos/1653363801630722/</t>
  </si>
  <si>
    <t>The truth comes out!</t>
  </si>
  <si>
    <t>1405630409737397_1653423528291416</t>
  </si>
  <si>
    <t>https://www.facebook.com/wearemitu/videos/1653423528291416/</t>
  </si>
  <si>
    <t>This song was literally meant for me... :(</t>
  </si>
  <si>
    <t>1405630409737397_1653715424928893</t>
  </si>
  <si>
    <t>https://www.facebook.com/wearemitu/videos/1653715424928893/</t>
  </si>
  <si>
    <t>El que baila y canta loco se levanta</t>
  </si>
  <si>
    <t>1405630409737397_1653837734916662</t>
  </si>
  <si>
    <t>https://www.facebook.com/wearemitu/videos/1653837734916662/</t>
  </si>
  <si>
    <t>How my love life is looking right about now.</t>
  </si>
  <si>
    <t>1405630409737397_1653423781624724</t>
  </si>
  <si>
    <t>https://www.facebook.com/wearemitu/videos/1653423781624724/</t>
  </si>
  <si>
    <t>This is my abuelos every time.</t>
  </si>
  <si>
    <t>1405630409737397_1653860541581048</t>
  </si>
  <si>
    <t>https://www.facebook.com/wearemitu/videos/1653860541581048/</t>
  </si>
  <si>
    <t>I hope bae notices me!</t>
  </si>
  <si>
    <t>1405630409737397_1653850838248685</t>
  </si>
  <si>
    <t>https://www.facebook.com/wearemitu/videos/1653850838248685/</t>
  </si>
  <si>
    <t>A light snack has never looked so good!</t>
  </si>
  <si>
    <t>1405630409737397_1653851061581996</t>
  </si>
  <si>
    <t>https://www.facebook.com/wearemitu/videos/1653851061581996/</t>
  </si>
  <si>
    <t>Colombians be like.</t>
  </si>
  <si>
    <t>1405630409737397_1653851844915251</t>
  </si>
  <si>
    <t>https://www.facebook.com/wearemitu/videos/1653851844915251/</t>
  </si>
  <si>
    <t>You can't invite latinos anywhere!</t>
  </si>
  <si>
    <t>1405630409737397_1653852098248559</t>
  </si>
  <si>
    <t>https://www.facebook.com/wearemitu/videos/1653852098248559/</t>
  </si>
  <si>
    <t>1405630409737397_1653861074914328</t>
  </si>
  <si>
    <t>https://www.facebook.com/wearemitu/videos/1653861074914328/</t>
  </si>
  <si>
    <t>Abuelita being an OG.</t>
  </si>
  <si>
    <t>1405630409737397_1653861568247612</t>
  </si>
  <si>
    <t>https://www.facebook.com/wearemitu/videos/1653861568247612/</t>
  </si>
  <si>
    <t>You Aint Neva Seen A Haircut Like This  (shout out to The barber factory! Follow them for more awesome haircuts!)</t>
  </si>
  <si>
    <t>1405630409737397_1655312944769141</t>
  </si>
  <si>
    <t>https://www.facebook.com/wearemitu/videos/1655312944769141/</t>
  </si>
  <si>
    <t>Cuban Sandwiches: Abuela Mami Style, Shout out to Abuela Mami!</t>
  </si>
  <si>
    <t>1405630409737397_1655327154767720</t>
  </si>
  <si>
    <t>https://www.facebook.com/wearemitu/videos/1655327154767720/</t>
  </si>
  <si>
    <t>Latina moms DO NOT fool around.</t>
  </si>
  <si>
    <t>1405630409737397_1655468804753555</t>
  </si>
  <si>
    <t>https://www.facebook.com/wearemitu/videos/1655468804753555/</t>
  </si>
  <si>
    <t>And I can't even get a text back.</t>
  </si>
  <si>
    <t>1405630409737397_1655795194720916</t>
  </si>
  <si>
    <t>https://www.facebook.com/wearemitu/videos/1655795194720916/</t>
  </si>
  <si>
    <t>1405630409737397_1655695191397583</t>
  </si>
  <si>
    <t>https://www.facebook.com/wearemitu/videos/1655695191397583/</t>
  </si>
  <si>
    <t>Drop that beat Abuelita.</t>
  </si>
  <si>
    <t>1405630409737397_1655785398055229</t>
  </si>
  <si>
    <t>https://www.facebook.com/wearemitu/videos/1655785398055229/</t>
  </si>
  <si>
    <t>Love is like a flick of the wrist.</t>
  </si>
  <si>
    <t>1405630409737397_1656145291352573</t>
  </si>
  <si>
    <t>https://www.facebook.com/wearemitu/videos/1656145291352573/</t>
  </si>
  <si>
    <t>5 Things you didn't know were Mexican.</t>
  </si>
  <si>
    <t>1405630409737397_1656211344679301</t>
  </si>
  <si>
    <t>https://www.facebook.com/wearemitu/videos/1656211344679301/</t>
  </si>
  <si>
    <t>Next level selfie.</t>
  </si>
  <si>
    <t>1405630409737397_1656248301342272</t>
  </si>
  <si>
    <t>https://www.facebook.com/wearemitu/videos/1656248301342272/</t>
  </si>
  <si>
    <t>That primo with mamitis.</t>
  </si>
  <si>
    <t>1405630409737397_1655796684720767</t>
  </si>
  <si>
    <t>https://www.facebook.com/1405630409737397_1655796684720767</t>
  </si>
  <si>
    <t>Story of my childhood.</t>
  </si>
  <si>
    <t>1405630409737397_1656594577974311</t>
  </si>
  <si>
    <t>https://www.facebook.com/wearemitu/videos/1656594577974311/</t>
  </si>
  <si>
    <t>Abuela Braves The Storm.</t>
  </si>
  <si>
    <t>1405630409737397_1656728124627623</t>
  </si>
  <si>
    <t>https://www.facebook.com/wearemitu/videos/1656728124627623/</t>
  </si>
  <si>
    <t>"It was never an empty threat..."</t>
  </si>
  <si>
    <t>1405630409737397_1656753564625079</t>
  </si>
  <si>
    <t>https://www.facebook.com/wearemitu/videos/1656753564625079/</t>
  </si>
  <si>
    <t>¡Toma güey!</t>
  </si>
  <si>
    <t>1405630409737397_1656267164673719</t>
  </si>
  <si>
    <t>https://www.facebook.com/1405630409737397_1656267164673719</t>
  </si>
  <si>
    <t>First period was always the best because of this guy!</t>
  </si>
  <si>
    <t>1405630409737397_1656288364671599</t>
  </si>
  <si>
    <t>https://www.facebook.com/1405630409737397_1656288364671599</t>
  </si>
  <si>
    <t>Cholos Try video skits with  Melvin Gregg _x000D_
Watch More Cholos Try : bit.ly/2duLCQS</t>
  </si>
  <si>
    <t>1405630409737397_1656876147946154</t>
  </si>
  <si>
    <t>https://www.facebook.com/wearemitu/videos/1656876147946154/</t>
  </si>
  <si>
    <t>1405630409737397_1656806094619826</t>
  </si>
  <si>
    <t>https://www.facebook.com/wearemitu/videos/1656806094619826/</t>
  </si>
  <si>
    <t>Trump &amp; Hillary Corrido</t>
  </si>
  <si>
    <t>1405630409737397_1657076904592745</t>
  </si>
  <si>
    <t>https://www.facebook.com/wearemitu/videos/1657076904592745/</t>
  </si>
  <si>
    <t>When you let your friend hook you up.</t>
  </si>
  <si>
    <t>1405630409737397_1656753297958439</t>
  </si>
  <si>
    <t>https://www.facebook.com/wearemitu/videos/1656753297958439/</t>
  </si>
  <si>
    <t>1405630409737397_1657234491243653</t>
  </si>
  <si>
    <t>https://www.facebook.com/wearemitu/videos/1657234491243653/</t>
  </si>
  <si>
    <t>Big brothers and Halloween are the worst combo.</t>
  </si>
  <si>
    <t>1405630409737397_1657236157910153</t>
  </si>
  <si>
    <t>https://www.facebook.com/wearemitu/videos/1657236157910153/</t>
  </si>
  <si>
    <t>When you're trying to relax pero...  (shout out to Chonga Girls! Follow them for more funny videos!)</t>
  </si>
  <si>
    <t>Chonga</t>
  </si>
  <si>
    <t>1405630409737397_1658325164467919</t>
  </si>
  <si>
    <t>https://www.facebook.com/wearemitu/videos/1658325164467919/</t>
  </si>
  <si>
    <t>1405630409737397_1658394251127677</t>
  </si>
  <si>
    <t>https://www.facebook.com/wearemitu/videos/1658394251127677/</t>
  </si>
  <si>
    <t>1405630409737397_1658525031114599</t>
  </si>
  <si>
    <t>https://www.facebook.com/wearemitu/videos/1658525031114599/</t>
  </si>
  <si>
    <t>1405630409737397_1658595134440922</t>
  </si>
  <si>
    <t>https://www.facebook.com/wearemitu/videos/1658595134440922/</t>
  </si>
  <si>
    <t>1405630409737397_1658793371087765</t>
  </si>
  <si>
    <t>https://www.facebook.com/wearemitu/videos/1658793371087765/</t>
  </si>
  <si>
    <t>1405630409737397_1658862141080888</t>
  </si>
  <si>
    <t>https://www.facebook.com/wearemitu/videos/1658862141080888/</t>
  </si>
  <si>
    <t>1405630409737397_1658848024415633</t>
  </si>
  <si>
    <t>https://www.facebook.com/wearemitu/videos/1658848024415633/</t>
  </si>
  <si>
    <t>Exercise your saucy voice.</t>
  </si>
  <si>
    <t>1405630409737397_1658905261076576</t>
  </si>
  <si>
    <t>https://www.facebook.com/1405630409737397_1658905261076576</t>
  </si>
  <si>
    <t>1405630409737397_1658925657741203</t>
  </si>
  <si>
    <t>https://www.facebook.com/1405630409737397_1658925657741203</t>
  </si>
  <si>
    <t>1405630409737397_1658936081073494</t>
  </si>
  <si>
    <t>https://www.facebook.com/1405630409737397_1658936081073494</t>
  </si>
  <si>
    <t>1405630409737397_1658923801074722</t>
  </si>
  <si>
    <t>https://www.facebook.com/1405630409737397_1658923801074722</t>
  </si>
  <si>
    <t>1405630409737397_1659407851026317</t>
  </si>
  <si>
    <t>https://www.facebook.com/1405630409737397_1659407851026317</t>
  </si>
  <si>
    <t>1405630409737397_1659408684359567</t>
  </si>
  <si>
    <t>https://www.facebook.com/1405630409737397_1659408684359567</t>
  </si>
  <si>
    <t>1405630409737397_1659372994363136</t>
  </si>
  <si>
    <t>https://www.facebook.com/1405630409737397_1659372994363136</t>
  </si>
  <si>
    <t>Awww this is so damn cute.</t>
  </si>
  <si>
    <t>1405630409737397_1659804397653329</t>
  </si>
  <si>
    <t>https://www.facebook.com/1405630409737397_1659804397653329</t>
  </si>
  <si>
    <t>1405630409737397_1659409181026184</t>
  </si>
  <si>
    <t>https://www.facebook.com/1405630409737397_1659409181026184</t>
  </si>
  <si>
    <t>1405630409737397_1659811110985991</t>
  </si>
  <si>
    <t>https://www.facebook.com/1405630409737397_1659811110985991</t>
  </si>
  <si>
    <t>Latina Moms try Vegan food for the first time.</t>
  </si>
  <si>
    <t>1405630409737397_1659829030984199</t>
  </si>
  <si>
    <t>https://www.facebook.com/1405630409737397_1659829030984199</t>
  </si>
  <si>
    <t>Would you wait over an hour for an elote?</t>
  </si>
  <si>
    <t>1405630409737397_1660448697588899</t>
  </si>
  <si>
    <t>https://www.facebook.com/1405630409737397_1660448697588899</t>
  </si>
  <si>
    <t>1405630409737397_1659840714316364</t>
  </si>
  <si>
    <t>https://www.facebook.com/1405630409737397_1659840714316364</t>
  </si>
  <si>
    <t>She DRAGGED them.</t>
  </si>
  <si>
    <t>1405630409737397_1660448974255538</t>
  </si>
  <si>
    <t>https://www.facebook.com/1405630409737397_1660448974255538</t>
  </si>
  <si>
    <t>F*CK THAT S#*T</t>
  </si>
  <si>
    <t>1405630409737397_1661600317473737</t>
  </si>
  <si>
    <t>https://www.facebook.com/1405630409737397_1661600317473737</t>
  </si>
  <si>
    <t>"When people ask me what my talent is."</t>
  </si>
  <si>
    <t>1405630409737397_1660364037597365</t>
  </si>
  <si>
    <t>https://www.facebook.com/1405630409737397_1660364037597365</t>
  </si>
  <si>
    <t>Watch Trump get a beat down.</t>
  </si>
  <si>
    <t>1405630409737397_1661660830801019</t>
  </si>
  <si>
    <t>https://www.facebook.com/1405630409737397_1661660830801019</t>
  </si>
  <si>
    <t>When you try to act gangster.</t>
  </si>
  <si>
    <t>1405630409737397_1661829940784108</t>
  </si>
  <si>
    <t>https://www.facebook.com/1405630409737397_1661829940784108</t>
  </si>
  <si>
    <t>The Living Latino Hour</t>
  </si>
  <si>
    <t>1405630409737397_1661860110781091</t>
  </si>
  <si>
    <t>https://www.facebook.com/1405630409737397_1661860110781091</t>
  </si>
  <si>
    <t>If I had a dollar for every time people try to pronounce my name in Spanish, I'd be a millionaire.</t>
  </si>
  <si>
    <t>1405630409737397_1661878150779287</t>
  </si>
  <si>
    <t>https://www.facebook.com/1405630409737397_1661878150779287</t>
  </si>
  <si>
    <t>Latinx need details with their chisme.</t>
  </si>
  <si>
    <t>1405630409737397_1661873554113080</t>
  </si>
  <si>
    <t>https://www.facebook.com/1405630409737397_1661873554113080</t>
  </si>
  <si>
    <t>Where's the lie though?</t>
  </si>
  <si>
    <t>1405630409737397_1662232604077175</t>
  </si>
  <si>
    <t>https://www.facebook.com/1405630409737397_1662232604077175</t>
  </si>
  <si>
    <t>Dat Arroz Con Salchicha Life.</t>
  </si>
  <si>
    <t>1405630409737397_1661723374128098</t>
  </si>
  <si>
    <t>https://www.facebook.com/1405630409737397_1661723374128098</t>
  </si>
  <si>
    <t>1405630409737397_1662369894063446</t>
  </si>
  <si>
    <t>https://www.facebook.com/1405630409737397_1662369894063446</t>
  </si>
  <si>
    <t>This festival is bringing our roots back to Los Angeles.</t>
  </si>
  <si>
    <t>1405630409737397_1662370150730087</t>
  </si>
  <si>
    <t>https://www.facebook.com/1405630409737397_1662370150730087</t>
  </si>
  <si>
    <t>"All of this for some beans." :joy:</t>
  </si>
  <si>
    <t>1405630409737397_1662418137391955</t>
  </si>
  <si>
    <t>https://www.facebook.com/1405630409737397_1662418137391955</t>
  </si>
  <si>
    <t>How check for fruit on the go.</t>
  </si>
  <si>
    <t>1405630409737397_1662418414058594</t>
  </si>
  <si>
    <t>https://www.facebook.com/1405630409737397_1662418414058594</t>
  </si>
  <si>
    <t>This is honestly the biggest paradox ever.</t>
  </si>
  <si>
    <t>1405630409737397_1661887310778371</t>
  </si>
  <si>
    <t>https://www.facebook.com/1405630409737397_1661887310778371</t>
  </si>
  <si>
    <t>1405630409737397_1662891270677975</t>
  </si>
  <si>
    <t>https://www.facebook.com/1405630409737397_1662891270677975</t>
  </si>
  <si>
    <t>This al pastor taco is as orange as Donald Trump. (shout out to La Cooquette! Follow her for more recipe videos!)</t>
  </si>
  <si>
    <t>1405630409737397_1662418927391876</t>
  </si>
  <si>
    <t>https://www.facebook.com/1405630409737397_1662418927391876</t>
  </si>
  <si>
    <t>Abuelita to the rescue!</t>
  </si>
  <si>
    <t>1405630409737397_1662924194008016</t>
  </si>
  <si>
    <t>https://www.facebook.com/1405630409737397_1662924194008016</t>
  </si>
  <si>
    <t>1405630409737397_1663239130643189</t>
  </si>
  <si>
    <t>https://www.facebook.com/1405630409737397_1663239130643189</t>
  </si>
  <si>
    <t>He's so embarrassing.</t>
  </si>
  <si>
    <t>1405630409737397_1663262957307473</t>
  </si>
  <si>
    <t>https://www.facebook.com/1405630409737397_1663262957307473</t>
  </si>
  <si>
    <t>Watch how fast you can register: youtube.com/watch?v=W-gixG1qo7w</t>
  </si>
  <si>
    <t>1405630409737397_1662925154007920</t>
  </si>
  <si>
    <t>https://www.facebook.com/1405630409737397_1662925154007920</t>
  </si>
  <si>
    <t>I can't help but think of this whenever someone's phone goes off.</t>
  </si>
  <si>
    <t>1405630409737397_1663301693970266</t>
  </si>
  <si>
    <t>https://www.facebook.com/1405630409737397_1663301693970266</t>
  </si>
  <si>
    <t>Being a pata sucia can be deadly.</t>
  </si>
  <si>
    <t>1405630409737397_1663336913966744</t>
  </si>
  <si>
    <t>https://www.facebook.com/1405630409737397_1663336913966744</t>
  </si>
  <si>
    <t>1405630409737397_1663525173947918</t>
  </si>
  <si>
    <t>https://www.facebook.com/1405630409737397_1663525173947918</t>
  </si>
  <si>
    <t>When you and your cousins are about to chow dow.</t>
  </si>
  <si>
    <t>1405630409737397_1663392800627822</t>
  </si>
  <si>
    <t>https://www.facebook.com/1405630409737397_1663392800627822</t>
  </si>
  <si>
    <t>Halloween goals.</t>
  </si>
  <si>
    <t>1405630409737397_1663970710570031</t>
  </si>
  <si>
    <t>https://www.facebook.com/1405630409737397_1663970710570031</t>
  </si>
  <si>
    <t>1405630409737397_1664029383897497</t>
  </si>
  <si>
    <t>https://www.facebook.com/1405630409737397_1664029383897497</t>
  </si>
  <si>
    <t>Because it's FRIDAY!</t>
  </si>
  <si>
    <t>1405630409737397_1663982303902205</t>
  </si>
  <si>
    <t>https://www.facebook.com/1405630409737397_1663982303902205</t>
  </si>
  <si>
    <t>Latinos can't complain if we don't speak up. _x000D_
Learn More and be heard : bit.ly/2f0pm0J</t>
  </si>
  <si>
    <t>1405630409737397_1664029723897463</t>
  </si>
  <si>
    <t>https://www.facebook.com/1405630409737397_1664029723897463</t>
  </si>
  <si>
    <t>If this song starts playing, you DON'T leave the party.</t>
  </si>
  <si>
    <t>1405630409737397_1664030200564082</t>
  </si>
  <si>
    <t>https://www.facebook.com/1405630409737397_1664030200564082</t>
  </si>
  <si>
    <t>When iglesia is more lit than club.</t>
  </si>
  <si>
    <t>1405630409737397_1664031230563979</t>
  </si>
  <si>
    <t>https://www.facebook.com/1405630409737397_1664031230563979</t>
  </si>
  <si>
    <t>We all have that one prima that always overdoes it.</t>
  </si>
  <si>
    <t>1405630409737397_1665479050419197</t>
  </si>
  <si>
    <t>https://www.facebook.com/1405630409737397_1665479050419197</t>
  </si>
  <si>
    <t>1405630409737397_1665517980415304</t>
  </si>
  <si>
    <t>https://www.facebook.com/1405630409737397_1665517980415304</t>
  </si>
  <si>
    <t>Literally me during the holidays.</t>
  </si>
  <si>
    <t>1405630409737397_1664030763897359</t>
  </si>
  <si>
    <t>https://www.facebook.com/1405630409737397_1664030763897359</t>
  </si>
  <si>
    <t>We don't deserve this much beauty.</t>
  </si>
  <si>
    <t>1405630409737397_1665924450374657</t>
  </si>
  <si>
    <t>https://www.facebook.com/1405630409737397_1665924450374657</t>
  </si>
  <si>
    <t>It's "Authentic".</t>
  </si>
  <si>
    <t>1405630409737397_1666012053699230</t>
  </si>
  <si>
    <t>https://www.facebook.com/1405630409737397_1666012053699230</t>
  </si>
  <si>
    <t>Estraberi: They're Not From Abuela's Purse</t>
  </si>
  <si>
    <t>1405630409737397_1666090803691355</t>
  </si>
  <si>
    <t>https://www.facebook.com/1405630409737397_1666090803691355</t>
  </si>
  <si>
    <t>1405630409737397_1666092383691197</t>
  </si>
  <si>
    <t>https://www.facebook.com/1405630409737397_1666092383691197</t>
  </si>
  <si>
    <t>Honestly, it wasn't this cute.</t>
  </si>
  <si>
    <t>1405630409737397_1665955560371546</t>
  </si>
  <si>
    <t>https://www.facebook.com/1405630409737397_1665955560371546</t>
  </si>
  <si>
    <t>His murals decorate the Latino neighborhoods of Los Angeles</t>
  </si>
  <si>
    <t>Sponsored</t>
  </si>
  <si>
    <t>1405630409737397_1666603270306775</t>
  </si>
  <si>
    <t>https://www.facebook.com/1405630409737397_1666603270306775</t>
  </si>
  <si>
    <t>How I deal with people who wear the same costume as me.</t>
  </si>
  <si>
    <t>1405630409737397_1666600410307061</t>
  </si>
  <si>
    <t>https://www.facebook.com/1405630409737397_1666600410307061</t>
  </si>
  <si>
    <t>A lot of crazy things have happened to Trump's star on the Walk of Fame.</t>
  </si>
  <si>
    <t>1405630409737397_1666637616970007</t>
  </si>
  <si>
    <t>https://www.facebook.com/1405630409737397_1666637616970007</t>
  </si>
  <si>
    <t>1405630409737397_1666610863639349</t>
  </si>
  <si>
    <t>https://www.facebook.com/1405630409737397_1666610863639349</t>
  </si>
  <si>
    <t>I wore this to Coachella!</t>
  </si>
  <si>
    <t>1405630409737397_1666580566975712</t>
  </si>
  <si>
    <t>https://www.facebook.com/1405630409737397_1666580566975712</t>
  </si>
  <si>
    <t>1405630409737397_1667182713582164</t>
  </si>
  <si>
    <t>https://www.facebook.com/1405630409737397_1667182713582164</t>
  </si>
  <si>
    <t>You can't hide from the Chancla.</t>
  </si>
  <si>
    <t>1405630409737397_1667087826924986</t>
  </si>
  <si>
    <t>https://www.facebook.com/1405630409737397_1667087826924986</t>
  </si>
  <si>
    <t>1405630409737397_1667051393595296</t>
  </si>
  <si>
    <t>https://www.facebook.com/1405630409737397_1667051393595296</t>
  </si>
  <si>
    <t>"Calladita te ves mas bonita."</t>
  </si>
  <si>
    <t>1405630409737397_1667068240260278</t>
  </si>
  <si>
    <t>https://www.facebook.com/1405630409737397_1667068240260278</t>
  </si>
  <si>
    <t>1405630409737397_1667233823577053</t>
  </si>
  <si>
    <t>https://www.facebook.com/1405630409737397_1667233823577053</t>
  </si>
  <si>
    <t>Ups and downs of moving out.</t>
  </si>
  <si>
    <t>1405630409737397_1667616276872141</t>
  </si>
  <si>
    <t>https://www.facebook.com/1405630409737397_1667616276872141</t>
  </si>
  <si>
    <t>Things you'll want to text your ex.</t>
  </si>
  <si>
    <t>1405630409737397_1667677020199400</t>
  </si>
  <si>
    <t>https://www.facebook.com/1405630409737397_1667677020199400</t>
  </si>
  <si>
    <t>Don't have a played out costume, check these out instead.</t>
  </si>
  <si>
    <t>1405630409737397_1667851953515240</t>
  </si>
  <si>
    <t>https://www.facebook.com/1405630409737397_1667851953515240</t>
  </si>
  <si>
    <t>1405630409737397_1667862256847543</t>
  </si>
  <si>
    <t>https://www.facebook.com/1405630409737397_1667862256847543</t>
  </si>
  <si>
    <t>1405630409737397_1668182553482180</t>
  </si>
  <si>
    <t>https://www.facebook.com/1405630409737397_1668182553482180</t>
  </si>
  <si>
    <t>Yes, PUMPKIN Guacamole. Just In Time For Halloween.</t>
  </si>
  <si>
    <t>1405630409737397_1667682556865513</t>
  </si>
  <si>
    <t>https://www.facebook.com/1405630409737397_1667682556865513</t>
  </si>
  <si>
    <t>Abuelita for president!</t>
  </si>
  <si>
    <t>1405630409737397_1667863386847430</t>
  </si>
  <si>
    <t>https://www.facebook.com/1405630409737397_1667863386847430</t>
  </si>
  <si>
    <t>1405630409737397_1667867226847046</t>
  </si>
  <si>
    <t>https://www.facebook.com/1405630409737397_1667867226847046</t>
  </si>
  <si>
    <t>His music is essential for anyone who is Young, Latin &amp; Proud. Check out Helado Negro to listen to his incredible music.</t>
  </si>
  <si>
    <t>1405630409737397_1669258493374586</t>
  </si>
  <si>
    <t>https://www.facebook.com/1405630409737397_1669258493374586</t>
  </si>
  <si>
    <t>1405630409737397_1669287530038349</t>
  </si>
  <si>
    <t>https://www.facebook.com/1405630409737397_1669287530038349</t>
  </si>
  <si>
    <t>1405630409737397_1669287830038319</t>
  </si>
  <si>
    <t>https://www.facebook.com/1405630409737397_1669287830038319</t>
  </si>
  <si>
    <t>1405630409737397_1669647930002309</t>
  </si>
  <si>
    <t>https://www.facebook.com/1405630409737397_1669647930002309</t>
  </si>
  <si>
    <t>Living with a roommate vs Living with your BFF.</t>
  </si>
  <si>
    <t>1405630409737397_1669670656666703</t>
  </si>
  <si>
    <t>https://www.facebook.com/1405630409737397_1669670656666703</t>
  </si>
  <si>
    <t>Which Mexican food are you according to your zodiac sign?</t>
  </si>
  <si>
    <t>1405630409737397_1669729053327530</t>
  </si>
  <si>
    <t>https://www.facebook.com/1405630409737397_1669729053327530</t>
  </si>
  <si>
    <t>The bigger the hoop, the bigger the heart.</t>
  </si>
  <si>
    <t>1405630409737397_1669734103327025</t>
  </si>
  <si>
    <t>https://www.facebook.com/1405630409737397_1669734103327025</t>
  </si>
  <si>
    <t>You even LOOK good doing it._x000D_
Vote November 8. Learn more: bit.ly/2fa6xpa</t>
  </si>
  <si>
    <t>1405630409737397_1669732099993892</t>
  </si>
  <si>
    <t>https://www.facebook.com/1405630409737397_1669732099993892</t>
  </si>
  <si>
    <t>My mom is tired of my inability of seeing things that are right in front of me.</t>
  </si>
  <si>
    <t>1405630409737397_1669735756660193</t>
  </si>
  <si>
    <t>https://www.facebook.com/1405630409737397_1669735756660193</t>
  </si>
  <si>
    <t>This avocado shortage got me like.</t>
  </si>
  <si>
    <t>1405630409737397_1669793009987801</t>
  </si>
  <si>
    <t>https://www.facebook.com/1405630409737397_1669793009987801</t>
  </si>
  <si>
    <t>1405630409737397_1669737436660025</t>
  </si>
  <si>
    <t>https://www.facebook.com/1405630409737397_1669737436660025</t>
  </si>
  <si>
    <t>How we all really feel right about now!</t>
  </si>
  <si>
    <t>1405630409737397_1670149476618821</t>
  </si>
  <si>
    <t>https://www.facebook.com/1405630409737397_1670149476618821</t>
  </si>
  <si>
    <t>1405630409737397_1670207239946378</t>
  </si>
  <si>
    <t>https://www.facebook.com/1405630409737397_1670207239946378</t>
  </si>
  <si>
    <t>Ay, pata sucia...</t>
  </si>
  <si>
    <t>1405630409737397_1670226363277799</t>
  </si>
  <si>
    <t>https://www.facebook.com/1405630409737397_1670226363277799</t>
  </si>
  <si>
    <t>1405630409737397_1670226569944445</t>
  </si>
  <si>
    <t>https://www.facebook.com/1405630409737397_1670226569944445</t>
  </si>
  <si>
    <t>This seriously makes me rethink all my life choices.</t>
  </si>
  <si>
    <t>1405630409737397_1670127889954313</t>
  </si>
  <si>
    <t>https://www.facebook.com/1405630409737397_1670127889954313</t>
  </si>
  <si>
    <t>Be honest, you gonna vote?</t>
  </si>
  <si>
    <t>1405630409737397_1670238429943259</t>
  </si>
  <si>
    <t>https://www.facebook.com/1405630409737397_1670238429943259</t>
  </si>
  <si>
    <t>This Mexican-American rapper is changing the hip hop game.</t>
  </si>
  <si>
    <t>1405630409737397_1670656653234770</t>
  </si>
  <si>
    <t>https://www.facebook.com/1405630409737397_1670656653234770</t>
  </si>
  <si>
    <t>1405630409737397_1670763153224120</t>
  </si>
  <si>
    <t>https://www.facebook.com/1405630409737397_1670763153224120</t>
  </si>
  <si>
    <t>1405630409737397_1670751449891957</t>
  </si>
  <si>
    <t>https://www.facebook.com/1405630409737397_1670751449891957</t>
  </si>
  <si>
    <t>1405630409737397_1670594049907697</t>
  </si>
  <si>
    <t>https://www.facebook.com/1405630409737397_1670594049907697</t>
  </si>
  <si>
    <t>1405630409737397_1670765729890529</t>
  </si>
  <si>
    <t>https://www.facebook.com/1405630409737397_1670765729890529</t>
  </si>
  <si>
    <t>1405630409737397_1671259306507838</t>
  </si>
  <si>
    <t>https://www.facebook.com/1405630409737397_1671259306507838</t>
  </si>
  <si>
    <t>President Obama blasts voting myths with Gina Rodriguez. Are you voting? #mituPOTUS</t>
  </si>
  <si>
    <t>1405630409737397_1671322986501470</t>
  </si>
  <si>
    <t>https://www.facebook.com/1405630409737397_1671322986501470</t>
  </si>
  <si>
    <t>This Latina is making waves in the Marvel Universe.</t>
  </si>
  <si>
    <t>1405630409737397_1671325539834548</t>
  </si>
  <si>
    <t>https://www.facebook.com/1405630409737397_1671325539834548</t>
  </si>
  <si>
    <t>1405630409737397_1671325776501191</t>
  </si>
  <si>
    <t>https://www.facebook.com/1405630409737397_1671325776501191</t>
  </si>
  <si>
    <t>1405630409737397_1671609789806123</t>
  </si>
  <si>
    <t>https://www.facebook.com/1405630409737397_1671609789806123</t>
  </si>
  <si>
    <t>What would happen if people spoke like Trump in public?</t>
  </si>
  <si>
    <t>1405630409737397_1671602349806867</t>
  </si>
  <si>
    <t>https://www.facebook.com/1405630409737397_1671602349806867</t>
  </si>
  <si>
    <t>1405630409737397_1671686783131757</t>
  </si>
  <si>
    <t>https://www.facebook.com/1405630409737397_1671686783131757</t>
  </si>
  <si>
    <t>Why would you do that to an innocent flan?</t>
  </si>
  <si>
    <t>1405630409737397_1671326359834466</t>
  </si>
  <si>
    <t>https://www.facebook.com/1405630409737397_1671326359834466</t>
  </si>
  <si>
    <t>Parties nowadays need to chill.</t>
  </si>
  <si>
    <t>1405630409737397_1671326716501097</t>
  </si>
  <si>
    <t>https://www.facebook.com/1405630409737397_1671326716501097</t>
  </si>
  <si>
    <t>1405630409737397_1671327573167678</t>
  </si>
  <si>
    <t>https://www.facebook.com/1405630409737397_1671327573167678</t>
  </si>
  <si>
    <t>1405630409737397_1672325143067921</t>
  </si>
  <si>
    <t>https://www.facebook.com/1405630409737397_1672325143067921</t>
  </si>
  <si>
    <t>1405630409737397_1672333353067100</t>
  </si>
  <si>
    <t>https://www.facebook.com/1405630409737397_1672333353067100</t>
  </si>
  <si>
    <t>No happily ever after here.</t>
  </si>
  <si>
    <t>1405630409737397_1671328059834296</t>
  </si>
  <si>
    <t>https://www.facebook.com/1405630409737397_1671328059834296</t>
  </si>
  <si>
    <t>Family.</t>
  </si>
  <si>
    <t>1405630409737397_1671328549834247</t>
  </si>
  <si>
    <t>https://www.facebook.com/1405630409737397_1671328549834247</t>
  </si>
  <si>
    <t>She's all that and a bag of chips!</t>
  </si>
  <si>
    <t>1405630409737397_1671328869834215</t>
  </si>
  <si>
    <t>https://www.facebook.com/1405630409737397_1671328869834215</t>
  </si>
  <si>
    <t>1405630409737397_1671636686470100</t>
  </si>
  <si>
    <t>https://www.facebook.com/1405630409737397_1671636686470100</t>
  </si>
  <si>
    <t>Share if you're scared of what might happen Nov. 8.</t>
  </si>
  <si>
    <t>1405630409737397_1672878499679252</t>
  </si>
  <si>
    <t>https://www.facebook.com/1405630409737397_1672878499679252</t>
  </si>
  <si>
    <t>Becky G reminding you to get your voice heard tomorrow.</t>
  </si>
  <si>
    <t>1405630409737397_1672907566343012</t>
  </si>
  <si>
    <t>https://www.facebook.com/1405630409737397_1672907566343012</t>
  </si>
  <si>
    <t>The one song played at every latino party!</t>
  </si>
  <si>
    <t>1405630409737397_1672895926344176</t>
  </si>
  <si>
    <t>https://www.facebook.com/1405630409737397_1672895926344176</t>
  </si>
  <si>
    <t>This Afro Latina Writes a Love Letter To Her Hair.</t>
  </si>
  <si>
    <t>1405630409737397_1673428392957596</t>
  </si>
  <si>
    <t>https://www.facebook.com/1405630409737397_1673428392957596</t>
  </si>
  <si>
    <t>this is me low-key</t>
  </si>
  <si>
    <t>1405630409737397_1672901619676940</t>
  </si>
  <si>
    <t>https://www.facebook.com/1405630409737397_1672901619676940</t>
  </si>
  <si>
    <t>1405630409737397_1673499782950457</t>
  </si>
  <si>
    <t>https://www.facebook.com/1405630409737397_1673499782950457</t>
  </si>
  <si>
    <t>"Act cool Tyson".</t>
  </si>
  <si>
    <t>1405630409737397_1673499919617110</t>
  </si>
  <si>
    <t>https://www.facebook.com/1405630409737397_1673499919617110</t>
  </si>
  <si>
    <t>These Women Recreated Epic Latina Icon Photographs.</t>
  </si>
  <si>
    <t>1405630409737397_1673938226239946</t>
  </si>
  <si>
    <t>https://www.facebook.com/1405630409737397_1673938226239946</t>
  </si>
  <si>
    <t>America today. :sweat:</t>
  </si>
  <si>
    <t>1405630409737397_1673999932900442</t>
  </si>
  <si>
    <t>https://www.facebook.com/1405630409737397_1673999932900442</t>
  </si>
  <si>
    <t>Juanga in heaven right now.</t>
  </si>
  <si>
    <t>1405630409737397_1673998919567210</t>
  </si>
  <si>
    <t>https://www.facebook.com/1405630409737397_1673998919567210</t>
  </si>
  <si>
    <t>1405630409737397_1674000389567063</t>
  </si>
  <si>
    <t>https://www.facebook.com/1405630409737397_1674000389567063</t>
  </si>
  <si>
    <t>You don't gotta tell me twice!</t>
  </si>
  <si>
    <t>1405630409737397_1674442456189523</t>
  </si>
  <si>
    <t>https://www.facebook.com/1405630409737397_1674442456189523</t>
  </si>
  <si>
    <t>Watch Latino game changers making a difference.</t>
  </si>
  <si>
    <t>1405630409737397_1674515286182240</t>
  </si>
  <si>
    <t>https://www.facebook.com/1405630409737397_1674515286182240</t>
  </si>
  <si>
    <t>1405630409737397_1674601386173630</t>
  </si>
  <si>
    <t>https://www.facebook.com/1405630409737397_1674601386173630</t>
  </si>
  <si>
    <t>Me after the election results.</t>
  </si>
  <si>
    <t>1405630409737397_1673999066233862</t>
  </si>
  <si>
    <t>https://www.facebook.com/1405630409737397_1673999066233862</t>
  </si>
  <si>
    <t>1405630409737397_1674608082839627</t>
  </si>
  <si>
    <t>https://www.facebook.com/1405630409737397_1674608082839627</t>
  </si>
  <si>
    <t>Why does it have to be Mexican?</t>
  </si>
  <si>
    <t>1405630409737397_1675001309466971</t>
  </si>
  <si>
    <t>https://www.facebook.com/1405630409737397_1675001309466971</t>
  </si>
  <si>
    <t>You know about John Whick, but do you know about Juan Carlo.</t>
  </si>
  <si>
    <t>1405630409737397_1674609052839530</t>
  </si>
  <si>
    <t>https://www.facebook.com/1405630409737397_1674609052839530</t>
  </si>
  <si>
    <t>1405630409737397_1675029049464197</t>
  </si>
  <si>
    <t>https://www.facebook.com/1405630409737397_1675029049464197</t>
  </si>
  <si>
    <t>1405630409737397_1675031566130612</t>
  </si>
  <si>
    <t>https://www.facebook.com/1405630409737397_1675031566130612</t>
  </si>
  <si>
    <t>1405630409737397_1675343366099432</t>
  </si>
  <si>
    <t>https://www.facebook.com/1405630409737397_1675343366099432</t>
  </si>
  <si>
    <t>The Michael Jordan of running from chanclas.</t>
  </si>
  <si>
    <t>1405630409737397_1675029322797503</t>
  </si>
  <si>
    <t>https://www.facebook.com/1405630409737397_1675029322797503</t>
  </si>
  <si>
    <t>1405630409737397_1675030776130691</t>
  </si>
  <si>
    <t>https://www.facebook.com/1405630409737397_1675030776130691</t>
  </si>
  <si>
    <t>1405630409737397_1675031832797252</t>
  </si>
  <si>
    <t>https://www.facebook.com/1405630409737397_1675031832797252</t>
  </si>
  <si>
    <t>Está bien lit!</t>
  </si>
  <si>
    <t>1405630409737397_1675032322797203</t>
  </si>
  <si>
    <t>https://www.facebook.com/1405630409737397_1675032322797203</t>
  </si>
  <si>
    <t>Best time of the year!</t>
  </si>
  <si>
    <t>1405630409737397_1675030966130672</t>
  </si>
  <si>
    <t>https://www.facebook.com/1405630409737397_1675030966130672</t>
  </si>
  <si>
    <t>1405630409737397_1675032582797177</t>
  </si>
  <si>
    <t>https://www.facebook.com/1405630409737397_1675032582797177</t>
  </si>
  <si>
    <t>1405630409737397_1675032999463802</t>
  </si>
  <si>
    <t>https://www.facebook.com/1405630409737397_1675032999463802</t>
  </si>
  <si>
    <t>Becky G is not una de esas...</t>
  </si>
  <si>
    <t>1405630409737397_1675031372797298</t>
  </si>
  <si>
    <t>https://www.facebook.com/1405630409737397_1675031372797298</t>
  </si>
  <si>
    <t>1405630409737397_1676444069322695</t>
  </si>
  <si>
    <t>https://www.facebook.com/1405630409737397_1676444069322695</t>
  </si>
  <si>
    <t>Latinos don't do basic challenges. #MannequinChallenge (shout out to Cholos World Wide! Follow him!)</t>
  </si>
  <si>
    <t>1405630409737397_1676426419324460</t>
  </si>
  <si>
    <t>https://www.facebook.com/1405630409737397_1676426419324460</t>
  </si>
  <si>
    <t>1405630409737397_1676701069296995</t>
  </si>
  <si>
    <t>https://www.facebook.com/1405630409737397_1676701069296995</t>
  </si>
  <si>
    <t>1405630409737397_1676862035947565</t>
  </si>
  <si>
    <t>https://www.facebook.com/1405630409737397_1676862035947565</t>
  </si>
  <si>
    <t>For all the undocumented students hustling to get an education, this is for you &lt;3_x000D_
Start my application now :  bit.ly/2fdBXtP</t>
  </si>
  <si>
    <t>1405630409737397_1676845955949173</t>
  </si>
  <si>
    <t>https://www.facebook.com/1405630409737397_1676845955949173</t>
  </si>
  <si>
    <t>Goals!</t>
  </si>
  <si>
    <t>1405630409737397_1677132662587169</t>
  </si>
  <si>
    <t>https://www.facebook.com/1405630409737397_1677132662587169</t>
  </si>
  <si>
    <t>I never leave the house without the TV on.</t>
  </si>
  <si>
    <t>1405630409737397_1677201635913605</t>
  </si>
  <si>
    <t>https://www.facebook.com/1405630409737397_1677201635913605</t>
  </si>
  <si>
    <t>It's not a party until you say goodbye.</t>
  </si>
  <si>
    <t>1405630409737397_1677133335920435</t>
  </si>
  <si>
    <t>https://www.facebook.com/1405630409737397_1677133335920435</t>
  </si>
  <si>
    <t>1405630409737397_1677298459237256</t>
  </si>
  <si>
    <t>https://www.facebook.com/1405630409737397_1677298459237256</t>
  </si>
  <si>
    <t>Me every morning.</t>
  </si>
  <si>
    <t>1405630409737397_1677220542578381</t>
  </si>
  <si>
    <t>https://www.facebook.com/1405630409737397_1677220542578381</t>
  </si>
  <si>
    <t>Literally every birthday.</t>
  </si>
  <si>
    <t>1405630409737397_1677308189236283</t>
  </si>
  <si>
    <t>https://www.facebook.com/1405630409737397_1677308189236283</t>
  </si>
  <si>
    <t>1405630409737397_1677620509205051</t>
  </si>
  <si>
    <t>https://www.facebook.com/1405630409737397_1677620509205051</t>
  </si>
  <si>
    <t>1405630409737397_1677299252570510</t>
  </si>
  <si>
    <t>https://www.facebook.com/1405630409737397_1677299252570510</t>
  </si>
  <si>
    <t>1405630409737397_1677827702517665</t>
  </si>
  <si>
    <t>https://www.facebook.com/1405630409737397_1677827702517665</t>
  </si>
  <si>
    <t>Not all hero's wear capes.</t>
  </si>
  <si>
    <t>1405630409737397_1677813089185793</t>
  </si>
  <si>
    <t>https://www.facebook.com/1405630409737397_1677813089185793</t>
  </si>
  <si>
    <t>Angelenos Guess New York Slang</t>
  </si>
  <si>
    <t>1405630409737397_1678262212474214</t>
  </si>
  <si>
    <t>https://www.facebook.com/1405630409737397_1678262212474214</t>
  </si>
  <si>
    <t>Every abuelitas nightmare.</t>
  </si>
  <si>
    <t>1405630409737397_1677858939181208</t>
  </si>
  <si>
    <t>https://www.facebook.com/1405630409737397_1677858939181208</t>
  </si>
  <si>
    <t>1405630409737397_1678307689136333</t>
  </si>
  <si>
    <t>https://www.facebook.com/1405630409737397_1678307689136333</t>
  </si>
  <si>
    <t>1405630409737397_1678309339136168</t>
  </si>
  <si>
    <t>https://www.facebook.com/1405630409737397_1678309339136168</t>
  </si>
  <si>
    <t>When you can't afford to go to a water park.</t>
  </si>
  <si>
    <t>1405630409737397_1678664239100678</t>
  </si>
  <si>
    <t>https://www.facebook.com/1405630409737397_1678664239100678</t>
  </si>
  <si>
    <t>1405630409737397_1678308069136295</t>
  </si>
  <si>
    <t>https://www.facebook.com/1405630409737397_1678308069136295</t>
  </si>
  <si>
    <t>1405630409737397_1678309749136127</t>
  </si>
  <si>
    <t>https://www.facebook.com/1405630409737397_1678309749136127</t>
  </si>
  <si>
    <t>Justin Bieber who?</t>
  </si>
  <si>
    <t>1405630409737397_1678308279136274</t>
  </si>
  <si>
    <t>https://www.facebook.com/1405630409737397_1678308279136274</t>
  </si>
  <si>
    <t>1405630409737397_1678310029136099</t>
  </si>
  <si>
    <t>https://www.facebook.com/1405630409737397_1678310029136099</t>
  </si>
  <si>
    <t>This happened at the USA vs Mexico game...</t>
  </si>
  <si>
    <t>1405630409737397_1678308659136236</t>
  </si>
  <si>
    <t>https://www.facebook.com/1405630409737397_1678308659136236</t>
  </si>
  <si>
    <t>1405630409737397_1678308939136208</t>
  </si>
  <si>
    <t>https://www.facebook.com/1405630409737397_1678308939136208</t>
  </si>
  <si>
    <t>1405630409737397_1678264925807276</t>
  </si>
  <si>
    <t>https://www.facebook.com/1405630409737397_1678264925807276</t>
  </si>
  <si>
    <t>These mom confessions will give you the feels. #ad</t>
  </si>
  <si>
    <t>1405630409737397_1678310505802718</t>
  </si>
  <si>
    <t>https://www.facebook.com/1405630409737397_1678310505802718</t>
  </si>
  <si>
    <t>Luis Miguel would be proud.  (shout out to EXO-K! Follow them for more awesome music!)</t>
  </si>
  <si>
    <t>1405630409737397_1679384325695336</t>
  </si>
  <si>
    <t>https://www.facebook.com/1405630409737397_1679384325695336</t>
  </si>
  <si>
    <t>Honduran Baleadas = Damn Good</t>
  </si>
  <si>
    <t>1405630409737397_1679637055670063</t>
  </si>
  <si>
    <t>https://www.facebook.com/1405630409737397_1679637055670063</t>
  </si>
  <si>
    <t>Inspired by Gloria Trevi...</t>
  </si>
  <si>
    <t>1405630409737397_1679559295677839</t>
  </si>
  <si>
    <t>https://www.facebook.com/1405630409737397_1679559295677839</t>
  </si>
  <si>
    <t>1405630409737397_1679566625677106</t>
  </si>
  <si>
    <t>https://www.facebook.com/1405630409737397_1679566625677106</t>
  </si>
  <si>
    <t>1405630409737397_1679597249007377</t>
  </si>
  <si>
    <t>https://www.facebook.com/1405630409737397_1679597249007377</t>
  </si>
  <si>
    <t>Some food for thought.</t>
  </si>
  <si>
    <t>1405630409737397_1680031462297289</t>
  </si>
  <si>
    <t>https://www.facebook.com/1405630409737397_1680031462297289</t>
  </si>
  <si>
    <t>1405630409737397_1680049395628829</t>
  </si>
  <si>
    <t>https://www.facebook.com/1405630409737397_1680049395628829</t>
  </si>
  <si>
    <t>1405630409737397_1679904522309983</t>
  </si>
  <si>
    <t>https://www.facebook.com/1405630409737397_1679904522309983</t>
  </si>
  <si>
    <t>1405630409737397_1680029445630824</t>
  </si>
  <si>
    <t>https://www.facebook.com/1405630409737397_1680029445630824</t>
  </si>
  <si>
    <t>1405630409737397_1680005862299849</t>
  </si>
  <si>
    <t>https://www.facebook.com/1405630409737397_1680005862299849</t>
  </si>
  <si>
    <t>Defy Ventures is helping inmates transform their hustle.</t>
  </si>
  <si>
    <t>1405630409737397_1680408682259567</t>
  </si>
  <si>
    <t>https://www.facebook.com/1405630409737397_1680408682259567</t>
  </si>
  <si>
    <t>Katy Jurado is one of the most important actresses to ever live.</t>
  </si>
  <si>
    <t>1405630409737397_1680029672297468</t>
  </si>
  <si>
    <t>https://www.facebook.com/1405630409737397_1680029672297468</t>
  </si>
  <si>
    <t>1405630409737397_1680500418917060</t>
  </si>
  <si>
    <t>https://www.facebook.com/1405630409737397_1680500418917060</t>
  </si>
  <si>
    <t>1405630409737397_1680502335583535</t>
  </si>
  <si>
    <t>https://www.facebook.com/1405630409737397_1680502335583535</t>
  </si>
  <si>
    <t>When your moms Thanksgiving Is poppin.</t>
  </si>
  <si>
    <t>1405630409737397_1680503422250093</t>
  </si>
  <si>
    <t>https://www.facebook.com/1405630409737397_1680503422250093</t>
  </si>
  <si>
    <t>How I really feel.</t>
  </si>
  <si>
    <t>1405630409737397_1680501545583614</t>
  </si>
  <si>
    <t>https://www.facebook.com/1405630409737397_1680501545583614</t>
  </si>
  <si>
    <t>1405630409737397_1680507002249735</t>
  </si>
  <si>
    <t>https://www.facebook.com/1405630409737397_1680507002249735</t>
  </si>
  <si>
    <t>1405630409737397_1680507332249702</t>
  </si>
  <si>
    <t>https://www.facebook.com/1405630409737397_1680507332249702</t>
  </si>
  <si>
    <t>When I Take Out My Tupperware Filled with Turkey and Pernil.</t>
  </si>
  <si>
    <t>1405630409737397_1680507585583010</t>
  </si>
  <si>
    <t>https://www.facebook.com/1405630409737397_1680507585583010</t>
  </si>
  <si>
    <t>Me staying motivated!</t>
  </si>
  <si>
    <t>1405630409737397_1680507208916381</t>
  </si>
  <si>
    <t>https://www.facebook.com/1405630409737397_1680507208916381</t>
  </si>
  <si>
    <t>1405630409737397_1681438072156628</t>
  </si>
  <si>
    <t>https://www.facebook.com/1405630409737397_1681438072156628</t>
  </si>
  <si>
    <t>1405630409737397_1680851768881925</t>
  </si>
  <si>
    <t>https://www.facebook.com/1405630409737397_1680851768881925</t>
  </si>
  <si>
    <t>55% of flirting is body language.</t>
  </si>
  <si>
    <t>1405630409737397_1681422282158207</t>
  </si>
  <si>
    <t>https://www.facebook.com/1405630409737397_1681422282158207</t>
  </si>
  <si>
    <t>Every time I forget to take the chicken out of the fridge.</t>
  </si>
  <si>
    <t>1405630409737397_1681438535489915</t>
  </si>
  <si>
    <t>https://www.facebook.com/1405630409737397_1681438535489915</t>
  </si>
  <si>
    <t>1405630409737397_1681871025446666</t>
  </si>
  <si>
    <t>https://www.facebook.com/1405630409737397_1681871025446666</t>
  </si>
  <si>
    <t>1405630409737397_1680423095591459</t>
  </si>
  <si>
    <t>https://www.facebook.com/1405630409737397_1680423095591459</t>
  </si>
  <si>
    <t>My body is ready for these.</t>
  </si>
  <si>
    <t>1405630409737397_1681872108779891</t>
  </si>
  <si>
    <t>https://www.facebook.com/1405630409737397_1681872108779891</t>
  </si>
  <si>
    <t>Latinas are savage af!</t>
  </si>
  <si>
    <t>1405630409737397_1681872975446471</t>
  </si>
  <si>
    <t>https://www.facebook.com/1405630409737397_1681872975446471</t>
  </si>
  <si>
    <t>1405630409737397_1681897908777311</t>
  </si>
  <si>
    <t>https://www.facebook.com/1405630409737397_1681897908777311</t>
  </si>
  <si>
    <t>1405630409737397_1681877345446034</t>
  </si>
  <si>
    <t>https://www.facebook.com/1405630409737397_1681877345446034</t>
  </si>
  <si>
    <t>That cousin who's always extra.</t>
  </si>
  <si>
    <t>1405630409737397_1683031978663904</t>
  </si>
  <si>
    <t>https://www.facebook.com/1405630409737397_1683031978663904</t>
  </si>
  <si>
    <t>Grab your pots and pans</t>
  </si>
  <si>
    <t>1405630409737397_1681878128779289</t>
  </si>
  <si>
    <t>https://www.facebook.com/1405630409737397_1681878128779289</t>
  </si>
  <si>
    <t>1405630409737397_1683172448649857</t>
  </si>
  <si>
    <t>https://www.facebook.com/1405630409737397_1683172448649857</t>
  </si>
  <si>
    <t>1405630409737397_1683172548649847</t>
  </si>
  <si>
    <t>https://www.facebook.com/1405630409737397_1683172548649847</t>
  </si>
  <si>
    <t>Tamale Season Is Coming.</t>
  </si>
  <si>
    <t>1405630409737397_1683636088603493</t>
  </si>
  <si>
    <t>https://www.facebook.com/1405630409737397_1683636088603493</t>
  </si>
  <si>
    <t>1405630409737397_1683592931941142</t>
  </si>
  <si>
    <t>https://www.facebook.com/1405630409737397_1683592931941142</t>
  </si>
  <si>
    <t>1405630409737397_1683612448605857</t>
  </si>
  <si>
    <t>https://www.facebook.com/1405630409737397_1683612448605857</t>
  </si>
  <si>
    <t>1405630409737397_1683518388615263</t>
  </si>
  <si>
    <t>https://www.facebook.com/1405630409737397_1683518388615263</t>
  </si>
  <si>
    <t>1405630409737397_1683612698605832</t>
  </si>
  <si>
    <t>https://www.facebook.com/1405630409737397_1683612698605832</t>
  </si>
  <si>
    <t>1405630409737397_1683640631936372</t>
  </si>
  <si>
    <t>https://www.facebook.com/1405630409737397_1683640631936372</t>
  </si>
  <si>
    <t>1405630409737397_1683613248605777</t>
  </si>
  <si>
    <t>https://www.facebook.com/1405630409737397_1683613248605777</t>
  </si>
  <si>
    <t>1405630409737397_1684204928546609</t>
  </si>
  <si>
    <t>https://www.facebook.com/1405630409737397_1684204928546609</t>
  </si>
  <si>
    <t>1405630409737397_1684205428546559</t>
  </si>
  <si>
    <t>https://www.facebook.com/1405630409737397_1684205428546559</t>
  </si>
  <si>
    <t>Meet The Man Behind Latina "Icons Con Rolos" and Latino Pop Art.</t>
  </si>
  <si>
    <t>1405630409737397_1684674221833013</t>
  </si>
  <si>
    <t>https://www.facebook.com/1405630409737397_1684674221833013</t>
  </si>
  <si>
    <t>The opposite of my 2016.</t>
  </si>
  <si>
    <t>1405630409737397_1684681471832288</t>
  </si>
  <si>
    <t>https://www.facebook.com/1405630409737397_1684681471832288</t>
  </si>
  <si>
    <t>1405630409737397_1684682735165495</t>
  </si>
  <si>
    <t>https://www.facebook.com/1405630409737397_1684682735165495</t>
  </si>
  <si>
    <t>1405630409737397_1685023718464730</t>
  </si>
  <si>
    <t>https://www.facebook.com/1405630409737397_1685023718464730</t>
  </si>
  <si>
    <t>This is how Cubans are reacting to Castro's death</t>
  </si>
  <si>
    <t>1405630409737397_1685203991780036</t>
  </si>
  <si>
    <t>https://www.facebook.com/1405630409737397_1685203991780036</t>
  </si>
  <si>
    <t>Cooking with Abuela</t>
  </si>
  <si>
    <t>1405630409737397_1684683398498762</t>
  </si>
  <si>
    <t>https://www.facebook.com/1405630409737397_1684683398498762</t>
  </si>
  <si>
    <t>1405630409737397_1685204425113326</t>
  </si>
  <si>
    <t>https://www.facebook.com/1405630409737397_1685204425113326</t>
  </si>
  <si>
    <t>1405630409737397_1685197491780686</t>
  </si>
  <si>
    <t>https://www.facebook.com/1405630409737397_1685197491780686</t>
  </si>
  <si>
    <t>Tia phone calls feel like forever</t>
  </si>
  <si>
    <t>1405630409737397_1680356435598125</t>
  </si>
  <si>
    <t>https://www.facebook.com/1405630409737397_1680356435598125</t>
  </si>
  <si>
    <t>1405630409737397_1685214205112348</t>
  </si>
  <si>
    <t>https://www.facebook.com/1405630409737397_1685214205112348</t>
  </si>
  <si>
    <t>1405630409737397_1685919578375144</t>
  </si>
  <si>
    <t>https://www.facebook.com/1405630409737397_1685919578375144</t>
  </si>
  <si>
    <t>Marquette king rocking the botas.</t>
  </si>
  <si>
    <t>1405630409737397_1685920761708359</t>
  </si>
  <si>
    <t>https://www.facebook.com/1405630409737397_1685920761708359</t>
  </si>
  <si>
    <t>1405630409737397_1685921621708273</t>
  </si>
  <si>
    <t>https://www.facebook.com/1405630409737397_1685921621708273</t>
  </si>
  <si>
    <t>Selena even fails like a queen.</t>
  </si>
  <si>
    <t>1405630409737397_1685925631707872</t>
  </si>
  <si>
    <t>https://www.facebook.com/1405630409737397_1685925631707872</t>
  </si>
  <si>
    <t>1405630409737397_1686712291629206</t>
  </si>
  <si>
    <t>https://www.facebook.com/1405630409737397_1686712291629206</t>
  </si>
  <si>
    <t>Where's the lie tho?</t>
  </si>
  <si>
    <t>1405630409737397_1686714111629024</t>
  </si>
  <si>
    <t>https://www.facebook.com/1405630409737397_1686714111629024</t>
  </si>
  <si>
    <t>1405630409737397_1687094478257654</t>
  </si>
  <si>
    <t>https://www.facebook.com/1405630409737397_1687094478257654</t>
  </si>
  <si>
    <t>1405630409737397_1687112968255805</t>
  </si>
  <si>
    <t>https://www.facebook.com/1405630409737397_1687112968255805</t>
  </si>
  <si>
    <t>1405630409737397_1687127278254374</t>
  </si>
  <si>
    <t>https://www.facebook.com/1405630409737397_1687127278254374</t>
  </si>
  <si>
    <t>The coquito hustle is real.</t>
  </si>
  <si>
    <t>1405630409737397_1684525121847923</t>
  </si>
  <si>
    <t>https://www.facebook.com/1405630409737397_1684525121847923</t>
  </si>
  <si>
    <t>"I'm like Walt Disney, but for bodegas"</t>
  </si>
  <si>
    <t>1405630409737397_1687648194868949</t>
  </si>
  <si>
    <t>https://www.facebook.com/1405630409737397_1687648194868949</t>
  </si>
  <si>
    <t>I AM that prima.</t>
  </si>
  <si>
    <t>1405630409737397_1687650074868761</t>
  </si>
  <si>
    <t>https://www.facebook.com/1405630409737397_1687650074868761</t>
  </si>
  <si>
    <t>1405630409737397_1687705468196555</t>
  </si>
  <si>
    <t>https://www.facebook.com/1405630409737397_1687705468196555</t>
  </si>
  <si>
    <t>1405630409737397_1687571994876569</t>
  </si>
  <si>
    <t>https://www.facebook.com/1405630409737397_1687571994876569</t>
  </si>
  <si>
    <t>When Vaping and Big Tobacco are trying too hard.</t>
  </si>
  <si>
    <t>1405630409737397_1687706494863119</t>
  </si>
  <si>
    <t>https://www.facebook.com/1405630409737397_1687706494863119</t>
  </si>
  <si>
    <t>Finals got me like.</t>
  </si>
  <si>
    <t>1405630409737397_1688238888143213</t>
  </si>
  <si>
    <t>https://www.facebook.com/1405630409737397_1688238888143213</t>
  </si>
  <si>
    <t>1405630409737397_1688306914803077</t>
  </si>
  <si>
    <t>https://www.facebook.com/1405630409737397_1688306914803077</t>
  </si>
  <si>
    <t>1405630409737397_1688325961467839</t>
  </si>
  <si>
    <t>https://www.facebook.com/1405630409737397_1688325961467839</t>
  </si>
  <si>
    <t>1405630409737397_1688261124807656</t>
  </si>
  <si>
    <t>https://www.facebook.com/1405630409737397_1688261124807656</t>
  </si>
  <si>
    <t>1405630409737397_1688326071467828</t>
  </si>
  <si>
    <t>https://www.facebook.com/1405630409737397_1688326071467828</t>
  </si>
  <si>
    <t>When I see my prima wearing my clothes!</t>
  </si>
  <si>
    <t>1405630409737397_1688870141413421</t>
  </si>
  <si>
    <t>https://www.facebook.com/1405630409737397_1688870141413421</t>
  </si>
  <si>
    <t>I need this right now.</t>
  </si>
  <si>
    <t>1405630409737397_1688871301413305</t>
  </si>
  <si>
    <t>https://www.facebook.com/1405630409737397_1688871301413305</t>
  </si>
  <si>
    <t>1405630409737397_1688884768078625</t>
  </si>
  <si>
    <t>https://www.facebook.com/1405630409737397_1688884768078625</t>
  </si>
  <si>
    <t>She feels me.</t>
  </si>
  <si>
    <t>1405630409737397_1688802318086870</t>
  </si>
  <si>
    <t>https://www.facebook.com/1405630409737397_1688802318086870</t>
  </si>
  <si>
    <t>Nobody gets the party started like us.</t>
  </si>
  <si>
    <t>1405630409737397_1688928454740923</t>
  </si>
  <si>
    <t>https://www.facebook.com/1405630409737397_1688928454740923</t>
  </si>
  <si>
    <t>1405630409737397_1689471881353247</t>
  </si>
  <si>
    <t>https://www.facebook.com/1405630409737397_1689471881353247</t>
  </si>
  <si>
    <t>You know that DJ is dead.</t>
  </si>
  <si>
    <t>1405630409737397_1689482728018829</t>
  </si>
  <si>
    <t>https://www.facebook.com/1405630409737397_1689482728018829</t>
  </si>
  <si>
    <t>1405630409737397_1689579994675769</t>
  </si>
  <si>
    <t>https://www.facebook.com/1405630409737397_1689579994675769</t>
  </si>
  <si>
    <t>1405630409737397_1689587444675024</t>
  </si>
  <si>
    <t>https://www.facebook.com/1405630409737397_1689587444675024</t>
  </si>
  <si>
    <t>1405630409737397_1689501228016979</t>
  </si>
  <si>
    <t>https://www.facebook.com/1405630409737397_1689501228016979</t>
  </si>
  <si>
    <t>When you gotta teach your gringo boyfriend how to take back-handed compliments from your family.</t>
  </si>
  <si>
    <t>1405630409737397_1689580961342339</t>
  </si>
  <si>
    <t>https://www.facebook.com/1405630409737397_1689580961342339</t>
  </si>
  <si>
    <t>1405630409737397_1689581648008937</t>
  </si>
  <si>
    <t>https://www.facebook.com/1405630409737397_1689581648008937</t>
  </si>
  <si>
    <t>1405630409737397_1689626318004470</t>
  </si>
  <si>
    <t>https://www.facebook.com/1405630409737397_1689626318004470</t>
  </si>
  <si>
    <t>1405630409737397_1689583324675436</t>
  </si>
  <si>
    <t>https://www.facebook.com/1405630409737397_1689583324675436</t>
  </si>
  <si>
    <t>1405630409737397_1689585574675211</t>
  </si>
  <si>
    <t>https://www.facebook.com/1405630409737397_1689585574675211</t>
  </si>
  <si>
    <t>1405630409737397_1689586464675122</t>
  </si>
  <si>
    <t>https://www.facebook.com/1405630409737397_1689586464675122</t>
  </si>
  <si>
    <t>1405630409737397_1689586701341765</t>
  </si>
  <si>
    <t>https://www.facebook.com/1405630409737397_1689586701341765</t>
  </si>
  <si>
    <t>1405630409737397_1691158677851234</t>
  </si>
  <si>
    <t>https://www.facebook.com/1405630409737397_1691158677851234</t>
  </si>
  <si>
    <t>Gaby Moreno On Latin Music: "It's So Colorful. It's So Passionate."</t>
  </si>
  <si>
    <t>1405630409737397_1691304354503333</t>
  </si>
  <si>
    <t>https://www.facebook.com/1405630409737397_1691304354503333</t>
  </si>
  <si>
    <t>1405630409737397_1691304561169979</t>
  </si>
  <si>
    <t>https://www.facebook.com/1405630409737397_1691304561169979</t>
  </si>
  <si>
    <t>1405630409737397_1691568254476943</t>
  </si>
  <si>
    <t>https://www.facebook.com/1405630409737397_1691568254476943</t>
  </si>
  <si>
    <t>This is an amazing connection to the past.</t>
  </si>
  <si>
    <t>1405630409737397_1689479151352520</t>
  </si>
  <si>
    <t>https://www.facebook.com/1405630409737397_1689479151352520</t>
  </si>
  <si>
    <t>If You Have DACA Or Are Undocumented: Know Your Rights</t>
  </si>
  <si>
    <t>1405630409737397_1691740977793004</t>
  </si>
  <si>
    <t>https://www.facebook.com/1405630409737397_1691740977793004</t>
  </si>
  <si>
    <t>This 70s inspired Latino band is making waves (Chicano Batman).</t>
  </si>
  <si>
    <t>1405630409737397_1691800301120405</t>
  </si>
  <si>
    <t>https://www.facebook.com/1405630409737397_1691800301120405</t>
  </si>
  <si>
    <t>Help spread the word! Subscribe to us on Snapchat Discover and let us know what you think! https://www.snapchat.com/discover/Mitu/8276100635</t>
  </si>
  <si>
    <t>1405630409737397_1691804234453345</t>
  </si>
  <si>
    <t>https://www.facebook.com/1405630409737397_1691804234453345</t>
  </si>
  <si>
    <t>1405630409737397_1691737074460061</t>
  </si>
  <si>
    <t>https://www.facebook.com/1405630409737397_1691737074460061</t>
  </si>
  <si>
    <t>Her mom's femininity taught her to love herself.</t>
  </si>
  <si>
    <t>1405630409737397_1692186857748416</t>
  </si>
  <si>
    <t>https://www.facebook.com/1405630409737397_1692186857748416</t>
  </si>
  <si>
    <t>When you smell that sofrito.</t>
  </si>
  <si>
    <t>1405630409737397_1692059711094464</t>
  </si>
  <si>
    <t>https://www.facebook.com/1405630409737397_1692059711094464</t>
  </si>
  <si>
    <t>1405630409737397_1692208267746275</t>
  </si>
  <si>
    <t>https://www.facebook.com/1405630409737397_1692208267746275</t>
  </si>
  <si>
    <t>1405630409737397_1692208594412909</t>
  </si>
  <si>
    <t>https://www.facebook.com/1405630409737397_1692208594412909</t>
  </si>
  <si>
    <t>The anthem for 2016.</t>
  </si>
  <si>
    <t>1405630409737397_1692597594374009</t>
  </si>
  <si>
    <t>https://www.facebook.com/1405630409737397_1692597594374009</t>
  </si>
  <si>
    <t>The only thing I really need on my wish list.</t>
  </si>
  <si>
    <t>1405630409737397_1692208887746213</t>
  </si>
  <si>
    <t>https://www.facebook.com/1405630409737397_1692208887746213</t>
  </si>
  <si>
    <t>1405630409737397_1692731274360641</t>
  </si>
  <si>
    <t>https://www.facebook.com/1405630409737397_1692731274360641</t>
  </si>
  <si>
    <t>1405630409737397_1692102767756825</t>
  </si>
  <si>
    <t>https://www.facebook.com/1405630409737397_1692102767756825</t>
  </si>
  <si>
    <t>Latina Moms During The Holidays</t>
  </si>
  <si>
    <t>1405630409737397_1693216100978825</t>
  </si>
  <si>
    <t>https://www.facebook.com/1405630409737397_1693216100978825</t>
  </si>
  <si>
    <t>1405630409737397_1692732451027190</t>
  </si>
  <si>
    <t>https://www.facebook.com/1405630409737397_1692732451027190</t>
  </si>
  <si>
    <t>1405630409737397_1693243617642740</t>
  </si>
  <si>
    <t>https://www.facebook.com/1405630409737397_1693243617642740</t>
  </si>
  <si>
    <t>1405630409737397_1693244360975999</t>
  </si>
  <si>
    <t>https://www.facebook.com/1405630409737397_1693244360975999</t>
  </si>
  <si>
    <t>I ain't cookin'!</t>
  </si>
  <si>
    <t>1405630409737397_1693623627604739</t>
  </si>
  <si>
    <t>https://www.facebook.com/1405630409737397_1693623627604739</t>
  </si>
  <si>
    <t>Elizabeth Acevedo Has The Perfect Reaction To Trumps Win.</t>
  </si>
  <si>
    <t>1405630409737397_1693244704309298</t>
  </si>
  <si>
    <t>https://www.facebook.com/1405630409737397_1693244704309298</t>
  </si>
  <si>
    <t>1405630409737397_1693245140975921</t>
  </si>
  <si>
    <t>https://www.facebook.com/1405630409737397_1693245140975921</t>
  </si>
  <si>
    <t>1405630409737397_1693193294314439</t>
  </si>
  <si>
    <t>https://www.facebook.com/1405630409737397_1693193294314439</t>
  </si>
  <si>
    <t>1405630409737397_1692659811034454</t>
  </si>
  <si>
    <t>https://www.facebook.com/1405630409737397_1692659811034454</t>
  </si>
  <si>
    <t>more Venezuelan than an arepa</t>
  </si>
  <si>
    <t>1405630409737397_1693245664309202</t>
  </si>
  <si>
    <t>https://www.facebook.com/1405630409737397_1693245664309202</t>
  </si>
  <si>
    <t>1405630409737397_1693245764309192</t>
  </si>
  <si>
    <t>https://www.facebook.com/1405630409737397_1693245764309192</t>
  </si>
  <si>
    <t>1405630409737397_1693245887642513</t>
  </si>
  <si>
    <t>https://www.facebook.com/1405630409737397_1693245887642513</t>
  </si>
  <si>
    <t>1405630409737397_1694656364168132</t>
  </si>
  <si>
    <t>https://www.facebook.com/1405630409737397_1694656364168132</t>
  </si>
  <si>
    <t>What if Home Alone was Latino?</t>
  </si>
  <si>
    <t>1405630409737397_1694712074162561</t>
  </si>
  <si>
    <t>https://www.facebook.com/1405630409737397_1694712074162561</t>
  </si>
  <si>
    <t>1405630409737397_1694710624162706</t>
  </si>
  <si>
    <t>https://www.facebook.com/1405630409737397_1694710624162706</t>
  </si>
  <si>
    <t>1405630409737397_1694710777496024</t>
  </si>
  <si>
    <t>https://www.facebook.com/1405630409737397_1694710777496024</t>
  </si>
  <si>
    <t>You better start sleeping with one eye open!</t>
  </si>
  <si>
    <t>1405630409737397_1694732027493899</t>
  </si>
  <si>
    <t>https://www.facebook.com/1405630409737397_1694732027493899</t>
  </si>
  <si>
    <t>“I’m not just the words that are attached to my birth certificate.”</t>
  </si>
  <si>
    <t>1405630409737397_1694711087495993</t>
  </si>
  <si>
    <t>https://www.facebook.com/1405630409737397_1694711087495993</t>
  </si>
  <si>
    <t>¡Pa' que aprendas!</t>
  </si>
  <si>
    <t>1405630409737397_1694711180829317</t>
  </si>
  <si>
    <t>https://www.facebook.com/1405630409737397_1694711180829317</t>
  </si>
  <si>
    <t>1405630409737397_1694779764155792</t>
  </si>
  <si>
    <t>https://www.facebook.com/1405630409737397_1694779764155792</t>
  </si>
  <si>
    <t>Every damn time -_-</t>
  </si>
  <si>
    <t>1405630409737397_1695618194071949</t>
  </si>
  <si>
    <t>https://www.facebook.com/1405630409737397_1695618194071949</t>
  </si>
  <si>
    <t>These parents are ice cold!</t>
  </si>
  <si>
    <t>1405630409737397_1695617957405306</t>
  </si>
  <si>
    <t>https://www.facebook.com/1405630409737397_1695617957405306</t>
  </si>
  <si>
    <t>1405630409737397_1695705667396535</t>
  </si>
  <si>
    <t>https://www.facebook.com/1405630409737397_1695705667396535</t>
  </si>
  <si>
    <t>"Shut up and take my money."</t>
  </si>
  <si>
    <t>1405630409737397_1695706234063145</t>
  </si>
  <si>
    <t>https://www.facebook.com/1405630409737397_1695706234063145</t>
  </si>
  <si>
    <t>People gotta learn to roll them R’s.</t>
  </si>
  <si>
    <t>1405630409737397_1696224927344609</t>
  </si>
  <si>
    <t>https://www.facebook.com/1405630409737397_1696224927344609</t>
  </si>
  <si>
    <t>El Show de las Suegras</t>
  </si>
  <si>
    <t>1405630409737397_1695704677396634</t>
  </si>
  <si>
    <t>https://www.facebook.com/1405630409737397_1695704677396634</t>
  </si>
  <si>
    <t>1405630409737397_1696245930675842</t>
  </si>
  <si>
    <t>https://www.facebook.com/1405630409737397_1696245930675842</t>
  </si>
  <si>
    <t>I'll be 10 pounds heavier next time you see me.</t>
  </si>
  <si>
    <t>1405630409737397_1696174254016343</t>
  </si>
  <si>
    <t>https://www.facebook.com/1405630409737397_1696174254016343</t>
  </si>
  <si>
    <t>Latino Family Parties are always LIT!</t>
  </si>
  <si>
    <t>1405630409737397_1696316870668748</t>
  </si>
  <si>
    <t>https://www.facebook.com/1405630409737397_1696316870668748</t>
  </si>
  <si>
    <t>You should be eating arroz con huevo con to Abuela!</t>
  </si>
  <si>
    <t>1405630409737397_1696247044009064</t>
  </si>
  <si>
    <t>https://www.facebook.com/1405630409737397_1696247044009064</t>
  </si>
  <si>
    <t>1405630409737397_1696695123964256</t>
  </si>
  <si>
    <t>https://www.facebook.com/1405630409737397_1696695123964256</t>
  </si>
  <si>
    <t>3 Last Minute Holiday DIYs for your Casa!</t>
  </si>
  <si>
    <t>1405630409737397_1696859977281104</t>
  </si>
  <si>
    <t>https://www.facebook.com/1405630409737397_1696859977281104</t>
  </si>
  <si>
    <t>the 3 wise amigos</t>
  </si>
  <si>
    <t>1405630409737397_1696091777357924</t>
  </si>
  <si>
    <t>https://www.facebook.com/1405630409737397_1696091777357924</t>
  </si>
  <si>
    <t>Latinos Recreate Their Childhood Christmas Portraits</t>
  </si>
  <si>
    <t>1405630409737397_1696247874008981</t>
  </si>
  <si>
    <t>https://www.facebook.com/1405630409737397_1696247874008981</t>
  </si>
  <si>
    <t>1405630409737397_1696617057305396</t>
  </si>
  <si>
    <t>https://www.facebook.com/1405630409737397_1696617057305396</t>
  </si>
  <si>
    <t>1405630409737397_1696253777341724</t>
  </si>
  <si>
    <t>https://www.facebook.com/1405630409737397_1696253777341724</t>
  </si>
  <si>
    <t>Really though can I just marry food?</t>
  </si>
  <si>
    <t>1405630409737397_1696670563966712</t>
  </si>
  <si>
    <t>https://www.facebook.com/1405630409737397_1696670563966712</t>
  </si>
  <si>
    <t>No lie, the food tastes better that way.</t>
  </si>
  <si>
    <t>1405630409737397_1696254574008311</t>
  </si>
  <si>
    <t>https://www.facebook.com/1405630409737397_1696254574008311</t>
  </si>
  <si>
    <t>1405630409737397_1696712257295876</t>
  </si>
  <si>
    <t>https://www.facebook.com/1405630409737397_1696712257295876</t>
  </si>
  <si>
    <t>1405630409737397_1696712983962470</t>
  </si>
  <si>
    <t>https://www.facebook.com/1405630409737397_1696712983962470</t>
  </si>
  <si>
    <t>The heart wants what it wants.</t>
  </si>
  <si>
    <t>1405630409737397_1696719120628523</t>
  </si>
  <si>
    <t>https://www.facebook.com/1405630409737397_1696719120628523</t>
  </si>
  <si>
    <t>If you mess with mama you gonna catch these hands.</t>
  </si>
  <si>
    <t>1405630409737397_1696719637295138</t>
  </si>
  <si>
    <t>https://www.facebook.com/1405630409737397_1696719637295138</t>
  </si>
  <si>
    <t>1405630409737397_1696703930630042</t>
  </si>
  <si>
    <t>https://www.facebook.com/1405630409737397_1696703930630042</t>
  </si>
  <si>
    <t>1405630409737397_1696255320674903</t>
  </si>
  <si>
    <t>https://www.facebook.com/1405630409737397_1696255320674903</t>
  </si>
  <si>
    <t>This kid is lit!!!</t>
  </si>
  <si>
    <t>1405630409737397_1696256714008097</t>
  </si>
  <si>
    <t>https://www.facebook.com/1405630409737397_1696256714008097</t>
  </si>
  <si>
    <t>Slaying in every language.</t>
  </si>
  <si>
    <t>1405630409737397_1696256907341411</t>
  </si>
  <si>
    <t>https://www.facebook.com/1405630409737397_1696256907341411</t>
  </si>
  <si>
    <t>1405630409737397_1696257260674709</t>
  </si>
  <si>
    <t>https://www.facebook.com/1405630409737397_1696257260674709</t>
  </si>
  <si>
    <t>1405630409737397_1696701727296929</t>
  </si>
  <si>
    <t>https://www.facebook.com/1405630409737397_1696701727296929</t>
  </si>
  <si>
    <t>The struggle is real.</t>
  </si>
  <si>
    <t>1405630409737397_1696257854007983</t>
  </si>
  <si>
    <t>https://www.facebook.com/1405630409737397_1696257854007983</t>
  </si>
  <si>
    <t>1405630409737397_1696259680674467</t>
  </si>
  <si>
    <t>https://www.facebook.com/1405630409737397_1696259680674467</t>
  </si>
  <si>
    <t>1405630409737397_1696260004007768</t>
  </si>
  <si>
    <t>https://www.facebook.com/1405630409737397_1696260004007768</t>
  </si>
  <si>
    <t>1405630409737397_1696260437341058</t>
  </si>
  <si>
    <t>https://www.facebook.com/1405630409737397_1696260437341058</t>
  </si>
  <si>
    <t>1405630409737397_1696260617341040</t>
  </si>
  <si>
    <t>https://www.facebook.com/1405630409737397_1696260617341040</t>
  </si>
  <si>
    <t>1405630409737397_1696260760674359</t>
  </si>
  <si>
    <t>https://www.facebook.com/1405630409737397_1696260760674359</t>
  </si>
  <si>
    <t>1405630409737397_1700128766954225</t>
  </si>
  <si>
    <t>https://www.facebook.com/1405630409737397_1700128766954225</t>
  </si>
  <si>
    <t>where my grapes at?!</t>
  </si>
  <si>
    <t>1405630409737397_1699504223683346</t>
  </si>
  <si>
    <t>https://www.facebook.com/1405630409737397_1699504223683346</t>
  </si>
  <si>
    <t>Every Single Year</t>
  </si>
  <si>
    <t>1405630409737397_1696260830674352</t>
  </si>
  <si>
    <t>https://www.facebook.com/1405630409737397_1696260830674352</t>
  </si>
  <si>
    <t>1405630409737397_1696257594008009</t>
  </si>
  <si>
    <t>https://www.facebook.com/1405630409737397_1696257594008009</t>
  </si>
  <si>
    <t>Where they at though?</t>
  </si>
  <si>
    <t>1405630409737397_1700500656917036</t>
  </si>
  <si>
    <t>https://www.facebook.com/1405630409737397_1700500656917036</t>
  </si>
  <si>
    <t>New Year's Resolutions got me like...</t>
  </si>
  <si>
    <t>1405630409737397_1696704763963292</t>
  </si>
  <si>
    <t>https://www.facebook.com/1405630409737397_1696704763963292</t>
  </si>
  <si>
    <t>Get away from me!</t>
  </si>
  <si>
    <t>1405630409737397_1696674373966331</t>
  </si>
  <si>
    <t>https://www.facebook.com/1405630409737397_1696674373966331</t>
  </si>
  <si>
    <t>1405630409737397_1696261634007605</t>
  </si>
  <si>
    <t>https://www.facebook.com/1405630409737397_1696261634007605</t>
  </si>
  <si>
    <t>1405630409737397_1696261727340929</t>
  </si>
  <si>
    <t>https://www.facebook.com/1405630409737397_1696261727340929</t>
  </si>
  <si>
    <t>Someone should make a documentary on this.</t>
  </si>
  <si>
    <t>1405630409737397_1696262007340901</t>
  </si>
  <si>
    <t>https://www.facebook.com/1405630409737397_1696262007340901</t>
  </si>
  <si>
    <t>Show me that beautiful smile.</t>
  </si>
  <si>
    <t>1405630409737397_1696262660674169</t>
  </si>
  <si>
    <t>https://www.facebook.com/1405630409737397_1696262660674169</t>
  </si>
  <si>
    <t>1405630409737397_1696262720674163</t>
  </si>
  <si>
    <t>https://www.facebook.com/1405630409737397_1696262720674163</t>
  </si>
  <si>
    <t>1405630409737397_1696262797340822</t>
  </si>
  <si>
    <t>https://www.facebook.com/1405630409737397_1696262797340822</t>
  </si>
  <si>
    <t>Stand back everybody.</t>
  </si>
  <si>
    <t>1405630409737397_1701890900111345</t>
  </si>
  <si>
    <t>https://www.facebook.com/1405630409737397_1701890900111345</t>
  </si>
  <si>
    <t>1405630409737397_1696706423963126</t>
  </si>
  <si>
    <t>https://www.facebook.com/1405630409737397_1696706423963126</t>
  </si>
  <si>
    <t>1405630409737397_1702042203429548</t>
  </si>
  <si>
    <t>https://www.facebook.com/1405630409737397_1702042203429548</t>
  </si>
  <si>
    <t>1405630409737397_1696699573963811</t>
  </si>
  <si>
    <t>https://www.facebook.com/1405630409737397_1696699573963811</t>
  </si>
  <si>
    <t>Is there a formula to love?</t>
  </si>
  <si>
    <t>1405630409737397_1702506516716450</t>
  </si>
  <si>
    <t>https://www.facebook.com/1405630409737397_1702506516716450</t>
  </si>
  <si>
    <t>Did anyone else gain 15 pounds during the holidays?</t>
  </si>
  <si>
    <t>1405630409737397_1702579963375772</t>
  </si>
  <si>
    <t>https://www.facebook.com/1405630409737397_1702579963375772</t>
  </si>
  <si>
    <t>1405630409737397_1702579066709195</t>
  </si>
  <si>
    <t>https://www.facebook.com/1405630409737397_1702579066709195</t>
  </si>
  <si>
    <t>1405630409737397_1702590533374715</t>
  </si>
  <si>
    <t>https://www.facebook.com/1405630409737397_1702590533374715</t>
  </si>
  <si>
    <t>Are you uncomfortable?</t>
  </si>
  <si>
    <t>1405630409737397_1702879046679197</t>
  </si>
  <si>
    <t>https://www.facebook.com/1405630409737397_1702879046679197</t>
  </si>
  <si>
    <t>I'm working up a sweat looking this good.</t>
  </si>
  <si>
    <t>1405630409737397_1702579260042509</t>
  </si>
  <si>
    <t>https://www.facebook.com/1405630409737397_1702579260042509</t>
  </si>
  <si>
    <t>1405630409737397_1703021683331600</t>
  </si>
  <si>
    <t>https://www.facebook.com/1405630409737397_1703021683331600</t>
  </si>
  <si>
    <t>1405630409737397_1703022973331471</t>
  </si>
  <si>
    <t>https://www.facebook.com/1405630409737397_1703022973331471</t>
  </si>
  <si>
    <t>Who's been through this before?</t>
  </si>
  <si>
    <t>1405630409737397_1703498256617276</t>
  </si>
  <si>
    <t>https://www.facebook.com/1405630409737397_1703498256617276</t>
  </si>
  <si>
    <t>Growing up Cuban-American.</t>
  </si>
  <si>
    <t>1405630409737397_1703021946664907</t>
  </si>
  <si>
    <t>https://www.facebook.com/1405630409737397_1703021946664907</t>
  </si>
  <si>
    <t>1405630409737397_1703521606614941</t>
  </si>
  <si>
    <t>https://www.facebook.com/1405630409737397_1703521606614941</t>
  </si>
  <si>
    <t>the 3 wise amigos.</t>
  </si>
  <si>
    <t>1405630409737397_1703522643281504</t>
  </si>
  <si>
    <t>https://www.facebook.com/1405630409737397_1703522643281504</t>
  </si>
  <si>
    <t>Homer Simpson keeping it real.</t>
  </si>
  <si>
    <t>1405630409737397_1703968159903619</t>
  </si>
  <si>
    <t>https://www.facebook.com/1405630409737397_1703968159903619</t>
  </si>
  <si>
    <t>Shortest Rosca EVER. Watch these Latinos choke on Rosca de Reyes. Looking for baby Jesus!</t>
  </si>
  <si>
    <t>1405630409737397_1703502596616842</t>
  </si>
  <si>
    <t>https://www.facebook.com/1405630409737397_1703502596616842</t>
  </si>
  <si>
    <t>1405630409737397_1703993086567793</t>
  </si>
  <si>
    <t>https://www.facebook.com/1405630409737397_1703993086567793</t>
  </si>
  <si>
    <t>It's been a rough week...</t>
  </si>
  <si>
    <t>1405630409737397_1703994393234329</t>
  </si>
  <si>
    <t>https://www.facebook.com/1405630409737397_1703994393234329</t>
  </si>
  <si>
    <t>Disney got those Latin moves!</t>
  </si>
  <si>
    <t>1405630409737397_1704011249899310</t>
  </si>
  <si>
    <t>https://www.facebook.com/1405630409737397_1704011249899310</t>
  </si>
  <si>
    <t>Latina moms ALWAYS notice the smallest details.</t>
  </si>
  <si>
    <t>1405630409737397_1703995189900916</t>
  </si>
  <si>
    <t>https://www.facebook.com/1405630409737397_1703995189900916</t>
  </si>
  <si>
    <t>1405630409737397_1703996109900824</t>
  </si>
  <si>
    <t>https://www.facebook.com/1405630409737397_1703996109900824</t>
  </si>
  <si>
    <t>1405630409737397_1703997363234032</t>
  </si>
  <si>
    <t>https://www.facebook.com/1405630409737397_1703997363234032</t>
  </si>
  <si>
    <t>She's coming for your legs Donald!</t>
  </si>
  <si>
    <t>1405630409737397_1703998416567260</t>
  </si>
  <si>
    <t>https://www.facebook.com/1405630409737397_1703998416567260</t>
  </si>
  <si>
    <t>1405630409737397_1703999369900498</t>
  </si>
  <si>
    <t>https://www.facebook.com/1405630409737397_1703999369900498</t>
  </si>
  <si>
    <t>Here we go again -_-</t>
  </si>
  <si>
    <t>1405630409737397_1705010503132718</t>
  </si>
  <si>
    <t>https://www.facebook.com/1405630409737397_1705010503132718</t>
  </si>
  <si>
    <t>Do you know how many Latinos won last night?</t>
  </si>
  <si>
    <t>1405630409737397_1703999919900443</t>
  </si>
  <si>
    <t>https://www.facebook.com/1405630409737397_1703999919900443</t>
  </si>
  <si>
    <t>1405630409737397_1705322939768141</t>
  </si>
  <si>
    <t>https://www.facebook.com/1405630409737397_1705322939768141</t>
  </si>
  <si>
    <t>It was a miracle if they let you sleep over.</t>
  </si>
  <si>
    <t>1405630409737397_1705329486434153</t>
  </si>
  <si>
    <t>https://www.facebook.com/1405630409737397_1705329486434153</t>
  </si>
  <si>
    <t>1405630409737397_1705323043101464</t>
  </si>
  <si>
    <t>https://www.facebook.com/1405630409737397_1705323043101464</t>
  </si>
  <si>
    <t>A multi-purpose tool.</t>
  </si>
  <si>
    <t>1405630409737397_1705723953061373</t>
  </si>
  <si>
    <t>https://www.facebook.com/1405630409737397_1705723953061373</t>
  </si>
  <si>
    <t>Latinos Are Going To Jail And Prisons Are Getting Rich</t>
  </si>
  <si>
    <t>1405630409737397_1705318219768613</t>
  </si>
  <si>
    <t>https://www.facebook.com/1405630409737397_1705318219768613</t>
  </si>
  <si>
    <t>1405630409737397_1705852206381881</t>
  </si>
  <si>
    <t>https://www.facebook.com/1405630409737397_1705852206381881</t>
  </si>
  <si>
    <t>1405630409737397_1705852523048516</t>
  </si>
  <si>
    <t>https://www.facebook.com/1405630409737397_1705852523048516</t>
  </si>
  <si>
    <t>1405630409737397_1706222809678154</t>
  </si>
  <si>
    <t>https://www.facebook.com/1405630409737397_1706222809678154</t>
  </si>
  <si>
    <t>Tag a friend who would rock this color.</t>
  </si>
  <si>
    <t>1405630409737397_1705860549714380</t>
  </si>
  <si>
    <t>https://www.facebook.com/1405630409737397_1705860549714380</t>
  </si>
  <si>
    <t>1405630409737397_1706340789666356</t>
  </si>
  <si>
    <t>https://www.facebook.com/1405630409737397_1706340789666356</t>
  </si>
  <si>
    <t>1405630409737397_1706341069666328</t>
  </si>
  <si>
    <t>https://www.facebook.com/1405630409737397_1706341069666328</t>
  </si>
  <si>
    <t>Why are diets so hard?</t>
  </si>
  <si>
    <t>1405630409737397_1706790129621422</t>
  </si>
  <si>
    <t>https://www.facebook.com/1405630409737397_1706790129621422</t>
  </si>
  <si>
    <t>Don't hit that like button!</t>
  </si>
  <si>
    <t>1405630409737397_1706340969666338</t>
  </si>
  <si>
    <t>https://www.facebook.com/1405630409737397_1706340969666338</t>
  </si>
  <si>
    <t>1405630409737397_1706695659630869</t>
  </si>
  <si>
    <t>https://www.facebook.com/1405630409737397_1706695659630869</t>
  </si>
  <si>
    <t>1405630409737397_1707042816262820</t>
  </si>
  <si>
    <t>https://www.facebook.com/1405630409737397_1707042816262820</t>
  </si>
  <si>
    <t>7 ways to live your best life in 2017</t>
  </si>
  <si>
    <t>1405630409737397_1707170402916728</t>
  </si>
  <si>
    <t>https://www.facebook.com/1405630409737397_1707170402916728</t>
  </si>
  <si>
    <t>Latina moms don't play when it comes to curfew.</t>
  </si>
  <si>
    <t>1405630409737397_1706781779622257</t>
  </si>
  <si>
    <t>https://www.facebook.com/1405630409737397_1706781779622257</t>
  </si>
  <si>
    <t>1405630409737397_1707273449573090</t>
  </si>
  <si>
    <t>https://www.facebook.com/1405630409737397_1707273449573090</t>
  </si>
  <si>
    <t>1405630409737397_1707273642906404</t>
  </si>
  <si>
    <t>https://www.facebook.com/1405630409737397_1707273642906404</t>
  </si>
  <si>
    <t>He made his mom try horror VR.</t>
  </si>
  <si>
    <t>1405630409737397_1707138999586535</t>
  </si>
  <si>
    <t>https://www.facebook.com/1405630409737397_1707138999586535</t>
  </si>
  <si>
    <t>Latina Moms vs Latino Dads</t>
  </si>
  <si>
    <t>1405630409737397_1707274252906343</t>
  </si>
  <si>
    <t>https://www.facebook.com/1405630409737397_1707274252906343</t>
  </si>
  <si>
    <t>1405630409737397_1707274902906278</t>
  </si>
  <si>
    <t>https://www.facebook.com/1405630409737397_1707274902906278</t>
  </si>
  <si>
    <t>1405630409737397_1707755129524922</t>
  </si>
  <si>
    <t>https://www.facebook.com/1405630409737397_1707755129524922</t>
  </si>
  <si>
    <t>Ways To Instantly Piss off Your Latina Mom</t>
  </si>
  <si>
    <t>1405630409737397_1707275576239544</t>
  </si>
  <si>
    <t>https://www.facebook.com/1405630409737397_1707275576239544</t>
  </si>
  <si>
    <t>The truth hurts =(</t>
  </si>
  <si>
    <t>1405630409737397_1707276026239499</t>
  </si>
  <si>
    <t>https://www.facebook.com/1405630409737397_1707276026239499</t>
  </si>
  <si>
    <t>1405630409737397_1707276342906134</t>
  </si>
  <si>
    <t>https://www.facebook.com/1405630409737397_1707276342906134</t>
  </si>
  <si>
    <t>1405630409737397_1707316236235478</t>
  </si>
  <si>
    <t>https://www.facebook.com/1405630409737397_1707316236235478</t>
  </si>
  <si>
    <t>Wise Words, From MLK</t>
  </si>
  <si>
    <t>1405630409737397_1707303209570114</t>
  </si>
  <si>
    <t>https://www.facebook.com/1405630409737397_1707303209570114</t>
  </si>
  <si>
    <t>Abuela bragging at its finest.</t>
  </si>
  <si>
    <t>1405630409737397_1708738142759954</t>
  </si>
  <si>
    <t>https://www.facebook.com/1405630409737397_1708738142759954</t>
  </si>
  <si>
    <t>1405630409737397_1708739116093190</t>
  </si>
  <si>
    <t>https://www.facebook.com/1405630409737397_1708739116093190</t>
  </si>
  <si>
    <t>1405630409737397_1708745212759247</t>
  </si>
  <si>
    <t>https://www.facebook.com/1405630409737397_1708745212759247</t>
  </si>
  <si>
    <t>How is he not hot though?</t>
  </si>
  <si>
    <t>1405630409737397_1708740162759752</t>
  </si>
  <si>
    <t>https://www.facebook.com/1405630409737397_1708740162759752</t>
  </si>
  <si>
    <t>1405630409737397_1709309896036112</t>
  </si>
  <si>
    <t>https://www.facebook.com/1405630409737397_1709309896036112</t>
  </si>
  <si>
    <t>This is the saddest thing I've ever heard.</t>
  </si>
  <si>
    <t>1405630409737397_1709774889322946</t>
  </si>
  <si>
    <t>https://www.facebook.com/1405630409737397_1709774889322946</t>
  </si>
  <si>
    <t>Think before you prank!</t>
  </si>
  <si>
    <t>1405630409737397_1709211452712623</t>
  </si>
  <si>
    <t>https://www.facebook.com/1405630409737397_1709211452712623</t>
  </si>
  <si>
    <t>1405630409737397_1709569869343448</t>
  </si>
  <si>
    <t>https://www.facebook.com/1405630409737397_1709569869343448</t>
  </si>
  <si>
    <t>Apply for the first scholarship by February 1st if you're an undocumented student. Learn more here http://bit.ly/2ilTNAt</t>
  </si>
  <si>
    <t>1405630409737397_1709211266045975</t>
  </si>
  <si>
    <t>https://www.facebook.com/1405630409737397_1709211266045975</t>
  </si>
  <si>
    <t>1405630409737397_1709708182662950</t>
  </si>
  <si>
    <t>https://www.facebook.com/1405630409737397_1709708182662950</t>
  </si>
  <si>
    <t>1405630409737397_1709919275975174</t>
  </si>
  <si>
    <t>https://www.facebook.com/1405630409737397_1709919275975174</t>
  </si>
  <si>
    <t>This is oddly satisfying to watch.</t>
  </si>
  <si>
    <t>1405630409737397_1709708239329611</t>
  </si>
  <si>
    <t>https://www.facebook.com/1405630409737397_1709708239329611</t>
  </si>
  <si>
    <t>1405630409737397_1710255912608177</t>
  </si>
  <si>
    <t>https://www.facebook.com/1405630409737397_1710255912608177</t>
  </si>
  <si>
    <t>when your parents give you a long name</t>
  </si>
  <si>
    <t>1405630409737397_1710239975943104</t>
  </si>
  <si>
    <t>https://www.facebook.com/1405630409737397_1710239975943104</t>
  </si>
  <si>
    <t>1405630409737397_1710415232592245</t>
  </si>
  <si>
    <t>https://www.facebook.com/1405630409737397_1710415232592245</t>
  </si>
  <si>
    <t>1405630409737397_1710707342563034</t>
  </si>
  <si>
    <t>https://www.facebook.com/1405630409737397_1710707342563034</t>
  </si>
  <si>
    <t>1405630409737397_1710731652560603</t>
  </si>
  <si>
    <t>https://www.facebook.com/1405630409737397_1710731652560603</t>
  </si>
  <si>
    <t>1405630409737397_1710688025898299</t>
  </si>
  <si>
    <t>https://www.facebook.com/1405630409737397_1710688025898299</t>
  </si>
  <si>
    <t>Bill's going to be sleeping in the sala!</t>
  </si>
  <si>
    <t>1405630409737397_1710723299228105</t>
  </si>
  <si>
    <t>https://www.facebook.com/1405630409737397_1710723299228105</t>
  </si>
  <si>
    <t>Trump's Cabinet Facing Scrutiny Over Lack Of Latino Representation</t>
  </si>
  <si>
    <t>1405630409737397_1711170105850091</t>
  </si>
  <si>
    <t>https://www.facebook.com/1405630409737397_1711170105850091</t>
  </si>
  <si>
    <t>The Worst Breakup In American History (We Miss You Obama)</t>
  </si>
  <si>
    <t>1405630409737397_1710682052565563</t>
  </si>
  <si>
    <t>https://www.facebook.com/1405630409737397_1710682052565563</t>
  </si>
  <si>
    <t>1405630409737397_1710682312565537</t>
  </si>
  <si>
    <t>https://www.facebook.com/1405630409737397_1710682312565537</t>
  </si>
  <si>
    <t>1405630409737397_1710760519224383</t>
  </si>
  <si>
    <t>https://www.facebook.com/1405630409737397_1710760519224383</t>
  </si>
  <si>
    <t>Ay, a mi me encanta las papitas de MaDonna.</t>
  </si>
  <si>
    <t>1405630409737397_1710682775898824</t>
  </si>
  <si>
    <t>https://www.facebook.com/1405630409737397_1710682775898824</t>
  </si>
  <si>
    <t>Nos vamos ahoritita!!!</t>
  </si>
  <si>
    <t>1405630409737397_1710240939276341</t>
  </si>
  <si>
    <t>https://www.facebook.com/1405630409737397_1710240939276341</t>
  </si>
  <si>
    <t>And this is why my tíos are still single.</t>
  </si>
  <si>
    <t>My ex is for sure el mismísimo diablo.</t>
  </si>
  <si>
    <t>Question: What does Hispanic look like? feat. Carlos Andrés Gómez</t>
  </si>
  <si>
    <t>Voy a tener un ataque al corazón manejando contigo.</t>
  </si>
  <si>
    <t>Who needs a mechanic when you got Vaporú on deck?</t>
  </si>
  <si>
    <t>A killer clown goes on a murdering rampage in a kids’ party, leaving no survivors while still being at large. Subscribe to www.facebook.com/wearemitu for more videos like this! #mituTERROR_x000D_
_x000D_
Featuring Social Superstar El Diario de Dross_x000D_
_x000D_
YouTube: http://bit.ly/1a1sm3k_x000D_
GOOGLE+: http://goo.gl/UpfvVr_x000D_
TWITTER: http://bit.ly/1aCnKiW_x000D_
FACEBOOK!: http://on.fb.me/16XIVcT_x000D_
BLOG: www.dross.com.ar_x000D_
_x000D_
********************_x000D_
From Master of Terror Guillermo Del Toro comes his darkest tale! Crimson Peak, in theaters October 16th, 2015._x000D_
_x000D_
********************_x000D_
_x000D_
Directed by Hans Carrillo _x000D_
https://www.facebook.com/hanscarsay_x000D_
_x000D_
****************_x000D_
_x000D_
Special thanks to the cast and crew of ""Improvision""!"</t>
  </si>
  <si>
    <t>Have a pesky ex you can’t get off the brain? Nothing some skunk urine, mosquitos blood and candles can’t handle. #mituTERROR</t>
  </si>
  <si>
    <t>With tattoos and an obsession for heavy metal, she’s paving the way for other Latinos. Check out her story: http://ow.ly/T5TQR #WeAreAmerica #StandStrongerUS</t>
  </si>
  <si>
    <t>Karry, a transgender young woman is pushed beyond her limits after a lifetime of abuse and humiliation. Subscribe to www.facebook.com/wearemitu for more videos like this! #mituTERROR_x000D_
_x000D_
Featuring Social Superstar Dross Rotzank!  _x000D_
_x000D_
YouTube: http://bit.ly/1a1sm3k_x000D_
GOOGLE+: http://goo.gl/UpfvVr_x000D_
TWITTER: http://bit.ly/1aCnKiW_x000D_
FACEBOOK!: http://on.fb.me/16XIVcT_x000D_
BLOG: www.dross.com.ar_x000D_
_x000D_
********************_x000D_
From Master of Terror Guillermo Del Toro comes his darkest tale! Crimson Peak, in theaters October 16th, 2015._x000D_
_x000D_
********************_x000D_
_x000D_
Directed by Hans Carrillo _x000D_
https://www.facebook.com/hanscarsay_x000D_
_x000D_
****************_x000D_
_x000D_
Special thanks to the cast and crew of ""Improvision""!</t>
  </si>
  <si>
    <t>Edible DIY blood– vampire approved! #mituTERROR</t>
  </si>
  <si>
    <t>Three teen girls were found walking on the side of a highway, their dresses covered in blood, speaking of being locked in a basement for years by a mysterious man known simply as “Mr. M”. Subscribe to www.facebook.com/wearemitu for more videos like this! _x000D_
_x000D_
Featuring Social Superstar Dross Rotzank!  _x000D_
_x000D_
YouTube: http://bit.ly/1a1sm3k_x000D_
GOOGLE+: http://goo.gl/UpfvVr_x000D_
TWITTER: http://bit.ly/1aCnKiW_x000D_
FACEBOOK!: http://on.fb.me/16XIVcT_x000D_
BLOG: www.dross.com.ar_x000D_
_x000D_
********************_x000D_
From Master of Terror Guillermo Del Toro comes his darkest tale! Crimson Peak, in theaters October 16th, 2015._x000D_
_x000D_
********************_x000D_
_x000D_
Directed by Hans Carrillo _x000D_
https://www.facebook.com/hanscarsay_x000D_
_x000D_
****************_x000D_
_x000D_
Special thanks to the cast and crew of ""Improvision""!</t>
  </si>
  <si>
    <t>A young and innocent girl from a small town is in fact a cold-blooded murderer with an appetite for the macabre. Subscribe to www.facebook.com/wearemitu for more videos like this! #mituTERROR_x000D_
_x000D_
Featuring Social Superstar Dross Rotzank!  _x000D_
_x000D_
YouTube: http://bit.ly/1a1sm3k_x000D_
GOOGLE+: http://goo.gl/UpfvVr_x000D_
TWITTER: http://bit.ly/1aCnKiW_x000D_
FACEBOOK!: http://on.fb.me/16XIVcT_x000D_
BLOG: www.dross.com.ar_x000D_
_x000D_
********************_x000D_
From Master of Terror Guillermo Del Toro comes his darkest tale! Crimson Peak, in theaters October 16th, 2015._x000D_
_x000D_
********************_x000D_
_x000D_
Directed by Hans Carrillo_x000D_
https://www.facebook.com/hanscarsay_x000D_
_x000D_
****************_x000D_
_x000D_
Special thanks to the cast and crew of ""Improvision""!</t>
  </si>
  <si>
    <t>“You can’t expect things to just happen, you have to go out and get them.”  http://ow.ly/UdejK #WeAreAmerica #StandStrongerUS</t>
  </si>
  <si>
    <t>A bunch of dudes from Texas decided to mix norteño with punk rock...and it's AMAZING.</t>
  </si>
  <si>
    <t>Boycott Donald Trump on SNL by watching the NEW episode of #CholosTry on our Facebook page this Saturday night! Don't forget to LIKE our page to get the update: We are mitú</t>
  </si>
  <si>
    <t>“America should provide the key that will lead to the door of success.” #WeAreAmerica #StandStrongerUS</t>
  </si>
  <si>
    <t>"The teardrop…it looks like a bad lunar.” #CholasTalk</t>
  </si>
  <si>
    <t>They’ve given everything up for us, and for that, we want to give them the world. #WeAreAmerica</t>
  </si>
  <si>
    <t>After watching Leslie’s surprise thank you to her mom, you’ll want to run to find your parents to hug them. #ThankYou Lezlee Hornedo</t>
  </si>
  <si>
    <t>Thug life? One of our cholos tackles his biggest battle yet…the dating life.</t>
  </si>
  <si>
    <t>"¿Y el novio?"</t>
  </si>
  <si>
    <t>You won’t believe the ignorance. #WeAreAmerica</t>
  </si>
  <si>
    <t>“To be a Chicano is to be yourself...”</t>
  </si>
  <si>
    <t>You wouldn't last a day in her shoes._x000D_
_x000D_
Video by: Christopher Roybal</t>
  </si>
  <si>
    <t>Afro-Chicano, YES that’s a thing.</t>
  </si>
  <si>
    <t>Pero lo bailado quién te lo quita...</t>
  </si>
  <si>
    <t>We’ve all done these.</t>
  </si>
  <si>
    <t>Let’s get one thing straight...</t>
  </si>
  <si>
    <t>Why our parents are to blame for our bad sex life…</t>
  </si>
  <si>
    <t>God’s gift to man.</t>
  </si>
  <si>
    <t>This is what it's like to have to live like a criminal...when you're not. _x000D_
_x000D_
Help us get this story out, and share your own in the comments below._x000D_
_x000D_
(via EmergingUS)</t>
  </si>
  <si>
    <t>Beyoncé fangirling over Selena is everything.</t>
  </si>
  <si>
    <t>Shots... Shots... Shots! _x000D_
_x000D_
DavidAlvareeezy_x000D_
The Natural_x000D_
JRMun0z</t>
  </si>
  <si>
    <t>You’ve heard of cholos, but have you heard of pachucos?</t>
  </si>
  <si>
    <t>How CNN’s Nevada numbers have deceived you.</t>
  </si>
  <si>
    <t>I don’t know if I want to watch the Oscars now.</t>
  </si>
  <si>
    <t>Inspired by @Chris Rock, host of the Academy Awards — this video by our friends at @EmergingUS connects the dots. #EmergingUS aims to tell the stories of the real emerging America — support their groundbreaking work by pledging to their crowdfunding campaign: http://bit.ly/EmergingUS</t>
  </si>
  <si>
    <t>If you’ve been to Mexico, you’ve done it.</t>
  </si>
  <si>
    <t>Love at first taco. :heart:</t>
  </si>
  <si>
    <t>Hilary says "¡Basta Trump!"</t>
  </si>
  <si>
    <t>When all of your tías are cheaters and you have to turn to technology for help.</t>
  </si>
  <si>
    <t>Mitu Minute: Don Francisco’s conspiracy to join Telemundo</t>
  </si>
  <si>
    <t>We’ve all dedicated this song to someone at one point in our lives...</t>
  </si>
  <si>
    <t>These mariachi can play more than just "Las Mañanitas."</t>
  </si>
  <si>
    <t>This mariachi version of "The Walking Dead" will slay you (and bring you back)._x000D_
_x000D_
Special thanks to Mariachi Victoria De Jesus.</t>
  </si>
  <si>
    <t>Why does this remind me of every tío I have?</t>
  </si>
  <si>
    <t>It’s not just a privilege, it’s an obligation.</t>
  </si>
  <si>
    <t>Sneaking out so you don’t have to say bye to your 13,599 primos and tías.</t>
  </si>
  <si>
    <t>I'd run an extra mile for a drink like this._x000D_
_x000D_
Special thanks to Mexicano</t>
  </si>
  <si>
    <t>When you go too hard on the piñata.</t>
  </si>
  <si>
    <t>Next level watermelon. :watermelon:</t>
  </si>
  <si>
    <t>You know you at a PR festival when…</t>
  </si>
  <si>
    <t>I need to stretch before doing these moves._x000D_
#mituSummerFridays</t>
  </si>
  <si>
    <t>Mexican Horror Story...missed call from mamá.</t>
  </si>
  <si>
    <t>Too much hip, too much bone, too much conga…  - feat. Denice Frohman</t>
  </si>
  <si>
    <t>I’ve been waiting all year for this.</t>
  </si>
  <si>
    <t>Yeeeess! Tamales are divine._x000D_
_x000D_
#mituSummerFridays</t>
  </si>
  <si>
    <t>“When you put any type of numbers on a police officer to perform, we are going to go to the most vulnerable.”</t>
  </si>
  <si>
    <t>"Caballo Dorado" Pokémon style.</t>
  </si>
  <si>
    <t>Pikachu? ¿Te pica que?</t>
  </si>
  <si>
    <t>Whoever says animals don’t have feelings, has not seen this video. :heart:</t>
  </si>
  <si>
    <t>Before Salma Hayek, Sofia Vergara and Jennifer Lopez, there was Dolores del Río. Learn her story!</t>
  </si>
  <si>
    <t>Next time you’re broke, try this.</t>
  </si>
  <si>
    <t>If your girlfriend has asked you this, then it’s probably too late.</t>
  </si>
  <si>
    <t>I can't. :joy:</t>
  </si>
  <si>
    <t>¡Levántate! ¡El piso no se trapea solo!</t>
  </si>
  <si>
    <t>1 Piñata. 3 Latinos. Who's going to break it open?</t>
  </si>
  <si>
    <t>We’re about to redefine the word “Cholo”. bit.ly/2bjYAMs</t>
  </si>
  <si>
    <t>Mariachi Pokémon</t>
  </si>
  <si>
    <t>This grandma has no chill._x000D_
_x000D_
Original video by Bachurito</t>
  </si>
  <si>
    <t>What mitúlebrity can you picture in the White House?</t>
  </si>
  <si>
    <t>? went down.</t>
  </si>
  <si>
    <t>Me getting ready for my tías to come over for the BBQ.</t>
  </si>
  <si>
    <t>The result of me trying to argue with papá.</t>
  </si>
  <si>
    <t>Sí Se Puede!</t>
  </si>
  <si>
    <t>“I wanted to look at brown bodies dancing at backyard parties, or cruising the boulevard."</t>
  </si>
  <si>
    <t>¿Quiere jamberger para el lonche?</t>
  </si>
  <si>
    <t>How important is this presidential election? Important enough for Vicente Fernandez to come out of retirement! Is it over the top? Absolutely, but a) CHENTE IS BACK b) this song is LIT,  and c) it doesn't change the fact that America is seriously considering electing a person who built his entire campaign on vilifying Latinos and actively courting an angry group of people who believe with every fiber of their racist being that you and I are what's wrong with this country. You need to vote, not just tweet, or facebook or snapchat…VOTE!_x000D_
 _x000D_
(Video by our friends at the Latino Victory Project)</t>
  </si>
  <si>
    <t>Latinos are so extra :joy:</t>
  </si>
  <si>
    <t>¡Cállate, es tu tía!</t>
  </si>
  <si>
    <t>Halloween this year is going to be lit! :fire:</t>
  </si>
  <si>
    <t>Cholos decide whether these companies live or die... Watch more Cholos Try here :  bit.ly/2de5hAh_x000D_
(Shout out to Amplify.LA, The Flex Company, Markett, and Artkive. Like their pages to stay up to date on their progress!)</t>
  </si>
  <si>
    <t>"What will happen to me if my parents get deported?" _x000D_
_x000D_
Vote for Sophie's question here: bit.ly/sophiecruz_x000D_
_x000D_
(Special thanks to Define American)</t>
  </si>
  <si>
    <t>A corrido on Trump and his pendejadas_x000D_
youtube.com/watch?v=pJJAKoGSgFo</t>
  </si>
  <si>
    <t>We’re the generation that will make a difference. Make it count!</t>
  </si>
  <si>
    <t>Latina moms don’t believe in sleeping in.</t>
  </si>
  <si>
    <t>She wore a crop top and said f•ck you to all the haters.</t>
  </si>
  <si>
    <t>"DON'T VOTE FOR TRUMP" –  Camila Cabello</t>
  </si>
  <si>
    <t>Mamás cooking is :fire:</t>
  </si>
  <si>
    <t>This Chilango artist is proving that there’s more to street art than graffiti.</t>
  </si>
  <si>
    <t>We hear you, Frankie Negron… y que vote mi gente!_x000D_
Vote November 8. Learn more: bit.ly/2f0pm0J</t>
  </si>
  <si>
    <t>“Papi, can we stay?” _x000D_
_x000D_
Special thanks to Save The Day.</t>
  </si>
  <si>
    <t>One of these things is a piñata.</t>
  </si>
  <si>
    <t>You’ll feel just as good about it. Promise._x000D_
Vote November 8. Learn more: bit.ly/2ffyiQz</t>
  </si>
  <si>
    <t>Behind "Soy Yo" With Bomba Estéreo.</t>
  </si>
  <si>
    <t>Worst Halloween Costume (Live)</t>
  </si>
  <si>
    <t>“It’s important for Latinos to represent.”</t>
  </si>
  <si>
    <t>Speak for those who can’t._x000D_
Vote November 8. Learn more:  bit.ly/2f0pm0J</t>
  </si>
  <si>
    <t>The more you know…</t>
  </si>
  <si>
    <t>Me Cleaning " El baño" On Sat Mornings.</t>
  </si>
  <si>
    <t>“It’s difficult for me to be Muslim, to identify as an Afro-Latina."</t>
  </si>
  <si>
    <t>Breaking the cycle of mass incarceration -_x000D_
“We need to be seen as humans who are worthy of living out our full potential.”</t>
  </si>
  <si>
    <t>When I finally win at lotería!</t>
  </si>
  <si>
    <t>Mi amá at 9:30 pm.</t>
  </si>
  <si>
    <t>Tío every time he loses.</t>
  </si>
  <si>
    <t>When the barber shop is too lit. :fire:</t>
  </si>
  <si>
    <t>When sisters share everything. :expressionless:</t>
  </si>
  <si>
    <t>What this guy’s doing in Mexico is pretty dope.</t>
  </si>
  <si>
    <t>Bae goals. :heart_eyes:</t>
  </si>
  <si>
    <t>Taking baby talk to the next level</t>
  </si>
  <si>
    <t>LA’s got nothin’ on NYC?</t>
  </si>
  <si>
    <t>New York got nothin’ on LA tacos, yo.</t>
  </si>
  <si>
    <t>Latinos can make anything taste good</t>
  </si>
  <si>
    <t>Best think twice before naming your baby Savannah</t>
  </si>
  <si>
    <t>Chismosa level :100:</t>
  </si>
  <si>
    <t>Vaporú to the rescue.</t>
  </si>
  <si>
    <t>“An instant flashback to your youth.”</t>
  </si>
  <si>
    <t>Mama's answer every time! :tired_face:</t>
  </si>
  <si>
    <t>The answer to all of your problems</t>
  </si>
  <si>
    <t>El Show de las Suegras (Live)</t>
  </si>
  <si>
    <t>Why does she sound just like my tía? :joy:</t>
  </si>
  <si>
    <t>repost_order</t>
  </si>
  <si>
    <t>times_repost</t>
  </si>
  <si>
    <t>days_bet_repost</t>
  </si>
  <si>
    <t>Story of my life. (1)</t>
  </si>
  <si>
    <t>Story of my life. (2)</t>
  </si>
  <si>
    <t>For real though… (1)</t>
  </si>
  <si>
    <t>For real though… (2)</t>
  </si>
  <si>
    <t>For real though… (3)</t>
  </si>
  <si>
    <t>The Living Latino Hour (Live) (1)</t>
  </si>
  <si>
    <t>The Living Latino Hour (Live) (2)</t>
  </si>
  <si>
    <t>The Living Latino Hour (Live) (3)</t>
  </si>
  <si>
    <t>The Living Latino Hour (Live) (4)</t>
  </si>
  <si>
    <t>The Living Latino Hour (Live) (5)</t>
  </si>
  <si>
    <t>Wait for it… (1)</t>
  </si>
  <si>
    <t>Wait for it… (2)</t>
  </si>
  <si>
    <t>Wait for it… (3)</t>
  </si>
  <si>
    <t>Wait for it… (4)</t>
  </si>
  <si>
    <t>Wait for it… (5)</t>
  </si>
  <si>
    <t>We all have that one friend. (1)</t>
  </si>
  <si>
    <t>We all have that one friend. (2)</t>
  </si>
  <si>
    <t>We're back! (1)</t>
  </si>
  <si>
    <t>We're back! (2)</t>
  </si>
  <si>
    <t>1405630409737397_1710684162565352</t>
  </si>
  <si>
    <t>https://www.facebook.com/1405630409737397_1710684162565352</t>
  </si>
  <si>
    <t>1405630409737397_1710685119231923</t>
  </si>
  <si>
    <t>https://www.facebook.com/1405630409737397_1710685119231923</t>
  </si>
  <si>
    <t>Is anyone else having a rough start?</t>
  </si>
  <si>
    <t>1405630409737397_1712433499057085</t>
  </si>
  <si>
    <t>https://www.facebook.com/1405630409737397_1712433499057085</t>
  </si>
  <si>
    <t>This Latina takes us through her emotional journey at the 2017 Women’s March.</t>
  </si>
  <si>
    <t>1405630409737397_1710686095898492</t>
  </si>
  <si>
    <t>https://www.facebook.com/1405630409737397_1710686095898492</t>
  </si>
  <si>
    <t>1405630409737397_1712358799064555</t>
  </si>
  <si>
    <t>https://www.facebook.com/1405630409737397_1712358799064555</t>
  </si>
  <si>
    <t>That cafe bustelo got me another level.</t>
  </si>
  <si>
    <t>1405630409737397_1710253965941705</t>
  </si>
  <si>
    <t>https://www.facebook.com/1405630409737397_1710253965941705</t>
  </si>
  <si>
    <t>Mexicans Try Cuban Food For the First Time</t>
  </si>
  <si>
    <t>1405630409737397_1713096328990802</t>
  </si>
  <si>
    <t>https://www.facebook.com/1405630409737397_1713096328990802</t>
  </si>
  <si>
    <t>1405630409737397_1713110102322758</t>
  </si>
  <si>
    <t>https://www.facebook.com/1405630409737397_1713110102322758</t>
  </si>
  <si>
    <t>1405630409737397_1713110558989379</t>
  </si>
  <si>
    <t>https://www.facebook.com/1405630409737397_1713110558989379</t>
  </si>
  <si>
    <t>1405630409737397_1713133212320447</t>
  </si>
  <si>
    <t>https://www.facebook.com/1405630409737397_1713133212320447</t>
  </si>
  <si>
    <t>1405630409737397_1713626728937762</t>
  </si>
  <si>
    <t>https://www.facebook.com/1405630409737397_1713626728937762</t>
  </si>
  <si>
    <t>Trying to get on her good side like…</t>
  </si>
  <si>
    <t>Tag your comadres!</t>
  </si>
  <si>
    <t>Mostly Latinos Try Takis For The First Time</t>
  </si>
  <si>
    <t>The times have changed.</t>
  </si>
  <si>
    <t>1405630409737397_1713637322270036</t>
  </si>
  <si>
    <t>https://www.facebook.com/1405630409737397_1713637322270036</t>
  </si>
  <si>
    <t>1405630409737397_1713881212245647</t>
  </si>
  <si>
    <t>https://www.facebook.com/1405630409737397_1713881212245647</t>
  </si>
  <si>
    <t>¡Te deje que ni muerta!</t>
  </si>
  <si>
    <t>1405630409737397_1714108185556283</t>
  </si>
  <si>
    <t>https://www.facebook.com/1405630409737397_1714108185556283</t>
  </si>
  <si>
    <t>The Swap Meet is my life!</t>
  </si>
  <si>
    <t>1405630409737397_1713637442270024</t>
  </si>
  <si>
    <t>https://www.facebook.com/1405630409737397_1713637442270024</t>
  </si>
  <si>
    <t>1405630409737397_1714218028878632</t>
  </si>
  <si>
    <t>https://www.facebook.com/1405630409737397_1714218028878632</t>
  </si>
  <si>
    <t>Tag the Beyoncé to your Shakira, or the Shakira to your Beyoncé!</t>
  </si>
  <si>
    <t>1405630409737397_1714272565539845</t>
  </si>
  <si>
    <t>https://www.facebook.com/1405630409737397_1714272565539845</t>
  </si>
  <si>
    <t>Why should we have to pay extra to cover THEIR services?</t>
  </si>
  <si>
    <t>1405630409737397_1712490349051400</t>
  </si>
  <si>
    <t>https://www.facebook.com/1405630409737397_1712490349051400</t>
  </si>
  <si>
    <t>Every Makeup Lover Deserves A Gold Medalla</t>
  </si>
  <si>
    <t>1405630409737397_1714217848878650</t>
  </si>
  <si>
    <t>https://www.facebook.com/1405630409737397_1714217848878650</t>
  </si>
  <si>
    <t>1405630409737397_1714736315493470</t>
  </si>
  <si>
    <t>https://www.facebook.com/1405630409737397_1714736315493470</t>
  </si>
  <si>
    <t>1405630409737397_1714737602160008</t>
  </si>
  <si>
    <t>https://www.facebook.com/1405630409737397_1714737602160008</t>
  </si>
  <si>
    <t>Get your Saturday morning clean on!</t>
  </si>
  <si>
    <t>1405630409737397_1714886755478426</t>
  </si>
  <si>
    <t>https://www.facebook.com/1405630409737397_1714886755478426</t>
  </si>
  <si>
    <t>What I go through during a break-up</t>
  </si>
  <si>
    <t>1405630409737397_1714736598826775</t>
  </si>
  <si>
    <t>https://www.facebook.com/1405630409737397_1714736598826775</t>
  </si>
  <si>
    <t>1405630409737397_1714737805493321</t>
  </si>
  <si>
    <t>https://www.facebook.com/1405630409737397_1714737805493321</t>
  </si>
  <si>
    <t>Bachateame Papa!</t>
  </si>
  <si>
    <t>1405630409737397_1714858792147889</t>
  </si>
  <si>
    <t>https://www.facebook.com/1405630409737397_1714858792147889</t>
  </si>
  <si>
    <t>Tag someone who's guilty of this!</t>
  </si>
  <si>
    <t>1405630409737397_1714755908824844</t>
  </si>
  <si>
    <t>https://www.facebook.com/1405630409737397_1714755908824844</t>
  </si>
  <si>
    <t>Text I've Sent As A Gossiper</t>
  </si>
  <si>
    <t>1405630409737397_1714736832160085</t>
  </si>
  <si>
    <t>https://www.facebook.com/1405630409737397_1714736832160085</t>
  </si>
  <si>
    <t>1405630409737397_1714737028826732</t>
  </si>
  <si>
    <t>https://www.facebook.com/1405630409737397_1714737028826732</t>
  </si>
  <si>
    <t>1405630409737397_1714738495493252</t>
  </si>
  <si>
    <t>https://www.facebook.com/1405630409737397_1714738495493252</t>
  </si>
  <si>
    <t>que no pare la fiesta!</t>
  </si>
  <si>
    <t>1405630409737397_1714795045487597</t>
  </si>
  <si>
    <t>https://www.facebook.com/1405630409737397_1714795045487597</t>
  </si>
  <si>
    <t>Nothing is better than a Mazapan paleta!</t>
  </si>
  <si>
    <t>1405630409737397_1714737212160047</t>
  </si>
  <si>
    <t>https://www.facebook.com/1405630409737397_1714737212160047</t>
  </si>
  <si>
    <t>1405630409737397_1716298562003912</t>
  </si>
  <si>
    <t>https://www.facebook.com/1405630409737397_1716298562003912</t>
  </si>
  <si>
    <t>¡No me digas!</t>
  </si>
  <si>
    <t>1405630409737397_1716242958676139</t>
  </si>
  <si>
    <t>https://www.facebook.com/1405630409737397_1716242958676139</t>
  </si>
  <si>
    <t>My ex deserves this...and more!</t>
  </si>
  <si>
    <t>1405630409737397_1716144292019339</t>
  </si>
  <si>
    <t>https://www.facebook.com/1405630409737397_1716144292019339</t>
  </si>
  <si>
    <t>All Is Right, When Your Makeup Is On Point</t>
  </si>
  <si>
    <t>1405630409737397_1716243392009429</t>
  </si>
  <si>
    <t>https://www.facebook.com/1405630409737397_1716243392009429</t>
  </si>
  <si>
    <t>1405630409737397_1716753585291743</t>
  </si>
  <si>
    <t>https://www.facebook.com/1405630409737397_1716753585291743</t>
  </si>
  <si>
    <t>1405630409737397_1716790221954746</t>
  </si>
  <si>
    <t>https://www.facebook.com/1405630409737397_1716790221954746</t>
  </si>
  <si>
    <t>The Black Joy Project - more than just a selfie</t>
  </si>
  <si>
    <t>1405630409737397_1717283165238785</t>
  </si>
  <si>
    <t>https://www.facebook.com/1405630409737397_1717283165238785</t>
  </si>
  <si>
    <t>Watch this video-game inspired taste test of us trying tacos blindfolded.</t>
  </si>
  <si>
    <t>1405630409737397_1716753895291712</t>
  </si>
  <si>
    <t>https://www.facebook.com/1405630409737397_1716753895291712</t>
  </si>
  <si>
    <t>1405630409737397_1717285498571885</t>
  </si>
  <si>
    <t>https://www.facebook.com/1405630409737397_1717285498571885</t>
  </si>
  <si>
    <t>Always ready for food!</t>
  </si>
  <si>
    <t>1405630409737397_1714592198841215</t>
  </si>
  <si>
    <t>https://www.facebook.com/1405630409737397_1714592198841215</t>
  </si>
  <si>
    <t>When You're the Third Wheel</t>
  </si>
  <si>
    <t>1405630409737397_1717763731857395</t>
  </si>
  <si>
    <t>https://www.facebook.com/1405630409737397_1717763731857395</t>
  </si>
  <si>
    <t>1405630409737397_1717282705238831</t>
  </si>
  <si>
    <t>https://www.facebook.com/1405630409737397_1717282705238831</t>
  </si>
  <si>
    <t>1405630409737397_1717837785183323</t>
  </si>
  <si>
    <t>https://www.facebook.com/1405630409737397_1717837785183323</t>
  </si>
  <si>
    <t>1405630409737397_1717836415183460</t>
  </si>
  <si>
    <t>https://www.facebook.com/1405630409737397_1717836415183460</t>
  </si>
  <si>
    <t>Latina Moms Are The Real Superheroes</t>
  </si>
  <si>
    <t>1405630409737397_1718239538476481</t>
  </si>
  <si>
    <t>https://www.facebook.com/1405630409737397_1718239538476481</t>
  </si>
  <si>
    <t>After Years of Separation, families Reconnect and Regain Hope.</t>
  </si>
  <si>
    <t>1405630409737397_1717837921849976</t>
  </si>
  <si>
    <t>https://www.facebook.com/1405630409737397_1717837921849976</t>
  </si>
  <si>
    <t>1405630409737397_1718378675129234</t>
  </si>
  <si>
    <t>https://www.facebook.com/1405630409737397_1718378675129234</t>
  </si>
  <si>
    <t>1405630409737397_1713442378956197</t>
  </si>
  <si>
    <t>https://www.facebook.com/1405630409737397_1713442378956197</t>
  </si>
  <si>
    <t>Me jumping to conclusions like...</t>
  </si>
  <si>
    <t>1405630409737397_1717799801853788</t>
  </si>
  <si>
    <t>https://www.facebook.com/1405630409737397_1717799801853788</t>
  </si>
  <si>
    <t>Relatable moments for Afro-Latinas</t>
  </si>
  <si>
    <t>1405630409737397_1718380961795672</t>
  </si>
  <si>
    <t>https://www.facebook.com/1405630409737397_1718380961795672</t>
  </si>
  <si>
    <t>1405630409737397_1718381368462298</t>
  </si>
  <si>
    <t>https://www.facebook.com/1405630409737397_1718381368462298</t>
  </si>
  <si>
    <t>1405630409737397_1718930231740745</t>
  </si>
  <si>
    <t>https://www.facebook.com/1405630409737397_1718930231740745</t>
  </si>
  <si>
    <t>Winning an argument, is like winning the big game</t>
  </si>
  <si>
    <t>1405630409737397_1718381635128938</t>
  </si>
  <si>
    <t>https://www.facebook.com/1405630409737397_1718381635128938</t>
  </si>
  <si>
    <t>Don't Lie, You've Done This!</t>
  </si>
  <si>
    <t>1405630409737397_1718381828462252</t>
  </si>
  <si>
    <t>https://www.facebook.com/1405630409737397_1718381828462252</t>
  </si>
  <si>
    <t>1405630409737397_1719389585028143</t>
  </si>
  <si>
    <t>https://www.facebook.com/1405630409737397_1719389585028143</t>
  </si>
  <si>
    <t>This is the full version of the politically charged, emotional and controversial 84 Lumber Company Super Bowl ad that almost didn't make it on air. What do you think? What are your stories?</t>
  </si>
  <si>
    <t>1405630409737397_1718382858462149</t>
  </si>
  <si>
    <t>https://www.facebook.com/1405630409737397_1718382858462149</t>
  </si>
  <si>
    <t>1405630409737397_1718319595135142</t>
  </si>
  <si>
    <t>https://www.facebook.com/1405630409737397_1718319595135142</t>
  </si>
  <si>
    <t>2 gotta go</t>
  </si>
  <si>
    <t>1405630409737397_1718388865128215</t>
  </si>
  <si>
    <t>https://www.facebook.com/1405630409737397_1718388865128215</t>
  </si>
  <si>
    <t>Tag someone who loves to cook.</t>
  </si>
  <si>
    <t>1405630409737397_1718383458462089</t>
  </si>
  <si>
    <t>https://www.facebook.com/1405630409737397_1718383458462089</t>
  </si>
  <si>
    <t>video_repost_sharetext</t>
  </si>
  <si>
    <t>1405630409737397_1719763701657398</t>
  </si>
  <si>
    <t>https://www.facebook.com/1405630409737397_1719763701657398</t>
  </si>
  <si>
    <t>When bae shows you his moves.</t>
  </si>
  <si>
    <t>1405630409737397_1720144928285942</t>
  </si>
  <si>
    <t>https://www.facebook.com/1405630409737397_1720144928285942</t>
  </si>
  <si>
    <t>Because regular drones aren't as cool.</t>
  </si>
  <si>
    <t>1405630409737397_1720265788273856</t>
  </si>
  <si>
    <t>https://www.facebook.com/1405630409737397_1720265788273856</t>
  </si>
  <si>
    <t>I'm pregnant and I don't want your creepy advice.</t>
  </si>
  <si>
    <t>1405630409737397_1719763411657427</t>
  </si>
  <si>
    <t>https://www.facebook.com/1405630409737397_1719763411657427</t>
  </si>
  <si>
    <t>1405630409737397_1720282368272198</t>
  </si>
  <si>
    <t>https://www.facebook.com/1405630409737397_1720282368272198</t>
  </si>
  <si>
    <t>He's just holding the drumstick!</t>
  </si>
  <si>
    <t>1405630409737397_1720283218272113</t>
  </si>
  <si>
    <t>https://www.facebook.com/1405630409737397_1720283218272113</t>
  </si>
  <si>
    <t>There's no such thing as a "quick call".</t>
  </si>
  <si>
    <t>1405630409737397_1720789058221529</t>
  </si>
  <si>
    <t>https://www.facebook.com/1405630409737397_1720789058221529</t>
  </si>
  <si>
    <t>10 years later and I'm still obsessed with Juanes.</t>
  </si>
  <si>
    <t>1405630409737397_1720281928272242</t>
  </si>
  <si>
    <t>https://www.facebook.com/1405630409737397_1720281928272242</t>
  </si>
  <si>
    <t>1405630409737397_1720719711561797</t>
  </si>
  <si>
    <t>https://www.facebook.com/1405630409737397_1720719711561797</t>
  </si>
  <si>
    <t>I'm on the same diet!</t>
  </si>
  <si>
    <t>1405630409737397_1721167168183718</t>
  </si>
  <si>
    <t>https://www.facebook.com/1405630409737397_1721167168183718</t>
  </si>
  <si>
    <t>Make Today About Self Love.</t>
  </si>
  <si>
    <t>1405630409737397_1721216984845403</t>
  </si>
  <si>
    <t>https://www.facebook.com/1405630409737397_1721216984845403</t>
  </si>
  <si>
    <t>This street artist is elevating the working class special thanks Street Art House</t>
  </si>
  <si>
    <t>1405630409737397_1720721438228291</t>
  </si>
  <si>
    <t>https://www.facebook.com/1405630409737397_1720721438228291</t>
  </si>
  <si>
    <t>1405630409737397_1721207908179644</t>
  </si>
  <si>
    <t>https://www.facebook.com/1405630409737397_1721207908179644</t>
  </si>
  <si>
    <t>1405630409737397_1721215094845592</t>
  </si>
  <si>
    <t>https://www.facebook.com/1405630409737397_1721215094845592</t>
  </si>
  <si>
    <t>1405630409737397_1721618181471950</t>
  </si>
  <si>
    <t>https://www.facebook.com/1405630409737397_1721618181471950</t>
  </si>
  <si>
    <t>1405630409737397_1721219834845118</t>
  </si>
  <si>
    <t>https://www.facebook.com/1405630409737397_1721219834845118</t>
  </si>
  <si>
    <t>1405630409737397_1721784134788688</t>
  </si>
  <si>
    <t>https://www.facebook.com/1405630409737397_1721784134788688</t>
  </si>
  <si>
    <t>1405630409737397_1721816574785444</t>
  </si>
  <si>
    <t>https://www.facebook.com/1405630409737397_1721816574785444</t>
  </si>
  <si>
    <t>1405630409737397_1721786034788498</t>
  </si>
  <si>
    <t>https://www.facebook.com/1405630409737397_1721786034788498</t>
  </si>
  <si>
    <t>1405630409737397_1721786668121768</t>
  </si>
  <si>
    <t>https://www.facebook.com/1405630409737397_1721786668121768</t>
  </si>
  <si>
    <t>1405630409737397_1721788604788241</t>
  </si>
  <si>
    <t>https://www.facebook.com/1405630409737397_1721788604788241</t>
  </si>
  <si>
    <t>1405630409737397_1721790651454703</t>
  </si>
  <si>
    <t>https://www.facebook.com/1405630409737397_1721790651454703</t>
  </si>
  <si>
    <t>1405630409737397_1721791271454641</t>
  </si>
  <si>
    <t>https://www.facebook.com/1405630409737397_1721791271454641</t>
  </si>
  <si>
    <t>1405630409737397_1721794794787622</t>
  </si>
  <si>
    <t>https://www.facebook.com/1405630409737397_1721794794787622</t>
  </si>
  <si>
    <t>Do you know what la sagüesera means?</t>
  </si>
  <si>
    <t>Always looking for my phone -_-</t>
  </si>
  <si>
    <t>Perfect gift for your special amor.</t>
  </si>
  <si>
    <t>Wet hair = DEATH</t>
  </si>
  <si>
    <t>People Guess Miami Slang</t>
  </si>
  <si>
    <t>1405630409737397_1721797251454043</t>
  </si>
  <si>
    <t>https://www.facebook.com/1405630409737397_1721797251454043</t>
  </si>
  <si>
    <t>1405630409737397_1721797611454007</t>
  </si>
  <si>
    <t>https://www.facebook.com/1405630409737397_1721797611454007</t>
  </si>
  <si>
    <t>1405630409737397_1724195544547547</t>
  </si>
  <si>
    <t>https://www.facebook.com/1405630409737397_1724195544547547</t>
  </si>
  <si>
    <t>Now you know how we feel._x000D_
_x000D_
Like Bad Hombres on Facebook --&gt; Bad Hombres</t>
  </si>
  <si>
    <t>1405630409737397_1724172677883167</t>
  </si>
  <si>
    <t>https://www.facebook.com/1405630409737397_1724172677883167</t>
  </si>
  <si>
    <t>Bad Hombres Share</t>
  </si>
  <si>
    <t>1405630409737397_1724359551197813</t>
  </si>
  <si>
    <t>https://www.facebook.com/1405630409737397_1724359551197813</t>
  </si>
  <si>
    <t>1405630409737397_1724736447826790</t>
  </si>
  <si>
    <t>https://www.facebook.com/1405630409737397_1724736447826790</t>
  </si>
  <si>
    <t>Latina Icons Is Shedding Light On Iconic Afro-Latina Icons, And It's Just Beginning</t>
  </si>
  <si>
    <t>1405630409737397_1724724974494604</t>
  </si>
  <si>
    <t>https://www.facebook.com/1405630409737397_1724724974494604</t>
  </si>
  <si>
    <t>Listen To This Doctor's Journey As An Undocumented Student. _x000D_
Apply for Thedream.us scholarship by March 8th! http://bit.ly/2hEvtsH</t>
  </si>
  <si>
    <t>1405630409737397_1724714961162272</t>
  </si>
  <si>
    <t>https://www.facebook.com/1405630409737397_1724714961162272</t>
  </si>
  <si>
    <t>1405630409737397_1724219117878523</t>
  </si>
  <si>
    <t>https://www.facebook.com/1405630409737397_1724219117878523</t>
  </si>
  <si>
    <t>Barbies Get Telenovela Makeovers</t>
  </si>
  <si>
    <t>1405630409737397_1724152711218497</t>
  </si>
  <si>
    <t>https://www.facebook.com/1405630409737397_1724152711218497</t>
  </si>
  <si>
    <t>If Latinos Were In LaLa Land</t>
  </si>
  <si>
    <t>1405630409737397_1724715601162208</t>
  </si>
  <si>
    <t>https://www.facebook.com/1405630409737397_1724715601162208</t>
  </si>
  <si>
    <t>1405630409737397_1725278831105885</t>
  </si>
  <si>
    <t>https://www.facebook.com/1405630409737397_1725278831105885</t>
  </si>
  <si>
    <t>1405630409737397_1725335851100183</t>
  </si>
  <si>
    <t>https://www.facebook.com/1405630409737397_1725335851100183</t>
  </si>
  <si>
    <t>I’ll start next week.</t>
  </si>
  <si>
    <t>1405630409737397_1725236374443464</t>
  </si>
  <si>
    <t>https://www.facebook.com/1405630409737397_1725236374443464</t>
  </si>
  <si>
    <t>women read their childhood diaries</t>
  </si>
  <si>
    <t>1405630409737397_1725397177760717</t>
  </si>
  <si>
    <t>https://www.facebook.com/1405630409737397_1725397177760717</t>
  </si>
  <si>
    <t>1405630409737397_1724303251203443</t>
  </si>
  <si>
    <t>https://www.facebook.com/1405630409737397_1724303251203443</t>
  </si>
  <si>
    <t>1405630409737397_1725352924431809</t>
  </si>
  <si>
    <t>https://www.facebook.com/1405630409737397_1725352924431809</t>
  </si>
  <si>
    <t>1405630409737397_1726405054326596</t>
  </si>
  <si>
    <t>https://www.facebook.com/1405630409737397_1726405054326596</t>
  </si>
  <si>
    <t>The proper way to address your homies._x000D_
_x000D_
Like Bad Hombres on Facebook --&gt; Bad Hombres</t>
  </si>
  <si>
    <t>1405630409737397_1725397397760695</t>
  </si>
  <si>
    <t>https://www.facebook.com/1405630409737397_1725397397760695</t>
  </si>
  <si>
    <t>1405630409737397_1725282874438814</t>
  </si>
  <si>
    <t>https://www.facebook.com/1405630409737397_1725282874438814</t>
  </si>
  <si>
    <t>1405630409737397_1725283351105433</t>
  </si>
  <si>
    <t>https://www.facebook.com/1405630409737397_1725283351105433</t>
  </si>
  <si>
    <t>1405630409737397_1725429001090868</t>
  </si>
  <si>
    <t>https://www.facebook.com/1405630409737397_1725429001090868</t>
  </si>
  <si>
    <t>This Dominican Latina's social media is inspirational fire!</t>
  </si>
  <si>
    <t>1405630409737397_1726858677614567</t>
  </si>
  <si>
    <t>https://www.facebook.com/1405630409737397_1726858677614567</t>
  </si>
  <si>
    <t>Guys try fake nails for 3 days.</t>
  </si>
  <si>
    <t>1405630409737397_1725283561105412</t>
  </si>
  <si>
    <t>https://www.facebook.com/1405630409737397_1725283561105412</t>
  </si>
  <si>
    <t>1405630409737397_1726908464276255</t>
  </si>
  <si>
    <t>https://www.facebook.com/1405630409737397_1726908464276255</t>
  </si>
  <si>
    <t>They're basically our relatives by now.</t>
  </si>
  <si>
    <t>1405630409737397_1726894627610972</t>
  </si>
  <si>
    <t>https://www.facebook.com/1405630409737397_1726894627610972</t>
  </si>
  <si>
    <t>Mexican mom reacts to "50 Shades Darker"</t>
  </si>
  <si>
    <t>1405630409737397_1726026761031092</t>
  </si>
  <si>
    <t>https://www.facebook.com/1405630409737397_1726026761031092</t>
  </si>
  <si>
    <t>Learn why they call it a Baleada</t>
  </si>
  <si>
    <t>1405630409737397_1726958237604611</t>
  </si>
  <si>
    <t>https://www.facebook.com/1405630409737397_1726958237604611</t>
  </si>
  <si>
    <t>If you're wearing skates you are good enough, come skate with us.</t>
  </si>
  <si>
    <t>1405630409737397_1727005407599894</t>
  </si>
  <si>
    <t>https://www.facebook.com/1405630409737397_1727005407599894</t>
  </si>
  <si>
    <t>1405630409737397_1727583970875371</t>
  </si>
  <si>
    <t>https://www.facebook.com/1405630409737397_1727583970875371</t>
  </si>
  <si>
    <t>Getting paid bi-weekly be like...</t>
  </si>
  <si>
    <t>1405630409737397_1727882084178893</t>
  </si>
  <si>
    <t>https://www.facebook.com/1405630409737397_1727882084178893</t>
  </si>
  <si>
    <t>We need .gif ideas!! Help us!</t>
  </si>
  <si>
    <t>1405630409737397_1727982600835508</t>
  </si>
  <si>
    <t>https://www.facebook.com/1405630409737397_1727982600835508</t>
  </si>
  <si>
    <t>Can I be real with you? I still do this._x000D_
_x000D_
Like Bad Hombres on Facebook --&gt; Bad Hombres</t>
  </si>
  <si>
    <t>1405630409737397_1727518687548566</t>
  </si>
  <si>
    <t>https://www.facebook.com/1405630409737397_1727518687548566</t>
  </si>
  <si>
    <t>1405630409737397_1727837960849972</t>
  </si>
  <si>
    <t>https://www.facebook.com/1405630409737397_1727837960849972</t>
  </si>
  <si>
    <t>Did someone's mom write this song?</t>
  </si>
  <si>
    <t>1405630409737397_1727936760840092</t>
  </si>
  <si>
    <t>https://www.facebook.com/1405630409737397_1727936760840092</t>
  </si>
  <si>
    <t>What exactly does "Hey" mean?</t>
  </si>
  <si>
    <t>1405630409737397_1728408780792890</t>
  </si>
  <si>
    <t>https://www.facebook.com/1405630409737397_1728408780792890</t>
  </si>
  <si>
    <t>This is a sin in every Latino household!</t>
  </si>
  <si>
    <t>1405630409737397_1727838550849913</t>
  </si>
  <si>
    <t>https://www.facebook.com/1405630409737397_1727838550849913</t>
  </si>
  <si>
    <t>1405630409737397_1728462324120869</t>
  </si>
  <si>
    <t>https://www.facebook.com/1405630409737397_1728462324120869</t>
  </si>
  <si>
    <t>Mostly Latinos Try Takis For The First Time.</t>
  </si>
  <si>
    <t>1405630409737397_1728443714122730</t>
  </si>
  <si>
    <t>https://www.facebook.com/1405630409737397_1728443714122730</t>
  </si>
  <si>
    <t>Even if you just ate she'll make you eat again!</t>
  </si>
  <si>
    <t>1405630409737397_1728927870740981</t>
  </si>
  <si>
    <t>https://www.facebook.com/1405630409737397_1728927870740981</t>
  </si>
  <si>
    <t>Mexican-American Disney Actor Talks About Latinos Pioneering In Media</t>
  </si>
  <si>
    <t>1405630409737397_1728462800787488</t>
  </si>
  <si>
    <t>https://www.facebook.com/1405630409737397_1728462800787488</t>
  </si>
  <si>
    <t>Mexicans Try Cuban Food For the First Time.</t>
  </si>
  <si>
    <t>1405630409737397_1728873957413039</t>
  </si>
  <si>
    <t>https://www.facebook.com/1405630409737397_1728873957413039</t>
  </si>
  <si>
    <t>1405630409737397_1728874437412991</t>
  </si>
  <si>
    <t>https://www.facebook.com/1405630409737397_1728874437412991</t>
  </si>
  <si>
    <t>There can be only one!</t>
  </si>
  <si>
    <t>1405630409737397_1727960487504386</t>
  </si>
  <si>
    <t>https://www.facebook.com/1405630409737397_1727960487504386</t>
  </si>
  <si>
    <t>Is the Oscar actually Mexican?</t>
  </si>
  <si>
    <t>1405630409737397_1728875240746244</t>
  </si>
  <si>
    <t>https://www.facebook.com/1405630409737397_1728875240746244</t>
  </si>
  <si>
    <t>1405630409737397_1728929397407495</t>
  </si>
  <si>
    <t>https://www.facebook.com/1405630409737397_1728929397407495</t>
  </si>
  <si>
    <t>¡Te dije que ni muerta!</t>
  </si>
  <si>
    <t>1405630409737397_1729822920651476</t>
  </si>
  <si>
    <t>https://www.facebook.com/1405630409737397_1729822920651476</t>
  </si>
  <si>
    <t>Talk about a pot luck!_x000D_
_x000D_
Like Bad Hombres on Facebook --&gt; Bad Hombres</t>
  </si>
  <si>
    <t>1405630409737397_1728929794074122</t>
  </si>
  <si>
    <t>https://www.facebook.com/1405630409737397_1728929794074122</t>
  </si>
  <si>
    <t>1405630409737397_1728875907412844</t>
  </si>
  <si>
    <t>https://www.facebook.com/1405630409737397_1728875907412844</t>
  </si>
  <si>
    <t>Latinos Try</t>
  </si>
  <si>
    <t>Mexicans Try</t>
  </si>
  <si>
    <t>Is The Oscar Mexican</t>
  </si>
  <si>
    <t>1405630409737397_1728931070740661</t>
  </si>
  <si>
    <t>https://www.facebook.com/1405630409737397_1728931070740661</t>
  </si>
  <si>
    <t>1405630409737397_1728477697452665</t>
  </si>
  <si>
    <t>https://www.facebook.com/1405630409737397_1728477697452665</t>
  </si>
  <si>
    <t>Mondays are the worst.</t>
  </si>
  <si>
    <t>1405630409737397_1728876227412812</t>
  </si>
  <si>
    <t>https://www.facebook.com/1405630409737397_1728876227412812</t>
  </si>
  <si>
    <t>At the end of the day we still love her.</t>
  </si>
  <si>
    <t>1405630409737397_1730010247299410</t>
  </si>
  <si>
    <t>https://www.facebook.com/1405630409737397_1730010247299410</t>
  </si>
  <si>
    <t>Homeboys working to be better</t>
  </si>
  <si>
    <t>1405630409737397_1727942144172887</t>
  </si>
  <si>
    <t>https://www.facebook.com/1405630409737397_1727942144172887</t>
  </si>
  <si>
    <t>Mitú Video Producers Read Your Comments</t>
  </si>
  <si>
    <t>1405630409737397_1728931560740612</t>
  </si>
  <si>
    <t>https://www.facebook.com/1405630409737397_1728931560740612</t>
  </si>
  <si>
    <t>Comment Reading</t>
  </si>
  <si>
    <t>1405630409737397_1730385073928594</t>
  </si>
  <si>
    <t>https://www.facebook.com/1405630409737397_1730385073928594</t>
  </si>
  <si>
    <t>What I go through during a break-up.</t>
  </si>
  <si>
    <t>1405630409737397_1727447687555666</t>
  </si>
  <si>
    <t>https://www.facebook.com/1405630409737397_1727447687555666</t>
  </si>
  <si>
    <t>For all my tragones out there</t>
  </si>
  <si>
    <t>1405630409737397_1729015184065583</t>
  </si>
  <si>
    <t>https://www.facebook.com/1405630409737397_1729015184065583</t>
  </si>
  <si>
    <t>Non-Mexicans Try Menudo</t>
  </si>
  <si>
    <t>1405630409737397_1730825080551260</t>
  </si>
  <si>
    <t>https://www.facebook.com/1405630409737397_1730825080551260</t>
  </si>
  <si>
    <t>"Latin America is not just MEXICO" (feat. Carlos Andrés Gómez)</t>
  </si>
  <si>
    <t>1405630409737397_1730384023928699</t>
  </si>
  <si>
    <t>https://www.facebook.com/1405630409737397_1730384023928699</t>
  </si>
  <si>
    <t>LDDBS - MLB</t>
  </si>
  <si>
    <t>1405630409737397_1730845133882588</t>
  </si>
  <si>
    <t>https://www.facebook.com/1405630409737397_1730845133882588</t>
  </si>
  <si>
    <t>1405630409737397_1731160660517702</t>
  </si>
  <si>
    <t>https://www.facebook.com/1405630409737397_1731160660517702</t>
  </si>
  <si>
    <t>Is Matcha Tea The Key To Beauty?</t>
  </si>
  <si>
    <t>1405630409737397_1731273307173104</t>
  </si>
  <si>
    <t>https://www.facebook.com/1405630409737397_1731273307173104</t>
  </si>
  <si>
    <t>Share to see what your friends think.</t>
  </si>
  <si>
    <t>1405630409737397_1730843377216097</t>
  </si>
  <si>
    <t>https://www.facebook.com/1405630409737397_1730843377216097</t>
  </si>
  <si>
    <t>Text I've Sent As A Gossiper.</t>
  </si>
  <si>
    <t>1405630409737397_1731190110514757</t>
  </si>
  <si>
    <t>https://www.facebook.com/1405630409737397_1731190110514757</t>
  </si>
  <si>
    <t>1405630409737397_1731214453845656</t>
  </si>
  <si>
    <t>https://www.facebook.com/1405630409737397_1731214453845656</t>
  </si>
  <si>
    <t>When Love Trumps Hate.</t>
  </si>
  <si>
    <t>1405630409737397_1731669137133521</t>
  </si>
  <si>
    <t>https://www.facebook.com/1405630409737397_1731669137133521</t>
  </si>
  <si>
    <t>Here are 4 things we hate about Mexican parties. #GrowingUpMexican</t>
  </si>
  <si>
    <t>1405630409737397_1731187333848368</t>
  </si>
  <si>
    <t>https://www.facebook.com/1405630409737397_1731187333848368</t>
  </si>
  <si>
    <t>1405630409737397_1731699540463814</t>
  </si>
  <si>
    <t>https://www.facebook.com/1405630409737397_1731699540463814</t>
  </si>
  <si>
    <t>1405630409737397_1732074813759620</t>
  </si>
  <si>
    <t>https://www.facebook.com/1405630409737397_1732074813759620</t>
  </si>
  <si>
    <t>Bata casas only $4.99!</t>
  </si>
  <si>
    <t>1405630409737397_1732212853745816</t>
  </si>
  <si>
    <t>https://www.facebook.com/1405630409737397_1732212853745816</t>
  </si>
  <si>
    <t>Becky G gets surprised with stuff from her hood.</t>
  </si>
  <si>
    <t>1405630409737397_1732265093740592</t>
  </si>
  <si>
    <t>https://www.facebook.com/1405630409737397_1732265093740592</t>
  </si>
  <si>
    <t>1405630409737397_1731704550463313</t>
  </si>
  <si>
    <t>https://www.facebook.com/1405630409737397_1731704550463313</t>
  </si>
  <si>
    <t>1405630409737397_1732271893739912</t>
  </si>
  <si>
    <t>https://www.facebook.com/1405630409737397_1732271893739912</t>
  </si>
  <si>
    <t>It doesn't matter what age she will get mad.</t>
  </si>
  <si>
    <t>1405630409737397_1732588460374922</t>
  </si>
  <si>
    <t>https://www.facebook.com/1405630409737397_1732588460374922</t>
  </si>
  <si>
    <t>What are some of your favorite records?</t>
  </si>
  <si>
    <t>1405630409737397_1732218163745285</t>
  </si>
  <si>
    <t>https://www.facebook.com/1405630409737397_1732218163745285</t>
  </si>
  <si>
    <t>1405630409737397_1732218357078599</t>
  </si>
  <si>
    <t>https://www.facebook.com/1405630409737397_1732218357078599</t>
  </si>
  <si>
    <t>1405630409737397_1733006790333089</t>
  </si>
  <si>
    <t>https://www.facebook.com/1405630409737397_1733006790333089</t>
  </si>
  <si>
    <t>The last mexi-CAN._x000D_
_x000D_
Like Bad Hombres on Facebook --&gt; Bad Hombres</t>
  </si>
  <si>
    <t>1405630409737397_1732272033739898</t>
  </si>
  <si>
    <t>https://www.facebook.com/1405630409737397_1732272033739898</t>
  </si>
  <si>
    <t>Me, myself, and I.</t>
  </si>
  <si>
    <t>1405630409737397_1732686547031780</t>
  </si>
  <si>
    <t>https://www.facebook.com/1405630409737397_1732686547031780</t>
  </si>
  <si>
    <t>1405630409737397_1733007303666371</t>
  </si>
  <si>
    <t>https://www.facebook.com/1405630409737397_1733007303666371</t>
  </si>
  <si>
    <t>1405630409737397_1733441190289649</t>
  </si>
  <si>
    <t>https://www.facebook.com/1405630409737397_1733441190289649</t>
  </si>
  <si>
    <t>Stages of my "diet" :sweat_smile:</t>
  </si>
  <si>
    <t>1405630409737397_1733559616944473</t>
  </si>
  <si>
    <t>https://www.facebook.com/1405630409737397_1733559616944473</t>
  </si>
  <si>
    <t>"La Abuela looks hot af."</t>
  </si>
  <si>
    <t>1405630409737397_1733544610279307</t>
  </si>
  <si>
    <t>https://www.facebook.com/1405630409737397_1733544610279307</t>
  </si>
  <si>
    <t>1405630409737397_1733553313611770</t>
  </si>
  <si>
    <t>https://www.facebook.com/1405630409737397_1733553313611770</t>
  </si>
  <si>
    <t>1405630409737397_1733589153608186</t>
  </si>
  <si>
    <t>https://www.facebook.com/1405630409737397_1733589153608186</t>
  </si>
  <si>
    <t>Latinos are the original recyclers</t>
  </si>
  <si>
    <t>1405630409737397_1733567810276987</t>
  </si>
  <si>
    <t>https://www.facebook.com/1405630409737397_1733567810276987</t>
  </si>
  <si>
    <t>More proof that Latinos cannot be stopped</t>
  </si>
  <si>
    <t>1405630409737397_1734021710231597</t>
  </si>
  <si>
    <t>https://www.facebook.com/1405630409737397_1734021710231597</t>
  </si>
  <si>
    <t>Latino Visibility in Las Vegas "Sometimes people forget that we played a big role here." Latinos Who Lunch</t>
  </si>
  <si>
    <t>1405630409737397_1733553603611741</t>
  </si>
  <si>
    <t>https://www.facebook.com/1405630409737397_1733553603611741</t>
  </si>
  <si>
    <t>Latinos Who Lunch</t>
  </si>
  <si>
    <t>What's Good In Your Hood</t>
  </si>
  <si>
    <t>mitú T.A.C.O</t>
  </si>
  <si>
    <t>1405630409737397_1734107290223039</t>
  </si>
  <si>
    <t>https://www.facebook.com/1405630409737397_1734107290223039</t>
  </si>
  <si>
    <t>1405630409737397_1734475083519593</t>
  </si>
  <si>
    <t>https://www.facebook.com/1405630409737397_1734475083519593</t>
  </si>
  <si>
    <t>Mr. Clean trying to seduce all the moms.</t>
  </si>
  <si>
    <t>1405630409737397_1734611153505986</t>
  </si>
  <si>
    <t>https://www.facebook.com/1405630409737397_1734611153505986</t>
  </si>
  <si>
    <t>If only this were real._x000D_
_x000D_
Like Bad Hombres on Facebook --&gt; Bad Hombres</t>
  </si>
  <si>
    <t>1405630409737397_1734014860232282</t>
  </si>
  <si>
    <t>https://www.facebook.com/1405630409737397_1734014860232282</t>
  </si>
  <si>
    <t>They're basically each others man crushes</t>
  </si>
  <si>
    <t>Snap Share</t>
  </si>
  <si>
    <t>1405630409737397_1734621493504952</t>
  </si>
  <si>
    <t>https://www.facebook.com/1405630409737397_1734621493504952</t>
  </si>
  <si>
    <t>1405630409737397_1734621620171606</t>
  </si>
  <si>
    <t>https://www.facebook.com/1405630409737397_1734621620171606</t>
  </si>
  <si>
    <t>Who is doing these voices?</t>
  </si>
  <si>
    <t>1405630409737397_1734690403498061</t>
  </si>
  <si>
    <t>https://www.facebook.com/1405630409737397_1734690403498061</t>
  </si>
  <si>
    <t>How my abuela dated then vs how I date now</t>
  </si>
  <si>
    <t>1405630409737397_1734622173504884</t>
  </si>
  <si>
    <t>https://www.facebook.com/1405630409737397_1734622173504884</t>
  </si>
  <si>
    <t>1405630409737397_1735075176792917</t>
  </si>
  <si>
    <t>https://www.facebook.com/1405630409737397_1735075176792917</t>
  </si>
  <si>
    <t>1405630409737397_1735075463459555</t>
  </si>
  <si>
    <t>https://www.facebook.com/1405630409737397_1735075463459555</t>
  </si>
  <si>
    <t>1405630409737397_1735601026740332</t>
  </si>
  <si>
    <t>https://www.facebook.com/1405630409737397_1735601026740332</t>
  </si>
  <si>
    <t>1405630409737397_1735659943401107</t>
  </si>
  <si>
    <t>https://www.facebook.com/1405630409737397_1735659943401107</t>
  </si>
  <si>
    <t>1405630409737397_1735695913397510</t>
  </si>
  <si>
    <t>https://www.facebook.com/1405630409737397_1735695913397510</t>
  </si>
  <si>
    <t>1405630409737397_1735073366793098</t>
  </si>
  <si>
    <t>https://www.facebook.com/1405630409737397_1735073366793098</t>
  </si>
  <si>
    <t>1405630409737397_1735727836727651</t>
  </si>
  <si>
    <t>https://www.facebook.com/1405630409737397_1735727836727651</t>
  </si>
  <si>
    <t>1405630409737397_1736126643354437</t>
  </si>
  <si>
    <t>https://www.facebook.com/1405630409737397_1736126643354437</t>
  </si>
  <si>
    <t>1405630409737397_1735780613389040</t>
  </si>
  <si>
    <t>https://www.facebook.com/1405630409737397_1735780613389040</t>
  </si>
  <si>
    <t>1405630409737397_1735696640064104</t>
  </si>
  <si>
    <t>https://www.facebook.com/1405630409737397_1735696640064104</t>
  </si>
  <si>
    <t>1405630409737397_1735447583422343</t>
  </si>
  <si>
    <t>https://www.facebook.com/1405630409737397_1735447583422343</t>
  </si>
  <si>
    <t>1405630409737397_1735056590128109</t>
  </si>
  <si>
    <t>https://www.facebook.com/1405630409737397_1735056590128109</t>
  </si>
  <si>
    <t>1405630409737397_1735697166730718</t>
  </si>
  <si>
    <t>https://www.facebook.com/1405630409737397_1735697166730718</t>
  </si>
  <si>
    <t>That's what happens when you brag!</t>
  </si>
  <si>
    <t>What does it mean to be a mujer Latina?</t>
  </si>
  <si>
    <t>Good luck</t>
  </si>
  <si>
    <t>When abuela has your back</t>
  </si>
  <si>
    <t>VapoRub literally fixes everything._x000D_
_x000D_
Like Bad Hombres on Facebook --&gt; Bad Hombres</t>
  </si>
  <si>
    <t>Novelas. They're over dramatic, over the top and overtly WHITE.</t>
  </si>
  <si>
    <t>For when you need a cafecito break</t>
  </si>
  <si>
    <t>the Kat Call</t>
  </si>
  <si>
    <t>1405630409737397_1735697410064027</t>
  </si>
  <si>
    <t>https://www.facebook.com/1405630409737397_1735697410064027</t>
  </si>
  <si>
    <t>1405630409737397_1735963426704092</t>
  </si>
  <si>
    <t>https://www.facebook.com/1405630409737397_1735963426704092</t>
  </si>
  <si>
    <t>Fighting gentrification one tortilla at a time.</t>
  </si>
  <si>
    <t>1405630409737397_1735697970063971</t>
  </si>
  <si>
    <t>https://www.facebook.com/1405630409737397_1735697970063971</t>
  </si>
  <si>
    <t>Don't tell me how to live my life.</t>
  </si>
  <si>
    <t>1405630409737397_1737176233249478</t>
  </si>
  <si>
    <t>https://www.facebook.com/1405630409737397_1737176233249478</t>
  </si>
  <si>
    <t>Blessing level 100.</t>
  </si>
  <si>
    <t>1405630409737397_1735698320063936</t>
  </si>
  <si>
    <t>https://www.facebook.com/1405630409737397_1735698320063936</t>
  </si>
  <si>
    <t>1405630409737397_1737027793264322</t>
  </si>
  <si>
    <t>https://www.facebook.com/1405630409737397_1737027793264322</t>
  </si>
  <si>
    <t>1405630409737397_1737629866537448</t>
  </si>
  <si>
    <t>https://www.facebook.com/1405630409737397_1737629866537448</t>
  </si>
  <si>
    <t>So when's Rihanna's quinceañera?</t>
  </si>
  <si>
    <t>1405630409737397_1737686059865162</t>
  </si>
  <si>
    <t>https://www.facebook.com/1405630409737397_1737686059865162</t>
  </si>
  <si>
    <t>This Mariachi group recreated "Tale As Old As Time" and I'm in tears.</t>
  </si>
  <si>
    <t>1405630409737397_1737028106597624</t>
  </si>
  <si>
    <t>https://www.facebook.com/1405630409737397_1737028106597624</t>
  </si>
  <si>
    <t>Beauty and the Beast Mariachi</t>
  </si>
  <si>
    <t>1405630409737397_1737670903200011</t>
  </si>
  <si>
    <t>https://www.facebook.com/1405630409737397_1737670903200011</t>
  </si>
  <si>
    <t>1405630409737397_1737836439850124</t>
  </si>
  <si>
    <t>https://www.facebook.com/1405630409737397_1737836439850124</t>
  </si>
  <si>
    <t>MillionDollarHoods.org drops some serious knowledge on mass incarceration in Los Angeles.</t>
  </si>
  <si>
    <t>1405630409737397_1737717866528648</t>
  </si>
  <si>
    <t>https://www.facebook.com/1405630409737397_1737717866528648</t>
  </si>
  <si>
    <t>It's going down</t>
  </si>
  <si>
    <t>1405630409737397_1738322196468215</t>
  </si>
  <si>
    <t>https://www.facebook.com/1405630409737397_1738322196468215</t>
  </si>
  <si>
    <t>Be careful who you reject._x000D_
_x000D_
Like Bad Hombres on Facebook --&gt; Bad Hombres</t>
  </si>
  <si>
    <t>1405630409737397_1737671206533314</t>
  </si>
  <si>
    <t>https://www.facebook.com/1405630409737397_1737671206533314</t>
  </si>
  <si>
    <t>1405630409737397_1738338023133299</t>
  </si>
  <si>
    <t>https://www.facebook.com/1405630409737397_1738338023133299</t>
  </si>
  <si>
    <t>1405630409737397_1737828836517551</t>
  </si>
  <si>
    <t>https://www.facebook.com/1405630409737397_1737828836517551</t>
  </si>
  <si>
    <t>Sávila Beauty DIY's</t>
  </si>
  <si>
    <t>1405630409737397_1738433689790399</t>
  </si>
  <si>
    <t>https://www.facebook.com/1405630409737397_1738433689790399</t>
  </si>
  <si>
    <t>¡Ya viene la suegra!</t>
  </si>
  <si>
    <t>1405630409737397_1738336466466788</t>
  </si>
  <si>
    <t>https://www.facebook.com/1405630409737397_1738336466466788</t>
  </si>
  <si>
    <t>Levántate a Limpiar</t>
  </si>
  <si>
    <t>1405630409737397_1738829839750784</t>
  </si>
  <si>
    <t>https://www.facebook.com/1405630409737397_1738829839750784</t>
  </si>
  <si>
    <t>1405630409737397_1738272193139882</t>
  </si>
  <si>
    <t>https://www.facebook.com/1405630409737397_1738272193139882</t>
  </si>
  <si>
    <t>How To Make Pastelitos de Guayaba</t>
  </si>
  <si>
    <t>1405630409737397_1738942679739500</t>
  </si>
  <si>
    <t>https://www.facebook.com/1405630409737397_1738942679739500</t>
  </si>
  <si>
    <t>Her facial expressions are pure gold.</t>
  </si>
  <si>
    <t>1405630409737397_1738722483094853</t>
  </si>
  <si>
    <t>https://www.facebook.com/1405630409737397_1738722483094853</t>
  </si>
  <si>
    <t>You ain't getting out of this contract!</t>
  </si>
  <si>
    <t>1405630409737397_1735008960132872</t>
  </si>
  <si>
    <t>https://www.facebook.com/1405630409737397_1735008960132872</t>
  </si>
  <si>
    <t>Did YOUR mom make you do this?</t>
  </si>
  <si>
    <t>1405630409737397_1739558969677871</t>
  </si>
  <si>
    <t>https://www.facebook.com/1405630409737397_1739558969677871</t>
  </si>
  <si>
    <t>Nobody parties like Dominicanos #WBC2017</t>
  </si>
  <si>
    <t>1405630409737397_1739394629694305</t>
  </si>
  <si>
    <t>https://www.facebook.com/1405630409737397_1739394629694305</t>
  </si>
  <si>
    <t>"There goes the dulcero with his pastelitos!" (Special thanks to Mario Ramil comedy)</t>
  </si>
  <si>
    <t>1405630409737397_1738869319746836</t>
  </si>
  <si>
    <t>https://www.facebook.com/1405630409737397_1738869319746836</t>
  </si>
  <si>
    <t>"More lost than a fart in a jacuzzi"-Venezuelans</t>
  </si>
  <si>
    <t>1405630409737397_1739448053022296</t>
  </si>
  <si>
    <t>https://www.facebook.com/1405630409737397_1739448053022296</t>
  </si>
  <si>
    <t>1405630409737397_1739398353027266</t>
  </si>
  <si>
    <t>https://www.facebook.com/1405630409737397_1739398353027266</t>
  </si>
  <si>
    <t>You know it's gonna be a good day when you slay the eyeliner.</t>
  </si>
  <si>
    <t>1405630409737397_1740031129630655</t>
  </si>
  <si>
    <t>https://www.facebook.com/1405630409737397_1740031129630655</t>
  </si>
  <si>
    <t>Who hates this double standard?!</t>
  </si>
  <si>
    <t>1405630409737397_1740578809575887</t>
  </si>
  <si>
    <t>https://www.facebook.com/1405630409737397_1740578809575887</t>
  </si>
  <si>
    <t>A well balanced diet._x000D_
_x000D_
Like Bad Hombres on Facebook --&gt; Bad Hombres</t>
  </si>
  <si>
    <t>1405630409737397_1739399953027106</t>
  </si>
  <si>
    <t>https://www.facebook.com/1405630409737397_1739399953027106</t>
  </si>
  <si>
    <t>1405630409737397_1739448396355595</t>
  </si>
  <si>
    <t>https://www.facebook.com/1405630409737397_1739448396355595</t>
  </si>
  <si>
    <t>1405630409737397_1739396999694068</t>
  </si>
  <si>
    <t>https://www.facebook.com/1405630409737397_1739396999694068</t>
  </si>
  <si>
    <t>Tag a pata sucia!</t>
  </si>
  <si>
    <t>1405630409737397_1739473143019787</t>
  </si>
  <si>
    <t>https://www.facebook.com/1405630409737397_1739473143019787</t>
  </si>
  <si>
    <t>Their aesthetics, their food, their motto! Horchateria Rio Luna has it all.</t>
  </si>
  <si>
    <t>1405630409737397_1739448839688884</t>
  </si>
  <si>
    <t>https://www.facebook.com/1405630409737397_1739448839688884</t>
  </si>
  <si>
    <t>Mom watch</t>
  </si>
  <si>
    <t>1405630409737397_1741094332857668</t>
  </si>
  <si>
    <t>https://www.facebook.com/1405630409737397_1741094332857668</t>
  </si>
  <si>
    <t>1405630409737397_1741419672825134</t>
  </si>
  <si>
    <t>https://www.facebook.com/1405630409737397_1741419672825134</t>
  </si>
  <si>
    <t>What the hell was in that juice?</t>
  </si>
  <si>
    <t>1405630409737397_1741600709473697</t>
  </si>
  <si>
    <t>https://www.facebook.com/1405630409737397_1741600709473697</t>
  </si>
  <si>
    <t>Being a Latino in Hollywood.</t>
  </si>
  <si>
    <t>1405630409737397_1741542409479527</t>
  </si>
  <si>
    <t>https://www.facebook.com/1405630409737397_1741542409479527</t>
  </si>
  <si>
    <t>I will never look at Fajitas the same.</t>
  </si>
  <si>
    <t>1405630409737397_1741572029476565</t>
  </si>
  <si>
    <t>https://www.facebook.com/1405630409737397_1741572029476565</t>
  </si>
  <si>
    <t>1405630409737397_1741587616141673</t>
  </si>
  <si>
    <t>https://www.facebook.com/1405630409737397_1741587616141673</t>
  </si>
  <si>
    <t>1405630409737397_1741584862808615</t>
  </si>
  <si>
    <t>https://www.facebook.com/1405630409737397_1741584862808615</t>
  </si>
  <si>
    <t>Tías take this very seriously</t>
  </si>
  <si>
    <t>1405630409737397_1742088642758237</t>
  </si>
  <si>
    <t>https://www.facebook.com/1405630409737397_1742088642758237</t>
  </si>
  <si>
    <t>They had no idea what they were getting into._x000D_
_x000D_
Like Bad Hombres on Facebook --&gt; Bad Hombres</t>
  </si>
  <si>
    <t>1405630409737397_1741581709475597</t>
  </si>
  <si>
    <t>https://www.facebook.com/1405630409737397_1741581709475597</t>
  </si>
  <si>
    <t>A concha cupcake. Genius.</t>
  </si>
  <si>
    <t>1405630409737397_1742116156088819</t>
  </si>
  <si>
    <t>https://www.facebook.com/1405630409737397_1742116156088819</t>
  </si>
  <si>
    <t>Chicano Eats is taking your favorite Mexican foods and giving them an incredible makeover.</t>
  </si>
  <si>
    <t>1405630409737397_1741591252807976</t>
  </si>
  <si>
    <t>https://www.facebook.com/1405630409737397_1741591252807976</t>
  </si>
  <si>
    <t>Chicano Eats</t>
  </si>
  <si>
    <t>1405630409737397_1742107532756348</t>
  </si>
  <si>
    <t>https://www.facebook.com/1405630409737397_1742107532756348</t>
  </si>
  <si>
    <t>1405630409737397_1742137049420063</t>
  </si>
  <si>
    <t>https://www.facebook.com/1405630409737397_1742137049420063</t>
  </si>
  <si>
    <t>Latinos make this look good</t>
  </si>
  <si>
    <t>1405630409737397_1740973306203104</t>
  </si>
  <si>
    <t>https://www.facebook.com/1405630409737397_1740973306203104</t>
  </si>
  <si>
    <t>This Latina is making comic book history!</t>
  </si>
  <si>
    <t>1405630409737397_1742767232690378</t>
  </si>
  <si>
    <t>https://www.facebook.com/1405630409737397_1742767232690378</t>
  </si>
  <si>
    <t>No mames can be used for literally everything!</t>
  </si>
  <si>
    <t>1405630409737397_1742130302754071</t>
  </si>
  <si>
    <t>https://www.facebook.com/1405630409737397_1742130302754071</t>
  </si>
  <si>
    <t>Straight to jail!</t>
  </si>
  <si>
    <t>1405630409737397_1742759346024500</t>
  </si>
  <si>
    <t>https://www.facebook.com/1405630409737397_1742759346024500</t>
  </si>
  <si>
    <t>1405630409737397_1743205042646597</t>
  </si>
  <si>
    <t>https://www.facebook.com/1405630409737397_1743205042646597</t>
  </si>
  <si>
    <t>"She tried to be slick."</t>
  </si>
  <si>
    <t>1405630409737397_1743134705986964</t>
  </si>
  <si>
    <t>https://www.facebook.com/1405630409737397_1743134705986964</t>
  </si>
  <si>
    <t>He grew up on the mean streets of Puerto Rico to later change this local hood</t>
  </si>
  <si>
    <t>1405630409737397_1743279819305786</t>
  </si>
  <si>
    <t>https://www.facebook.com/1405630409737397_1743279819305786</t>
  </si>
  <si>
    <t>The last time she saw a Kong movie, it was the 70s. Now she's watching how far technology has come.</t>
  </si>
  <si>
    <t>1405630409737397_1742745989359169</t>
  </si>
  <si>
    <t>https://www.facebook.com/1405630409737397_1742745989359169</t>
  </si>
  <si>
    <t>1405630409737397_1743279389305829</t>
  </si>
  <si>
    <t>https://www.facebook.com/1405630409737397_1743279389305829</t>
  </si>
  <si>
    <t>1405630409737397_1742181102748991</t>
  </si>
  <si>
    <t>https://www.facebook.com/1405630409737397_1742181102748991</t>
  </si>
  <si>
    <t>If Disney Princesses Were Latina</t>
  </si>
  <si>
    <t>1405630409737397_1743283365972098</t>
  </si>
  <si>
    <t>https://www.facebook.com/1405630409737397_1743283365972098</t>
  </si>
  <si>
    <t>Ah, pero anoche...</t>
  </si>
  <si>
    <t>1405630409737397_1743284472638654</t>
  </si>
  <si>
    <t>https://www.facebook.com/1405630409737397_1743284472638654</t>
  </si>
  <si>
    <t>1405630409737397_1744177575882677</t>
  </si>
  <si>
    <t>https://www.facebook.com/1405630409737397_1744177575882677</t>
  </si>
  <si>
    <t>Are you Fierce? Follow our new page!</t>
  </si>
  <si>
    <t>1405630409737397_1744126219221146</t>
  </si>
  <si>
    <t>https://www.facebook.com/1405630409737397_1744126219221146</t>
  </si>
  <si>
    <t>Are Latinos the only womanizers?</t>
  </si>
  <si>
    <t>1405630409737397_1744381709195597</t>
  </si>
  <si>
    <t>https://www.facebook.com/1405630409737397_1744381709195597</t>
  </si>
  <si>
    <t>I'm watching, how bout Y'all?_x000D_
_x000D_
Like Bad Hombres on Facebook --&gt; Bad Hombres</t>
  </si>
  <si>
    <t>Fierce Share</t>
  </si>
  <si>
    <t>sponsored</t>
  </si>
  <si>
    <t>1405630409737397_1743294059304362</t>
  </si>
  <si>
    <t>https://www.facebook.com/1405630409737397_1743294059304362</t>
  </si>
  <si>
    <t>1405630409737397_1743288115971623</t>
  </si>
  <si>
    <t>https://www.facebook.com/1405630409737397_1743288115971623</t>
  </si>
  <si>
    <t>Spill that tea!</t>
  </si>
  <si>
    <t>1405630409737397_1743894099244358</t>
  </si>
  <si>
    <t>https://www.facebook.com/1405630409737397_1743894099244358</t>
  </si>
  <si>
    <t>This Latina is taking the family business to new heights.</t>
  </si>
  <si>
    <t>1405630409737397_1744760092491092</t>
  </si>
  <si>
    <t>https://www.facebook.com/1405630409737397_1744760092491092</t>
  </si>
  <si>
    <t>Scarier than a horror movie...</t>
  </si>
  <si>
    <t>1405630409737397_1743291772637924</t>
  </si>
  <si>
    <t>https://www.facebook.com/1405630409737397_1743291772637924</t>
  </si>
  <si>
    <t>1405630409737397_1744759835824451</t>
  </si>
  <si>
    <t>https://www.facebook.com/1405630409737397_1744759835824451</t>
  </si>
  <si>
    <t>1405630409737397_1744837819149986</t>
  </si>
  <si>
    <t>https://www.facebook.com/1405630409737397_1744837819149986</t>
  </si>
  <si>
    <t>Not your typical jewelry line</t>
  </si>
  <si>
    <t>1405630409737397_1744748312492270</t>
  </si>
  <si>
    <t>https://www.facebook.com/1405630409737397_1744748312492270</t>
  </si>
  <si>
    <t>Which Latino stereotypes in Hollywood are missing?</t>
  </si>
  <si>
    <t>1405630409737397_1744860099147758</t>
  </si>
  <si>
    <t>https://www.facebook.com/1405630409737397_1744860099147758</t>
  </si>
  <si>
    <t>What J.Lo expects in a relationship</t>
  </si>
  <si>
    <t>1405630409737397_1745491109084657</t>
  </si>
  <si>
    <t>https://www.facebook.com/1405630409737397_1745491109084657</t>
  </si>
  <si>
    <t>Legit Local Latinx</t>
  </si>
  <si>
    <t>1405630409737397_1745387165761718</t>
  </si>
  <si>
    <t>https://www.facebook.com/1405630409737397_1745387165761718</t>
  </si>
  <si>
    <t>This artist is reinventing Latino pop art!</t>
  </si>
  <si>
    <t>1405630409737397_1744883452478756</t>
  </si>
  <si>
    <t>https://www.facebook.com/1405630409737397_1744883452478756</t>
  </si>
  <si>
    <t>He has been called the sexiest mariachi singer.</t>
  </si>
  <si>
    <t>1405630409737397_1745926469041121</t>
  </si>
  <si>
    <t>https://www.facebook.com/1405630409737397_1745926469041121</t>
  </si>
  <si>
    <t>A cop, playing soccer?!_x000D_
_x000D_
Like Bad Hombres on Facebook --&gt; Bad Hombres</t>
  </si>
  <si>
    <t>1405630409737397_1746006882366413</t>
  </si>
  <si>
    <t>https://www.facebook.com/1405630409737397_1746006882366413</t>
  </si>
  <si>
    <t>1405630409737397_1745935402373561</t>
  </si>
  <si>
    <t>https://www.facebook.com/1405630409737397_1745935402373561</t>
  </si>
  <si>
    <t>My mom would have a heart attack.</t>
  </si>
  <si>
    <t>1405630409737397_1746322845668150</t>
  </si>
  <si>
    <t>https://www.facebook.com/1405630409737397_1746322845668150</t>
  </si>
  <si>
    <t>You know how we get down! (Lowriders Movie)</t>
  </si>
  <si>
    <t>1405630409737397_1745367702430331</t>
  </si>
  <si>
    <t>https://www.facebook.com/1405630409737397_1745367702430331</t>
  </si>
  <si>
    <t>Latinos Celebrate Everything</t>
  </si>
  <si>
    <t>1405630409737397_1746381945662240</t>
  </si>
  <si>
    <t>https://www.facebook.com/1405630409737397_1746381945662240</t>
  </si>
  <si>
    <t>Latinos will make the scariest thing funny. :joy:</t>
  </si>
  <si>
    <t>1405630409737397_1746492482317853</t>
  </si>
  <si>
    <t>https://www.facebook.com/1405630409737397_1746492482317853</t>
  </si>
  <si>
    <t>These Cesar Chavez quotes are still relevant today!</t>
  </si>
  <si>
    <t>1405630409737397_1745214422445659</t>
  </si>
  <si>
    <t>https://www.facebook.com/1405630409737397_1745214422445659</t>
  </si>
  <si>
    <t>'Cause even the butcher's wife gets a gift.</t>
  </si>
  <si>
    <t>1405630409737397_1746889062278195</t>
  </si>
  <si>
    <t>https://www.facebook.com/1405630409737397_1746889062278195</t>
  </si>
  <si>
    <t>Not only did this latino photograph the biggest celebrities, he photographed history too</t>
  </si>
  <si>
    <t>1405630409737397_1747060542261047</t>
  </si>
  <si>
    <t>https://www.facebook.com/1405630409737397_1747060542261047</t>
  </si>
  <si>
    <t>Tag a friend who would rock this color!</t>
  </si>
  <si>
    <t>1405630409737397_1745938915706543</t>
  </si>
  <si>
    <t>https://www.facebook.com/1405630409737397_1745938915706543</t>
  </si>
  <si>
    <t>1405630409737397_1746450882322013</t>
  </si>
  <si>
    <t>https://www.facebook.com/1405630409737397_1746450882322013</t>
  </si>
  <si>
    <t>"What do you call a man who can't handle a Latina? Weak." (special thanks Write About Now)</t>
  </si>
  <si>
    <t>1405630409737397_1746416992325402</t>
  </si>
  <si>
    <t>https://www.facebook.com/1405630409737397_1746416992325402</t>
  </si>
  <si>
    <t>Chisme was too good. I'm sorry!</t>
  </si>
  <si>
    <t>1405630409737397_1746408848992883</t>
  </si>
  <si>
    <t>https://www.facebook.com/1405630409737397_1746408848992883</t>
  </si>
  <si>
    <t>1405630409737397_1746409428992825</t>
  </si>
  <si>
    <t>https://www.facebook.com/1405630409737397_1746409428992825</t>
  </si>
  <si>
    <t>1405630409737397_1745986025701832</t>
  </si>
  <si>
    <t>https://www.facebook.com/1405630409737397_1745986025701832</t>
  </si>
  <si>
    <t>At least it's good for something.</t>
  </si>
  <si>
    <t>1405630409737397_1746726202294481</t>
  </si>
  <si>
    <t>https://www.facebook.com/1405630409737397_1746726202294481</t>
  </si>
  <si>
    <t>"Including more people doesn't erase your identity."</t>
  </si>
  <si>
    <t>1405630409737397_1748052712161830</t>
  </si>
  <si>
    <t>https://www.facebook.com/1405630409737397_1748052712161830</t>
  </si>
  <si>
    <t>The elotero needs to sell elote pizza!</t>
  </si>
  <si>
    <t>1405630409737397_1745413199092448</t>
  </si>
  <si>
    <t>https://www.facebook.com/1405630409737397_1745413199092448</t>
  </si>
  <si>
    <t xml:space="preserve"> Legit Local Latinx</t>
  </si>
  <si>
    <t>1405630409737397_1746410552326046</t>
  </si>
  <si>
    <t>https://www.facebook.com/1405630409737397_1746410552326046</t>
  </si>
  <si>
    <t>1405630409737397_1748396362127465</t>
  </si>
  <si>
    <t>https://www.facebook.com/1405630409737397_1748396362127465</t>
  </si>
  <si>
    <t>The squad always has my back.</t>
  </si>
  <si>
    <t>1405630409737397_1746828982284203</t>
  </si>
  <si>
    <t>https://www.facebook.com/1405630409737397_1746828982284203</t>
  </si>
  <si>
    <t>"Never settle for less than what you're worth."</t>
  </si>
  <si>
    <t>1405630409737397_1748672612099840</t>
  </si>
  <si>
    <t>https://www.facebook.com/1405630409737397_1748672612099840</t>
  </si>
  <si>
    <t>These iconic Afro-Latinas paved the way &lt;3</t>
  </si>
  <si>
    <t>1405630409737397_1748600042107097</t>
  </si>
  <si>
    <t>https://www.facebook.com/1405630409737397_1748600042107097</t>
  </si>
  <si>
    <t>1405630409737397_1748613525439082</t>
  </si>
  <si>
    <t>https://www.facebook.com/1405630409737397_1748613525439082</t>
  </si>
  <si>
    <t>You probably have a dirty mouth and not even know it.</t>
  </si>
  <si>
    <t>1405630409737397_1748400225460412</t>
  </si>
  <si>
    <t>https://www.facebook.com/1405630409737397_1748400225460412</t>
  </si>
  <si>
    <t>"Before I was a child I was considered a troublemaker."</t>
  </si>
  <si>
    <t>1405630409737397_1749290288704739</t>
  </si>
  <si>
    <t>https://www.facebook.com/1405630409737397_1749290288704739</t>
  </si>
  <si>
    <t>Here are 7 things to show yourself some self-care love.</t>
  </si>
  <si>
    <t>1405630409737397_1749215918712176</t>
  </si>
  <si>
    <t>https://www.facebook.com/1405630409737397_1749215918712176</t>
  </si>
  <si>
    <t>1405630409737397_1749591035341331</t>
  </si>
  <si>
    <t>https://www.facebook.com/1405630409737397_1749591035341331</t>
  </si>
  <si>
    <t>At least they're into it.</t>
  </si>
  <si>
    <t>1405630409737397_1749804251986676</t>
  </si>
  <si>
    <t>https://www.facebook.com/1405630409737397_1749804251986676</t>
  </si>
  <si>
    <t>The science behind men._x000D_
_x000D_
Like Bad Hombres on Facebook --&gt; Bad Hombres</t>
  </si>
  <si>
    <t>1405630409737397_1746407558993012</t>
  </si>
  <si>
    <t>https://www.facebook.com/1405630409737397_1746407558993012</t>
  </si>
  <si>
    <t>Other</t>
  </si>
  <si>
    <t>1405630409737397_1749811238652644</t>
  </si>
  <si>
    <t>https://www.facebook.com/1405630409737397_1749811238652644</t>
  </si>
  <si>
    <t>Before Mean Girls there was Rebelde.</t>
  </si>
  <si>
    <t>1405630409737397_1750242331942868</t>
  </si>
  <si>
    <t>https://www.facebook.com/1405630409737397_1750242331942868</t>
  </si>
  <si>
    <t>This daughter finally convinces her Latina mom to get a tattoo and it was intense!</t>
  </si>
  <si>
    <t>1405630409737397_1750429328590835</t>
  </si>
  <si>
    <t>https://www.facebook.com/1405630409737397_1750429328590835</t>
  </si>
  <si>
    <t>We really made this! Download the keyboard (or SHARE!) if you can by clicking on this link! http://bit.ly/GifEmojiKeyboard</t>
  </si>
  <si>
    <t>1405630409737397_1749694001997701</t>
  </si>
  <si>
    <t>https://www.facebook.com/1405630409737397_1749694001997701</t>
  </si>
  <si>
    <t>Mitú GIF Keyboard</t>
  </si>
  <si>
    <t>1405630409737397_1750398345260600</t>
  </si>
  <si>
    <t>https://www.facebook.com/1405630409737397_1750398345260600</t>
  </si>
  <si>
    <t>1405630409737397_1750516371915464</t>
  </si>
  <si>
    <t>https://www.facebook.com/1405630409737397_1750516371915464</t>
  </si>
  <si>
    <t>"I knew when I was getting tattooed that my family might not like it."</t>
  </si>
  <si>
    <t>1405630409737397_1750398855260549</t>
  </si>
  <si>
    <t>https://www.facebook.com/1405630409737397_1750398855260549</t>
  </si>
  <si>
    <t>TRUTH.</t>
  </si>
  <si>
    <t>1405630409737397_1751110975189337</t>
  </si>
  <si>
    <t>https://www.facebook.com/1405630409737397_1751110975189337</t>
  </si>
  <si>
    <t>This Dominican Latina speaks the truth and has us feeling inspired.</t>
  </si>
  <si>
    <t>1405630409737397_1750973001869801</t>
  </si>
  <si>
    <t>https://www.facebook.com/1405630409737397_1750973001869801</t>
  </si>
  <si>
    <t>1405630409737397_1751017721865329</t>
  </si>
  <si>
    <t>https://www.facebook.com/1405630409737397_1751017721865329</t>
  </si>
  <si>
    <t>Abuela on vacaciones in Colombia!</t>
  </si>
  <si>
    <t>1405630409737397_1751023125198122</t>
  </si>
  <si>
    <t>https://www.facebook.com/1405630409737397_1751023125198122</t>
  </si>
  <si>
    <t>"I have parts of worlds in me" (special thanks Write About Now)</t>
  </si>
  <si>
    <t>1405630409737397_1751032915197143</t>
  </si>
  <si>
    <t>https://www.facebook.com/1405630409737397_1751032915197143</t>
  </si>
  <si>
    <t>1405630409737397_1751019625198472</t>
  </si>
  <si>
    <t>https://www.facebook.com/1405630409737397_1751019625198472</t>
  </si>
  <si>
    <t>1405630409737397_1751988031768298</t>
  </si>
  <si>
    <t>https://www.facebook.com/1405630409737397_1751988031768298</t>
  </si>
  <si>
    <t>This band has a new take on your parent's Cumbias!</t>
  </si>
  <si>
    <t>1405630409737397_1752137335086701</t>
  </si>
  <si>
    <t>https://www.facebook.com/1405630409737397_1752137335086701</t>
  </si>
  <si>
    <t>"This would definitely snap me out of a hangover.”_x000D_
_x000D_
Like Bad Hombres on Facebook --&gt; Bad Hombres</t>
  </si>
  <si>
    <t>1405630409737397_1750975921869509</t>
  </si>
  <si>
    <t>https://www.facebook.com/1405630409737397_1750975921869509</t>
  </si>
  <si>
    <t>1405630409737397_1750976515202783</t>
  </si>
  <si>
    <t>https://www.facebook.com/1405630409737397_1750976515202783</t>
  </si>
  <si>
    <t>It wasn't a "real" taco so it's ok.</t>
  </si>
  <si>
    <t>1405630409737397_1751025228531245</t>
  </si>
  <si>
    <t>https://www.facebook.com/1405630409737397_1751025228531245</t>
  </si>
  <si>
    <t>You need to try these right now!</t>
  </si>
  <si>
    <t>1405630409737397_1752581461708955</t>
  </si>
  <si>
    <t>https://www.facebook.com/1405630409737397_1752581461708955</t>
  </si>
  <si>
    <t>Ariel the centerpiece hoarder.</t>
  </si>
  <si>
    <t>1405630409737397_1752801595020275</t>
  </si>
  <si>
    <t>https://www.facebook.com/1405630409737397_1752801595020275</t>
  </si>
  <si>
    <t>This Afro-Cuban rapper is inspiring young women to use their voices.</t>
  </si>
  <si>
    <t>1405630409737397_1753010488332719</t>
  </si>
  <si>
    <t>https://www.facebook.com/1405630409737397_1753010488332719</t>
  </si>
  <si>
    <t>Michelle Rodriguez Talks Smurfs and Women In Hollywood.</t>
  </si>
  <si>
    <t>1405630409737397_1752798218353946</t>
  </si>
  <si>
    <t>https://www.facebook.com/1405630409737397_1752798218353946</t>
  </si>
  <si>
    <t>Mood swings AF!</t>
  </si>
  <si>
    <t>1405630409737397_1753215431645558</t>
  </si>
  <si>
    <t>https://www.facebook.com/1405630409737397_1753215431645558</t>
  </si>
  <si>
    <t>"Te pareces a la puerca de Juan Bobo!"</t>
  </si>
  <si>
    <t>1405630409737397_1753215724978862</t>
  </si>
  <si>
    <t>https://www.facebook.com/1405630409737397_1753215724978862</t>
  </si>
  <si>
    <t>1405630409737397_1753554778278290</t>
  </si>
  <si>
    <t>https://www.facebook.com/1405630409737397_1753554778278290</t>
  </si>
  <si>
    <t>When you really aren't about that life._x000D_
_x000D_
Like Bad Hombres on Facebook --&gt; Bad Hombres</t>
  </si>
  <si>
    <t>1405630409737397_1753647858268982</t>
  </si>
  <si>
    <t>https://www.facebook.com/1405630409737397_1753647858268982</t>
  </si>
  <si>
    <t>"My friends and their family, they're very scared to go out in public."</t>
  </si>
  <si>
    <t>1405630409737397_1753779521589149</t>
  </si>
  <si>
    <t>https://www.facebook.com/1405630409737397_1753779521589149</t>
  </si>
  <si>
    <t>Pepsi got me saving people like...</t>
  </si>
  <si>
    <t>1405630409737397_1753324604967974</t>
  </si>
  <si>
    <t>https://www.facebook.com/1405630409737397_1753324604967974</t>
  </si>
  <si>
    <t>11M undocumented people in the US could have their lives overturned at any moment. Join our mitú Town Hall on Facebook Live ft. Cristela Alonzo. Check it out! #11for11million</t>
  </si>
  <si>
    <t>1405630409737397_1753912358242532</t>
  </si>
  <si>
    <t>https://www.facebook.com/1405630409737397_1753912358242532</t>
  </si>
  <si>
    <t>It's never too late to start a new goal.</t>
  </si>
  <si>
    <t>1405630409737397_1754133141553787</t>
  </si>
  <si>
    <t>https://www.facebook.com/1405630409737397_1754133141553787</t>
  </si>
  <si>
    <t>Here's to everyone that made it through lent._x000D_
_x000D_
Like Bad Hombres on Facebook --&gt; Bad Hombres</t>
  </si>
  <si>
    <t>1405630409737397_1754240138209754</t>
  </si>
  <si>
    <t>https://www.facebook.com/1405630409737397_1754240138209754</t>
  </si>
  <si>
    <t>Tag someone who thinks they can sing.</t>
  </si>
  <si>
    <t>1405630409737397_1754355801531521</t>
  </si>
  <si>
    <t>https://www.facebook.com/1405630409737397_1754355801531521</t>
  </si>
  <si>
    <t>"I do think my stuff maybe is more kinky sometimes because maybe I do feel this oppression in Mexico in general, and when I grew up."</t>
  </si>
  <si>
    <t>1405630409737397_1754239124876522</t>
  </si>
  <si>
    <t>https://www.facebook.com/1405630409737397_1754239124876522</t>
  </si>
  <si>
    <t>1405630409737397_1754412124859222</t>
  </si>
  <si>
    <t>https://www.facebook.com/1405630409737397_1754412124859222</t>
  </si>
  <si>
    <t>1405630409737397_1754560151511086</t>
  </si>
  <si>
    <t>https://www.facebook.com/1405630409737397_1754560151511086</t>
  </si>
  <si>
    <t>We'll ALWAYS be kids to our moms!</t>
  </si>
  <si>
    <t>1405630409737397_1754903298143438</t>
  </si>
  <si>
    <t>https://www.facebook.com/1405630409737397_1754903298143438</t>
  </si>
  <si>
    <t>“I've always believed that the universe invented the color red solely for Latinas" - Junot Díaz.</t>
  </si>
  <si>
    <t>1405630409737397_1754412474859187</t>
  </si>
  <si>
    <t>https://www.facebook.com/1405630409737397_1754412474859187</t>
  </si>
  <si>
    <t>1405630409737397_1755041761462925</t>
  </si>
  <si>
    <t>https://www.facebook.com/1405630409737397_1755041761462925</t>
  </si>
  <si>
    <t>1405630409737397_1754391124861322</t>
  </si>
  <si>
    <t>https://www.facebook.com/1405630409737397_1754391124861322</t>
  </si>
  <si>
    <t>Escándalo!</t>
  </si>
  <si>
    <t>1405630409737397_1754926854807749</t>
  </si>
  <si>
    <t>https://www.facebook.com/1405630409737397_1754926854807749</t>
  </si>
  <si>
    <t>She wrote one of the most romantic songs at only 14 years old.</t>
  </si>
  <si>
    <t>1405630409737397_1755308724769562</t>
  </si>
  <si>
    <t>https://www.facebook.com/1405630409737397_1755308724769562</t>
  </si>
  <si>
    <t>This Latino poet highlights what it's like to live in the intersections. (special thanks Write About Now)</t>
  </si>
  <si>
    <t>1405630409737397_1755292251437876</t>
  </si>
  <si>
    <t>https://www.facebook.com/1405630409737397_1755292251437876</t>
  </si>
  <si>
    <t>1405630409737397_1755293064771128</t>
  </si>
  <si>
    <t>https://www.facebook.com/1405630409737397_1755293064771128</t>
  </si>
  <si>
    <t>1405630409737397_1755930321374069</t>
  </si>
  <si>
    <t>https://www.facebook.com/1405630409737397_1755930321374069</t>
  </si>
  <si>
    <t>#BallinOnABudget_x000D_
_x000D_
Like Bad Hombres on Facebook --&gt; Bad Hombres</t>
  </si>
  <si>
    <t>1405630409737397_1754932821473819</t>
  </si>
  <si>
    <t>https://www.facebook.com/1405630409737397_1754932821473819</t>
  </si>
  <si>
    <t>Even an elote is a weapon.</t>
  </si>
  <si>
    <t>1405630409737397_1754930988140669</t>
  </si>
  <si>
    <t>https://www.facebook.com/1405630409737397_1754930988140669</t>
  </si>
  <si>
    <t>11for11million</t>
  </si>
  <si>
    <t>1405630409737397_1755297021437399</t>
  </si>
  <si>
    <t>https://www.facebook.com/1405630409737397_1755297021437399</t>
  </si>
  <si>
    <t>1405630409737397_1754949174805517</t>
  </si>
  <si>
    <t>https://www.facebook.com/1405630409737397_1754949174805517</t>
  </si>
  <si>
    <t>Mexicans don't do basic mercados!</t>
  </si>
  <si>
    <t>1405630409737397_1756577237976044</t>
  </si>
  <si>
    <t>https://www.facebook.com/1405630409737397_1756577237976044</t>
  </si>
  <si>
    <t>My abuelita would freak out with joy!</t>
  </si>
  <si>
    <t>1405630409737397_1755299091437192</t>
  </si>
  <si>
    <t>https://www.facebook.com/1405630409737397_1755299091437192</t>
  </si>
  <si>
    <t>1405630409737397_1756589354641499</t>
  </si>
  <si>
    <t>https://www.facebook.com/1405630409737397_1756589354641499</t>
  </si>
  <si>
    <t>"When they ask you for your papers you show them your skin." Donate $11 to help the 11 million undocumented: http://bit.ly/2ok7Cyj #11for11million</t>
  </si>
  <si>
    <t>1405630409737397_1756551694645265</t>
  </si>
  <si>
    <t>https://www.facebook.com/1405630409737397_1756551694645265</t>
  </si>
  <si>
    <t>This queer Xicano is shutting down the misconceptions of being a brown sissy boy. (Special thanks to Queer Xicano Chisme)</t>
  </si>
  <si>
    <t>1405630409737397_1757131897920578</t>
  </si>
  <si>
    <t>https://www.facebook.com/1405630409737397_1757131897920578</t>
  </si>
  <si>
    <t>Everything you need for your next festival!</t>
  </si>
  <si>
    <t>1405630409737397_1756486357985132</t>
  </si>
  <si>
    <t>https://www.facebook.com/1405630409737397_1756486357985132</t>
  </si>
  <si>
    <t>1405630409737397_1756976897936078</t>
  </si>
  <si>
    <t>https://www.facebook.com/1405630409737397_1756976897936078</t>
  </si>
  <si>
    <t>1405630409737397_1757575291209572</t>
  </si>
  <si>
    <t>https://www.facebook.com/1405630409737397_1757575291209572</t>
  </si>
  <si>
    <t>This Latino band is playing Coachella and bringing people together. (Chicano Batman)_x000D_
_x000D_
Like Bad Hombres on Facebook --&gt; Bad Hombres</t>
  </si>
  <si>
    <t>1405630409737397_1757616321205469</t>
  </si>
  <si>
    <t>https://www.facebook.com/1405630409737397_1757616321205469</t>
  </si>
  <si>
    <t>small talk with your ex</t>
  </si>
  <si>
    <t>1405630409737397_1757785661188535</t>
  </si>
  <si>
    <t>https://www.facebook.com/1405630409737397_1757785661188535</t>
  </si>
  <si>
    <t>What do you think our name should be?_x000D_
_x000D_
Like Bad Hombres on Facebook --&gt; Bad Hombres</t>
  </si>
  <si>
    <t>1405630409737397_1757683934532041</t>
  </si>
  <si>
    <t>https://www.facebook.com/1405630409737397_1757683934532041</t>
  </si>
  <si>
    <t>1405630409737397_1757689114531523</t>
  </si>
  <si>
    <t>https://www.facebook.com/1405630409737397_1757689114531523</t>
  </si>
  <si>
    <t>"President Trump is my commander-in-chief and I have to follow his orders."</t>
  </si>
  <si>
    <t>1405630409737397_1758191144481320</t>
  </si>
  <si>
    <t>https://www.facebook.com/1405630409737397_1758191144481320</t>
  </si>
  <si>
    <t>1405630409737397_1758346081132493</t>
  </si>
  <si>
    <t>https://www.facebook.com/1405630409737397_1758346081132493</t>
  </si>
  <si>
    <t>Would y'all try this food?_x000D_
_x000D_
Like Bad Hombres on Facebook --&gt; Bad Hombres</t>
  </si>
  <si>
    <t>1405630409737397_1758207844479650</t>
  </si>
  <si>
    <t>https://www.facebook.com/1405630409737397_1758207844479650</t>
  </si>
  <si>
    <t>I wish Pitbull was my best friend.</t>
  </si>
  <si>
    <t>1405630409737397_1758228401144261</t>
  </si>
  <si>
    <t>https://www.facebook.com/1405630409737397_1758228401144261</t>
  </si>
  <si>
    <t>Indian Food + Latino Food = Incredible (Taco Mahal)</t>
  </si>
  <si>
    <t>1405630409737397_1758818791085222</t>
  </si>
  <si>
    <t>https://www.facebook.com/1405630409737397_1758818791085222</t>
  </si>
  <si>
    <t>This Latina YouTuber is unapologetically herself.</t>
  </si>
  <si>
    <t>1405630409737397_1758207204479714</t>
  </si>
  <si>
    <t>https://www.facebook.com/1405630409737397_1758207204479714</t>
  </si>
  <si>
    <t>1405630409737397_1758806431086458</t>
  </si>
  <si>
    <t>https://www.facebook.com/1405630409737397_1758806431086458</t>
  </si>
  <si>
    <t>Paletero + Unicorn Frap. = Magical</t>
  </si>
  <si>
    <t>1405630409737397_1758643211102780</t>
  </si>
  <si>
    <t>https://www.facebook.com/1405630409737397_1758643211102780</t>
  </si>
  <si>
    <t>All hail the queen of recycling!</t>
  </si>
  <si>
    <t>1405630409737397_1759256651041436</t>
  </si>
  <si>
    <t>https://www.facebook.com/1405630409737397_1759256651041436</t>
  </si>
  <si>
    <t>Our moms tried our jobs for a day!</t>
  </si>
  <si>
    <t>1405630409737397_1758810717752696</t>
  </si>
  <si>
    <t>https://www.facebook.com/1405630409737397_1758810717752696</t>
  </si>
  <si>
    <t>1405630409737397_1758808187752949</t>
  </si>
  <si>
    <t>https://www.facebook.com/1405630409737397_1758808187752949</t>
  </si>
  <si>
    <t>"What is this about you starting from the bottom?" (special thanks: Write About Now)</t>
  </si>
  <si>
    <t>1405630409737397_1753789828254785</t>
  </si>
  <si>
    <t>https://www.facebook.com/1405630409737397_1753789828254785</t>
  </si>
  <si>
    <t>How To Make Arroz Con Leche</t>
  </si>
  <si>
    <t>1405630409737397_1759845560982545</t>
  </si>
  <si>
    <t>https://www.facebook.com/1405630409737397_1759845560982545</t>
  </si>
  <si>
    <t>… and they swear they don't act like this._x000D_
_x000D_
Like Bad Hombres on Facebook --&gt; Bad Hombres</t>
  </si>
  <si>
    <t>1405630409737397_1758811227752645</t>
  </si>
  <si>
    <t>https://www.facebook.com/1405630409737397_1758811227752645</t>
  </si>
  <si>
    <t>1405630409737397_1758803257753442</t>
  </si>
  <si>
    <t>https://www.facebook.com/1405630409737397_1758803257753442</t>
  </si>
  <si>
    <t>1405630409737397_1758740727759695</t>
  </si>
  <si>
    <t>https://www.facebook.com/1405630409737397_1758740727759695</t>
  </si>
  <si>
    <t>Your tía siempre tiene pila</t>
  </si>
  <si>
    <t>1405630409737397_1758673521099749</t>
  </si>
  <si>
    <t>https://www.facebook.com/1405630409737397_1758673521099749</t>
  </si>
  <si>
    <t>A match made in cartoon heaven!</t>
  </si>
  <si>
    <t>1405630409737397_1760380340929067</t>
  </si>
  <si>
    <t>https://www.facebook.com/1405630409737397_1760380340929067</t>
  </si>
  <si>
    <t>These Latina Icon Tees Are EPIC.</t>
  </si>
  <si>
    <t>1405630409737397_1758812721085829</t>
  </si>
  <si>
    <t>https://www.facebook.com/1405630409737397_1758812721085829</t>
  </si>
  <si>
    <t>1405630409737397_1760266704273764</t>
  </si>
  <si>
    <t>https://www.facebook.com/1405630409737397_1760266704273764</t>
  </si>
  <si>
    <t>1405630409737397_1760350270932074</t>
  </si>
  <si>
    <t>https://www.facebook.com/1405630409737397_1760350270932074</t>
  </si>
  <si>
    <t>Watch this teacher talk about being undocumented and queer. (Special thanks Dímelo)</t>
  </si>
  <si>
    <t>1405630409737397_1760876024212832</t>
  </si>
  <si>
    <t>https://www.facebook.com/1405630409737397_1760876024212832</t>
  </si>
  <si>
    <t>Frida Kahlo is Much More Than A Style Icon.</t>
  </si>
  <si>
    <t>1405630409737397_1760263690940732</t>
  </si>
  <si>
    <t>https://www.facebook.com/1405630409737397_1760263690940732</t>
  </si>
  <si>
    <t>1405630409737397_1760796507554117</t>
  </si>
  <si>
    <t>https://www.facebook.com/1405630409737397_1760796507554117</t>
  </si>
  <si>
    <t>1405630409737397_1761242744176160</t>
  </si>
  <si>
    <t>https://www.facebook.com/1405630409737397_1761242744176160</t>
  </si>
  <si>
    <t>This pizza is topped with creepy crawlers._x000D_
_x000D_
Like Bad Hombres on Facebook --&gt; Bad Hombres</t>
  </si>
  <si>
    <t>1405630409737397_1760740357559732</t>
  </si>
  <si>
    <t>https://www.facebook.com/1405630409737397_1760740357559732</t>
  </si>
  <si>
    <t>We all have that one petty Tía.</t>
  </si>
  <si>
    <t>1405630409737397_1760739177559850</t>
  </si>
  <si>
    <t>https://www.facebook.com/1405630409737397_1760739177559850</t>
  </si>
  <si>
    <t>1405630409737397_1761373504163084</t>
  </si>
  <si>
    <t>https://www.facebook.com/1405630409737397_1761373504163084</t>
  </si>
  <si>
    <t>"Me llamo Fulana de Tal"</t>
  </si>
  <si>
    <t>1405630409737397_1761499260817175</t>
  </si>
  <si>
    <t>https://www.facebook.com/1405630409737397_1761499260817175</t>
  </si>
  <si>
    <t>Do you know what Birria is?</t>
  </si>
  <si>
    <t>1405630409737397_1760905670876534</t>
  </si>
  <si>
    <t>https://www.facebook.com/1405630409737397_1760905670876534</t>
  </si>
  <si>
    <t>This is definitely my mom!</t>
  </si>
  <si>
    <t>1405630409737397_1761321060834995</t>
  </si>
  <si>
    <t>https://www.facebook.com/1405630409737397_1761321060834995</t>
  </si>
  <si>
    <t>1405630409737397_1761724374127997</t>
  </si>
  <si>
    <t>https://www.facebook.com/1405630409737397_1761724374127997</t>
  </si>
  <si>
    <t>When all you want to do is go home and watch cartoons.</t>
  </si>
  <si>
    <t>1405630409737397_1762186310748470</t>
  </si>
  <si>
    <t>https://www.facebook.com/1405630409737397_1762186310748470</t>
  </si>
  <si>
    <t>This Puerto Rican Voguing Expert Is A Straight Up Role Model.</t>
  </si>
  <si>
    <t>1405630409737397_1421420674585089</t>
  </si>
  <si>
    <t>https://www.facebook.com/1405630409737397_1421420674585089</t>
  </si>
  <si>
    <t>This mom thinks she's going to watch a movie, but she has no idea we've planed a bunch of steamy surprises for her.</t>
  </si>
  <si>
    <t>1405630409737397_1762384867395281</t>
  </si>
  <si>
    <t>https://www.facebook.com/1405630409737397_1762384867395281</t>
  </si>
  <si>
    <t>Shower beers are magical._x000D_
_x000D_
Like Bad Hombres on Facebook --&gt; Bad Hombres</t>
  </si>
  <si>
    <t>1405630409737397_1762260310741070</t>
  </si>
  <si>
    <t>https://www.facebook.com/1405630409737397_1762260310741070</t>
  </si>
  <si>
    <t>1405630409737397_1762704607363307</t>
  </si>
  <si>
    <t>https://www.facebook.com/1405630409737397_1762704607363307</t>
  </si>
  <si>
    <t>Selena proves she's a legend once again.</t>
  </si>
  <si>
    <t>1405630409737397_1762754500691651</t>
  </si>
  <si>
    <t>https://www.facebook.com/1405630409737397_1762754500691651</t>
  </si>
  <si>
    <t>This Latina Journalist Broke Barriers For Latina New Producers.</t>
  </si>
  <si>
    <t>1405630409737397_1762260804074354</t>
  </si>
  <si>
    <t>https://www.facebook.com/1405630409737397_1762260804074354</t>
  </si>
  <si>
    <t>1405630409737397_1762249134075521</t>
  </si>
  <si>
    <t>https://www.facebook.com/1405630409737397_1762249134075521</t>
  </si>
  <si>
    <t>I’m definitely the second one.</t>
  </si>
  <si>
    <t>1405630409737397_1763112683989166</t>
  </si>
  <si>
    <t>https://www.facebook.com/1405630409737397_1763112683989166</t>
  </si>
  <si>
    <t>Has this really ever happened though? Special shout-out and thanks to the super talented Jay Mendoza! Follow him on his Facebook page for more hilarious latin content.</t>
  </si>
  <si>
    <t>1405630409737397_1763157330651368</t>
  </si>
  <si>
    <t>https://www.facebook.com/1405630409737397_1763157330651368</t>
  </si>
  <si>
    <t>Latina moms should host all award shows.</t>
  </si>
  <si>
    <t>1405630409737397_1762261477407620</t>
  </si>
  <si>
    <t>https://www.facebook.com/1405630409737397_1762261477407620</t>
  </si>
  <si>
    <t>1405630409737397_1762246927409075</t>
  </si>
  <si>
    <t>https://www.facebook.com/1405630409737397_1762246927409075</t>
  </si>
  <si>
    <t>1405630409737397_1762278877405880</t>
  </si>
  <si>
    <t>https://www.facebook.com/1405630409737397_1762278877405880</t>
  </si>
  <si>
    <t>Forget batting average. What's your chancla average?</t>
  </si>
  <si>
    <t>1405630409737397_1763569980610103</t>
  </si>
  <si>
    <t>https://www.facebook.com/1405630409737397_1763569980610103</t>
  </si>
  <si>
    <t>Some boho inspo for your summer style!</t>
  </si>
  <si>
    <t>1405630409737397_1763661283934306</t>
  </si>
  <si>
    <t>https://www.facebook.com/1405630409737397_1763661283934306</t>
  </si>
  <si>
    <t>Tony is unapologetically Latino in "13 Reasons Why"</t>
  </si>
  <si>
    <t>1405630409737397_1763647927268975</t>
  </si>
  <si>
    <t>https://www.facebook.com/1405630409737397_1763647927268975</t>
  </si>
  <si>
    <t>It's up to us, not him, to make America great again. Donate $11 today to help the undocumented immigrants in our community: http://bit.ly/2piTXen #11FOR11MILLION</t>
  </si>
  <si>
    <t>1405630409737397_1762262314074203</t>
  </si>
  <si>
    <t>https://www.facebook.com/1405630409737397_1762262314074203</t>
  </si>
  <si>
    <t>1405630409737397_1764067053893729</t>
  </si>
  <si>
    <t>https://www.facebook.com/1405630409737397_1764067053893729</t>
  </si>
  <si>
    <t>Meet the modeling trio redefining what Brazilian beauty means.</t>
  </si>
  <si>
    <t>1405630409737397_1764178883882546</t>
  </si>
  <si>
    <t>https://www.facebook.com/1405630409737397_1764178883882546</t>
  </si>
  <si>
    <t>I thought I'd never see the day.</t>
  </si>
  <si>
    <t>1405630409737397_1763637667270001</t>
  </si>
  <si>
    <t>https://www.facebook.com/1405630409737397_1763637667270001</t>
  </si>
  <si>
    <t>1405630409737397_1764207300546371</t>
  </si>
  <si>
    <t>https://www.facebook.com/1405630409737397_1764207300546371</t>
  </si>
  <si>
    <t>1405630409737397_1764595790507522</t>
  </si>
  <si>
    <t>https://www.facebook.com/1405630409737397_1764595790507522</t>
  </si>
  <si>
    <t>We all deal with heartbreak differently.</t>
  </si>
  <si>
    <t>1405630409737397_1764726560494445</t>
  </si>
  <si>
    <t>https://www.facebook.com/1405630409737397_1764726560494445</t>
  </si>
  <si>
    <t>"I haven't pooped in two days."</t>
  </si>
  <si>
    <t>1405630409737397_1764711150495986</t>
  </si>
  <si>
    <t>https://www.facebook.com/1405630409737397_1764711150495986</t>
  </si>
  <si>
    <t>1405630409737397_1764798807153887</t>
  </si>
  <si>
    <t>https://www.facebook.com/1405630409737397_1764798807153887</t>
  </si>
  <si>
    <t>Does your family pray for you to get a man?</t>
  </si>
  <si>
    <t>1405630409737397_1765142843786150</t>
  </si>
  <si>
    <t>https://www.facebook.com/1405630409737397_1765142843786150</t>
  </si>
  <si>
    <t>When Abuela meets el novio.</t>
  </si>
  <si>
    <t>1405630409737397_1765249717108796</t>
  </si>
  <si>
    <t>https://www.facebook.com/1405630409737397_1765249717108796</t>
  </si>
  <si>
    <t>Immigrant lawyer by day, artist by night, Carolina Rubio uses her talents to tell the stories of the 11 million.</t>
  </si>
  <si>
    <t>1405630409737397_1764716377162130</t>
  </si>
  <si>
    <t>https://www.facebook.com/1405630409737397_1764716377162130</t>
  </si>
  <si>
    <t>1405630409737397_1765311293769305</t>
  </si>
  <si>
    <t>https://www.facebook.com/1405630409737397_1765311293769305</t>
  </si>
  <si>
    <t>Raise awareness for Venezuelans.</t>
  </si>
  <si>
    <t>1405630409737397_1765612853739149</t>
  </si>
  <si>
    <t>https://www.facebook.com/1405630409737397_1765612853739149</t>
  </si>
  <si>
    <t>Trying ColourPop's highlighters for different skin tones.</t>
  </si>
  <si>
    <t>1405630409737397_1765721160394985</t>
  </si>
  <si>
    <t>https://www.facebook.com/1405630409737397_1765721160394985</t>
  </si>
  <si>
    <t>This boozy sandia treat will make your mouth water (shoutout to Chicano Eats)</t>
  </si>
  <si>
    <t>1405630409737397_1765240653776369</t>
  </si>
  <si>
    <t>https://www.facebook.com/1405630409737397_1765240653776369</t>
  </si>
  <si>
    <t>1405630409737397_1765715393728895</t>
  </si>
  <si>
    <t>https://www.facebook.com/1405630409737397_1765715393728895</t>
  </si>
  <si>
    <t>1405630409737397_1765723610394740</t>
  </si>
  <si>
    <t>https://www.facebook.com/1405630409737397_1765723610394740</t>
  </si>
  <si>
    <t>ConchaFace is here to tell us how to feel closer to our food.</t>
  </si>
  <si>
    <t>1405630409737397_1766102173690217</t>
  </si>
  <si>
    <t>https://www.facebook.com/1405630409737397_1766102173690217</t>
  </si>
  <si>
    <t>So I got picked up by a cholo today...</t>
  </si>
  <si>
    <t>1405630409737397_1765715693728865</t>
  </si>
  <si>
    <t>https://www.facebook.com/1405630409737397_1765715693728865</t>
  </si>
  <si>
    <t>Nothing can stand in my way!</t>
  </si>
  <si>
    <t>1405630409737397_1765716043728830</t>
  </si>
  <si>
    <t>https://www.facebook.com/1405630409737397_1765716043728830</t>
  </si>
  <si>
    <t>1405630409737397_1765716273728807</t>
  </si>
  <si>
    <t>https://www.facebook.com/1405630409737397_1765716273728807</t>
  </si>
  <si>
    <t>1405630409737397_1765724767061291</t>
  </si>
  <si>
    <t>https://www.facebook.com/1405630409737397_1765724767061291</t>
  </si>
  <si>
    <t>If you love coconuts you have to try this!</t>
  </si>
  <si>
    <t>1405630409737397_1766615416972226</t>
  </si>
  <si>
    <t>https://www.facebook.com/1405630409737397_1766615416972226</t>
  </si>
  <si>
    <t>Low-key, winning is everything._x000D_
_x000D_
Like Bad Hombres on Facebook --&gt; Bad Hombres</t>
  </si>
  <si>
    <t>1405630409737397_1765716507062117</t>
  </si>
  <si>
    <t>https://www.facebook.com/1405630409737397_1765716507062117</t>
  </si>
  <si>
    <t>I just can't help myself.</t>
  </si>
  <si>
    <t>Laura's CORNER</t>
  </si>
  <si>
    <t>mitú Cocktail minute</t>
  </si>
  <si>
    <t>1405630409737397_1765716647062103</t>
  </si>
  <si>
    <t>https://www.facebook.com/1405630409737397_1765716647062103</t>
  </si>
  <si>
    <t>1405630409737397_1765733317060436</t>
  </si>
  <si>
    <t>https://www.facebook.com/1405630409737397_1765733317060436</t>
  </si>
  <si>
    <t>When Latinas go on a blind date.</t>
  </si>
  <si>
    <t>1405630409737397_1766948280272273</t>
  </si>
  <si>
    <t>https://www.facebook.com/1405630409737397_1766948280272273</t>
  </si>
  <si>
    <t>My Monday pep talk.</t>
  </si>
  <si>
    <t>1405630409737397_1767038893596545</t>
  </si>
  <si>
    <t>https://www.facebook.com/1405630409737397_1767038893596545</t>
  </si>
  <si>
    <t>Can I get a cholo lowrider to pick up my mom?</t>
  </si>
  <si>
    <t>1405630409737397_1767106913589743</t>
  </si>
  <si>
    <t>https://www.facebook.com/1405630409737397_1767106913589743</t>
  </si>
  <si>
    <t>Your Fridge vs. My Fridge</t>
  </si>
  <si>
    <t>1405630409737397_1767187210248380</t>
  </si>
  <si>
    <t>https://www.facebook.com/1405630409737397_1767187210248380</t>
  </si>
  <si>
    <t>"If you're a young Latinx and you're afraid to come out, if you're afraid to live: it is okay to be who you are. Truly love yourself." &lt;3</t>
  </si>
  <si>
    <t>1405630409737397_1766976973602737</t>
  </si>
  <si>
    <t>https://www.facebook.com/1405630409737397_1766976973602737</t>
  </si>
  <si>
    <t>Don't trust anyone.</t>
  </si>
  <si>
    <t>1405630409737397_1767480686885699</t>
  </si>
  <si>
    <t>https://www.facebook.com/1405630409737397_1767480686885699</t>
  </si>
  <si>
    <t>These BFF's design each others nails, based on their personality!</t>
  </si>
  <si>
    <t>1405630409737397_1767548566878911</t>
  </si>
  <si>
    <t>https://www.facebook.com/1405630409737397_1767548566878911</t>
  </si>
  <si>
    <t>When is it time to go home?</t>
  </si>
  <si>
    <t>1405630409737397_1766978103602624</t>
  </si>
  <si>
    <t>https://www.facebook.com/1405630409737397_1766978103602624</t>
  </si>
  <si>
    <t>1405630409737397_1767552350211866</t>
  </si>
  <si>
    <t>https://www.facebook.com/1405630409737397_1767552350211866</t>
  </si>
  <si>
    <t>Nothing gets in the way of my coffee!</t>
  </si>
  <si>
    <t>Meet the Latina author reminding us that all hair is good hair!</t>
  </si>
  <si>
    <t>1405630409737397_1767603316873436</t>
  </si>
  <si>
    <t>https://www.facebook.com/1405630409737397_1767603316873436</t>
  </si>
  <si>
    <t>Wish she picked me up from school in this growing up.</t>
  </si>
  <si>
    <t>1405630409737397_1768069210160180</t>
  </si>
  <si>
    <t>https://www.facebook.com/1405630409737397_1768069210160180</t>
  </si>
  <si>
    <t>Ever wonder how action scenes were filmed?</t>
  </si>
  <si>
    <t>1405630409737397_1767552723545162</t>
  </si>
  <si>
    <t>https://www.facebook.com/1405630409737397_1767552723545162</t>
  </si>
  <si>
    <t>1405630409737397_1768040590163042</t>
  </si>
  <si>
    <t>https://www.facebook.com/1405630409737397_1768040590163042</t>
  </si>
  <si>
    <t>Only true 2000's kids will understand.</t>
  </si>
  <si>
    <t>1405630409737397_1768320560135045</t>
  </si>
  <si>
    <t>https://www.facebook.com/1405630409737397_1768320560135045</t>
  </si>
  <si>
    <t>"I don't care three cucumbers!"</t>
  </si>
  <si>
    <t>1405630409737397_1768478540119247</t>
  </si>
  <si>
    <t>https://www.facebook.com/1405630409737397_1768478540119247</t>
  </si>
  <si>
    <t>What's your favorite piece from Mi Vida.</t>
  </si>
  <si>
    <t>1405630409737397_1768040870163014</t>
  </si>
  <si>
    <t>https://www.facebook.com/1405630409737397_1768040870163014</t>
  </si>
  <si>
    <t>My mom will crucify you if she sees a shoe mark on her floor.</t>
  </si>
  <si>
    <t>1405630409737397_1768464480120653</t>
  </si>
  <si>
    <t>https://www.facebook.com/1405630409737397_1768464480120653</t>
  </si>
  <si>
    <t>1405630409737397_1768830560084045</t>
  </si>
  <si>
    <t>https://www.facebook.com/1405630409737397_1768830560084045</t>
  </si>
  <si>
    <t>This USC Student Is Undocumented and Unafraid. Donate $11 to help the 11 million undocumented: https://goo.gl/766TxJ #11for11million</t>
  </si>
  <si>
    <t>1405630409737397_1768942570072844</t>
  </si>
  <si>
    <t>https://www.facebook.com/1405630409737397_1768942570072844</t>
  </si>
  <si>
    <t>1405630409737397_1768459173454517</t>
  </si>
  <si>
    <t>https://www.facebook.com/1405630409737397_1768459173454517</t>
  </si>
  <si>
    <t>1405630409737397_1768459603454474</t>
  </si>
  <si>
    <t>https://www.facebook.com/1405630409737397_1768459603454474</t>
  </si>
  <si>
    <t>1405630409737397_1768958863404548</t>
  </si>
  <si>
    <t>https://www.facebook.com/1405630409737397_1768958863404548</t>
  </si>
  <si>
    <t>If your life was a GIF. Download the mitu GIF app now! --&gt; http://bit.ly/GifEmojiKeyboard</t>
  </si>
  <si>
    <t>1405630409737397_1769459930021108</t>
  </si>
  <si>
    <t>https://www.facebook.com/1405630409737397_1769459930021108</t>
  </si>
  <si>
    <t>Why we love Dulce Candy.</t>
  </si>
  <si>
    <t>1405630409737397_1768460196787748</t>
  </si>
  <si>
    <t>https://www.facebook.com/1405630409737397_1768460196787748</t>
  </si>
  <si>
    <t>1405630409737397_1769014650065636</t>
  </si>
  <si>
    <t>https://www.facebook.com/1405630409737397_1769014650065636</t>
  </si>
  <si>
    <t>When you make the most epic Mother's Day card.</t>
  </si>
  <si>
    <t>1405630409737397_1768958236737944</t>
  </si>
  <si>
    <t>https://www.facebook.com/1405630409737397_1768958236737944</t>
  </si>
  <si>
    <t>Happy Mother's Day!</t>
  </si>
  <si>
    <t>1405630409737397_1769961673304267</t>
  </si>
  <si>
    <t>https://www.facebook.com/1405630409737397_1769961673304267</t>
  </si>
  <si>
    <t>This is how you clap back at catcalling.  (Shout outs to the amazing Salice Rose's Diary. Go follow her now for more of her content!)_x000D_
_x000D_
Like Bad Hombres on Facebook --&gt; Bad Hombres</t>
  </si>
  <si>
    <t>1405630409737397_1768460846787683</t>
  </si>
  <si>
    <t>https://www.facebook.com/1405630409737397_1768460846787683</t>
  </si>
  <si>
    <t>1405630409737397_1770264986607269</t>
  </si>
  <si>
    <t>https://www.facebook.com/1405630409737397_1770264986607269</t>
  </si>
  <si>
    <t>1405630409737397_1770315293268905</t>
  </si>
  <si>
    <t>https://www.facebook.com/1405630409737397_1770315293268905</t>
  </si>
  <si>
    <t>If Aladdin and Jasmine were a Miami couple. (Special thanks to David Gallegos)</t>
  </si>
  <si>
    <t>1405630409737397_1770427076591060</t>
  </si>
  <si>
    <t>https://www.facebook.com/1405630409737397_1770427076591060</t>
  </si>
  <si>
    <t>Tone your body in bed!</t>
  </si>
  <si>
    <t>1405630409737397_1768461690120932</t>
  </si>
  <si>
    <t>https://www.facebook.com/1405630409737397_1768461690120932</t>
  </si>
  <si>
    <t>1405630409737397_1770510959916005</t>
  </si>
  <si>
    <t>https://www.facebook.com/1405630409737397_1770510959916005</t>
  </si>
  <si>
    <t>Latina moms always make sure you look your church best.</t>
  </si>
  <si>
    <t>1405630409737397_1770411413259293</t>
  </si>
  <si>
    <t>https://www.facebook.com/1405630409737397_1770411413259293</t>
  </si>
  <si>
    <t>What does "Out" and "Proud" mean for latinos? THE GRAN VARONES is helping answer that.</t>
  </si>
  <si>
    <t>1405630409737397_1770867016547066</t>
  </si>
  <si>
    <t>https://www.facebook.com/1405630409737397_1770867016547066</t>
  </si>
  <si>
    <t>Don't mess with Abuela and her brujería.</t>
  </si>
  <si>
    <t>1405630409737397_1770437403256694</t>
  </si>
  <si>
    <t>https://www.facebook.com/1405630409737397_1770437403256694</t>
  </si>
  <si>
    <t>The Gran Varones</t>
  </si>
  <si>
    <t>1405630409737397_1771157899851311</t>
  </si>
  <si>
    <t>https://www.facebook.com/1405630409737397_1771157899851311</t>
  </si>
  <si>
    <t>Why get Brinks Security? When you can have the original Latino Security System._x000D_
_x000D_
Like Bad Hombres on Facebook --&gt; Bad Hombres</t>
  </si>
  <si>
    <t>1405630409737397_1771244449842656</t>
  </si>
  <si>
    <t>https://www.facebook.com/1405630409737397_1771244449842656</t>
  </si>
  <si>
    <t>This Paletero will melt your heart.</t>
  </si>
  <si>
    <t>1405630409737397_1771343529832748</t>
  </si>
  <si>
    <t>https://www.facebook.com/1405630409737397_1771343529832748</t>
  </si>
  <si>
    <t>Proud Latina Graduates</t>
  </si>
  <si>
    <t>1405630409737397_1770949169872184</t>
  </si>
  <si>
    <t>https://www.facebook.com/1405630409737397_1770949169872184</t>
  </si>
  <si>
    <t>1405630409737397_1771279053172529</t>
  </si>
  <si>
    <t>https://www.facebook.com/1405630409737397_1771279053172529</t>
  </si>
  <si>
    <t>Latina moms are savage!</t>
  </si>
  <si>
    <t>1405630409737397_1771723876461380</t>
  </si>
  <si>
    <t>https://www.facebook.com/1405630409737397_1771723876461380</t>
  </si>
  <si>
    <t>Taking your request for new emoji's on the mitú Emoji And .Gif ap. Download the app here: http://bit.ly/MituEmojiAppLS</t>
  </si>
  <si>
    <t>1405630409737397_1771827206451047</t>
  </si>
  <si>
    <t>https://www.facebook.com/1405630409737397_1771827206451047</t>
  </si>
  <si>
    <t>Not All Mamas Were Able To Celebrate Mother's Day.</t>
  </si>
  <si>
    <t>1405630409737397_1771284513171983</t>
  </si>
  <si>
    <t>https://www.facebook.com/1405630409737397_1771284513171983</t>
  </si>
  <si>
    <t>Live - Emoji App</t>
  </si>
  <si>
    <t>1405630409737397_1771807126453055</t>
  </si>
  <si>
    <t>https://www.facebook.com/1405630409737397_1771807126453055</t>
  </si>
  <si>
    <t>1405630409737397_1771808253119609</t>
  </si>
  <si>
    <t>https://www.facebook.com/1405630409737397_1771808253119609</t>
  </si>
  <si>
    <t>Proof That Pitbull's Lyrics Are Inspiring</t>
  </si>
  <si>
    <t>1405630409737397_1772326643067770</t>
  </si>
  <si>
    <t>https://www.facebook.com/1405630409737397_1772326643067770</t>
  </si>
  <si>
    <t>Valentina is ON FIRE, and we're all here for it.</t>
  </si>
  <si>
    <t>1405630409737397_1772403489726752</t>
  </si>
  <si>
    <t>https://www.facebook.com/1405630409737397_1772403489726752</t>
  </si>
  <si>
    <t>1405630409737397_1772271809739920</t>
  </si>
  <si>
    <t>https://www.facebook.com/1405630409737397_1772271809739920</t>
  </si>
  <si>
    <t>1405630409737397_1772286656405102</t>
  </si>
  <si>
    <t>https://www.facebook.com/1405630409737397_1772286656405102</t>
  </si>
  <si>
    <t>If labels were honest on Latino products.</t>
  </si>
  <si>
    <t>1405630409737397_1772272386406529</t>
  </si>
  <si>
    <t>https://www.facebook.com/1405630409737397_1772272386406529</t>
  </si>
  <si>
    <t>Give this girl her own Novela already!</t>
  </si>
  <si>
    <t>1405630409737397_1772273949739706</t>
  </si>
  <si>
    <t>https://www.facebook.com/1405630409737397_1772273949739706</t>
  </si>
  <si>
    <t>1405630409737397_1772276543072780</t>
  </si>
  <si>
    <t>https://www.facebook.com/1405630409737397_1772276543072780</t>
  </si>
  <si>
    <t>1405630409737397_1773078619659239</t>
  </si>
  <si>
    <t>https://www.facebook.com/1405630409737397_1773078619659239</t>
  </si>
  <si>
    <t>Men love their privacy just as much as women._x000D_
_x000D_
Like Bad Hombres on Facebook --&gt; Bad Hombres</t>
  </si>
  <si>
    <t>1405630409737397_1772374213063013</t>
  </si>
  <si>
    <t>https://www.facebook.com/1405630409737397_1772374213063013</t>
  </si>
  <si>
    <t>We followed 2 Latinas on their commute to work, chronicling the often overlooked daily struggles and triumphs of the “American Dream." Donate $11 to help the 11 million undocumented: https://goo.gl/766TxJ</t>
  </si>
  <si>
    <t>1405630409737397_1772278079739293</t>
  </si>
  <si>
    <t>https://www.facebook.com/1405630409737397_1772278079739293</t>
  </si>
  <si>
    <t>1405630409737397_1772279313072503</t>
  </si>
  <si>
    <t>https://www.facebook.com/1405630409737397_1772279313072503</t>
  </si>
  <si>
    <t>How to make Cuban style Arroz con Leche.</t>
  </si>
  <si>
    <t>1405630409737397_1772282146405553</t>
  </si>
  <si>
    <t>https://www.facebook.com/1405630409737397_1772282146405553</t>
  </si>
  <si>
    <t>Signs You're a Low-Key Bruja.</t>
  </si>
  <si>
    <t>1405630409737397_1773697692930665</t>
  </si>
  <si>
    <t>https://www.facebook.com/1405630409737397_1773697692930665</t>
  </si>
  <si>
    <t>This company stole this Mexican's artist work and you probably shop there.</t>
  </si>
  <si>
    <t>1405630409737397_1772285339738567</t>
  </si>
  <si>
    <t>https://www.facebook.com/1405630409737397_1772285339738567</t>
  </si>
  <si>
    <t>The struggle is real. (1)</t>
  </si>
  <si>
    <t>1405630409737397_1773938816239886</t>
  </si>
  <si>
    <t>https://www.facebook.com/1405630409737397_1773938816239886</t>
  </si>
  <si>
    <t>When I first came to this country...</t>
  </si>
  <si>
    <t>1405630409737397_1773573486276419</t>
  </si>
  <si>
    <t>https://www.facebook.com/1405630409737397_1773573486276419</t>
  </si>
  <si>
    <t>This is my kind of dessert.</t>
  </si>
  <si>
    <t>1405630409737397_1774142349552866</t>
  </si>
  <si>
    <t>https://www.facebook.com/1405630409737397_1774142349552866</t>
  </si>
  <si>
    <t>5 reasons Iris Beilin is Fierce.</t>
  </si>
  <si>
    <t>1405630409737397_1773583899608711</t>
  </si>
  <si>
    <t>https://www.facebook.com/1405630409737397_1773583899608711</t>
  </si>
  <si>
    <t>1405630409737397_1774108846222883</t>
  </si>
  <si>
    <t>https://www.facebook.com/1405630409737397_1774108846222883</t>
  </si>
  <si>
    <t>1405630409737397_1774593372841097</t>
  </si>
  <si>
    <t>https://www.facebook.com/1405630409737397_1774593372841097</t>
  </si>
  <si>
    <t>When you get caught slippin.</t>
  </si>
  <si>
    <t>1405630409737397_1774670452833389</t>
  </si>
  <si>
    <t>https://www.facebook.com/1405630409737397_1774670452833389</t>
  </si>
  <si>
    <t>Sincronizadas are like next-level quesadillas. Chicano Eats teaches us how to make them.</t>
  </si>
  <si>
    <t>1405630409737397_1774110262889408</t>
  </si>
  <si>
    <t>https://www.facebook.com/1405630409737397_1774110262889408</t>
  </si>
  <si>
    <t>1405630409737397_1774686186165149</t>
  </si>
  <si>
    <t>https://www.facebook.com/1405630409737397_1774686186165149</t>
  </si>
  <si>
    <t>"Me llamo Fulana de Tal."</t>
  </si>
  <si>
    <t>1405630409737397_1774687766164991</t>
  </si>
  <si>
    <t>https://www.facebook.com/1405630409737397_1774687766164991</t>
  </si>
  <si>
    <t>How To Make Arroz Con Pollo</t>
  </si>
  <si>
    <t>1405630409737397_1775139399453161</t>
  </si>
  <si>
    <t>https://www.facebook.com/1405630409737397_1775139399453161</t>
  </si>
  <si>
    <t>Not all tamales are created equal!</t>
  </si>
  <si>
    <t>1405630409737397_1774687016165066</t>
  </si>
  <si>
    <t>https://www.facebook.com/1405630409737397_1774687016165066</t>
  </si>
  <si>
    <t>1405630409737397_1775121019454999</t>
  </si>
  <si>
    <t>https://www.facebook.com/1405630409737397_1775121019454999</t>
  </si>
  <si>
    <t>Meet the openly gay Latino rapper challenging hip hop.</t>
  </si>
  <si>
    <t>1405630409737397_1775508842749550</t>
  </si>
  <si>
    <t>https://www.facebook.com/1405630409737397_1775508842749550</t>
  </si>
  <si>
    <t>Is This Selena Or Amanda Solis?</t>
  </si>
  <si>
    <t>1405630409737397_1775625782737856</t>
  </si>
  <si>
    <t>https://www.facebook.com/1405630409737397_1775625782737856</t>
  </si>
  <si>
    <t>Not for the faint of heart_x000D_
_x000D_
Like Bad Hombres on Facebook --&gt; Bad Hombres</t>
  </si>
  <si>
    <t>1405630409737397_1775569106076857</t>
  </si>
  <si>
    <t>https://www.facebook.com/1405630409737397_1775569106076857</t>
  </si>
  <si>
    <t>1405630409737397_1775608206072947</t>
  </si>
  <si>
    <t>https://www.facebook.com/1405630409737397_1775608206072947</t>
  </si>
  <si>
    <t>1405630409737397_1775918342708600</t>
  </si>
  <si>
    <t>https://www.facebook.com/1405630409737397_1775918342708600</t>
  </si>
  <si>
    <t>These young Latinas are empowering themselves through photography.</t>
  </si>
  <si>
    <t>1405630409737397_1776079289359172</t>
  </si>
  <si>
    <t>https://www.facebook.com/1405630409737397_1776079289359172</t>
  </si>
  <si>
    <t>Selena for Sanctuary helps raise money for undocumented families through music &amp; dance.</t>
  </si>
  <si>
    <t>1405630409737397_1775609032739531</t>
  </si>
  <si>
    <t>https://www.facebook.com/1405630409737397_1775609032739531</t>
  </si>
  <si>
    <t>1405630409737397_1775609676072800</t>
  </si>
  <si>
    <t>https://www.facebook.com/1405630409737397_1775609676072800</t>
  </si>
  <si>
    <t>1405630409737397_1775609882739446</t>
  </si>
  <si>
    <t>https://www.facebook.com/1405630409737397_1775609882739446</t>
  </si>
  <si>
    <t>Pray for this child, she dead.</t>
  </si>
  <si>
    <t>1405630409737397_1775610796072688</t>
  </si>
  <si>
    <t>https://www.facebook.com/1405630409737397_1775610796072688</t>
  </si>
  <si>
    <t>Literally every Latina mom I know does Zumba.</t>
  </si>
  <si>
    <t>1405630409737397_1775611529405948</t>
  </si>
  <si>
    <t>https://www.facebook.com/1405630409737397_1775611529405948</t>
  </si>
  <si>
    <t>1405630409737397_1775611896072578</t>
  </si>
  <si>
    <t>https://www.facebook.com/1405630409737397_1775611896072578</t>
  </si>
  <si>
    <t>1405630409737397_1776832859283815</t>
  </si>
  <si>
    <t>https://www.facebook.com/1405630409737397_1776832859283815</t>
  </si>
  <si>
    <t>Wanna feel fierce? Try these Yoga basics!</t>
  </si>
  <si>
    <t>1405630409737397_1776009326032835</t>
  </si>
  <si>
    <t>https://www.facebook.com/1405630409737397_1776009326032835</t>
  </si>
  <si>
    <t>Charro Azteca Is Keeping Authentic Mexican Apparel Alive</t>
  </si>
  <si>
    <t>1405630409737397_1775614596072308</t>
  </si>
  <si>
    <t>https://www.facebook.com/1405630409737397_1775614596072308</t>
  </si>
  <si>
    <t>Jenny</t>
  </si>
  <si>
    <t>1405630409737397_1775615079405593</t>
  </si>
  <si>
    <t>https://www.facebook.com/1405630409737397_1775615079405593</t>
  </si>
  <si>
    <t>1405630409737397_1775615609405540</t>
  </si>
  <si>
    <t>https://www.facebook.com/1405630409737397_1775615609405540</t>
  </si>
  <si>
    <t>My Mom vs. Other Moms</t>
  </si>
  <si>
    <t>1405630409737397_1777435662556868</t>
  </si>
  <si>
    <t>https://www.facebook.com/1405630409737397_1777435662556868</t>
  </si>
  <si>
    <t>Words of wisdom from Frida Kahlo.</t>
  </si>
  <si>
    <t>1405630409737397_1775617582738676</t>
  </si>
  <si>
    <t>https://www.facebook.com/1405630409737397_1775617582738676</t>
  </si>
  <si>
    <t>1405630409737397_1777328292567605</t>
  </si>
  <si>
    <t>https://www.facebook.com/1405630409737397_1777328292567605</t>
  </si>
  <si>
    <t>I trusted you!!!</t>
  </si>
  <si>
    <t>1405630409737397_1777826962517738</t>
  </si>
  <si>
    <t>https://www.facebook.com/1405630409737397_1777826962517738</t>
  </si>
  <si>
    <t>Ghetto Mary and Papi Jesus &lt;3</t>
  </si>
  <si>
    <t>1405630409737397_1778003692500065</t>
  </si>
  <si>
    <t>https://www.facebook.com/1405630409737397_1778003692500065</t>
  </si>
  <si>
    <t>When bae becomes wifey material.</t>
  </si>
  <si>
    <t>1405630409737397_1777328609234240</t>
  </si>
  <si>
    <t>https://www.facebook.com/1405630409737397_1777328609234240</t>
  </si>
  <si>
    <t>1405630409737397_1778006179166483</t>
  </si>
  <si>
    <t>https://www.facebook.com/1405630409737397_1778006179166483</t>
  </si>
  <si>
    <t>1405630409737397_1778398822460552</t>
  </si>
  <si>
    <t>https://www.facebook.com/1405630409737397_1778398822460552</t>
  </si>
  <si>
    <t>Hey guys! We teamed up with our friend Official Chingo Bling to make our first comedy special for Netflix. It's hilarious -- go check it out now and then let us know what you think in the comments.</t>
  </si>
  <si>
    <t>1405630409737397_1778431982457236</t>
  </si>
  <si>
    <t>https://www.facebook.com/1405630409737397_1778431982457236</t>
  </si>
  <si>
    <t>See this Mexican mom REACT to Baywatch with Zac Efron and The Rock.</t>
  </si>
  <si>
    <t>1405630409737397_1778006412499793</t>
  </si>
  <si>
    <t>https://www.facebook.com/1405630409737397_1778006412499793</t>
  </si>
  <si>
    <t>Chingo Bling Netflix</t>
  </si>
  <si>
    <t>1405630409737397_1778769102423524</t>
  </si>
  <si>
    <t>https://www.facebook.com/1405630409737397_1778769102423524</t>
  </si>
  <si>
    <t>The quickest way to get dumped!</t>
  </si>
  <si>
    <t>1405630409737397_1778007119166389</t>
  </si>
  <si>
    <t>https://www.facebook.com/1405630409737397_1778007119166389</t>
  </si>
  <si>
    <t>Abuelas are natural-born innovators.</t>
  </si>
  <si>
    <t>1405630409737397_1778819909085110</t>
  </si>
  <si>
    <t>https://www.facebook.com/1405630409737397_1778819909085110</t>
  </si>
  <si>
    <t>Why isn't this a real show?! (Special thanks to David Gallegos)</t>
  </si>
  <si>
    <t>1405630409737397_1778951872405247</t>
  </si>
  <si>
    <t>https://www.facebook.com/1405630409737397_1778951872405247</t>
  </si>
  <si>
    <t>1405630409737397_1778958252404609</t>
  </si>
  <si>
    <t>https://www.facebook.com/1405630409737397_1778958252404609</t>
  </si>
  <si>
    <t>Yup, this is what my summer looks like...</t>
  </si>
  <si>
    <t>1405630409737397_1779177435716024</t>
  </si>
  <si>
    <t>https://www.facebook.com/1405630409737397_1779177435716024</t>
  </si>
  <si>
    <t>Cos-que? These Latinos show us what cosplay is all about!</t>
  </si>
  <si>
    <t>1405630409737397_1779536592346775</t>
  </si>
  <si>
    <t>https://www.facebook.com/1405630409737397_1779536592346775</t>
  </si>
  <si>
    <t>The Adornment exhibit will make you even more proud to be a Latina.</t>
  </si>
  <si>
    <t>1405630409737397_1778960499071051</t>
  </si>
  <si>
    <t>https://www.facebook.com/1405630409737397_1778960499071051</t>
  </si>
  <si>
    <t>1405630409737397_1778960912404343</t>
  </si>
  <si>
    <t>https://www.facebook.com/1405630409737397_1778960912404343</t>
  </si>
  <si>
    <t>1405630409737397_1779887788978322</t>
  </si>
  <si>
    <t>https://www.facebook.com/1405630409737397_1779887788978322</t>
  </si>
  <si>
    <t>The worst thing a guy can hear._x000D_
_x000D_
Like Bad Hombres on Facebook --&gt; Bad Hombres</t>
  </si>
  <si>
    <t>1405630409737397_1778971882403246</t>
  </si>
  <si>
    <t>https://www.facebook.com/1405630409737397_1778971882403246</t>
  </si>
  <si>
    <t>Um, excuse me. I’m trying my best.</t>
  </si>
  <si>
    <t>1405630409737397_1778961899070911</t>
  </si>
  <si>
    <t>https://www.facebook.com/1405630409737397_1778961899070911</t>
  </si>
  <si>
    <t>1405630409737397_1778962125737555</t>
  </si>
  <si>
    <t>https://www.facebook.com/1405630409737397_1778962125737555</t>
  </si>
  <si>
    <t>1405630409737397_1778962439070857</t>
  </si>
  <si>
    <t>https://www.facebook.com/1405630409737397_1778962439070857</t>
  </si>
  <si>
    <t>The "MORDIDA" is canceled.</t>
  </si>
  <si>
    <t>1405630409737397_1780410928926008</t>
  </si>
  <si>
    <t>https://www.facebook.com/1405630409737397_1780410928926008</t>
  </si>
  <si>
    <t>More parents need to support their LGBTQ kids.</t>
  </si>
  <si>
    <t>1405630409737397_1778963062404128</t>
  </si>
  <si>
    <t>https://www.facebook.com/1405630409737397_1778963062404128</t>
  </si>
  <si>
    <t>Tag a "Miedoso"</t>
  </si>
  <si>
    <t>1405630409737397_1780716035562164</t>
  </si>
  <si>
    <t>https://www.facebook.com/1405630409737397_1780716035562164</t>
  </si>
  <si>
    <t>1405630409737397_1780821095551658</t>
  </si>
  <si>
    <t>https://www.facebook.com/1405630409737397_1780821095551658</t>
  </si>
  <si>
    <t>¡Oye! Tienes que frizar el pollo!</t>
  </si>
  <si>
    <t>1405630409737397_1780337315600036</t>
  </si>
  <si>
    <t>https://www.facebook.com/1405630409737397_1780337315600036</t>
  </si>
  <si>
    <t>This is not who we are.</t>
  </si>
  <si>
    <t>1405630409737397_1780926378874463</t>
  </si>
  <si>
    <t>https://www.facebook.com/1405630409737397_1780926378874463</t>
  </si>
  <si>
    <t>I'm Strong Because Of My Mom, Who Empowers You?</t>
  </si>
  <si>
    <t>1405630409737397_1780853348881766</t>
  </si>
  <si>
    <t>https://www.facebook.com/1405630409737397_1780853348881766</t>
  </si>
  <si>
    <t>ATTN: Share</t>
  </si>
  <si>
    <t>1405630409737397_1780839675549800</t>
  </si>
  <si>
    <t>https://www.facebook.com/1405630409737397_1780839675549800</t>
  </si>
  <si>
    <t>One more bite won't hurt.</t>
  </si>
  <si>
    <t>1405630409737397_1781368652163569</t>
  </si>
  <si>
    <t>https://www.facebook.com/1405630409737397_1781368652163569</t>
  </si>
  <si>
    <t>Want to make your mom proud this summer? Apply today for your chance to accelerate your career at mitú: http://bit.ly/2rXhvXj</t>
  </si>
  <si>
    <t>1405630409737397_1781482628818838</t>
  </si>
  <si>
    <t>https://www.facebook.com/1405630409737397_1781482628818838</t>
  </si>
  <si>
    <t>Sometimes guys are too extra._x000D_
_x000D_
Like Bad Hombres on Facebook --&gt; Bad Hombres</t>
  </si>
  <si>
    <t>1405630409737397_1780840125549755</t>
  </si>
  <si>
    <t>https://www.facebook.com/1405630409737397_1780840125549755</t>
  </si>
  <si>
    <t>Mituaccelerator</t>
  </si>
  <si>
    <t>1405630409737397_1781383722162062</t>
  </si>
  <si>
    <t>https://www.facebook.com/1405630409737397_1781383722162062</t>
  </si>
  <si>
    <t>1405630409737397_1781384452161989</t>
  </si>
  <si>
    <t>https://www.facebook.com/1405630409737397_1781384452161989</t>
  </si>
  <si>
    <t>You know how we do!</t>
  </si>
  <si>
    <t>1405630409737397_1781901995443568</t>
  </si>
  <si>
    <t>https://www.facebook.com/1405630409737397_1781901995443568</t>
  </si>
  <si>
    <t>How To Make Cuban Frijoles Negros</t>
  </si>
  <si>
    <t>1405630409737397_1781385108828590</t>
  </si>
  <si>
    <t>https://www.facebook.com/1405630409737397_1781385108828590</t>
  </si>
  <si>
    <t>1405630409737397_1782026692097765</t>
  </si>
  <si>
    <t>https://www.facebook.com/1405630409737397_1782026692097765</t>
  </si>
  <si>
    <t>Tag that friend that's saving you tonight.</t>
  </si>
  <si>
    <t>1405630409737397_1782420678725033</t>
  </si>
  <si>
    <t>https://www.facebook.com/1405630409737397_1782420678725033</t>
  </si>
  <si>
    <t>Get your glow on with Vogue Lemonade!</t>
  </si>
  <si>
    <t>1405630409737397_1782544422045992</t>
  </si>
  <si>
    <t>https://www.facebook.com/1405630409737397_1782544422045992</t>
  </si>
  <si>
    <t>First Despacito now Elotito?_x000D_
_x000D_
Like Bad Hombres on Facebook --&gt; Bad Hombres</t>
  </si>
  <si>
    <t>1405630409737397_1782028212097613</t>
  </si>
  <si>
    <t>https://www.facebook.com/1405630409737397_1782028212097613</t>
  </si>
  <si>
    <t>1405630409737397_1782592918707809</t>
  </si>
  <si>
    <t>https://www.facebook.com/1405630409737397_1782592918707809</t>
  </si>
  <si>
    <t>1405630409737397_1782521178714983</t>
  </si>
  <si>
    <t>https://www.facebook.com/1405630409737397_1782521178714983</t>
  </si>
  <si>
    <t>You know the food was good if this happens.</t>
  </si>
  <si>
    <t>1405630409737397_1782521895381578</t>
  </si>
  <si>
    <t>https://www.facebook.com/1405630409737397_1782521895381578</t>
  </si>
  <si>
    <t>1405630409737397_1782522358714865</t>
  </si>
  <si>
    <t>https://www.facebook.com/1405630409737397_1782522358714865</t>
  </si>
  <si>
    <t>1405630409737397_1782525548714546</t>
  </si>
  <si>
    <t>https://www.facebook.com/1405630409737397_1782525548714546</t>
  </si>
  <si>
    <t>"This would definitely snap me out of a hangover."_x000D_
_x000D_
Like Bad Hombres on Facebook --&gt; Bad Hombres</t>
  </si>
  <si>
    <t>1405630409737397_1782528432047591</t>
  </si>
  <si>
    <t>https://www.facebook.com/1405630409737397_1782528432047591</t>
  </si>
  <si>
    <t>1405630409737397_1782528598714241</t>
  </si>
  <si>
    <t>https://www.facebook.com/1405630409737397_1782528598714241</t>
  </si>
  <si>
    <t>1405630409737397_1782528855380882</t>
  </si>
  <si>
    <t>https://www.facebook.com/1405630409737397_1782528855380882</t>
  </si>
  <si>
    <t>1405630409737397_1783974138569687</t>
  </si>
  <si>
    <t>https://www.facebook.com/1405630409737397_1783974138569687</t>
  </si>
  <si>
    <t>Valfré x Fierce Lookbook</t>
  </si>
  <si>
    <t>1405630409737397_1784048928562208</t>
  </si>
  <si>
    <t>https://www.facebook.com/1405630409737397_1784048928562208</t>
  </si>
  <si>
    <t>I need some "Contra-Haters" in my life. (check out the new special on Netflix!)</t>
  </si>
  <si>
    <t>1405630409737397_1782593568707744</t>
  </si>
  <si>
    <t>https://www.facebook.com/1405630409737397_1782593568707744</t>
  </si>
  <si>
    <t>1405630409737397_1784057561894678</t>
  </si>
  <si>
    <t>https://www.facebook.com/1405630409737397_1784057561894678</t>
  </si>
  <si>
    <t>1405630409737397_1784494515184316</t>
  </si>
  <si>
    <t>https://www.facebook.com/1405630409737397_1784494515184316</t>
  </si>
  <si>
    <t>1405630409737397_1784606418506459</t>
  </si>
  <si>
    <t>https://www.facebook.com/1405630409737397_1784606418506459</t>
  </si>
  <si>
    <t>How I found my passion by embracing my Bolivian culture.</t>
  </si>
  <si>
    <t>1405630409737397_1784059468561154</t>
  </si>
  <si>
    <t>https://www.facebook.com/1405630409737397_1784059468561154</t>
  </si>
  <si>
    <t>1405630409737397_1784924401807994</t>
  </si>
  <si>
    <t>https://www.facebook.com/1405630409737397_1784924401807994</t>
  </si>
  <si>
    <t>When I was going through puberty...</t>
  </si>
  <si>
    <t>1405630409737397_1785071315126636</t>
  </si>
  <si>
    <t>https://www.facebook.com/1405630409737397_1785071315126636</t>
  </si>
  <si>
    <t>This video makes me hate shoe unboxing.</t>
  </si>
  <si>
    <t>1405630409737397_1784997478467353</t>
  </si>
  <si>
    <t>https://www.facebook.com/1405630409737397_1784997478467353</t>
  </si>
  <si>
    <t>Happy Pride!</t>
  </si>
  <si>
    <t>1405630409737397_1784535975180170</t>
  </si>
  <si>
    <t>https://www.facebook.com/1405630409737397_1784535975180170</t>
  </si>
  <si>
    <t>1405630409737397_1785300748437026</t>
  </si>
  <si>
    <t>https://www.facebook.com/1405630409737397_1785300748437026</t>
  </si>
  <si>
    <t>Tupac predicted the future...</t>
  </si>
  <si>
    <t>1405630409737397_1785626371737797</t>
  </si>
  <si>
    <t>https://www.facebook.com/1405630409737397_1785626371737797</t>
  </si>
  <si>
    <t>An Ode To The Eleven Million Undocumented Folks Living In American Cities. Donate $11 to help the 11 million undocumented: https://goo.gl/766TxJ #11for11million</t>
  </si>
  <si>
    <t>1405630409737397_1785715555062212</t>
  </si>
  <si>
    <t>https://www.facebook.com/1405630409737397_1785715555062212</t>
  </si>
  <si>
    <t>Realizing your friend knows too much information about you. (featuring Mimi Davila)</t>
  </si>
  <si>
    <t>1405630409737397_1785068348460266</t>
  </si>
  <si>
    <t>https://www.facebook.com/1405630409737397_1785068348460266</t>
  </si>
  <si>
    <t>1405630409737397_1785066281793806</t>
  </si>
  <si>
    <t>https://www.facebook.com/1405630409737397_1785066281793806</t>
  </si>
  <si>
    <t>1405630409737397_1786185301681904</t>
  </si>
  <si>
    <t>https://www.facebook.com/1405630409737397_1786185301681904</t>
  </si>
  <si>
    <t>If I showed this to my mom she would kill me.</t>
  </si>
  <si>
    <t>1405630409737397_1786187808348320</t>
  </si>
  <si>
    <t>https://www.facebook.com/1405630409737397_1786187808348320</t>
  </si>
  <si>
    <t>Chicano Eats makes the perfect meal for those hot summer days!</t>
  </si>
  <si>
    <t>1405630409737397_1785749258392175</t>
  </si>
  <si>
    <t>https://www.facebook.com/1405630409737397_1785749258392175</t>
  </si>
  <si>
    <t>1405630409737397_1786280285005739</t>
  </si>
  <si>
    <t>https://www.facebook.com/1405630409737397_1786280285005739</t>
  </si>
  <si>
    <t>1405630409737397_1787613184872449</t>
  </si>
  <si>
    <t>https://www.facebook.com/1405630409737397_1787613184872449</t>
  </si>
  <si>
    <t>What are some things that make YOU happy?</t>
  </si>
  <si>
    <t>1405630409737397_1786281138338987</t>
  </si>
  <si>
    <t>https://www.facebook.com/1405630409737397_1786281138338987</t>
  </si>
  <si>
    <t>1405630409737397_1786281578338943</t>
  </si>
  <si>
    <t>https://www.facebook.com/1405630409737397_1786281578338943</t>
  </si>
  <si>
    <t>1405630409737397_1786281808338920</t>
  </si>
  <si>
    <t>https://www.facebook.com/1405630409737397_1786281808338920</t>
  </si>
  <si>
    <t>1405630409737397_1786282195005548</t>
  </si>
  <si>
    <t>https://www.facebook.com/1405630409737397_1786282195005548</t>
  </si>
  <si>
    <t>1405630409737397_1786302388336862</t>
  </si>
  <si>
    <t>https://www.facebook.com/1405630409737397_1786302388336862</t>
  </si>
  <si>
    <t>1405630409737397_1786284008338700</t>
  </si>
  <si>
    <t>https://www.facebook.com/1405630409737397_1786284008338700</t>
  </si>
  <si>
    <t>1405630409737397_1786284311672003</t>
  </si>
  <si>
    <t>https://www.facebook.com/1405630409737397_1786284311672003</t>
  </si>
  <si>
    <t>1405630409737397_1787629744870793</t>
  </si>
  <si>
    <t>https://www.facebook.com/1405630409737397_1787629744870793</t>
  </si>
  <si>
    <t>"Belt buckle con Alacran Compadre!" (Check out the new special on Netflix!)</t>
  </si>
  <si>
    <t>1405630409737397_1787722991528135</t>
  </si>
  <si>
    <t>https://www.facebook.com/1405630409737397_1787722991528135</t>
  </si>
  <si>
    <t>Who Doesn't Want a Best Friend Like Orange Is The New Blacks "Flaritza"</t>
  </si>
  <si>
    <t>1405630409737397_1786284468338654</t>
  </si>
  <si>
    <t>https://www.facebook.com/1405630409737397_1786284468338654</t>
  </si>
  <si>
    <t>1405630409737397_1787626924871075</t>
  </si>
  <si>
    <t>https://www.facebook.com/1405630409737397_1787626924871075</t>
  </si>
  <si>
    <t>1405630409737397_1788116981488736</t>
  </si>
  <si>
    <t>https://www.facebook.com/1405630409737397_1788116981488736</t>
  </si>
  <si>
    <t>This DIY Spa will make you glow like a goddess!</t>
  </si>
  <si>
    <t>1405630409737397_1788196404814127</t>
  </si>
  <si>
    <t>https://www.facebook.com/1405630409737397_1788196404814127</t>
  </si>
  <si>
    <t>Shade Level 1,000% (Special thanks to Elvis Crespo)</t>
  </si>
  <si>
    <t>1405630409737397_1787627824870985</t>
  </si>
  <si>
    <t>https://www.facebook.com/1405630409737397_1787627824870985</t>
  </si>
  <si>
    <t>1405630409737397_1788153644818403</t>
  </si>
  <si>
    <t>https://www.facebook.com/1405630409737397_1788153644818403</t>
  </si>
  <si>
    <t>1405630409737397_1788609851439449</t>
  </si>
  <si>
    <t>https://www.facebook.com/1405630409737397_1788609851439449</t>
  </si>
  <si>
    <t>This refreshing treat will keep the summer heat at bay!</t>
  </si>
  <si>
    <t>1405630409737397_1788642634769504</t>
  </si>
  <si>
    <t>https://www.facebook.com/1405630409737397_1788642634769504</t>
  </si>
  <si>
    <t>How To Make Sofrito According To My Mom</t>
  </si>
  <si>
    <t>1405630409737397_1788152908151810</t>
  </si>
  <si>
    <t>https://www.facebook.com/1405630409737397_1788152908151810</t>
  </si>
  <si>
    <t>1405630409737397_1788764121424022</t>
  </si>
  <si>
    <t>https://www.facebook.com/1405630409737397_1788764121424022</t>
  </si>
  <si>
    <t>1405630409737397_1789187854714982</t>
  </si>
  <si>
    <t>https://www.facebook.com/1405630409737397_1789187854714982</t>
  </si>
  <si>
    <t>I would've gotten smacked on the head instantly.</t>
  </si>
  <si>
    <t>1405630409737397_1789333984700369</t>
  </si>
  <si>
    <t>https://www.facebook.com/1405630409737397_1789333984700369</t>
  </si>
  <si>
    <t>Tag someone who shouldn't shave.</t>
  </si>
  <si>
    <t>1405630409737397_1788756288091472</t>
  </si>
  <si>
    <t>https://www.facebook.com/1405630409737397_1788756288091472</t>
  </si>
  <si>
    <t>1405630409737397_1789245744709193</t>
  </si>
  <si>
    <t>https://www.facebook.com/1405630409737397_1789245744709193</t>
  </si>
  <si>
    <t>1405630409737397_1789721504661617</t>
  </si>
  <si>
    <t>https://www.facebook.com/1405630409737397_1789721504661617</t>
  </si>
  <si>
    <t>Latino handshakes. They keep going... and going... and going...</t>
  </si>
  <si>
    <t>1405630409737397_1789679471332487</t>
  </si>
  <si>
    <t>https://www.facebook.com/1405630409737397_1789679471332487</t>
  </si>
  <si>
    <t>It's really hard to call yourself an american when america doesn't welcome you, but despite that this is my home.</t>
  </si>
  <si>
    <t>1405630409737397_1789843981316036</t>
  </si>
  <si>
    <t>https://www.facebook.com/1405630409737397_1789843981316036</t>
  </si>
  <si>
    <t>Jen_ny69 gives Jenny Lorenzo the ultimate Glam makeover!</t>
  </si>
  <si>
    <t>1405630409737397_1789247051375729</t>
  </si>
  <si>
    <t>https://www.facebook.com/1405630409737397_1789247051375729</t>
  </si>
  <si>
    <t>1405630409737397_1789808224652945</t>
  </si>
  <si>
    <t>https://www.facebook.com/1405630409737397_1789808224652945</t>
  </si>
  <si>
    <t>Who is La Borinqueña? (Special thanks to La Borinqueña created by Edgardo Miranda-Rodriguez)</t>
  </si>
  <si>
    <t>1405630409737397_1790196624614105</t>
  </si>
  <si>
    <t>https://www.facebook.com/1405630409737397_1790196624614105</t>
  </si>
  <si>
    <t>1405630409737397_1789808734652894</t>
  </si>
  <si>
    <t>https://www.facebook.com/1405630409737397_1789808734652894</t>
  </si>
  <si>
    <t>How My Mom Makes Arroz Con Gandules</t>
  </si>
  <si>
    <t>1405630409737397_1789809464652821</t>
  </si>
  <si>
    <t>https://www.facebook.com/1405630409737397_1789809464652821</t>
  </si>
  <si>
    <t>I didn't even know a flanera existed??!!</t>
  </si>
  <si>
    <t>1405630409737397_1789809994652768</t>
  </si>
  <si>
    <t>https://www.facebook.com/1405630409737397_1789809994652768</t>
  </si>
  <si>
    <t>1405630409737397_1790708127896288</t>
  </si>
  <si>
    <t>https://www.facebook.com/1405630409737397_1790708127896288</t>
  </si>
  <si>
    <t>When you try to flex on a date but it backfires.</t>
  </si>
  <si>
    <t>1405630409737397_1789810401319394</t>
  </si>
  <si>
    <t>https://www.facebook.com/1405630409737397_1789810401319394</t>
  </si>
  <si>
    <t>Spanish is the fastest growing language so y'all better catch up!</t>
  </si>
  <si>
    <t>1405630409737397_1789810977986003</t>
  </si>
  <si>
    <t>https://www.facebook.com/1405630409737397_1789810977986003</t>
  </si>
  <si>
    <t>1405630409737397_1789811217985979</t>
  </si>
  <si>
    <t>https://www.facebook.com/1405630409737397_1789811217985979</t>
  </si>
  <si>
    <t>1405630409737397_1790863917880709</t>
  </si>
  <si>
    <t>https://www.facebook.com/1405630409737397_1790863917880709</t>
  </si>
  <si>
    <t>This is so cute/bad. #cutebad</t>
  </si>
  <si>
    <t>1405630409737397_1791194934514274</t>
  </si>
  <si>
    <t>https://www.facebook.com/1405630409737397_1791194934514274</t>
  </si>
  <si>
    <t>Dascha Polanco Was Basically Told To Hide Her Afro-Latina Features When She Started Acting</t>
  </si>
  <si>
    <t>1405630409737397_1791250891175345</t>
  </si>
  <si>
    <t>https://www.facebook.com/1405630409737397_1791250891175345</t>
  </si>
  <si>
    <t>Ball park food is about to get weird :stuck_out_tongue_winking_eye: with MLB</t>
  </si>
  <si>
    <t>1405630409737397_1791200187847082</t>
  </si>
  <si>
    <t>https://www.facebook.com/1405630409737397_1791200187847082</t>
  </si>
  <si>
    <t>1405630409737397_1789812214652546</t>
  </si>
  <si>
    <t>https://www.facebook.com/1405630409737397_1789812214652546</t>
  </si>
  <si>
    <t>Mariachi Despicable Me</t>
  </si>
  <si>
    <t>Live MLB</t>
  </si>
  <si>
    <t>1405630409737397_1791199067847194</t>
  </si>
  <si>
    <t>https://www.facebook.com/1405630409737397_1791199067847194</t>
  </si>
  <si>
    <t>1405630409737397_1791295711170863</t>
  </si>
  <si>
    <t>https://www.facebook.com/1405630409737397_1791295711170863</t>
  </si>
  <si>
    <t>Who would you give a despicable serenata?</t>
  </si>
  <si>
    <t>1405630409737397_1791767441123690</t>
  </si>
  <si>
    <t>https://www.facebook.com/1405630409737397_1791767441123690</t>
  </si>
  <si>
    <t>These Latinas try the paleta lip trend!</t>
  </si>
  <si>
    <t>1405630409737397_1791859804447787</t>
  </si>
  <si>
    <t>https://www.facebook.com/1405630409737397_1791859804447787</t>
  </si>
  <si>
    <t>Not everyone is the same, but we've all got the same rights.</t>
  </si>
  <si>
    <t>1405630409737397_1791983114435456</t>
  </si>
  <si>
    <t>https://www.facebook.com/1405630409737397_1791983114435456</t>
  </si>
  <si>
    <t>1405630409737397_1791797684453999</t>
  </si>
  <si>
    <t>https://www.facebook.com/1405630409737397_1791797684453999</t>
  </si>
  <si>
    <t>1405630409737397_1792275847739516</t>
  </si>
  <si>
    <t>https://www.facebook.com/1405630409737397_1792275847739516</t>
  </si>
  <si>
    <t>"Just like men, women get caught up in the school to prison pipeline."</t>
  </si>
  <si>
    <t>1405630409737397_1792379757729125</t>
  </si>
  <si>
    <t>https://www.facebook.com/1405630409737397_1792379757729125</t>
  </si>
  <si>
    <t>Que Pedo? = What Fart? (Check out the new special on Netflix!)</t>
  </si>
  <si>
    <t>1405630409737397_1791798071120627</t>
  </si>
  <si>
    <t>https://www.facebook.com/1405630409737397_1791798071120627</t>
  </si>
  <si>
    <t>1405630409737397_1792821581018276</t>
  </si>
  <si>
    <t>https://www.facebook.com/1405630409737397_1792821581018276</t>
  </si>
  <si>
    <t>1405630409737397_1792934734340294</t>
  </si>
  <si>
    <t>https://www.facebook.com/1405630409737397_1792934734340294</t>
  </si>
  <si>
    <t>Women Inspire Young Latina's</t>
  </si>
  <si>
    <t>1405630409737397_1792937024340065</t>
  </si>
  <si>
    <t>https://www.facebook.com/1405630409737397_1792937024340065</t>
  </si>
  <si>
    <t>When the flan is to die for.</t>
  </si>
  <si>
    <t>1405630409737397_1792378981062536</t>
  </si>
  <si>
    <t>https://www.facebook.com/1405630409737397_1792378981062536</t>
  </si>
  <si>
    <t>1405630409737397_1793019914331776</t>
  </si>
  <si>
    <t>https://www.facebook.com/1405630409737397_1793019914331776</t>
  </si>
  <si>
    <t>Gotta move those feet!</t>
  </si>
  <si>
    <t>1405630409737397_1793023394331428</t>
  </si>
  <si>
    <t>https://www.facebook.com/1405630409737397_1793023394331428</t>
  </si>
  <si>
    <t>When your best friend is a baby.</t>
  </si>
  <si>
    <t>1405630409737397_1793080127659088</t>
  </si>
  <si>
    <t>https://www.facebook.com/1405630409737397_1793080127659088</t>
  </si>
  <si>
    <t>What Latinas Say vs. What They Mean</t>
  </si>
  <si>
    <t>1405630409737397_1792943791006055</t>
  </si>
  <si>
    <t>https://www.facebook.com/1405630409737397_1792943791006055</t>
  </si>
  <si>
    <t>1405630409737397_1793582147608886</t>
  </si>
  <si>
    <t>https://www.facebook.com/1405630409737397_1793582147608886</t>
  </si>
  <si>
    <t>1405630409737397_1793988377568263</t>
  </si>
  <si>
    <t>https://www.facebook.com/1405630409737397_1793988377568263</t>
  </si>
  <si>
    <t>1405630409737397_1794024264231341</t>
  </si>
  <si>
    <t>https://www.facebook.com/1405630409737397_1794024264231341</t>
  </si>
  <si>
    <t>Catalina Velasquez, Activist, leader, and co-chair of The Equality March fights for the rights of trans and undocumented people's in Washington D.C.!</t>
  </si>
  <si>
    <t>1405630409737397_1792942054339562</t>
  </si>
  <si>
    <t>https://www.facebook.com/1405630409737397_1792942054339562</t>
  </si>
  <si>
    <t>1405630409737397_1793555084278259</t>
  </si>
  <si>
    <t>https://www.facebook.com/1405630409737397_1793555084278259</t>
  </si>
  <si>
    <t>1405630409737397_1793555287611572</t>
  </si>
  <si>
    <t>https://www.facebook.com/1405630409737397_1793555287611572</t>
  </si>
  <si>
    <t>1405630409737397_1794627454171022</t>
  </si>
  <si>
    <t>https://www.facebook.com/1405630409737397_1794627454171022</t>
  </si>
  <si>
    <t>1405630409737397_1793608524272915</t>
  </si>
  <si>
    <t>https://www.facebook.com/1405630409737397_1793608524272915</t>
  </si>
  <si>
    <t>1405630409737397_1793568417610259</t>
  </si>
  <si>
    <t>https://www.facebook.com/1405630409737397_1793568417610259</t>
  </si>
  <si>
    <t>1405630409737397_1793555820944852</t>
  </si>
  <si>
    <t>https://www.facebook.com/1405630409737397_1793555820944852</t>
  </si>
  <si>
    <t>1405630409737397_1795153814118386</t>
  </si>
  <si>
    <t>https://www.facebook.com/1405630409737397_1795153814118386</t>
  </si>
  <si>
    <t>Tell 'em, Dascha!</t>
  </si>
  <si>
    <t>1405630409737397_1793556040944830</t>
  </si>
  <si>
    <t>https://www.facebook.com/1405630409737397_1793556040944830</t>
  </si>
  <si>
    <t>1405630409737397_1793556464278121</t>
  </si>
  <si>
    <t>https://www.facebook.com/1405630409737397_1793556464278121</t>
  </si>
  <si>
    <t>1405630409737397_1793557340944700</t>
  </si>
  <si>
    <t>https://www.facebook.com/1405630409737397_1793557340944700</t>
  </si>
  <si>
    <t>1405630409737397_1795682114065556</t>
  </si>
  <si>
    <t>https://www.facebook.com/1405630409737397_1795682114065556</t>
  </si>
  <si>
    <t>Tag a friend with a beautiful personality &lt;3</t>
  </si>
  <si>
    <t>1405630409737397_1793557504278017</t>
  </si>
  <si>
    <t>https://www.facebook.com/1405630409737397_1793557504278017</t>
  </si>
  <si>
    <t>1405630409737397_1795965450703889</t>
  </si>
  <si>
    <t>https://www.facebook.com/1405630409737397_1795965450703889</t>
  </si>
  <si>
    <t>1405630409737397_1793557674278000</t>
  </si>
  <si>
    <t>https://www.facebook.com/1405630409737397_1793557674278000</t>
  </si>
  <si>
    <t>1405630409737397_1796182887348812</t>
  </si>
  <si>
    <t>https://www.facebook.com/1405630409737397_1796182887348812</t>
  </si>
  <si>
    <t>Do you know what the lyrics to Despacito really are about?</t>
  </si>
  <si>
    <t>1405630409737397_1793557950944639</t>
  </si>
  <si>
    <t>https://www.facebook.com/1405630409737397_1793557950944639</t>
  </si>
  <si>
    <t>1405630409737397_1796078807359220</t>
  </si>
  <si>
    <t>https://www.facebook.com/1405630409737397_1796078807359220</t>
  </si>
  <si>
    <t>1405630409737397_1796536797313421</t>
  </si>
  <si>
    <t>https://www.facebook.com/1405630409737397_1796536797313421</t>
  </si>
  <si>
    <t>Home Alone would have been better if a chancla was involved.</t>
  </si>
  <si>
    <t>1405630409737397_1796670347300066</t>
  </si>
  <si>
    <t>https://www.facebook.com/1405630409737397_1796670347300066</t>
  </si>
  <si>
    <t>I look like a broken piñata!</t>
  </si>
  <si>
    <t>1405630409737397_1796079124025855</t>
  </si>
  <si>
    <t>https://www.facebook.com/1405630409737397_1796079124025855</t>
  </si>
  <si>
    <t>1405630409737397_1796692000631234</t>
  </si>
  <si>
    <t>https://www.facebook.com/1405630409737397_1796692000631234</t>
  </si>
  <si>
    <t>#UndercoverLatino (Special thanks to Daniel Weingarten)</t>
  </si>
  <si>
    <t>1405630409737397_1797077500592684</t>
  </si>
  <si>
    <t>https://www.facebook.com/1405630409737397_1797077500592684</t>
  </si>
  <si>
    <t>Abuela and technology combined is a powerful force. Download the mitú GIF app now! --&gt; http://bit.ly/GifEmojiKeyboard</t>
  </si>
  <si>
    <t>1405630409737397_1797196727247428</t>
  </si>
  <si>
    <t>https://www.facebook.com/1405630409737397_1797196727247428</t>
  </si>
  <si>
    <t>Tag somebody who owes you Feria! (Check out the new special on Netflix!)</t>
  </si>
  <si>
    <t>1405630409737397_1796692890631145</t>
  </si>
  <si>
    <t>https://www.facebook.com/1405630409737397_1796692890631145</t>
  </si>
  <si>
    <t>1405630409737397_1797263340574100</t>
  </si>
  <si>
    <t>https://www.facebook.com/1405630409737397_1797263340574100</t>
  </si>
  <si>
    <t>1405630409737397_1797256527241448</t>
  </si>
  <si>
    <t>https://www.facebook.com/1405630409737397_1797256527241448</t>
  </si>
  <si>
    <t>These are the original CHOLOS!</t>
  </si>
  <si>
    <t>1405630409737397_1797258627241238</t>
  </si>
  <si>
    <t>https://www.facebook.com/1405630409737397_1797258627241238</t>
  </si>
  <si>
    <t>Latino weddings never have an end time. (Special thanks to Daniel Weingarten)</t>
  </si>
  <si>
    <t>1405630409737397_1797260683907699</t>
  </si>
  <si>
    <t>https://www.facebook.com/1405630409737397_1797260683907699</t>
  </si>
  <si>
    <t>1405630409737397_1797261020574332</t>
  </si>
  <si>
    <t>https://www.facebook.com/1405630409737397_1797261020574332</t>
  </si>
  <si>
    <t>1405630409737397_1797270147240086</t>
  </si>
  <si>
    <t>https://www.facebook.com/1405630409737397_1797270147240086</t>
  </si>
  <si>
    <t>Being a BRUJA is not about becoming. It's about acknowledging what already is existing within you.</t>
  </si>
  <si>
    <t>1405630409737397_1798184137148687</t>
  </si>
  <si>
    <t>https://www.facebook.com/1405630409737397_1798184137148687</t>
  </si>
  <si>
    <t>With great power comes great paletas.</t>
  </si>
  <si>
    <t>1405630409737397_1797261293907638</t>
  </si>
  <si>
    <t>https://www.facebook.com/1405630409737397_1797261293907638</t>
  </si>
  <si>
    <t>Moms React</t>
  </si>
  <si>
    <t>1405630409737397_1797261640574270</t>
  </si>
  <si>
    <t>https://www.facebook.com/1405630409737397_1797261640574270</t>
  </si>
  <si>
    <t>1405630409737397_1798517987115302</t>
  </si>
  <si>
    <t>https://www.facebook.com/1405630409737397_1798517987115302</t>
  </si>
  <si>
    <t>We all know a Migdalia who lives in La Sauwesera.</t>
  </si>
  <si>
    <t>1405630409737397_1798684897098611</t>
  </si>
  <si>
    <t>https://www.facebook.com/1405630409737397_1798684897098611</t>
  </si>
  <si>
    <t>Mazapan opener level: expert.</t>
  </si>
  <si>
    <t>1405630409737397_1797261840574250</t>
  </si>
  <si>
    <t>https://www.facebook.com/1405630409737397_1797261840574250</t>
  </si>
  <si>
    <t>1405630409737397_1798974677069633</t>
  </si>
  <si>
    <t>https://www.facebook.com/1405630409737397_1798974677069633</t>
  </si>
  <si>
    <t>1405630409737397_1798646657102435</t>
  </si>
  <si>
    <t>https://www.facebook.com/1405630409737397_1798646657102435</t>
  </si>
  <si>
    <t>What's your favorite breakfast food?</t>
  </si>
  <si>
    <t>1405630409737397_1799230503710717</t>
  </si>
  <si>
    <t>https://www.facebook.com/1405630409737397_1799230503710717</t>
  </si>
  <si>
    <t>¿Cuál dieta?</t>
  </si>
  <si>
    <t>1405630409737397_1799188360381598</t>
  </si>
  <si>
    <t>https://www.facebook.com/1405630409737397_1799188360381598</t>
  </si>
  <si>
    <t>Dude he's always on beat. :joy:</t>
  </si>
  <si>
    <t>1405630409737397_1799181153715652</t>
  </si>
  <si>
    <t>https://www.facebook.com/1405630409737397_1799181153715652</t>
  </si>
  <si>
    <t>The original "Neighborhood Watch".</t>
  </si>
  <si>
    <t>1405630409737397_1799217097045391</t>
  </si>
  <si>
    <t>https://www.facebook.com/1405630409737397_1799217097045391</t>
  </si>
  <si>
    <t>When my little brother almost caught me in the car with my ex boyfriend.</t>
  </si>
  <si>
    <t>1405630409737397_1799728303660937</t>
  </si>
  <si>
    <t>https://www.facebook.com/1405630409737397_1799728303660937</t>
  </si>
  <si>
    <t>What happens at mitú... goes on the internet for the world to see.</t>
  </si>
  <si>
    <t>1405630409737397_1798587250441709</t>
  </si>
  <si>
    <t>https://www.facebook.com/1405630409737397_1798587250441709</t>
  </si>
  <si>
    <t>1405630409737397_1799652937001807</t>
  </si>
  <si>
    <t>https://www.facebook.com/1405630409737397_1799652937001807</t>
  </si>
  <si>
    <t>When you're done with la dieta.</t>
  </si>
  <si>
    <t>1405630409737397_1799689753664792</t>
  </si>
  <si>
    <t>https://www.facebook.com/1405630409737397_1799689753664792</t>
  </si>
  <si>
    <t>They need to bring this movie back.</t>
  </si>
  <si>
    <t>1405630409737397_1800300833603684</t>
  </si>
  <si>
    <t>https://www.facebook.com/1405630409737397_1800300833603684</t>
  </si>
  <si>
    <t>The second part is so me.</t>
  </si>
  <si>
    <t>1405630409737397_1800324146934686</t>
  </si>
  <si>
    <t>https://www.facebook.com/1405630409737397_1800324146934686</t>
  </si>
  <si>
    <t>Please share with your Venezuelan friends --&gt; http://bit.ly/2sYstgY</t>
  </si>
  <si>
    <t>1405630409737397_1799690203664747</t>
  </si>
  <si>
    <t>https://www.facebook.com/1405630409737397_1799690203664747</t>
  </si>
  <si>
    <t>1405630409737397_1800221630278271</t>
  </si>
  <si>
    <t>https://www.facebook.com/1405630409737397_1800221630278271</t>
  </si>
  <si>
    <t>Lol when the music speeds up.</t>
  </si>
  <si>
    <t>1405630409737397_1800654123568355</t>
  </si>
  <si>
    <t>https://www.facebook.com/1405630409737397_1800654123568355</t>
  </si>
  <si>
    <t>Are your more like Kobe? or Messi?</t>
  </si>
  <si>
    <t>1405630409737397_1800649250235509</t>
  </si>
  <si>
    <t>https://www.facebook.com/1405630409737397_1800649250235509</t>
  </si>
  <si>
    <t>This girl knows what she's doing.</t>
  </si>
  <si>
    <t>1405630409737397_1800222806944820</t>
  </si>
  <si>
    <t>https://www.facebook.com/1405630409737397_1800222806944820</t>
  </si>
  <si>
    <t>Tag "that" amiga.</t>
  </si>
  <si>
    <t>1405630409737397_1800727253561042</t>
  </si>
  <si>
    <t>https://www.facebook.com/1405630409737397_1800727253561042</t>
  </si>
  <si>
    <t>Lol but why is he so on beat though?</t>
  </si>
  <si>
    <t>1405630409737397_1800877636879337</t>
  </si>
  <si>
    <t>https://www.facebook.com/1405630409737397_1800877636879337</t>
  </si>
  <si>
    <t>1405630409737397_1801278840172550</t>
  </si>
  <si>
    <t>https://www.facebook.com/1405630409737397_1801278840172550</t>
  </si>
  <si>
    <t>Why We Love Adrienne Bailon Houghton</t>
  </si>
  <si>
    <t>1405630409737397_1800815636885537</t>
  </si>
  <si>
    <t>https://www.facebook.com/1405630409737397_1800815636885537</t>
  </si>
  <si>
    <t>1405630409737397_1800727676894333</t>
  </si>
  <si>
    <t>https://www.facebook.com/1405630409737397_1800727676894333</t>
  </si>
  <si>
    <t>Me this morning.</t>
  </si>
  <si>
    <t>1405630409737397_1800801700220264</t>
  </si>
  <si>
    <t>https://www.facebook.com/1405630409737397_1800801700220264</t>
  </si>
  <si>
    <t>Don't mess with a Latina Mom when she's cleaning house!</t>
  </si>
  <si>
    <t>1405630409737397_1801774003456367</t>
  </si>
  <si>
    <t>https://www.facebook.com/1405630409737397_1801774003456367</t>
  </si>
  <si>
    <t>If you haven’t made a Cup O’ Noodles like this, don’t talk to me.</t>
  </si>
  <si>
    <t>1405630409737397_1800803080220126</t>
  </si>
  <si>
    <t>https://www.facebook.com/1405630409737397_1800803080220126</t>
  </si>
  <si>
    <t>1405630409737397_1801867803446987</t>
  </si>
  <si>
    <t>https://www.facebook.com/1405630409737397_1801867803446987</t>
  </si>
  <si>
    <t>1405630409737397_1800766310223803</t>
  </si>
  <si>
    <t>https://www.facebook.com/1405630409737397_1800766310223803</t>
  </si>
  <si>
    <t>Omg that song.</t>
  </si>
  <si>
    <t>1405630409737397_1800800116887089</t>
  </si>
  <si>
    <t>https://www.facebook.com/1405630409737397_1800800116887089</t>
  </si>
  <si>
    <t>You said 1 chip!</t>
  </si>
  <si>
    <t>1405630409737397_1802253076741793</t>
  </si>
  <si>
    <t>https://www.facebook.com/1405630409737397_1802253076741793</t>
  </si>
  <si>
    <t>Kylie has nothinnng on this makeup palette.</t>
  </si>
  <si>
    <t>1405630409737397_1802248020075632</t>
  </si>
  <si>
    <t>https://www.facebook.com/1405630409737397_1802248020075632</t>
  </si>
  <si>
    <t>We've all been there.</t>
  </si>
  <si>
    <t>1405630409737397_1802633160037118</t>
  </si>
  <si>
    <t>https://www.facebook.com/1405630409737397_1802633160037118</t>
  </si>
  <si>
    <t>This teen shines light on the importance of staying true to your roots. (Special thanks to Danza Azteca Xochipilli)</t>
  </si>
  <si>
    <t>1405630409737397_1802742316692869</t>
  </si>
  <si>
    <t>https://www.facebook.com/1405630409737397_1802742316692869</t>
  </si>
  <si>
    <t>Have you ever tried Horchata cotton candy?</t>
  </si>
  <si>
    <t>1405630409737397_1802110800089354</t>
  </si>
  <si>
    <t>https://www.facebook.com/1405630409737397_1802110800089354</t>
  </si>
  <si>
    <t>1405630409737397_1802757350024699</t>
  </si>
  <si>
    <t>https://www.facebook.com/1405630409737397_1802757350024699</t>
  </si>
  <si>
    <t>Money money money.</t>
  </si>
  <si>
    <t>1405630409737397_1803116226655478</t>
  </si>
  <si>
    <t>https://www.facebook.com/1405630409737397_1803116226655478</t>
  </si>
  <si>
    <t>A Despacito parody with a lot more azúcar.</t>
  </si>
  <si>
    <t>1405630409737397_1803242303309537</t>
  </si>
  <si>
    <t>https://www.facebook.com/1405630409737397_1803242303309537</t>
  </si>
  <si>
    <t>You don't want to mess with these Latina Moms.</t>
  </si>
  <si>
    <t>1405630409737397_1802834040017030</t>
  </si>
  <si>
    <t>https://www.facebook.com/1405630409737397_1802834040017030</t>
  </si>
  <si>
    <t>Moms Try</t>
  </si>
  <si>
    <t>1405630409737397_1803256589974775</t>
  </si>
  <si>
    <t>https://www.facebook.com/1405630409737397_1803256589974775</t>
  </si>
  <si>
    <t>They do it all the time!</t>
  </si>
  <si>
    <t>1405630409737397_1802720196695081</t>
  </si>
  <si>
    <t>https://www.facebook.com/1405630409737397_1802720196695081</t>
  </si>
  <si>
    <t>They're gonna have to pray 100 Hail Marys after this.</t>
  </si>
  <si>
    <t>1405630409737397_1803813209919113</t>
  </si>
  <si>
    <t>https://www.facebook.com/1405630409737397_1803813209919113</t>
  </si>
  <si>
    <t>What should they cover next?!</t>
  </si>
  <si>
    <t>1405630409737397_1803152209985213</t>
  </si>
  <si>
    <t>https://www.facebook.com/1405630409737397_1803152209985213</t>
  </si>
  <si>
    <t>1405630409737397_1803825336584567</t>
  </si>
  <si>
    <t>https://www.facebook.com/1405630409737397_1803825336584567</t>
  </si>
  <si>
    <t>I'm here!</t>
  </si>
  <si>
    <t>1405630409737397_1802834183350349</t>
  </si>
  <si>
    <t>https://www.facebook.com/1405630409737397_1802834183350349</t>
  </si>
  <si>
    <t>The diet is canceled.</t>
  </si>
  <si>
    <t>1405630409737397_1804318059868628</t>
  </si>
  <si>
    <t>https://www.facebook.com/1405630409737397_1804318059868628</t>
  </si>
  <si>
    <t>These twins are the definition of #aestheticgoals</t>
  </si>
  <si>
    <t>1405630409737397_1804384729861961</t>
  </si>
  <si>
    <t>https://www.facebook.com/1405630409737397_1804384729861961</t>
  </si>
  <si>
    <t>Try new things. With Carlos. Season Two of Cholos Try launches 7/25!</t>
  </si>
  <si>
    <t>1405630409737397_1804333053200462</t>
  </si>
  <si>
    <t>https://www.facebook.com/1405630409737397_1804333053200462</t>
  </si>
  <si>
    <t>Who was like this last night?</t>
  </si>
  <si>
    <t>1405630409737397_1804727089827725</t>
  </si>
  <si>
    <t>https://www.facebook.com/1405630409737397_1804727089827725</t>
  </si>
  <si>
    <t>Who else remembers this movie?</t>
  </si>
  <si>
    <t>1405630409737397_1804801819820252</t>
  </si>
  <si>
    <t>https://www.facebook.com/1405630409737397_1804801819820252</t>
  </si>
  <si>
    <t>Try new things. With Karina.</t>
  </si>
  <si>
    <t>1405630409737397_1804263963207371</t>
  </si>
  <si>
    <t>https://www.facebook.com/1405630409737397_1804263963207371</t>
  </si>
  <si>
    <t>It's muchó authéñtic-ó!</t>
  </si>
  <si>
    <t>1405630409737397_1804342196532881</t>
  </si>
  <si>
    <t>https://www.facebook.com/1405630409737397_1804342196532881</t>
  </si>
  <si>
    <t>Wiggle that flan.</t>
  </si>
  <si>
    <t>1405630409737397_1805238839776550</t>
  </si>
  <si>
    <t>https://www.facebook.com/1405630409737397_1805238839776550</t>
  </si>
  <si>
    <t>Tag a friend who can sing!</t>
  </si>
  <si>
    <t>1405630409737397_1805344166432684</t>
  </si>
  <si>
    <t>https://www.facebook.com/1405630409737397_1805344166432684</t>
  </si>
  <si>
    <t>Try new things. With Irene.</t>
  </si>
  <si>
    <t>1405630409737397_1804261113207656</t>
  </si>
  <si>
    <t>https://www.facebook.com/1405630409737397_1804261113207656</t>
  </si>
  <si>
    <t>What Novelas were you obsessed with growing up?</t>
  </si>
  <si>
    <t>1405630409737397_1804338999866534</t>
  </si>
  <si>
    <t>https://www.facebook.com/1405630409737397_1804338999866534</t>
  </si>
  <si>
    <t>That's the only reason I came.</t>
  </si>
  <si>
    <t>1405630409737397_1805752459725188</t>
  </si>
  <si>
    <t>https://www.facebook.com/1405630409737397_1805752459725188</t>
  </si>
  <si>
    <t>This Latina is honoring her family through her style.</t>
  </si>
  <si>
    <t>1405630409737397_1805772499723184</t>
  </si>
  <si>
    <t>https://www.facebook.com/1405630409737397_1805772499723184</t>
  </si>
  <si>
    <t>Bold, brash and brutally honest. Scar and the rest of the Cholos are BACK for Season 2 launching TOMORROW only on Watchable</t>
  </si>
  <si>
    <t>1405630409737397_1804340616533039</t>
  </si>
  <si>
    <t>https://www.facebook.com/1405630409737397_1804340616533039</t>
  </si>
  <si>
    <t>Using my communication skills to prevent a fight in middle school cause I'm cool like that.</t>
  </si>
  <si>
    <t>1405630409737397_1805843646382736</t>
  </si>
  <si>
    <t>https://www.facebook.com/1405630409737397_1805843646382736</t>
  </si>
  <si>
    <t>The Bachelorette wasn't ready lol.</t>
  </si>
  <si>
    <t>1405630409737397_1805936429706791</t>
  </si>
  <si>
    <t>https://www.facebook.com/1405630409737397_1805936429706791</t>
  </si>
  <si>
    <t>This is the most over the top couple you'll ever meet.</t>
  </si>
  <si>
    <t>1405630409737397_1806228023010965</t>
  </si>
  <si>
    <t>https://www.facebook.com/1405630409737397_1806228023010965</t>
  </si>
  <si>
    <t>Abuela: Destroyer of Malcriados</t>
  </si>
  <si>
    <t>1405630409737397_1806382912995476</t>
  </si>
  <si>
    <t>https://www.facebook.com/1405630409737397_1806382912995476</t>
  </si>
  <si>
    <t>1405630409737397_1806427216324379</t>
  </si>
  <si>
    <t>https://www.facebook.com/1405630409737397_1806427216324379</t>
  </si>
  <si>
    <t>40+ legendary colombian musicians come together and create magic!</t>
  </si>
  <si>
    <t>MLB</t>
  </si>
  <si>
    <t>1405630409737397_1806461819654252</t>
  </si>
  <si>
    <t>https://www.facebook.com/1405630409737397_1806461819654252</t>
  </si>
  <si>
    <t>Here we go again.</t>
  </si>
  <si>
    <t>1405630409737397_1806291733004594</t>
  </si>
  <si>
    <t>https://www.facebook.com/1405630409737397_1806291733004594</t>
  </si>
  <si>
    <t>Fish have nothing on Tajin.</t>
  </si>
  <si>
    <t>1405630409737397_1806385456328555</t>
  </si>
  <si>
    <t>https://www.facebook.com/1405630409737397_1806385456328555</t>
  </si>
  <si>
    <t>When the struggle is real.</t>
  </si>
  <si>
    <t>1405630409737397_1806911526275948</t>
  </si>
  <si>
    <t>https://www.facebook.com/1405630409737397_1806911526275948</t>
  </si>
  <si>
    <t>These cholos aren't in their hood anymore! Watch now on Watchable http://bit.ly/2eOqyFy</t>
  </si>
  <si>
    <t>1405630409737397_1806387339661700</t>
  </si>
  <si>
    <t>https://www.facebook.com/1405630409737397_1806387339661700</t>
  </si>
  <si>
    <t>"I wanna do the boss, he's so hot."</t>
  </si>
  <si>
    <t>1405630409737397_1806994216267679</t>
  </si>
  <si>
    <t>https://www.facebook.com/1405630409737397_1806994216267679</t>
  </si>
  <si>
    <t>If you want to survive the swamp, don't go to the swamp! Only on Watchable http://bit.ly/2h3Mn4w</t>
  </si>
  <si>
    <t>Vamosapescar Ad</t>
  </si>
  <si>
    <t>Mean Comments</t>
  </si>
  <si>
    <t>1405630409737397_1806968232936944</t>
  </si>
  <si>
    <t>https://www.facebook.com/1405630409737397_1806968232936944</t>
  </si>
  <si>
    <t>Just add "ear" to the end of every word. BOOM. Spanglish.</t>
  </si>
  <si>
    <t>1405630409737397_1807309429569491</t>
  </si>
  <si>
    <t>https://www.facebook.com/1405630409737397_1807309429569491</t>
  </si>
  <si>
    <t>This is how you end up sleeping on the couch.</t>
  </si>
  <si>
    <t>1405630409737397_1807420962891671</t>
  </si>
  <si>
    <t>https://www.facebook.com/1405630409737397_1807420962891671</t>
  </si>
  <si>
    <t>How to rock the fringe trend without breaking the bank!</t>
  </si>
  <si>
    <t>1405630409737397_1807510506216050</t>
  </si>
  <si>
    <t>https://www.facebook.com/1405630409737397_1807510506216050</t>
  </si>
  <si>
    <t>What do you consider beautiful?</t>
  </si>
  <si>
    <t>1405630409737397_1807833646183736</t>
  </si>
  <si>
    <t>https://www.facebook.com/1405630409737397_1807833646183736</t>
  </si>
  <si>
    <t>This Chicana is taking over the Instagram page of a major art museum to show off Chicano art.</t>
  </si>
  <si>
    <t>1405630409737397_1807424619557972</t>
  </si>
  <si>
    <t>https://www.facebook.com/1405630409737397_1807424619557972</t>
  </si>
  <si>
    <t>I can go from Spanish to Inglés like THAT *snaps fingers*</t>
  </si>
  <si>
    <t>1405630409737397_1807949169505517</t>
  </si>
  <si>
    <t>https://www.facebook.com/1405630409737397_1807949169505517</t>
  </si>
  <si>
    <t>Sneaker history 45 years in the making.</t>
  </si>
  <si>
    <t>1405630409737397_1807393382894429</t>
  </si>
  <si>
    <t>https://www.facebook.com/1405630409737397_1807393382894429</t>
  </si>
  <si>
    <t>1405630409737397_1807882579512176</t>
  </si>
  <si>
    <t>https://www.facebook.com/1405630409737397_1807882579512176</t>
  </si>
  <si>
    <t>They get me every time.</t>
  </si>
  <si>
    <t>1405630409737397_1807425282891239</t>
  </si>
  <si>
    <t>https://www.facebook.com/1405630409737397_1807425282891239</t>
  </si>
  <si>
    <t>I can go from English to Spanish real quick.</t>
  </si>
  <si>
    <t>1405630409737397_1808253186141782</t>
  </si>
  <si>
    <t>https://www.facebook.com/1405630409737397_1808253186141782</t>
  </si>
  <si>
    <t>Time to play Latino True or False!</t>
  </si>
  <si>
    <t>1405630409737397_1808005062833261</t>
  </si>
  <si>
    <t>https://www.facebook.com/1405630409737397_1808005062833261</t>
  </si>
  <si>
    <t>¡Qué rico!</t>
  </si>
  <si>
    <t>1405630409737397_1807394319561002</t>
  </si>
  <si>
    <t>https://www.facebook.com/1405630409737397_1807394319561002</t>
  </si>
  <si>
    <t>1405630409737397_1807969672836800</t>
  </si>
  <si>
    <t>https://www.facebook.com/1405630409737397_1807969672836800</t>
  </si>
  <si>
    <t>Me at every family party.</t>
  </si>
  <si>
    <t>1405630409737397_1807426476224453</t>
  </si>
  <si>
    <t>https://www.facebook.com/1405630409737397_1807426476224453</t>
  </si>
  <si>
    <t>Because I'm a master of both lenguajes.</t>
  </si>
  <si>
    <t>1405630409737397_1807951362838631</t>
  </si>
  <si>
    <t>https://www.facebook.com/1405630409737397_1807951362838631</t>
  </si>
  <si>
    <t>I don't care how old I get, this still makes me emotional.</t>
  </si>
  <si>
    <t>1405630409737397_1808940809406353</t>
  </si>
  <si>
    <t>https://www.facebook.com/1405630409737397_1808940809406353</t>
  </si>
  <si>
    <t>1405630409737397_1807397029560731</t>
  </si>
  <si>
    <t>https://www.facebook.com/1405630409737397_1807397029560731</t>
  </si>
  <si>
    <t>Spotify Ad</t>
  </si>
  <si>
    <t>Latino True or False</t>
  </si>
  <si>
    <t>1405630409737397_1808789449421489</t>
  </si>
  <si>
    <t>https://www.facebook.com/1405630409737397_1808789449421489</t>
  </si>
  <si>
    <t>Yeah, no.</t>
  </si>
  <si>
    <t>1405630409737397_1809290682704699</t>
  </si>
  <si>
    <t>https://www.facebook.com/1405630409737397_1809290682704699</t>
  </si>
  <si>
    <t>Latino family vacations be like...</t>
  </si>
  <si>
    <t>1405630409737397_1809426979357736</t>
  </si>
  <si>
    <t>https://www.facebook.com/1405630409737397_1809426979357736</t>
  </si>
  <si>
    <t>Is the Urban Decay Naked Heat Palette Hot or Not?</t>
  </si>
  <si>
    <t>1405630409737397_1807397209560713</t>
  </si>
  <si>
    <t>https://www.facebook.com/1405630409737397_1807397209560713</t>
  </si>
  <si>
    <t>1405630409737397_1809285929371841</t>
  </si>
  <si>
    <t>https://www.facebook.com/1405630409737397_1809285929371841</t>
  </si>
  <si>
    <t>BEST SNACK EVER.</t>
  </si>
  <si>
    <t>1405630409737397_1809819345985166</t>
  </si>
  <si>
    <t>https://www.facebook.com/1405630409737397_1809819345985166</t>
  </si>
  <si>
    <t>La La Anthony Is Proud Afro-Latina</t>
  </si>
  <si>
    <t>1405630409737397_1809926515974449</t>
  </si>
  <si>
    <t>https://www.facebook.com/1405630409737397_1809926515974449</t>
  </si>
  <si>
    <t>“This piñata grew up in the hood.” _x000D_
_x000D_
Watch more Cholos Try here: http://bit.ly/2wihV9C</t>
  </si>
  <si>
    <t>1405630409737397_1809421596024941</t>
  </si>
  <si>
    <t>https://www.facebook.com/1405630409737397_1809421596024941</t>
  </si>
  <si>
    <t>We all have that ONE relative.</t>
  </si>
  <si>
    <t>1405630409737397_1806900426277058</t>
  </si>
  <si>
    <t>https://www.facebook.com/1405630409737397_1806900426277058</t>
  </si>
  <si>
    <t>I'm ready to get extra at the lake.</t>
  </si>
  <si>
    <t>1405630409737397_1809399752693792</t>
  </si>
  <si>
    <t>https://www.facebook.com/1405630409737397_1809399752693792</t>
  </si>
  <si>
    <t>You know it's good when you make that face.</t>
  </si>
  <si>
    <t>1405630409737397_1810287915938309</t>
  </si>
  <si>
    <t>https://www.facebook.com/1405630409737397_1810287915938309</t>
  </si>
  <si>
    <t>Baleros were never this fun.</t>
  </si>
  <si>
    <t>1405630409737397_1810395369260897</t>
  </si>
  <si>
    <t>https://www.facebook.com/1405630409737397_1810395369260897</t>
  </si>
  <si>
    <t>1405630409737397_1810360202597747</t>
  </si>
  <si>
    <t>https://www.facebook.com/1405630409737397_1810360202597747</t>
  </si>
  <si>
    <t>Chicano musician, Cuco, is putting a twist on your parents favorite románticas.</t>
  </si>
  <si>
    <t>1405630409737397_1809919482641819</t>
  </si>
  <si>
    <t>https://www.facebook.com/1405630409737397_1809919482641819</t>
  </si>
  <si>
    <t>Every :clap: second :clap: matters :clap:</t>
  </si>
  <si>
    <t>1405630409737397_1809406289359805</t>
  </si>
  <si>
    <t>https://www.facebook.com/1405630409737397_1809406289359805</t>
  </si>
  <si>
    <t>He's so cute singing in Spanish.</t>
  </si>
  <si>
    <t>1405630409737397_1810392789261155</t>
  </si>
  <si>
    <t>https://www.facebook.com/1405630409737397_1810392789261155</t>
  </si>
  <si>
    <t>What Does Janguear Mean? _x000D_
_x000D_
Love the mitú hat? _x000D_
_x000D_
Get your own before they run out : bit.ly/2vksagk</t>
  </si>
  <si>
    <t>1405630409737397_1810339445933156</t>
  </si>
  <si>
    <t>https://www.facebook.com/1405630409737397_1810339445933156</t>
  </si>
  <si>
    <t>Can you roll your r's?</t>
  </si>
  <si>
    <t>1405630409737397_1810902319210202</t>
  </si>
  <si>
    <t>https://www.facebook.com/1405630409737397_1810902319210202</t>
  </si>
  <si>
    <t>What’s your favorite pan dulce?</t>
  </si>
  <si>
    <t>1405630409737397_1810426869257747</t>
  </si>
  <si>
    <t>https://www.facebook.com/1405630409737397_1810426869257747</t>
  </si>
  <si>
    <t>Only when you're a rookie.</t>
  </si>
  <si>
    <t>1405630409737397_1811035429196891</t>
  </si>
  <si>
    <t>https://www.facebook.com/1405630409737397_1811035429196891</t>
  </si>
  <si>
    <t>It's a magical moment.</t>
  </si>
  <si>
    <t>1405630409737397_1811321465834954</t>
  </si>
  <si>
    <t>https://www.facebook.com/1405630409737397_1811321465834954</t>
  </si>
  <si>
    <t>Princess Nokia is living out her Destiny</t>
  </si>
  <si>
    <t>1405630409737397_1811319902501777</t>
  </si>
  <si>
    <t>https://www.facebook.com/1405630409737397_1811319902501777</t>
  </si>
  <si>
    <t>1405630409737397_1811326952501072</t>
  </si>
  <si>
    <t>https://www.facebook.com/1405630409737397_1811326952501072</t>
  </si>
  <si>
    <t>Would you risk your life for a better future too?</t>
  </si>
  <si>
    <t>1405630409737397_1811443285822772</t>
  </si>
  <si>
    <t>https://www.facebook.com/1405630409737397_1811443285822772</t>
  </si>
  <si>
    <t>"Who else used to put on shows in their living room?"</t>
  </si>
  <si>
    <t>1405630409737397_1811574082476359</t>
  </si>
  <si>
    <t>https://www.facebook.com/1405630409737397_1811574082476359</t>
  </si>
  <si>
    <t>Epic and delicious.</t>
  </si>
  <si>
    <t>1405630409737397_1811806009119833</t>
  </si>
  <si>
    <t>https://www.facebook.com/1405630409737397_1811806009119833</t>
  </si>
  <si>
    <t>Puerto Rican rapper BIA shares some of her favorite records with us!</t>
  </si>
  <si>
    <t>1405630409737397_1811463202487447</t>
  </si>
  <si>
    <t>https://www.facebook.com/1405630409737397_1811463202487447</t>
  </si>
  <si>
    <t>Get you someone who can EAT.</t>
  </si>
  <si>
    <t>1405630409737397_1811905129109921</t>
  </si>
  <si>
    <t>https://www.facebook.com/1405630409737397_1811905129109921</t>
  </si>
  <si>
    <t>Guys are more dramatic then girls, tbh.</t>
  </si>
  <si>
    <t>1405630409737397_1811386922495075</t>
  </si>
  <si>
    <t>https://www.facebook.com/1405630409737397_1811386922495075</t>
  </si>
  <si>
    <t>1405630409737397_1812021752431592</t>
  </si>
  <si>
    <t>https://www.facebook.com/1405630409737397_1812021752431592</t>
  </si>
  <si>
    <t>Tag someone so they have to open their phone and look at this for no reason.</t>
  </si>
  <si>
    <t>1405630409737397_1811371395829961</t>
  </si>
  <si>
    <t>https://www.facebook.com/1405630409737397_1811371395829961</t>
  </si>
  <si>
    <t>When people mispronounce your name all day everyday</t>
  </si>
  <si>
    <t>1405630409737397_1812400765727024</t>
  </si>
  <si>
    <t>https://www.facebook.com/1405630409737397_1812400765727024</t>
  </si>
  <si>
    <t>1405630409737397_1811387292495038</t>
  </si>
  <si>
    <t>https://www.facebook.com/1405630409737397_1811387292495038</t>
  </si>
  <si>
    <t>1405630409737397_1812557842377983</t>
  </si>
  <si>
    <t>https://www.facebook.com/1405630409737397_1812557842377983</t>
  </si>
  <si>
    <t>Share with your soulmate. :two_hearts:</t>
  </si>
  <si>
    <t>1405630409737397_1812776699022764</t>
  </si>
  <si>
    <t>https://www.facebook.com/1405630409737397_1812776699022764</t>
  </si>
  <si>
    <t>What ethnicity do YOU get mistaken for?</t>
  </si>
  <si>
    <t>1405630409737397_1812819225685178</t>
  </si>
  <si>
    <t>https://www.facebook.com/1405630409737397_1812819225685178</t>
  </si>
  <si>
    <t>Treat yourself.</t>
  </si>
  <si>
    <t>1405630409737397_1812765002357267</t>
  </si>
  <si>
    <t>https://www.facebook.com/1405630409737397_1812765002357267</t>
  </si>
  <si>
    <t>Don’t watch this alone in the dark.</t>
  </si>
  <si>
    <t>1405630409737397_1812886949011739</t>
  </si>
  <si>
    <t>https://www.facebook.com/1405630409737397_1812886949011739</t>
  </si>
  <si>
    <t>My week is starting off worse than a quinceañera horror story.</t>
  </si>
  <si>
    <t>1405630409737397_1812953685671732</t>
  </si>
  <si>
    <t>https://www.facebook.com/1405630409737397_1812953685671732</t>
  </si>
  <si>
    <t>Yes you are. :heart_eyes: (1)</t>
  </si>
  <si>
    <t>Yes you are. :heart_eyes: (2)</t>
  </si>
  <si>
    <t>1405630409737397_1812842625682838</t>
  </si>
  <si>
    <t>https://www.facebook.com/1405630409737397_1812842625682838</t>
  </si>
  <si>
    <t>I'm right here boo.</t>
  </si>
  <si>
    <t>1405630409737397_1813188838981550</t>
  </si>
  <si>
    <t>https://www.facebook.com/1405630409737397_1813188838981550</t>
  </si>
  <si>
    <t>Cholos clapping back at these comments (watch more cholos at http://bit.ly/2vBBOvA)</t>
  </si>
  <si>
    <t>1405630409737397_1813341318966302</t>
  </si>
  <si>
    <t>https://www.facebook.com/1405630409737397_1813341318966302</t>
  </si>
  <si>
    <t>Kali Uchis x Cuco on repeat. :headphones: :purple_heart:</t>
  </si>
  <si>
    <t>1405630409737397_1813323982301369</t>
  </si>
  <si>
    <t>https://www.facebook.com/1405630409737397_1813323982301369</t>
  </si>
  <si>
    <t>This sounds like my parents lol.</t>
  </si>
  <si>
    <t>1405630409737397_1813446422289125</t>
  </si>
  <si>
    <t>https://www.facebook.com/1405630409737397_1813446422289125</t>
  </si>
  <si>
    <t>Just as sweet. :relaxed:</t>
  </si>
  <si>
    <t>1405630409737397_1813666985600402</t>
  </si>
  <si>
    <t>https://www.facebook.com/1405630409737397_1813666985600402</t>
  </si>
  <si>
    <t>Catch me on the next FIFA!</t>
  </si>
  <si>
    <t>1405630409737397_1813712168929217</t>
  </si>
  <si>
    <t>https://www.facebook.com/1405630409737397_1813712168929217</t>
  </si>
  <si>
    <t>When will I learn?</t>
  </si>
  <si>
    <t>1405630409737397_1813786902255077</t>
  </si>
  <si>
    <t>https://www.facebook.com/1405630409737397_1813786902255077</t>
  </si>
  <si>
    <t>Finish that Selena lyric challenge!</t>
  </si>
  <si>
    <t>1405630409737397_1813811295585971</t>
  </si>
  <si>
    <t>https://www.facebook.com/1405630409737397_1813811295585971</t>
  </si>
  <si>
    <t>Lol the struggle.</t>
  </si>
  <si>
    <t>1405630409737397_1814150562218711</t>
  </si>
  <si>
    <t>https://www.facebook.com/1405630409737397_1814150562218711</t>
  </si>
  <si>
    <t>These looks are bringing out my inner hood girl.</t>
  </si>
  <si>
    <t>1405630409737397_1814131018887332</t>
  </si>
  <si>
    <t>https://www.facebook.com/1405630409737397_1814131018887332</t>
  </si>
  <si>
    <t>When you love yourself. :two_hearts:</t>
  </si>
  <si>
    <t>1405630409737397_1814177765549324</t>
  </si>
  <si>
    <t>https://www.facebook.com/1405630409737397_1814177765549324</t>
  </si>
  <si>
    <t>This Latino director is shedding light on gentrification in Boyle Heights to preserve the hood's roots.</t>
  </si>
  <si>
    <t>1405630409737397_1814297798870654</t>
  </si>
  <si>
    <t>https://www.facebook.com/1405630409737397_1814297798870654</t>
  </si>
  <si>
    <t>You're fire baby. :fire:</t>
  </si>
  <si>
    <t>1405630409737397_1814319072201860</t>
  </si>
  <si>
    <t>https://www.facebook.com/1405630409737397_1814319072201860</t>
  </si>
  <si>
    <t>Why is this me? :sob:</t>
  </si>
  <si>
    <t>1405630409737397_1813815858918848</t>
  </si>
  <si>
    <t>https://www.facebook.com/1405630409737397_1813815858918848</t>
  </si>
  <si>
    <t>#GrowingUpMexican means that your mom will always tell you sad stories in order to guilt trip you.</t>
  </si>
  <si>
    <t>1405630409737397_1814772018823232</t>
  </si>
  <si>
    <t>https://www.facebook.com/1405630409737397_1814772018823232</t>
  </si>
  <si>
    <t>Danny’s never changed a tire, help this bad hombre change a tire.</t>
  </si>
  <si>
    <t>1405630409737397_1814783932155374</t>
  </si>
  <si>
    <t>https://www.facebook.com/1405630409737397_1814783932155374</t>
  </si>
  <si>
    <t>Tag someone that always takes your food.</t>
  </si>
  <si>
    <t>1405630409737397_1814783635488737</t>
  </si>
  <si>
    <t>https://www.facebook.com/1405630409737397_1814783635488737</t>
  </si>
  <si>
    <t>Forever and ever.</t>
  </si>
  <si>
    <t>1405630409737397_1814801155486985</t>
  </si>
  <si>
    <t>https://www.facebook.com/1405630409737397_1814801155486985</t>
  </si>
  <si>
    <t>Don't mess with mami when she's mopping!</t>
  </si>
  <si>
    <t>1405630409737397_1815226772111090</t>
  </si>
  <si>
    <t>https://www.facebook.com/1405630409737397_1815226772111090</t>
  </si>
  <si>
    <t>When a guy asks you to say something sexy in Spanish, try these tips from Adrienne Bailon!</t>
  </si>
  <si>
    <t>1405630409737397_1814955115471589</t>
  </si>
  <si>
    <t>https://www.facebook.com/1405630409737397_1814955115471589</t>
  </si>
  <si>
    <t>1405630409737397_1815441935422907</t>
  </si>
  <si>
    <t>https://www.facebook.com/1405630409737397_1815441935422907</t>
  </si>
  <si>
    <t>How seriously I take my makeup.</t>
  </si>
  <si>
    <t>1405630409737397_1814818868818547</t>
  </si>
  <si>
    <t>https://www.facebook.com/1405630409737397_1814818868818547</t>
  </si>
  <si>
    <t>You know youre Salvadoran when...</t>
  </si>
  <si>
    <t>1405630409737397_1814791945487906</t>
  </si>
  <si>
    <t>https://www.facebook.com/1405630409737397_1814791945487906</t>
  </si>
  <si>
    <t>This has been me at every single job.</t>
  </si>
  <si>
    <t>1405630409737397_1815747675392333</t>
  </si>
  <si>
    <t>https://www.facebook.com/1405630409737397_1815747675392333</t>
  </si>
  <si>
    <t>Tag a "Game of Thrones" fan and say nothing.</t>
  </si>
  <si>
    <t xml:space="preserve">Rosa Mamá </t>
  </si>
  <si>
    <t>Vertical</t>
  </si>
  <si>
    <t>Why is this me? :sob: (1)</t>
  </si>
  <si>
    <t>1405630409737397_1815723985394702</t>
  </si>
  <si>
    <t>https://www.facebook.com/1405630409737397_1815723985394702</t>
  </si>
  <si>
    <t>Don't be rude.</t>
  </si>
  <si>
    <t>1405630409737397_1815865848713849</t>
  </si>
  <si>
    <t>https://www.facebook.com/1405630409737397_1815865848713849</t>
  </si>
  <si>
    <t>Grammy winning La Santa Cecilia takes us on a tour of the Los Angeles they love!</t>
  </si>
  <si>
    <t>1405630409737397_1816221088678325</t>
  </si>
  <si>
    <t>https://www.facebook.com/1405630409737397_1816221088678325</t>
  </si>
  <si>
    <t>Mirta pays Abuela a surprise visit. :older_woman::heart:</t>
  </si>
  <si>
    <t>1405630409737397_1816270745340026</t>
  </si>
  <si>
    <t>https://www.facebook.com/1405630409737397_1816270745340026</t>
  </si>
  <si>
    <t>Give me everything tonight. :heart_eyes:</t>
  </si>
  <si>
    <t>1405630409737397_1816283918672042</t>
  </si>
  <si>
    <t>https://www.facebook.com/1405630409737397_1816283918672042</t>
  </si>
  <si>
    <t>Expose them.</t>
  </si>
  <si>
    <t>1405630409737397_1816592978641136</t>
  </si>
  <si>
    <t>https://www.facebook.com/1405630409737397_1816592978641136</t>
  </si>
  <si>
    <t>Selena Quintanilla Pérez // How her life influenced her style</t>
  </si>
  <si>
    <t>1405630409737397_1816630895304011</t>
  </si>
  <si>
    <t>https://www.facebook.com/1405630409737397_1816630895304011</t>
  </si>
  <si>
    <t>This Peruvian-American artist is unlike anything you’ve heard before.</t>
  </si>
  <si>
    <t>1405630409737397_1816643671969400</t>
  </si>
  <si>
    <t>https://www.facebook.com/1405630409737397_1816643671969400</t>
  </si>
  <si>
    <t>We've all been there. :joy:</t>
  </si>
  <si>
    <t>1405630409737397_1816607935306307</t>
  </si>
  <si>
    <t>https://www.facebook.com/1405630409737397_1816607935306307</t>
  </si>
  <si>
    <t>What do you want to ask a cholo? (watch more cholos http://bit.ly/2uEccP0)</t>
  </si>
  <si>
    <t>1405630409737397_1816895501944217</t>
  </si>
  <si>
    <t>https://www.facebook.com/1405630409737397_1816895501944217</t>
  </si>
  <si>
    <t>The ultimate text a guy can send you.</t>
  </si>
  <si>
    <t>1405630409737397_1816685931965174</t>
  </si>
  <si>
    <t>https://www.facebook.com/1405630409737397_1816685931965174</t>
  </si>
  <si>
    <t>Tag someone who needs to try an elote.</t>
  </si>
  <si>
    <t>1405630409737397_1816702808630153</t>
  </si>
  <si>
    <t>https://www.facebook.com/1405630409737397_1816702808630153</t>
  </si>
  <si>
    <t>An exclusive performance by BOMBA ESTEREO (watch it here http://bit.ly/1pZn7wj)</t>
  </si>
  <si>
    <t>1405630409737397_1816779568622477</t>
  </si>
  <si>
    <t>https://www.facebook.com/1405630409737397_1816779568622477</t>
  </si>
  <si>
    <t>What we're like at work</t>
  </si>
  <si>
    <t>1405630409737397_1817262131907554</t>
  </si>
  <si>
    <t>https://www.facebook.com/1405630409737397_1817262131907554</t>
  </si>
  <si>
    <t>Who else has done this? lol</t>
  </si>
  <si>
    <t>1405630409737397_1817376091896158</t>
  </si>
  <si>
    <t>https://www.facebook.com/1405630409737397_1817376091896158</t>
  </si>
  <si>
    <t>:skull::joy:</t>
  </si>
  <si>
    <t>1405630409737397_1817583681875399</t>
  </si>
  <si>
    <t>https://www.facebook.com/1405630409737397_1817583681875399</t>
  </si>
  <si>
    <t>We asked celebs at BeautyCon, "What makes someone Fierce?"  _x000D_
video</t>
  </si>
  <si>
    <t>1405630409737397_1817592091874558</t>
  </si>
  <si>
    <t>https://www.facebook.com/1405630409737397_1817592091874558</t>
  </si>
  <si>
    <t>My mom leveled up after making this video.</t>
  </si>
  <si>
    <t>1405630409737397_1817620221871745</t>
  </si>
  <si>
    <t>https://www.facebook.com/1405630409737397_1817620221871745</t>
  </si>
  <si>
    <t>Tag a friend that does this ALL THE TIME. :joy:</t>
  </si>
  <si>
    <t>1405630409737397_1817294235237677</t>
  </si>
  <si>
    <t>https://www.facebook.com/1405630409737397_1817294235237677</t>
  </si>
  <si>
    <t>Latina Moms During Back-To-School</t>
  </si>
  <si>
    <t>1405630409737397_1817611978539236</t>
  </si>
  <si>
    <t>https://www.facebook.com/1405630409737397_1817611978539236</t>
  </si>
  <si>
    <t>Join us for A Conversation With America: Know Your Health Rights, streaming LIVE with host Jaime Camil and special guests Laith Ashley, Joanna Cifredo &amp; more._x000D_
_x000D_
Millions of undocumented immigrants make this country great. Their health matters too. _x000D_
_x000D_
#Health4All #LCHCthrive</t>
  </si>
  <si>
    <t>1405630409737397_1817726375194463</t>
  </si>
  <si>
    <t>https://www.facebook.com/1405630409737397_1817726375194463</t>
  </si>
  <si>
    <t>Only true friends will do this for you.</t>
  </si>
  <si>
    <t>1405630409737397_1818148988485535</t>
  </si>
  <si>
    <t>https://www.facebook.com/1405630409737397_1818148988485535</t>
  </si>
  <si>
    <t>Can the Mitú moms make it out of an escape room?</t>
  </si>
  <si>
    <t>1405630409737397_1818168318483602</t>
  </si>
  <si>
    <t>https://www.facebook.com/1405630409737397_1818168318483602</t>
  </si>
  <si>
    <t>Dear future husband...</t>
  </si>
  <si>
    <t>1405630409737397_1818193871814380</t>
  </si>
  <si>
    <t>https://www.facebook.com/1405630409737397_1818193871814380</t>
  </si>
  <si>
    <t>Meet Massy Arias - the toughest Latina on Instagram</t>
  </si>
  <si>
    <t>1405630409737397_1818210945146006</t>
  </si>
  <si>
    <t>https://www.facebook.com/1405630409737397_1818210945146006</t>
  </si>
  <si>
    <t>Latina Disney Princesses</t>
  </si>
  <si>
    <t>1405630409737397_1818702291763538</t>
  </si>
  <si>
    <t>https://www.facebook.com/1405630409737397_1818702291763538</t>
  </si>
  <si>
    <t>We can't stay silent anymore.</t>
  </si>
  <si>
    <t>1405630409737397_1818743401759427</t>
  </si>
  <si>
    <t>https://www.facebook.com/1405630409737397_1818743401759427</t>
  </si>
  <si>
    <t>I want a relationship like Becky G's and Sebastian Lletget.</t>
  </si>
  <si>
    <t>1405630409737397_1818781021755665</t>
  </si>
  <si>
    <t>https://www.facebook.com/1405630409737397_1818781021755665</t>
  </si>
  <si>
    <t>Smelling tacos when you're hungover.</t>
  </si>
  <si>
    <t>1405630409737397_1818729975094103</t>
  </si>
  <si>
    <t>https://www.facebook.com/1405630409737397_1818729975094103</t>
  </si>
  <si>
    <t>Puerto Rico vs. Argentina - empanadas</t>
  </si>
  <si>
    <t>1405630409737397_1819163335050767</t>
  </si>
  <si>
    <t>https://www.facebook.com/1405630409737397_1819163335050767</t>
  </si>
  <si>
    <t>Tag a friend and say nothing.</t>
  </si>
  <si>
    <t>1405630409737397_1819245098375924</t>
  </si>
  <si>
    <t>https://www.facebook.com/1405630409737397_1819245098375924</t>
  </si>
  <si>
    <t>Stay strong, sisters &lt;3</t>
  </si>
  <si>
    <t>1405630409737397_1819304488369985</t>
  </si>
  <si>
    <t>https://www.facebook.com/1405630409737397_1819304488369985</t>
  </si>
  <si>
    <t>This was me during that scene lol.</t>
  </si>
  <si>
    <t>1405630409737397_1819568745010226</t>
  </si>
  <si>
    <t>https://www.facebook.com/1405630409737397_1819568745010226</t>
  </si>
  <si>
    <t>Even Cinderella hates to saludar.</t>
  </si>
  <si>
    <t>1405630409737397_1819670315000069</t>
  </si>
  <si>
    <t>https://www.facebook.com/1405630409737397_1819670315000069</t>
  </si>
  <si>
    <t>Footage from the eclipse most people didn't get to see. :flushed:</t>
  </si>
  <si>
    <t>1405630409737397_1819726754994425</t>
  </si>
  <si>
    <t>https://www.facebook.com/1405630409737397_1819726754994425</t>
  </si>
  <si>
    <t>Sign me up for this class ASAP.</t>
  </si>
  <si>
    <t>1405630409737397_1819729364994164</t>
  </si>
  <si>
    <t>https://www.facebook.com/1405630409737397_1819729364994164</t>
  </si>
  <si>
    <t>Everyone who forgot their glasses during the eclipse... :joy:</t>
  </si>
  <si>
    <t>1405630409737397_1819765218323912</t>
  </si>
  <si>
    <t>https://www.facebook.com/1405630409737397_1819765218323912</t>
  </si>
  <si>
    <t>Tragic. :sob:</t>
  </si>
  <si>
    <t>1405630409737397_1820096118290822</t>
  </si>
  <si>
    <t>https://www.facebook.com/1405630409737397_1820096118290822</t>
  </si>
  <si>
    <t>Mexicans have their Tequila, Peruvians have their Pisco!</t>
  </si>
  <si>
    <t>1405630409737397_1819721411661626</t>
  </si>
  <si>
    <t>https://www.facebook.com/1405630409737397_1819721411661626</t>
  </si>
  <si>
    <t>Girl, you don't need him.</t>
  </si>
  <si>
    <t>1405630409737397_1820150501618717</t>
  </si>
  <si>
    <t>https://www.facebook.com/1405630409737397_1820150501618717</t>
  </si>
  <si>
    <t>"Eat the baby." _x000D_
"Truck &amp; Trailer."_x000D_
Cholos break down Roller Derby terms for you._x000D_
Watch more Cholos here: http://bit.ly/2w11ZK6</t>
  </si>
  <si>
    <t>1405630409737397_1819771004990000</t>
  </si>
  <si>
    <t>https://www.facebook.com/1405630409737397_1819771004990000</t>
  </si>
  <si>
    <t>These are soooo good! (Special thanks to My Big, Fat, Cuban Family: A Cuban-American Blog)</t>
  </si>
  <si>
    <t>1405630409737397_1820269334940167</t>
  </si>
  <si>
    <t>https://www.facebook.com/1405630409737397_1820269334940167</t>
  </si>
  <si>
    <t>That's how you know it's true love. :heart:</t>
  </si>
  <si>
    <t>1405630409737397_1820270214940079</t>
  </si>
  <si>
    <t>https://www.facebook.com/1405630409737397_1820270214940079</t>
  </si>
  <si>
    <t>Tag a person you would do this for. :two_hearts:</t>
  </si>
  <si>
    <t>1405630409737397_1820215484945552</t>
  </si>
  <si>
    <t>https://www.facebook.com/1405630409737397_1820215484945552</t>
  </si>
  <si>
    <t>How to not get friend-zoned</t>
  </si>
  <si>
    <t>1405630409737397_1820270454940055</t>
  </si>
  <si>
    <t>https://www.facebook.com/1405630409737397_1820270454940055</t>
  </si>
  <si>
    <t>Don't facetime me without an appointment.</t>
  </si>
  <si>
    <t>1405630409737397_1820271434939957</t>
  </si>
  <si>
    <t>https://www.facebook.com/1405630409737397_1820271434939957</t>
  </si>
  <si>
    <t>:fire::fire::fire::fire::fire::fire:</t>
  </si>
  <si>
    <t>1405630409737397_1820294304937670</t>
  </si>
  <si>
    <t>https://www.facebook.com/1405630409737397_1820294304937670</t>
  </si>
  <si>
    <t>Latinos Try Liquor Store Drinks *Everyone featured in this video was over 21 at the time of filming - We DO NOT condone/ promote under age drinking, please drink responsibly*</t>
  </si>
  <si>
    <t>1405630409737397_1820883318212102</t>
  </si>
  <si>
    <t>https://www.facebook.com/1405630409737397_1820883318212102</t>
  </si>
  <si>
    <t>Surprise someone with this.</t>
  </si>
  <si>
    <t>1405630409737397_1821109588189475</t>
  </si>
  <si>
    <t>https://www.facebook.com/1405630409737397_1821109588189475</t>
  </si>
  <si>
    <t>Stereotypes were made to be broken.</t>
  </si>
  <si>
    <t>1405630409737397_1821168391516928</t>
  </si>
  <si>
    <t>https://www.facebook.com/1405630409737397_1821168391516928</t>
  </si>
  <si>
    <t>Sorry babe.</t>
  </si>
  <si>
    <t>1405630409737397_1820889024878198</t>
  </si>
  <si>
    <t>https://www.facebook.com/1405630409737397_1820889024878198</t>
  </si>
  <si>
    <t>Primer Impacto ruined my childhood.</t>
  </si>
  <si>
    <t>1405630409737397_1821301448170289</t>
  </si>
  <si>
    <t>https://www.facebook.com/1405630409737397_1821301448170289</t>
  </si>
  <si>
    <t>Share, Like and Comment for a chance to win!!!</t>
  </si>
  <si>
    <t>Segundo Impacto</t>
  </si>
  <si>
    <t>1405630409737397_1821541474812953</t>
  </si>
  <si>
    <t>https://www.facebook.com/1405630409737397_1821541474812953</t>
  </si>
  <si>
    <t>When you pull out your snacks in the middle of class. :joy:</t>
  </si>
  <si>
    <t>1405630409737397_1821717584795342</t>
  </si>
  <si>
    <t>https://www.facebook.com/1405630409737397_1821717584795342</t>
  </si>
  <si>
    <t>Mexican Horror Story - Mordida</t>
  </si>
  <si>
    <t>1405630409737397_1821955898104844</t>
  </si>
  <si>
    <t>https://www.facebook.com/1405630409737397_1821955898104844</t>
  </si>
  <si>
    <t>BUG BLOW BATTLE ROYALE!</t>
  </si>
  <si>
    <t>1405630409737397_1821876558112778</t>
  </si>
  <si>
    <t>https://www.facebook.com/1405630409737397_1821876558112778</t>
  </si>
  <si>
    <t>Great chisme always comes with screenshots.</t>
  </si>
  <si>
    <t>1405630409737397_1822073241426443</t>
  </si>
  <si>
    <t>https://www.facebook.com/1405630409737397_1822073241426443</t>
  </si>
  <si>
    <t>Guys are actually worse than this</t>
  </si>
  <si>
    <t>1405630409737397_1822510934716007</t>
  </si>
  <si>
    <t>https://www.facebook.com/1405630409737397_1822510934716007</t>
  </si>
  <si>
    <t>If I was a Disney princess.</t>
  </si>
  <si>
    <t>1405630409737397_1822621108038323</t>
  </si>
  <si>
    <t>https://www.facebook.com/1405630409737397_1822621108038323</t>
  </si>
  <si>
    <t>Don't even need to get lip injections...</t>
  </si>
  <si>
    <t>1405630409737397_1823083911325376</t>
  </si>
  <si>
    <t>https://www.facebook.com/1405630409737397_1823083911325376</t>
  </si>
  <si>
    <t>"I have scars that tell the untold recollections of my youth."</t>
  </si>
  <si>
    <t>1405630409737397_1823097461324021</t>
  </si>
  <si>
    <t>https://www.facebook.com/1405630409737397_1823097461324021</t>
  </si>
  <si>
    <t>Happy 'Game of Thrones' Day!</t>
  </si>
  <si>
    <t>1405630409737397_1823218724645228</t>
  </si>
  <si>
    <t>https://www.facebook.com/1405630409737397_1823218724645228</t>
  </si>
  <si>
    <t>For all the proud nalgonas &lt;3</t>
  </si>
  <si>
    <t>1405630409737397_1823695814597519</t>
  </si>
  <si>
    <t>https://www.facebook.com/1405630409737397_1823695814597519</t>
  </si>
  <si>
    <t>Colored Damaged Hair Transformation</t>
  </si>
  <si>
    <t>1405630409737397_1823765887923845</t>
  </si>
  <si>
    <t>https://www.facebook.com/1405630409737397_1823765887923845</t>
  </si>
  <si>
    <t>Being an adult has me like...</t>
  </si>
  <si>
    <t>1405630409737397_1823290027971431</t>
  </si>
  <si>
    <t>https://www.facebook.com/1405630409737397_1823290027971431</t>
  </si>
  <si>
    <t>These Latina moms did not see this coming.</t>
  </si>
  <si>
    <t>1405630409737397_1823874544579646</t>
  </si>
  <si>
    <t>https://www.facebook.com/1405630409737397_1823874544579646</t>
  </si>
  <si>
    <t>Y'all don't care about me. :sob:</t>
  </si>
  <si>
    <t>1405630409737397_1823843587916075</t>
  </si>
  <si>
    <t>https://www.facebook.com/1405630409737397_1823843587916075</t>
  </si>
  <si>
    <t>That look can kill.</t>
  </si>
  <si>
    <t>1405630409737397_1823785421255225</t>
  </si>
  <si>
    <t>https://www.facebook.com/1405630409737397_1823785421255225</t>
  </si>
  <si>
    <t>¡Con el nopal en la frente, y no hablan español! #GrowingUpMexican</t>
  </si>
  <si>
    <t>1405630409737397_1824542861179481</t>
  </si>
  <si>
    <t>https://www.facebook.com/1405630409737397_1824542861179481</t>
  </si>
  <si>
    <t>Pigs: 1_x000D_
Cholos: 0_x000D_
The battle continues, watch more here: http://bit.ly/2vH9hkg</t>
  </si>
  <si>
    <t>1405630409737397_1824540307846403</t>
  </si>
  <si>
    <t>https://www.facebook.com/1405630409737397_1824540307846403</t>
  </si>
  <si>
    <t>Me 3 mins into my diet...</t>
  </si>
  <si>
    <t>1405630409737397_1824640361169731</t>
  </si>
  <si>
    <t>https://www.facebook.com/1405630409737397_1824640361169731</t>
  </si>
  <si>
    <t>Sometimes you got to spoil your pup.</t>
  </si>
  <si>
    <t>1405630409737397_1824784181155349</t>
  </si>
  <si>
    <t>https://www.facebook.com/1405630409737397_1824784181155349</t>
  </si>
  <si>
    <t>My mouth is watering. :heart_eyes:</t>
  </si>
  <si>
    <t>Growing Up Mexican</t>
  </si>
  <si>
    <t>1405630409737397_1825323897768044</t>
  </si>
  <si>
    <t>https://www.facebook.com/1405630409737397_1825323897768044</t>
  </si>
  <si>
    <t>mitú fans! We’re so proud today to launch Episode 1 of What's Good in Your Hood featuring Guerilla Tacos in #DTLA -- We created this show because of the overwhelming response you have had to our food content. We didn’t just want to showcase Latino foods, but the people who are transforming their communities through food._x000D_
_x000D_
This is part of Facebook’s new shows program, and we’re glad they are investing in the creation of content for Latinos. But we need your support to make it the best it can be - so please Like the What’s Good In Your Hood page for new episodes each week, and send us your feedback, share with friends, and let us know that joint in your hood we need to be showcasing!</t>
  </si>
  <si>
    <t>1405630409737397_1825417837758650</t>
  </si>
  <si>
    <t>https://www.facebook.com/1405630409737397_1825417837758650</t>
  </si>
  <si>
    <t>Kendall and Kylie appropriate yet another culture.</t>
  </si>
  <si>
    <t>1405630409737397_1825385777761856</t>
  </si>
  <si>
    <t>https://www.facebook.com/1405630409737397_1825385777761856</t>
  </si>
  <si>
    <t>Who has been caught listening to chisme?</t>
  </si>
  <si>
    <t>1405630409737397_1825801871053580</t>
  </si>
  <si>
    <t>https://www.facebook.com/1405630409737397_1825801871053580</t>
  </si>
  <si>
    <t>I screamed at the ending.</t>
  </si>
  <si>
    <t>1405630409737397_1825802541053513</t>
  </si>
  <si>
    <t>https://www.facebook.com/1405630409737397_1825802541053513</t>
  </si>
  <si>
    <t>You're the best part of my day.</t>
  </si>
  <si>
    <t>1405630409737397_1825345271099240</t>
  </si>
  <si>
    <t>https://www.facebook.com/1405630409737397_1825345271099240</t>
  </si>
  <si>
    <t>Tag a true Cuban!</t>
  </si>
  <si>
    <t>1405630409737397_1826106464356454</t>
  </si>
  <si>
    <t>https://www.facebook.com/1405630409737397_1826106464356454</t>
  </si>
  <si>
    <t>She is speaking to my soul.</t>
  </si>
  <si>
    <t>1405630409737397_1826249007675533</t>
  </si>
  <si>
    <t>https://www.facebook.com/1405630409737397_1826249007675533</t>
  </si>
  <si>
    <t>Shoutout to the tías that always comment on my 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</si>
</sst>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0" fontId="0" fillId="0" borderId="0" xfId="0" applyAlignment="1">
      <alignment wrapText="1"/>
    </xf>
    <xf numFmtId="0" fontId="0" fillId="2" borderId="0" xfId="0" applyFill="1"/>
    <xf numFmtId="22" fontId="0" fillId="2" borderId="0" xfId="0" applyNumberFormat="1" applyFill="1"/>
    <xf numFmtId="14" fontId="0" fillId="2" borderId="0" xfId="0" applyNumberFormat="1" applyFill="1"/>
    <xf numFmtId="0" fontId="0" fillId="0" borderId="0" xfId="0" applyNumberFormat="1"/>
    <xf numFmtId="0" fontId="0" fillId="0" borderId="0" xfId="0" applyNumberFormat="1" applyFill="1"/>
    <xf numFmtId="0" fontId="0" fillId="0" borderId="0" xfId="0" applyFill="1"/>
    <xf numFmtId="0" fontId="0" fillId="2" borderId="0" xfId="0" applyNumberFormat="1" applyFill="1"/>
    <xf numFmtId="22" fontId="0" fillId="0" borderId="0" xfId="0" applyNumberFormat="1" applyFill="1"/>
    <xf numFmtId="14" fontId="0" fillId="0" borderId="0" xfId="0" applyNumberFormat="1"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93"/>
  <sheetViews>
    <sheetView tabSelected="1" topLeftCell="A2067" zoomScale="70" zoomScaleNormal="70" workbookViewId="0">
      <selection activeCell="L2091" sqref="L2091"/>
    </sheetView>
  </sheetViews>
  <sheetFormatPr defaultRowHeight="13.5" customHeight="1" x14ac:dyDescent="0.35"/>
  <cols>
    <col min="4" max="4" width="34.54296875" customWidth="1"/>
    <col min="5" max="5" width="15.54296875" bestFit="1" customWidth="1"/>
    <col min="6" max="6" width="10.453125" bestFit="1" customWidth="1"/>
    <col min="7" max="7" width="10.453125" customWidth="1"/>
    <col min="15" max="15" width="11.81640625" bestFit="1" customWidth="1"/>
  </cols>
  <sheetData>
    <row r="1" spans="1:17" ht="13.5" customHeight="1" x14ac:dyDescent="0.35">
      <c r="A1" t="s">
        <v>0</v>
      </c>
      <c r="B1" t="s">
        <v>1</v>
      </c>
      <c r="C1" t="s">
        <v>2</v>
      </c>
      <c r="D1" t="s">
        <v>3550</v>
      </c>
      <c r="E1" t="s">
        <v>3</v>
      </c>
      <c r="F1" t="s">
        <v>4</v>
      </c>
      <c r="G1" t="s">
        <v>4080</v>
      </c>
      <c r="H1" t="s">
        <v>5</v>
      </c>
      <c r="I1" t="s">
        <v>6</v>
      </c>
      <c r="J1" t="s">
        <v>7</v>
      </c>
      <c r="K1" t="s">
        <v>8</v>
      </c>
      <c r="L1" t="s">
        <v>9</v>
      </c>
      <c r="M1" t="s">
        <v>10</v>
      </c>
      <c r="N1" t="s">
        <v>11</v>
      </c>
      <c r="O1" t="s">
        <v>3372</v>
      </c>
      <c r="P1" t="s">
        <v>3373</v>
      </c>
      <c r="Q1" t="s">
        <v>3374</v>
      </c>
    </row>
    <row r="2" spans="1:17" ht="13.5" customHeight="1" x14ac:dyDescent="0.35">
      <c r="A2" t="s">
        <v>12</v>
      </c>
      <c r="B2" t="s">
        <v>13</v>
      </c>
      <c r="C2" t="s">
        <v>14</v>
      </c>
      <c r="D2" t="s">
        <v>3256</v>
      </c>
      <c r="E2" s="1">
        <v>42278.75</v>
      </c>
      <c r="F2" s="2">
        <v>42278</v>
      </c>
      <c r="G2" s="7">
        <v>0</v>
      </c>
      <c r="H2">
        <v>0</v>
      </c>
      <c r="I2" t="s">
        <v>15</v>
      </c>
      <c r="J2" t="s">
        <v>4199</v>
      </c>
      <c r="K2" t="s">
        <v>16</v>
      </c>
      <c r="L2">
        <f t="shared" ref="L2:L65" si="0">IF(OR(D2=D1,D2=D3),1,0)</f>
        <v>0</v>
      </c>
      <c r="M2">
        <f t="shared" ref="M2:M65" si="1">IF(OR(L2=0,O2=0),1,0)</f>
        <v>1</v>
      </c>
      <c r="N2">
        <f t="shared" ref="N2:N65" si="2">1-M2</f>
        <v>0</v>
      </c>
      <c r="O2" t="str">
        <f>IF(L2=0,"",COUNTIF($D$2:$D2,$D2)-1)</f>
        <v/>
      </c>
      <c r="P2" t="str">
        <f t="shared" ref="P2:P65" si="3">IF(ISERROR(IF(O2+1=O3,P3,O2)),"",IF(O2+1=O3,P3,O2))</f>
        <v/>
      </c>
      <c r="Q2" t="str">
        <f t="shared" ref="Q2:Q65" si="4">IF(L2=0,"",IF(D2=D1,ROUND(F2-F1,0),0))</f>
        <v/>
      </c>
    </row>
    <row r="3" spans="1:17" ht="13.5" customHeight="1" x14ac:dyDescent="0.35">
      <c r="A3" t="s">
        <v>17</v>
      </c>
      <c r="B3" t="s">
        <v>18</v>
      </c>
      <c r="C3" t="s">
        <v>14</v>
      </c>
      <c r="D3" t="s">
        <v>19</v>
      </c>
      <c r="E3" s="1">
        <v>42279.833333333336</v>
      </c>
      <c r="F3" s="2">
        <v>42279</v>
      </c>
      <c r="G3" s="7">
        <v>0</v>
      </c>
      <c r="H3">
        <v>0</v>
      </c>
      <c r="I3" t="s">
        <v>15</v>
      </c>
      <c r="J3" t="s">
        <v>20</v>
      </c>
      <c r="K3" t="s">
        <v>16</v>
      </c>
      <c r="L3">
        <f t="shared" si="0"/>
        <v>0</v>
      </c>
      <c r="M3">
        <f t="shared" si="1"/>
        <v>1</v>
      </c>
      <c r="N3">
        <f t="shared" si="2"/>
        <v>0</v>
      </c>
      <c r="O3" t="str">
        <f>IF(L3=0,"",COUNTIF($D$2:$D3,$D3)-1)</f>
        <v/>
      </c>
      <c r="P3" t="str">
        <f t="shared" si="3"/>
        <v/>
      </c>
      <c r="Q3" t="str">
        <f t="shared" si="4"/>
        <v/>
      </c>
    </row>
    <row r="4" spans="1:17" ht="13.5" customHeight="1" x14ac:dyDescent="0.35">
      <c r="A4" t="s">
        <v>21</v>
      </c>
      <c r="B4" t="s">
        <v>22</v>
      </c>
      <c r="C4" t="s">
        <v>14</v>
      </c>
      <c r="D4" t="s">
        <v>3257</v>
      </c>
      <c r="E4" s="1">
        <v>42281.833333333336</v>
      </c>
      <c r="F4" s="2">
        <v>42281</v>
      </c>
      <c r="G4" s="7">
        <v>0</v>
      </c>
      <c r="H4">
        <v>0</v>
      </c>
      <c r="I4" t="s">
        <v>15</v>
      </c>
      <c r="J4" t="s">
        <v>23</v>
      </c>
      <c r="K4" t="s">
        <v>16</v>
      </c>
      <c r="L4">
        <f t="shared" si="0"/>
        <v>0</v>
      </c>
      <c r="M4">
        <f t="shared" si="1"/>
        <v>1</v>
      </c>
      <c r="N4">
        <f t="shared" si="2"/>
        <v>0</v>
      </c>
      <c r="O4" t="str">
        <f>IF(L4=0,"",COUNTIF($D$2:$D4,$D4)-1)</f>
        <v/>
      </c>
      <c r="P4" t="str">
        <f t="shared" si="3"/>
        <v/>
      </c>
      <c r="Q4" t="str">
        <f t="shared" si="4"/>
        <v/>
      </c>
    </row>
    <row r="5" spans="1:17" ht="13.5" customHeight="1" x14ac:dyDescent="0.35">
      <c r="A5" t="s">
        <v>24</v>
      </c>
      <c r="B5" t="s">
        <v>25</v>
      </c>
      <c r="C5" t="s">
        <v>14</v>
      </c>
      <c r="D5" t="s">
        <v>3258</v>
      </c>
      <c r="E5" s="1">
        <v>42283.833333333336</v>
      </c>
      <c r="F5" s="2">
        <v>42283</v>
      </c>
      <c r="G5" s="7">
        <v>0</v>
      </c>
      <c r="H5">
        <v>0</v>
      </c>
      <c r="I5" t="s">
        <v>26</v>
      </c>
      <c r="J5" t="s">
        <v>27</v>
      </c>
      <c r="K5" t="s">
        <v>16</v>
      </c>
      <c r="L5">
        <f t="shared" si="0"/>
        <v>0</v>
      </c>
      <c r="M5">
        <f t="shared" si="1"/>
        <v>1</v>
      </c>
      <c r="N5">
        <f t="shared" si="2"/>
        <v>0</v>
      </c>
      <c r="O5" t="str">
        <f>IF(L5=0,"",COUNTIF($D$2:$D5,$D5)-1)</f>
        <v/>
      </c>
      <c r="P5" t="str">
        <f t="shared" si="3"/>
        <v/>
      </c>
      <c r="Q5" t="str">
        <f t="shared" si="4"/>
        <v/>
      </c>
    </row>
    <row r="6" spans="1:17" ht="13.5" customHeight="1" x14ac:dyDescent="0.35">
      <c r="A6" t="s">
        <v>28</v>
      </c>
      <c r="B6" t="s">
        <v>29</v>
      </c>
      <c r="C6" t="s">
        <v>14</v>
      </c>
      <c r="D6" t="s">
        <v>3259</v>
      </c>
      <c r="E6" s="1">
        <v>42285.833333333336</v>
      </c>
      <c r="F6" s="2">
        <v>42285</v>
      </c>
      <c r="G6" s="7">
        <v>0</v>
      </c>
      <c r="H6">
        <v>0</v>
      </c>
      <c r="I6" t="s">
        <v>15</v>
      </c>
      <c r="J6" t="s">
        <v>4199</v>
      </c>
      <c r="K6" t="s">
        <v>16</v>
      </c>
      <c r="L6">
        <f t="shared" si="0"/>
        <v>0</v>
      </c>
      <c r="M6">
        <f t="shared" si="1"/>
        <v>1</v>
      </c>
      <c r="N6">
        <f t="shared" si="2"/>
        <v>0</v>
      </c>
      <c r="O6" t="str">
        <f>IF(L6=0,"",COUNTIF($D$2:$D6,$D6)-1)</f>
        <v/>
      </c>
      <c r="P6" t="str">
        <f t="shared" si="3"/>
        <v/>
      </c>
      <c r="Q6" t="str">
        <f t="shared" si="4"/>
        <v/>
      </c>
    </row>
    <row r="7" spans="1:17" ht="13.5" customHeight="1" x14ac:dyDescent="0.35">
      <c r="A7" t="s">
        <v>30</v>
      </c>
      <c r="B7" t="s">
        <v>31</v>
      </c>
      <c r="C7" t="s">
        <v>14</v>
      </c>
      <c r="D7" t="s">
        <v>3260</v>
      </c>
      <c r="E7" s="1">
        <v>42286.75</v>
      </c>
      <c r="F7" s="2">
        <v>42286</v>
      </c>
      <c r="G7" s="7">
        <v>0</v>
      </c>
      <c r="H7">
        <v>0</v>
      </c>
      <c r="I7" t="s">
        <v>15</v>
      </c>
      <c r="J7" t="s">
        <v>20</v>
      </c>
      <c r="K7" t="s">
        <v>16</v>
      </c>
      <c r="L7">
        <f t="shared" si="0"/>
        <v>0</v>
      </c>
      <c r="M7">
        <f t="shared" si="1"/>
        <v>1</v>
      </c>
      <c r="N7">
        <f t="shared" si="2"/>
        <v>0</v>
      </c>
      <c r="O7" t="str">
        <f>IF(L7=0,"",COUNTIF($D$2:$D7,$D7)-1)</f>
        <v/>
      </c>
      <c r="P7" t="str">
        <f t="shared" si="3"/>
        <v/>
      </c>
      <c r="Q7" t="str">
        <f t="shared" si="4"/>
        <v/>
      </c>
    </row>
    <row r="8" spans="1:17" ht="13.5" customHeight="1" x14ac:dyDescent="0.35">
      <c r="A8" t="s">
        <v>32</v>
      </c>
      <c r="B8" t="s">
        <v>33</v>
      </c>
      <c r="C8" t="s">
        <v>14</v>
      </c>
      <c r="D8" t="s">
        <v>34</v>
      </c>
      <c r="E8" s="1">
        <v>42290.833333333336</v>
      </c>
      <c r="F8" s="2">
        <v>42290</v>
      </c>
      <c r="G8" s="7">
        <v>0</v>
      </c>
      <c r="H8">
        <v>0</v>
      </c>
      <c r="I8" t="s">
        <v>26</v>
      </c>
      <c r="J8" t="s">
        <v>35</v>
      </c>
      <c r="K8" t="s">
        <v>16</v>
      </c>
      <c r="L8">
        <f t="shared" si="0"/>
        <v>0</v>
      </c>
      <c r="M8">
        <f t="shared" si="1"/>
        <v>1</v>
      </c>
      <c r="N8">
        <f t="shared" si="2"/>
        <v>0</v>
      </c>
      <c r="O8" t="str">
        <f>IF(L8=0,"",COUNTIF($D$2:$D8,$D8)-1)</f>
        <v/>
      </c>
      <c r="P8" t="str">
        <f t="shared" si="3"/>
        <v/>
      </c>
      <c r="Q8" t="str">
        <f t="shared" si="4"/>
        <v/>
      </c>
    </row>
    <row r="9" spans="1:17" ht="13.5" customHeight="1" x14ac:dyDescent="0.35">
      <c r="A9" t="s">
        <v>36</v>
      </c>
      <c r="B9" t="s">
        <v>37</v>
      </c>
      <c r="C9" t="s">
        <v>14</v>
      </c>
      <c r="D9" t="s">
        <v>38</v>
      </c>
      <c r="E9" s="1">
        <v>42292.75</v>
      </c>
      <c r="F9" s="2">
        <v>42292</v>
      </c>
      <c r="G9" s="7">
        <v>0</v>
      </c>
      <c r="H9">
        <v>0</v>
      </c>
      <c r="I9" t="s">
        <v>39</v>
      </c>
      <c r="J9" t="s">
        <v>27</v>
      </c>
      <c r="K9" t="s">
        <v>16</v>
      </c>
      <c r="L9">
        <f t="shared" si="0"/>
        <v>0</v>
      </c>
      <c r="M9">
        <f t="shared" si="1"/>
        <v>1</v>
      </c>
      <c r="N9">
        <f t="shared" si="2"/>
        <v>0</v>
      </c>
      <c r="O9" t="str">
        <f>IF(L9=0,"",COUNTIF($D$2:$D9,$D9)-1)</f>
        <v/>
      </c>
      <c r="P9" t="str">
        <f t="shared" si="3"/>
        <v/>
      </c>
      <c r="Q9" t="str">
        <f t="shared" si="4"/>
        <v/>
      </c>
    </row>
    <row r="10" spans="1:17" ht="13.5" customHeight="1" x14ac:dyDescent="0.35">
      <c r="A10" t="s">
        <v>40</v>
      </c>
      <c r="B10" t="s">
        <v>41</v>
      </c>
      <c r="C10" t="s">
        <v>14</v>
      </c>
      <c r="D10" t="s">
        <v>3261</v>
      </c>
      <c r="E10" s="1">
        <v>42292.833333333336</v>
      </c>
      <c r="F10" s="2">
        <v>42292</v>
      </c>
      <c r="G10" s="7">
        <v>0</v>
      </c>
      <c r="H10">
        <v>0</v>
      </c>
      <c r="I10" t="s">
        <v>15</v>
      </c>
      <c r="J10" t="s">
        <v>4199</v>
      </c>
      <c r="K10" t="s">
        <v>16</v>
      </c>
      <c r="L10">
        <f t="shared" si="0"/>
        <v>0</v>
      </c>
      <c r="M10">
        <f t="shared" si="1"/>
        <v>1</v>
      </c>
      <c r="N10">
        <f t="shared" si="2"/>
        <v>0</v>
      </c>
      <c r="O10" t="str">
        <f>IF(L10=0,"",COUNTIF($D$2:$D10,$D10)-1)</f>
        <v/>
      </c>
      <c r="P10" t="str">
        <f t="shared" si="3"/>
        <v/>
      </c>
      <c r="Q10" t="str">
        <f t="shared" si="4"/>
        <v/>
      </c>
    </row>
    <row r="11" spans="1:17" ht="13.5" customHeight="1" x14ac:dyDescent="0.35">
      <c r="A11" t="s">
        <v>42</v>
      </c>
      <c r="B11" t="s">
        <v>43</v>
      </c>
      <c r="C11" t="s">
        <v>14</v>
      </c>
      <c r="D11" t="s">
        <v>44</v>
      </c>
      <c r="E11" s="1">
        <v>42293.525694444441</v>
      </c>
      <c r="F11" s="2">
        <v>42293</v>
      </c>
      <c r="G11" s="7">
        <v>0</v>
      </c>
      <c r="H11">
        <v>0</v>
      </c>
      <c r="I11" t="s">
        <v>39</v>
      </c>
      <c r="J11" t="s">
        <v>45</v>
      </c>
      <c r="K11" t="s">
        <v>16</v>
      </c>
      <c r="L11">
        <f t="shared" si="0"/>
        <v>0</v>
      </c>
      <c r="M11">
        <f t="shared" si="1"/>
        <v>1</v>
      </c>
      <c r="N11">
        <f t="shared" si="2"/>
        <v>0</v>
      </c>
      <c r="O11" t="str">
        <f>IF(L11=0,"",COUNTIF($D$2:$D11,$D11)-1)</f>
        <v/>
      </c>
      <c r="P11" t="str">
        <f t="shared" si="3"/>
        <v/>
      </c>
      <c r="Q11" t="str">
        <f t="shared" si="4"/>
        <v/>
      </c>
    </row>
    <row r="12" spans="1:17" ht="13.5" customHeight="1" x14ac:dyDescent="0.35">
      <c r="A12" t="s">
        <v>46</v>
      </c>
      <c r="B12" t="s">
        <v>47</v>
      </c>
      <c r="C12" t="s">
        <v>14</v>
      </c>
      <c r="D12" t="s">
        <v>48</v>
      </c>
      <c r="E12" s="1">
        <v>42293.833333333336</v>
      </c>
      <c r="F12" s="2">
        <v>42293</v>
      </c>
      <c r="G12" s="7">
        <v>0</v>
      </c>
      <c r="H12">
        <v>0</v>
      </c>
      <c r="I12" t="s">
        <v>15</v>
      </c>
      <c r="J12" t="s">
        <v>20</v>
      </c>
      <c r="K12" t="s">
        <v>16</v>
      </c>
      <c r="L12">
        <f t="shared" si="0"/>
        <v>0</v>
      </c>
      <c r="M12">
        <f t="shared" si="1"/>
        <v>1</v>
      </c>
      <c r="N12">
        <f t="shared" si="2"/>
        <v>0</v>
      </c>
      <c r="O12" t="str">
        <f>IF(L12=0,"",COUNTIF($D$2:$D12,$D12)-1)</f>
        <v/>
      </c>
      <c r="P12" t="str">
        <f t="shared" si="3"/>
        <v/>
      </c>
      <c r="Q12" t="str">
        <f t="shared" si="4"/>
        <v/>
      </c>
    </row>
    <row r="13" spans="1:17" ht="13.5" customHeight="1" x14ac:dyDescent="0.35">
      <c r="A13" t="s">
        <v>49</v>
      </c>
      <c r="B13" t="s">
        <v>50</v>
      </c>
      <c r="C13" t="s">
        <v>14</v>
      </c>
      <c r="D13" t="s">
        <v>51</v>
      </c>
      <c r="E13" s="1">
        <v>42294.833333333336</v>
      </c>
      <c r="F13" s="2">
        <v>42294</v>
      </c>
      <c r="G13" s="7">
        <v>0</v>
      </c>
      <c r="H13">
        <v>1</v>
      </c>
      <c r="I13" t="s">
        <v>52</v>
      </c>
      <c r="J13" t="s">
        <v>53</v>
      </c>
      <c r="K13" t="s">
        <v>54</v>
      </c>
      <c r="L13">
        <f t="shared" si="0"/>
        <v>0</v>
      </c>
      <c r="M13">
        <f t="shared" si="1"/>
        <v>1</v>
      </c>
      <c r="N13">
        <f t="shared" si="2"/>
        <v>0</v>
      </c>
      <c r="O13" t="str">
        <f>IF(L13=0,"",COUNTIF($D$2:$D13,$D13)-1)</f>
        <v/>
      </c>
      <c r="P13" t="str">
        <f t="shared" si="3"/>
        <v/>
      </c>
      <c r="Q13" t="str">
        <f t="shared" si="4"/>
        <v/>
      </c>
    </row>
    <row r="14" spans="1:17" ht="13.5" customHeight="1" x14ac:dyDescent="0.35">
      <c r="A14" t="s">
        <v>55</v>
      </c>
      <c r="B14" t="s">
        <v>56</v>
      </c>
      <c r="C14" t="s">
        <v>14</v>
      </c>
      <c r="D14" t="s">
        <v>57</v>
      </c>
      <c r="E14" s="1">
        <v>42296.958333333336</v>
      </c>
      <c r="F14" s="2">
        <v>42296</v>
      </c>
      <c r="G14" s="7">
        <v>0</v>
      </c>
      <c r="H14">
        <v>1</v>
      </c>
      <c r="I14" t="s">
        <v>52</v>
      </c>
      <c r="J14" t="s">
        <v>58</v>
      </c>
      <c r="K14" t="s">
        <v>54</v>
      </c>
      <c r="L14">
        <f t="shared" si="0"/>
        <v>0</v>
      </c>
      <c r="M14">
        <f t="shared" si="1"/>
        <v>1</v>
      </c>
      <c r="N14">
        <f t="shared" si="2"/>
        <v>0</v>
      </c>
      <c r="O14" t="str">
        <f>IF(L14=0,"",COUNTIF($D$2:$D14,$D14)-1)</f>
        <v/>
      </c>
      <c r="P14" t="str">
        <f t="shared" si="3"/>
        <v/>
      </c>
      <c r="Q14" t="str">
        <f t="shared" si="4"/>
        <v/>
      </c>
    </row>
    <row r="15" spans="1:17" ht="13.5" customHeight="1" x14ac:dyDescent="0.35">
      <c r="A15" t="s">
        <v>59</v>
      </c>
      <c r="B15" t="s">
        <v>60</v>
      </c>
      <c r="C15" t="s">
        <v>14</v>
      </c>
      <c r="D15" t="s">
        <v>61</v>
      </c>
      <c r="E15" s="1">
        <v>42297.833333333336</v>
      </c>
      <c r="F15" s="2">
        <v>42297</v>
      </c>
      <c r="G15" s="7">
        <v>0</v>
      </c>
      <c r="H15">
        <v>0</v>
      </c>
      <c r="I15" t="s">
        <v>26</v>
      </c>
      <c r="J15" t="s">
        <v>62</v>
      </c>
      <c r="K15" t="s">
        <v>16</v>
      </c>
      <c r="L15">
        <f t="shared" si="0"/>
        <v>0</v>
      </c>
      <c r="M15">
        <f t="shared" si="1"/>
        <v>1</v>
      </c>
      <c r="N15">
        <f t="shared" si="2"/>
        <v>0</v>
      </c>
      <c r="O15" t="str">
        <f>IF(L15=0,"",COUNTIF($D$2:$D15,$D15)-1)</f>
        <v/>
      </c>
      <c r="P15" t="str">
        <f t="shared" si="3"/>
        <v/>
      </c>
      <c r="Q15" t="str">
        <f t="shared" si="4"/>
        <v/>
      </c>
    </row>
    <row r="16" spans="1:17" ht="13.5" customHeight="1" x14ac:dyDescent="0.35">
      <c r="A16" t="s">
        <v>63</v>
      </c>
      <c r="B16" t="s">
        <v>64</v>
      </c>
      <c r="C16" t="s">
        <v>14</v>
      </c>
      <c r="D16" t="s">
        <v>65</v>
      </c>
      <c r="E16" s="1">
        <v>42299.791666666664</v>
      </c>
      <c r="F16" s="2">
        <v>42299</v>
      </c>
      <c r="G16" s="7">
        <v>0</v>
      </c>
      <c r="H16">
        <v>1</v>
      </c>
      <c r="I16" t="s">
        <v>52</v>
      </c>
      <c r="J16" t="s">
        <v>62</v>
      </c>
      <c r="K16" t="s">
        <v>54</v>
      </c>
      <c r="L16">
        <f t="shared" si="0"/>
        <v>0</v>
      </c>
      <c r="M16">
        <f t="shared" si="1"/>
        <v>1</v>
      </c>
      <c r="N16">
        <f t="shared" si="2"/>
        <v>0</v>
      </c>
      <c r="O16" t="str">
        <f>IF(L16=0,"",COUNTIF($D$2:$D16,$D16)-1)</f>
        <v/>
      </c>
      <c r="P16" t="str">
        <f t="shared" si="3"/>
        <v/>
      </c>
      <c r="Q16" t="str">
        <f t="shared" si="4"/>
        <v/>
      </c>
    </row>
    <row r="17" spans="1:17" ht="13.5" customHeight="1" x14ac:dyDescent="0.35">
      <c r="A17" t="s">
        <v>66</v>
      </c>
      <c r="B17" t="s">
        <v>67</v>
      </c>
      <c r="C17" t="s">
        <v>14</v>
      </c>
      <c r="D17" t="s">
        <v>3262</v>
      </c>
      <c r="E17" s="1">
        <v>42299.833333333336</v>
      </c>
      <c r="F17" s="2">
        <v>42299</v>
      </c>
      <c r="G17" s="7">
        <v>0</v>
      </c>
      <c r="H17">
        <v>0</v>
      </c>
      <c r="I17" t="s">
        <v>15</v>
      </c>
      <c r="J17" t="s">
        <v>4199</v>
      </c>
      <c r="K17" t="s">
        <v>16</v>
      </c>
      <c r="L17">
        <f t="shared" si="0"/>
        <v>0</v>
      </c>
      <c r="M17">
        <f t="shared" si="1"/>
        <v>1</v>
      </c>
      <c r="N17">
        <f t="shared" si="2"/>
        <v>0</v>
      </c>
      <c r="O17" t="str">
        <f>IF(L17=0,"",COUNTIF($D$2:$D17,$D17)-1)</f>
        <v/>
      </c>
      <c r="P17" t="str">
        <f t="shared" si="3"/>
        <v/>
      </c>
      <c r="Q17" t="str">
        <f t="shared" si="4"/>
        <v/>
      </c>
    </row>
    <row r="18" spans="1:17" ht="13.5" customHeight="1" x14ac:dyDescent="0.35">
      <c r="A18" t="s">
        <v>68</v>
      </c>
      <c r="B18" t="s">
        <v>69</v>
      </c>
      <c r="C18" t="s">
        <v>14</v>
      </c>
      <c r="D18" t="s">
        <v>70</v>
      </c>
      <c r="E18" s="1">
        <v>42300.833333333336</v>
      </c>
      <c r="F18" s="2">
        <v>42300</v>
      </c>
      <c r="G18" s="7">
        <v>0</v>
      </c>
      <c r="H18">
        <v>0</v>
      </c>
      <c r="I18" t="s">
        <v>15</v>
      </c>
      <c r="J18" t="s">
        <v>20</v>
      </c>
      <c r="K18" t="s">
        <v>16</v>
      </c>
      <c r="L18">
        <f t="shared" si="0"/>
        <v>0</v>
      </c>
      <c r="M18">
        <f t="shared" si="1"/>
        <v>1</v>
      </c>
      <c r="N18">
        <f t="shared" si="2"/>
        <v>0</v>
      </c>
      <c r="O18" t="str">
        <f>IF(L18=0,"",COUNTIF($D$2:$D18,$D18)-1)</f>
        <v/>
      </c>
      <c r="P18" t="str">
        <f t="shared" si="3"/>
        <v/>
      </c>
      <c r="Q18" t="str">
        <f t="shared" si="4"/>
        <v/>
      </c>
    </row>
    <row r="19" spans="1:17" ht="13.5" customHeight="1" x14ac:dyDescent="0.35">
      <c r="A19" t="s">
        <v>71</v>
      </c>
      <c r="B19" t="s">
        <v>72</v>
      </c>
      <c r="C19" t="s">
        <v>14</v>
      </c>
      <c r="D19" t="s">
        <v>73</v>
      </c>
      <c r="E19" s="1">
        <v>42303.75</v>
      </c>
      <c r="F19" s="2">
        <v>42303</v>
      </c>
      <c r="G19" s="7">
        <v>0</v>
      </c>
      <c r="H19">
        <v>0</v>
      </c>
      <c r="I19" t="s">
        <v>39</v>
      </c>
      <c r="J19" t="s">
        <v>74</v>
      </c>
      <c r="K19" t="s">
        <v>16</v>
      </c>
      <c r="L19">
        <f t="shared" si="0"/>
        <v>0</v>
      </c>
      <c r="M19">
        <f t="shared" si="1"/>
        <v>1</v>
      </c>
      <c r="N19">
        <f t="shared" si="2"/>
        <v>0</v>
      </c>
      <c r="O19" t="str">
        <f>IF(L19=0,"",COUNTIF($D$2:$D19,$D19)-1)</f>
        <v/>
      </c>
      <c r="P19" t="str">
        <f t="shared" si="3"/>
        <v/>
      </c>
      <c r="Q19" t="str">
        <f t="shared" si="4"/>
        <v/>
      </c>
    </row>
    <row r="20" spans="1:17" ht="13.5" customHeight="1" x14ac:dyDescent="0.35">
      <c r="A20" t="s">
        <v>75</v>
      </c>
      <c r="B20" t="s">
        <v>76</v>
      </c>
      <c r="C20" t="s">
        <v>14</v>
      </c>
      <c r="D20" t="s">
        <v>77</v>
      </c>
      <c r="E20" s="1">
        <v>42304.75</v>
      </c>
      <c r="F20" s="2">
        <v>42304</v>
      </c>
      <c r="G20" s="7">
        <v>0</v>
      </c>
      <c r="H20">
        <v>0</v>
      </c>
      <c r="I20" t="s">
        <v>39</v>
      </c>
      <c r="J20" t="s">
        <v>27</v>
      </c>
      <c r="K20" t="s">
        <v>16</v>
      </c>
      <c r="L20">
        <f t="shared" si="0"/>
        <v>0</v>
      </c>
      <c r="M20">
        <f t="shared" si="1"/>
        <v>1</v>
      </c>
      <c r="N20">
        <f t="shared" si="2"/>
        <v>0</v>
      </c>
      <c r="O20" t="str">
        <f>IF(L20=0,"",COUNTIF($D$2:$D20,$D20)-1)</f>
        <v/>
      </c>
      <c r="P20" t="str">
        <f t="shared" si="3"/>
        <v/>
      </c>
      <c r="Q20" t="str">
        <f t="shared" si="4"/>
        <v/>
      </c>
    </row>
    <row r="21" spans="1:17" ht="13.5" customHeight="1" x14ac:dyDescent="0.35">
      <c r="A21" t="s">
        <v>78</v>
      </c>
      <c r="B21" t="s">
        <v>79</v>
      </c>
      <c r="C21" t="s">
        <v>14</v>
      </c>
      <c r="D21" t="s">
        <v>80</v>
      </c>
      <c r="E21" s="1">
        <v>42304.833333333336</v>
      </c>
      <c r="F21" s="2">
        <v>42304</v>
      </c>
      <c r="G21" s="7">
        <v>0</v>
      </c>
      <c r="H21">
        <v>0</v>
      </c>
      <c r="I21" t="s">
        <v>26</v>
      </c>
      <c r="J21" t="s">
        <v>81</v>
      </c>
      <c r="K21" t="s">
        <v>16</v>
      </c>
      <c r="L21">
        <f t="shared" si="0"/>
        <v>0</v>
      </c>
      <c r="M21">
        <f t="shared" si="1"/>
        <v>1</v>
      </c>
      <c r="N21">
        <f t="shared" si="2"/>
        <v>0</v>
      </c>
      <c r="O21" t="str">
        <f>IF(L21=0,"",COUNTIF($D$2:$D21,$D21)-1)</f>
        <v/>
      </c>
      <c r="P21" t="str">
        <f t="shared" si="3"/>
        <v/>
      </c>
      <c r="Q21" t="str">
        <f t="shared" si="4"/>
        <v/>
      </c>
    </row>
    <row r="22" spans="1:17" ht="13.5" customHeight="1" x14ac:dyDescent="0.35">
      <c r="A22" t="s">
        <v>82</v>
      </c>
      <c r="B22" t="s">
        <v>83</v>
      </c>
      <c r="C22" t="s">
        <v>14</v>
      </c>
      <c r="D22" t="s">
        <v>84</v>
      </c>
      <c r="E22" s="1">
        <v>42306.847222222219</v>
      </c>
      <c r="F22" s="2">
        <v>42306</v>
      </c>
      <c r="G22" s="7">
        <v>0</v>
      </c>
      <c r="H22">
        <v>0</v>
      </c>
      <c r="I22" t="s">
        <v>15</v>
      </c>
      <c r="J22" t="s">
        <v>4199</v>
      </c>
      <c r="K22" t="s">
        <v>16</v>
      </c>
      <c r="L22">
        <f t="shared" si="0"/>
        <v>0</v>
      </c>
      <c r="M22">
        <f t="shared" si="1"/>
        <v>1</v>
      </c>
      <c r="N22">
        <f t="shared" si="2"/>
        <v>0</v>
      </c>
      <c r="O22" t="str">
        <f>IF(L22=0,"",COUNTIF($D$2:$D22,$D22)-1)</f>
        <v/>
      </c>
      <c r="P22" t="str">
        <f t="shared" si="3"/>
        <v/>
      </c>
      <c r="Q22" t="str">
        <f t="shared" si="4"/>
        <v/>
      </c>
    </row>
    <row r="23" spans="1:17" ht="13.5" customHeight="1" x14ac:dyDescent="0.35">
      <c r="A23" t="s">
        <v>85</v>
      </c>
      <c r="B23" t="s">
        <v>86</v>
      </c>
      <c r="C23" t="s">
        <v>14</v>
      </c>
      <c r="D23" t="s">
        <v>87</v>
      </c>
      <c r="E23" s="1">
        <v>42307.75</v>
      </c>
      <c r="F23" s="2">
        <v>42307</v>
      </c>
      <c r="G23" s="7">
        <v>0</v>
      </c>
      <c r="H23">
        <v>0</v>
      </c>
      <c r="I23" t="s">
        <v>15</v>
      </c>
      <c r="J23" t="s">
        <v>20</v>
      </c>
      <c r="K23" t="s">
        <v>16</v>
      </c>
      <c r="L23">
        <f t="shared" si="0"/>
        <v>0</v>
      </c>
      <c r="M23">
        <f t="shared" si="1"/>
        <v>1</v>
      </c>
      <c r="N23">
        <f t="shared" si="2"/>
        <v>0</v>
      </c>
      <c r="O23" t="str">
        <f>IF(L23=0,"",COUNTIF($D$2:$D23,$D23)-1)</f>
        <v/>
      </c>
      <c r="P23" t="str">
        <f t="shared" si="3"/>
        <v/>
      </c>
      <c r="Q23" t="str">
        <f t="shared" si="4"/>
        <v/>
      </c>
    </row>
    <row r="24" spans="1:17" ht="13.5" customHeight="1" x14ac:dyDescent="0.35">
      <c r="A24" t="s">
        <v>88</v>
      </c>
      <c r="B24" t="s">
        <v>89</v>
      </c>
      <c r="C24" t="s">
        <v>14</v>
      </c>
      <c r="D24" t="s">
        <v>90</v>
      </c>
      <c r="E24" s="1">
        <v>42307.833333333336</v>
      </c>
      <c r="F24" s="2">
        <v>42307</v>
      </c>
      <c r="G24" s="7">
        <v>0</v>
      </c>
      <c r="H24">
        <v>0</v>
      </c>
      <c r="I24" t="s">
        <v>91</v>
      </c>
      <c r="J24" t="s">
        <v>62</v>
      </c>
      <c r="K24" t="s">
        <v>16</v>
      </c>
      <c r="L24">
        <f t="shared" si="0"/>
        <v>0</v>
      </c>
      <c r="M24">
        <f t="shared" si="1"/>
        <v>1</v>
      </c>
      <c r="N24">
        <f t="shared" si="2"/>
        <v>0</v>
      </c>
      <c r="O24" t="str">
        <f>IF(L24=0,"",COUNTIF($D$2:$D24,$D24)-1)</f>
        <v/>
      </c>
      <c r="P24" t="str">
        <f t="shared" si="3"/>
        <v/>
      </c>
      <c r="Q24" t="str">
        <f t="shared" si="4"/>
        <v/>
      </c>
    </row>
    <row r="25" spans="1:17" ht="13.5" customHeight="1" x14ac:dyDescent="0.35">
      <c r="A25" t="s">
        <v>92</v>
      </c>
      <c r="B25" t="s">
        <v>93</v>
      </c>
      <c r="C25" t="s">
        <v>14</v>
      </c>
      <c r="D25" t="s">
        <v>94</v>
      </c>
      <c r="E25" s="1">
        <v>42308.541666666664</v>
      </c>
      <c r="F25" s="2">
        <v>42308</v>
      </c>
      <c r="G25" s="7">
        <v>0</v>
      </c>
      <c r="H25">
        <v>0</v>
      </c>
      <c r="I25" t="s">
        <v>95</v>
      </c>
      <c r="J25" t="s">
        <v>74</v>
      </c>
      <c r="K25" t="s">
        <v>54</v>
      </c>
      <c r="L25">
        <f t="shared" si="0"/>
        <v>0</v>
      </c>
      <c r="M25">
        <f t="shared" si="1"/>
        <v>1</v>
      </c>
      <c r="N25">
        <f t="shared" si="2"/>
        <v>0</v>
      </c>
      <c r="O25" t="str">
        <f>IF(L25=0,"",COUNTIF($D$2:$D25,$D25)-1)</f>
        <v/>
      </c>
      <c r="P25" t="str">
        <f t="shared" si="3"/>
        <v/>
      </c>
      <c r="Q25" t="str">
        <f t="shared" si="4"/>
        <v/>
      </c>
    </row>
    <row r="26" spans="1:17" ht="13.5" customHeight="1" x14ac:dyDescent="0.35">
      <c r="A26" t="s">
        <v>96</v>
      </c>
      <c r="B26" t="s">
        <v>97</v>
      </c>
      <c r="C26" t="s">
        <v>14</v>
      </c>
      <c r="D26" t="s">
        <v>98</v>
      </c>
      <c r="E26" s="1">
        <v>42311.541666666664</v>
      </c>
      <c r="F26" s="2">
        <v>42311</v>
      </c>
      <c r="G26" s="7">
        <v>0</v>
      </c>
      <c r="H26">
        <v>1</v>
      </c>
      <c r="I26" t="s">
        <v>52</v>
      </c>
      <c r="J26" t="s">
        <v>53</v>
      </c>
      <c r="K26" t="s">
        <v>54</v>
      </c>
      <c r="L26">
        <f t="shared" si="0"/>
        <v>0</v>
      </c>
      <c r="M26">
        <f t="shared" si="1"/>
        <v>1</v>
      </c>
      <c r="N26">
        <f t="shared" si="2"/>
        <v>0</v>
      </c>
      <c r="O26" t="str">
        <f>IF(L26=0,"",COUNTIF($D$2:$D26,$D26)-1)</f>
        <v/>
      </c>
      <c r="P26" t="str">
        <f t="shared" si="3"/>
        <v/>
      </c>
      <c r="Q26" t="str">
        <f t="shared" si="4"/>
        <v/>
      </c>
    </row>
    <row r="27" spans="1:17" ht="13.5" customHeight="1" x14ac:dyDescent="0.35">
      <c r="A27" t="s">
        <v>99</v>
      </c>
      <c r="B27" t="s">
        <v>100</v>
      </c>
      <c r="C27" t="s">
        <v>14</v>
      </c>
      <c r="D27" t="s">
        <v>101</v>
      </c>
      <c r="E27" s="1">
        <v>42311.666666666664</v>
      </c>
      <c r="F27" s="2">
        <v>42311</v>
      </c>
      <c r="G27" s="7">
        <v>0</v>
      </c>
      <c r="H27">
        <v>1</v>
      </c>
      <c r="I27" t="s">
        <v>52</v>
      </c>
      <c r="J27" t="s">
        <v>62</v>
      </c>
      <c r="K27" t="s">
        <v>54</v>
      </c>
      <c r="L27">
        <f t="shared" si="0"/>
        <v>0</v>
      </c>
      <c r="M27">
        <f t="shared" si="1"/>
        <v>1</v>
      </c>
      <c r="N27">
        <f t="shared" si="2"/>
        <v>0</v>
      </c>
      <c r="O27" t="str">
        <f>IF(L27=0,"",COUNTIF($D$2:$D27,$D27)-1)</f>
        <v/>
      </c>
      <c r="P27" t="str">
        <f t="shared" si="3"/>
        <v/>
      </c>
      <c r="Q27" t="str">
        <f t="shared" si="4"/>
        <v/>
      </c>
    </row>
    <row r="28" spans="1:17" ht="13.5" customHeight="1" x14ac:dyDescent="0.35">
      <c r="A28" t="s">
        <v>102</v>
      </c>
      <c r="B28" t="s">
        <v>103</v>
      </c>
      <c r="C28" t="s">
        <v>14</v>
      </c>
      <c r="D28" t="s">
        <v>104</v>
      </c>
      <c r="E28" s="1">
        <v>42311.75</v>
      </c>
      <c r="F28" s="2">
        <v>42311</v>
      </c>
      <c r="G28" s="7">
        <v>0</v>
      </c>
      <c r="H28">
        <v>0</v>
      </c>
      <c r="I28" t="s">
        <v>105</v>
      </c>
      <c r="J28" t="s">
        <v>74</v>
      </c>
      <c r="K28" t="s">
        <v>16</v>
      </c>
      <c r="L28">
        <f t="shared" si="0"/>
        <v>0</v>
      </c>
      <c r="M28">
        <f t="shared" si="1"/>
        <v>1</v>
      </c>
      <c r="N28">
        <f t="shared" si="2"/>
        <v>0</v>
      </c>
      <c r="O28" t="str">
        <f>IF(L28=0,"",COUNTIF($D$2:$D28,$D28)-1)</f>
        <v/>
      </c>
      <c r="P28" t="str">
        <f t="shared" si="3"/>
        <v/>
      </c>
      <c r="Q28" t="str">
        <f t="shared" si="4"/>
        <v/>
      </c>
    </row>
    <row r="29" spans="1:17" ht="13.5" customHeight="1" x14ac:dyDescent="0.35">
      <c r="A29" t="s">
        <v>106</v>
      </c>
      <c r="B29" t="s">
        <v>107</v>
      </c>
      <c r="C29" t="s">
        <v>14</v>
      </c>
      <c r="D29" t="s">
        <v>108</v>
      </c>
      <c r="E29" s="1">
        <v>42311.791666666664</v>
      </c>
      <c r="F29" s="2">
        <v>42311</v>
      </c>
      <c r="G29" s="7">
        <v>0</v>
      </c>
      <c r="H29">
        <v>1</v>
      </c>
      <c r="I29" t="s">
        <v>52</v>
      </c>
      <c r="J29" t="s">
        <v>58</v>
      </c>
      <c r="K29" t="s">
        <v>54</v>
      </c>
      <c r="L29">
        <f t="shared" si="0"/>
        <v>0</v>
      </c>
      <c r="M29">
        <f t="shared" si="1"/>
        <v>1</v>
      </c>
      <c r="N29">
        <f t="shared" si="2"/>
        <v>0</v>
      </c>
      <c r="O29" t="str">
        <f>IF(L29=0,"",COUNTIF($D$2:$D29,$D29)-1)</f>
        <v/>
      </c>
      <c r="P29" t="str">
        <f t="shared" si="3"/>
        <v/>
      </c>
      <c r="Q29" t="str">
        <f t="shared" si="4"/>
        <v/>
      </c>
    </row>
    <row r="30" spans="1:17" ht="13.5" customHeight="1" x14ac:dyDescent="0.35">
      <c r="A30" t="s">
        <v>109</v>
      </c>
      <c r="B30" t="s">
        <v>110</v>
      </c>
      <c r="C30" t="s">
        <v>14</v>
      </c>
      <c r="D30" t="s">
        <v>3263</v>
      </c>
      <c r="E30" s="1">
        <v>42311.833333333336</v>
      </c>
      <c r="F30" s="2">
        <v>42311</v>
      </c>
      <c r="G30" s="7">
        <v>0</v>
      </c>
      <c r="H30">
        <v>0</v>
      </c>
      <c r="I30" t="s">
        <v>26</v>
      </c>
      <c r="J30" t="s">
        <v>27</v>
      </c>
      <c r="K30" t="s">
        <v>16</v>
      </c>
      <c r="L30">
        <f t="shared" si="0"/>
        <v>0</v>
      </c>
      <c r="M30">
        <f t="shared" si="1"/>
        <v>1</v>
      </c>
      <c r="N30">
        <f t="shared" si="2"/>
        <v>0</v>
      </c>
      <c r="O30" t="str">
        <f>IF(L30=0,"",COUNTIF($D$2:$D30,$D30)-1)</f>
        <v/>
      </c>
      <c r="P30" t="str">
        <f t="shared" si="3"/>
        <v/>
      </c>
      <c r="Q30" t="str">
        <f t="shared" si="4"/>
        <v/>
      </c>
    </row>
    <row r="31" spans="1:17" ht="13.5" customHeight="1" x14ac:dyDescent="0.35">
      <c r="A31" t="s">
        <v>111</v>
      </c>
      <c r="B31" t="s">
        <v>112</v>
      </c>
      <c r="C31" t="s">
        <v>14</v>
      </c>
      <c r="D31" t="s">
        <v>113</v>
      </c>
      <c r="E31" s="1">
        <v>42312.291666666664</v>
      </c>
      <c r="F31" s="2">
        <v>42312</v>
      </c>
      <c r="G31" s="7">
        <v>0</v>
      </c>
      <c r="H31">
        <v>1</v>
      </c>
      <c r="I31" t="s">
        <v>52</v>
      </c>
      <c r="J31" t="s">
        <v>58</v>
      </c>
      <c r="K31" t="s">
        <v>54</v>
      </c>
      <c r="L31">
        <f t="shared" si="0"/>
        <v>0</v>
      </c>
      <c r="M31">
        <f t="shared" si="1"/>
        <v>1</v>
      </c>
      <c r="N31">
        <f t="shared" si="2"/>
        <v>0</v>
      </c>
      <c r="O31" t="str">
        <f>IF(L31=0,"",COUNTIF($D$2:$D31,$D31)-1)</f>
        <v/>
      </c>
      <c r="P31" t="str">
        <f t="shared" si="3"/>
        <v/>
      </c>
      <c r="Q31" t="str">
        <f t="shared" si="4"/>
        <v/>
      </c>
    </row>
    <row r="32" spans="1:17" ht="13.5" customHeight="1" x14ac:dyDescent="0.35">
      <c r="A32" t="s">
        <v>114</v>
      </c>
      <c r="B32" t="s">
        <v>115</v>
      </c>
      <c r="C32" t="s">
        <v>14</v>
      </c>
      <c r="D32" t="s">
        <v>116</v>
      </c>
      <c r="E32" s="1">
        <v>42312.375</v>
      </c>
      <c r="F32" s="2">
        <v>42312</v>
      </c>
      <c r="G32" s="7">
        <v>0</v>
      </c>
      <c r="H32">
        <v>1</v>
      </c>
      <c r="I32" t="s">
        <v>52</v>
      </c>
      <c r="J32" t="s">
        <v>35</v>
      </c>
      <c r="K32" t="s">
        <v>54</v>
      </c>
      <c r="L32">
        <f t="shared" si="0"/>
        <v>0</v>
      </c>
      <c r="M32">
        <f t="shared" si="1"/>
        <v>1</v>
      </c>
      <c r="N32">
        <f t="shared" si="2"/>
        <v>0</v>
      </c>
      <c r="O32" t="str">
        <f>IF(L32=0,"",COUNTIF($D$2:$D32,$D32)-1)</f>
        <v/>
      </c>
      <c r="P32" t="str">
        <f t="shared" si="3"/>
        <v/>
      </c>
      <c r="Q32" t="str">
        <f t="shared" si="4"/>
        <v/>
      </c>
    </row>
    <row r="33" spans="1:17" ht="13.5" customHeight="1" x14ac:dyDescent="0.35">
      <c r="A33" t="s">
        <v>117</v>
      </c>
      <c r="B33" t="s">
        <v>118</v>
      </c>
      <c r="C33" t="s">
        <v>14</v>
      </c>
      <c r="D33" t="s">
        <v>119</v>
      </c>
      <c r="E33" s="1">
        <v>42312.875</v>
      </c>
      <c r="F33" s="2">
        <v>42312</v>
      </c>
      <c r="G33" s="7">
        <v>0</v>
      </c>
      <c r="H33">
        <v>1</v>
      </c>
      <c r="I33" t="s">
        <v>52</v>
      </c>
      <c r="J33" t="s">
        <v>35</v>
      </c>
      <c r="K33" t="s">
        <v>54</v>
      </c>
      <c r="L33">
        <f t="shared" si="0"/>
        <v>0</v>
      </c>
      <c r="M33">
        <f t="shared" si="1"/>
        <v>1</v>
      </c>
      <c r="N33">
        <f t="shared" si="2"/>
        <v>0</v>
      </c>
      <c r="O33" t="str">
        <f>IF(L33=0,"",COUNTIF($D$2:$D33,$D33)-1)</f>
        <v/>
      </c>
      <c r="P33" t="str">
        <f t="shared" si="3"/>
        <v/>
      </c>
      <c r="Q33" t="str">
        <f t="shared" si="4"/>
        <v/>
      </c>
    </row>
    <row r="34" spans="1:17" ht="13.5" customHeight="1" x14ac:dyDescent="0.35">
      <c r="A34" t="s">
        <v>120</v>
      </c>
      <c r="B34" t="s">
        <v>121</v>
      </c>
      <c r="C34" t="s">
        <v>14</v>
      </c>
      <c r="D34" t="s">
        <v>3264</v>
      </c>
      <c r="E34" s="1">
        <v>42313.753472222219</v>
      </c>
      <c r="F34" s="2">
        <v>42313</v>
      </c>
      <c r="G34" s="7">
        <v>0</v>
      </c>
      <c r="H34">
        <v>0</v>
      </c>
      <c r="I34" t="s">
        <v>39</v>
      </c>
      <c r="J34" t="s">
        <v>58</v>
      </c>
      <c r="K34" t="s">
        <v>16</v>
      </c>
      <c r="L34">
        <f t="shared" si="0"/>
        <v>0</v>
      </c>
      <c r="M34">
        <f t="shared" si="1"/>
        <v>1</v>
      </c>
      <c r="N34">
        <f t="shared" si="2"/>
        <v>0</v>
      </c>
      <c r="O34" t="str">
        <f>IF(L34=0,"",COUNTIF($D$2:$D34,$D34)-1)</f>
        <v/>
      </c>
      <c r="P34" t="str">
        <f t="shared" si="3"/>
        <v/>
      </c>
      <c r="Q34" t="str">
        <f t="shared" si="4"/>
        <v/>
      </c>
    </row>
    <row r="35" spans="1:17" ht="13.5" customHeight="1" x14ac:dyDescent="0.35">
      <c r="A35" t="s">
        <v>122</v>
      </c>
      <c r="B35" t="s">
        <v>123</v>
      </c>
      <c r="C35" t="s">
        <v>14</v>
      </c>
      <c r="D35" t="s">
        <v>3265</v>
      </c>
      <c r="E35" s="1">
        <v>42314.671527777777</v>
      </c>
      <c r="F35" s="2">
        <v>42314</v>
      </c>
      <c r="G35" s="7">
        <v>0</v>
      </c>
      <c r="H35">
        <v>0</v>
      </c>
      <c r="I35" t="s">
        <v>105</v>
      </c>
      <c r="J35" t="s">
        <v>53</v>
      </c>
      <c r="K35" t="s">
        <v>16</v>
      </c>
      <c r="L35">
        <f t="shared" si="0"/>
        <v>0</v>
      </c>
      <c r="M35">
        <f t="shared" si="1"/>
        <v>1</v>
      </c>
      <c r="N35">
        <f t="shared" si="2"/>
        <v>0</v>
      </c>
      <c r="O35" t="str">
        <f>IF(L35=0,"",COUNTIF($D$2:$D35,$D35)-1)</f>
        <v/>
      </c>
      <c r="P35" t="str">
        <f t="shared" si="3"/>
        <v/>
      </c>
      <c r="Q35" t="str">
        <f t="shared" si="4"/>
        <v/>
      </c>
    </row>
    <row r="36" spans="1:17" ht="13.5" customHeight="1" x14ac:dyDescent="0.35">
      <c r="A36" t="s">
        <v>124</v>
      </c>
      <c r="B36" t="s">
        <v>125</v>
      </c>
      <c r="C36" t="s">
        <v>14</v>
      </c>
      <c r="D36" t="s">
        <v>126</v>
      </c>
      <c r="E36" s="1">
        <v>42314.75</v>
      </c>
      <c r="F36" s="2">
        <v>42314</v>
      </c>
      <c r="G36" s="7">
        <v>0</v>
      </c>
      <c r="H36">
        <v>0</v>
      </c>
      <c r="I36" t="s">
        <v>127</v>
      </c>
      <c r="J36" t="s">
        <v>74</v>
      </c>
      <c r="K36" t="s">
        <v>16</v>
      </c>
      <c r="L36">
        <f t="shared" si="0"/>
        <v>0</v>
      </c>
      <c r="M36">
        <f t="shared" si="1"/>
        <v>1</v>
      </c>
      <c r="N36">
        <f t="shared" si="2"/>
        <v>0</v>
      </c>
      <c r="O36" t="str">
        <f>IF(L36=0,"",COUNTIF($D$2:$D36,$D36)-1)</f>
        <v/>
      </c>
      <c r="P36" t="str">
        <f t="shared" si="3"/>
        <v/>
      </c>
      <c r="Q36" t="str">
        <f t="shared" si="4"/>
        <v/>
      </c>
    </row>
    <row r="37" spans="1:17" ht="13.5" customHeight="1" x14ac:dyDescent="0.35">
      <c r="A37" t="s">
        <v>128</v>
      </c>
      <c r="B37" t="s">
        <v>129</v>
      </c>
      <c r="C37" t="s">
        <v>14</v>
      </c>
      <c r="D37" t="s">
        <v>130</v>
      </c>
      <c r="E37" s="1">
        <v>42315.770138888889</v>
      </c>
      <c r="F37" s="2">
        <v>42315</v>
      </c>
      <c r="G37" s="7">
        <v>0</v>
      </c>
      <c r="H37">
        <v>0</v>
      </c>
      <c r="I37" t="s">
        <v>105</v>
      </c>
      <c r="J37" t="s">
        <v>74</v>
      </c>
      <c r="K37" t="s">
        <v>16</v>
      </c>
      <c r="L37">
        <f t="shared" si="0"/>
        <v>0</v>
      </c>
      <c r="M37">
        <f t="shared" si="1"/>
        <v>1</v>
      </c>
      <c r="N37">
        <f t="shared" si="2"/>
        <v>0</v>
      </c>
      <c r="O37" t="str">
        <f>IF(L37=0,"",COUNTIF($D$2:$D37,$D37)-1)</f>
        <v/>
      </c>
      <c r="P37" t="str">
        <f t="shared" si="3"/>
        <v/>
      </c>
      <c r="Q37" t="str">
        <f t="shared" si="4"/>
        <v/>
      </c>
    </row>
    <row r="38" spans="1:17" ht="13.5" customHeight="1" x14ac:dyDescent="0.35">
      <c r="A38" t="s">
        <v>131</v>
      </c>
      <c r="B38" t="s">
        <v>132</v>
      </c>
      <c r="C38" t="s">
        <v>14</v>
      </c>
      <c r="D38" t="s">
        <v>133</v>
      </c>
      <c r="E38" s="1">
        <v>42317.666666666664</v>
      </c>
      <c r="F38" s="2">
        <v>42317</v>
      </c>
      <c r="G38" s="7">
        <v>0</v>
      </c>
      <c r="H38">
        <v>1</v>
      </c>
      <c r="I38" t="s">
        <v>52</v>
      </c>
      <c r="J38" t="s">
        <v>35</v>
      </c>
      <c r="K38" t="s">
        <v>54</v>
      </c>
      <c r="L38">
        <f t="shared" si="0"/>
        <v>0</v>
      </c>
      <c r="M38">
        <f t="shared" si="1"/>
        <v>1</v>
      </c>
      <c r="N38">
        <f t="shared" si="2"/>
        <v>0</v>
      </c>
      <c r="O38" t="str">
        <f>IF(L38=0,"",COUNTIF($D$2:$D38,$D38)-1)</f>
        <v/>
      </c>
      <c r="P38" t="str">
        <f t="shared" si="3"/>
        <v/>
      </c>
      <c r="Q38" t="str">
        <f t="shared" si="4"/>
        <v/>
      </c>
    </row>
    <row r="39" spans="1:17" ht="13.5" customHeight="1" x14ac:dyDescent="0.35">
      <c r="A39" t="s">
        <v>134</v>
      </c>
      <c r="B39" t="s">
        <v>135</v>
      </c>
      <c r="C39" t="s">
        <v>14</v>
      </c>
      <c r="D39" t="s">
        <v>136</v>
      </c>
      <c r="E39" s="1">
        <v>42317.875</v>
      </c>
      <c r="F39" s="2">
        <v>42317</v>
      </c>
      <c r="G39" s="7">
        <v>0</v>
      </c>
      <c r="H39">
        <v>1</v>
      </c>
      <c r="I39" t="s">
        <v>52</v>
      </c>
      <c r="J39" t="s">
        <v>23</v>
      </c>
      <c r="K39" t="s">
        <v>54</v>
      </c>
      <c r="L39">
        <f t="shared" si="0"/>
        <v>0</v>
      </c>
      <c r="M39">
        <f t="shared" si="1"/>
        <v>1</v>
      </c>
      <c r="N39">
        <f t="shared" si="2"/>
        <v>0</v>
      </c>
      <c r="O39" t="str">
        <f>IF(L39=0,"",COUNTIF($D$2:$D39,$D39)-1)</f>
        <v/>
      </c>
      <c r="P39" t="str">
        <f t="shared" si="3"/>
        <v/>
      </c>
      <c r="Q39" t="str">
        <f t="shared" si="4"/>
        <v/>
      </c>
    </row>
    <row r="40" spans="1:17" ht="13.5" customHeight="1" x14ac:dyDescent="0.35">
      <c r="A40" t="s">
        <v>137</v>
      </c>
      <c r="B40" t="s">
        <v>138</v>
      </c>
      <c r="C40" t="s">
        <v>14</v>
      </c>
      <c r="D40" t="s">
        <v>139</v>
      </c>
      <c r="E40" s="1">
        <v>42318.375</v>
      </c>
      <c r="F40" s="2">
        <v>42318</v>
      </c>
      <c r="G40" s="7">
        <v>0</v>
      </c>
      <c r="H40">
        <v>1</v>
      </c>
      <c r="I40" t="s">
        <v>52</v>
      </c>
      <c r="J40" t="s">
        <v>35</v>
      </c>
      <c r="K40" t="s">
        <v>54</v>
      </c>
      <c r="L40">
        <f t="shared" si="0"/>
        <v>0</v>
      </c>
      <c r="M40">
        <f t="shared" si="1"/>
        <v>1</v>
      </c>
      <c r="N40">
        <f t="shared" si="2"/>
        <v>0</v>
      </c>
      <c r="O40" t="str">
        <f>IF(L40=0,"",COUNTIF($D$2:$D40,$D40)-1)</f>
        <v/>
      </c>
      <c r="P40" t="str">
        <f t="shared" si="3"/>
        <v/>
      </c>
      <c r="Q40" t="str">
        <f t="shared" si="4"/>
        <v/>
      </c>
    </row>
    <row r="41" spans="1:17" ht="13.5" customHeight="1" x14ac:dyDescent="0.35">
      <c r="A41" t="s">
        <v>140</v>
      </c>
      <c r="B41" t="s">
        <v>141</v>
      </c>
      <c r="C41" t="s">
        <v>14</v>
      </c>
      <c r="D41" t="s">
        <v>3266</v>
      </c>
      <c r="E41" s="1">
        <v>42318.833333333336</v>
      </c>
      <c r="F41" s="2">
        <v>42318</v>
      </c>
      <c r="G41" s="7">
        <v>0</v>
      </c>
      <c r="H41">
        <v>0</v>
      </c>
      <c r="I41" t="s">
        <v>26</v>
      </c>
      <c r="J41" t="s">
        <v>81</v>
      </c>
      <c r="K41" t="s">
        <v>16</v>
      </c>
      <c r="L41">
        <f t="shared" si="0"/>
        <v>0</v>
      </c>
      <c r="M41">
        <f t="shared" si="1"/>
        <v>1</v>
      </c>
      <c r="N41">
        <f t="shared" si="2"/>
        <v>0</v>
      </c>
      <c r="O41" t="str">
        <f>IF(L41=0,"",COUNTIF($D$2:$D41,$D41)-1)</f>
        <v/>
      </c>
      <c r="P41" t="str">
        <f t="shared" si="3"/>
        <v/>
      </c>
      <c r="Q41" t="str">
        <f t="shared" si="4"/>
        <v/>
      </c>
    </row>
    <row r="42" spans="1:17" ht="13.5" customHeight="1" x14ac:dyDescent="0.35">
      <c r="A42" t="s">
        <v>142</v>
      </c>
      <c r="B42" t="s">
        <v>143</v>
      </c>
      <c r="C42" t="s">
        <v>14</v>
      </c>
      <c r="D42" t="s">
        <v>144</v>
      </c>
      <c r="E42" s="1">
        <v>42320.75</v>
      </c>
      <c r="F42" s="2">
        <v>42320</v>
      </c>
      <c r="G42" s="7">
        <v>0</v>
      </c>
      <c r="H42">
        <v>0</v>
      </c>
      <c r="I42" t="s">
        <v>39</v>
      </c>
      <c r="J42" t="s">
        <v>35</v>
      </c>
      <c r="K42" t="s">
        <v>16</v>
      </c>
      <c r="L42">
        <f t="shared" si="0"/>
        <v>0</v>
      </c>
      <c r="M42">
        <f t="shared" si="1"/>
        <v>1</v>
      </c>
      <c r="N42">
        <f t="shared" si="2"/>
        <v>0</v>
      </c>
      <c r="O42" t="str">
        <f>IF(L42=0,"",COUNTIF($D$2:$D42,$D42)-1)</f>
        <v/>
      </c>
      <c r="P42" t="str">
        <f t="shared" si="3"/>
        <v/>
      </c>
      <c r="Q42" t="str">
        <f t="shared" si="4"/>
        <v/>
      </c>
    </row>
    <row r="43" spans="1:17" ht="13.5" customHeight="1" x14ac:dyDescent="0.35">
      <c r="A43" t="s">
        <v>145</v>
      </c>
      <c r="B43" t="s">
        <v>146</v>
      </c>
      <c r="C43" t="s">
        <v>14</v>
      </c>
      <c r="D43" t="s">
        <v>147</v>
      </c>
      <c r="E43" s="1">
        <v>42321.833333333336</v>
      </c>
      <c r="F43" s="2">
        <v>42321</v>
      </c>
      <c r="G43" s="7">
        <v>0</v>
      </c>
      <c r="H43">
        <v>0</v>
      </c>
      <c r="I43" t="s">
        <v>105</v>
      </c>
      <c r="J43" t="s">
        <v>74</v>
      </c>
      <c r="K43" t="s">
        <v>16</v>
      </c>
      <c r="L43">
        <f t="shared" si="0"/>
        <v>0</v>
      </c>
      <c r="M43">
        <f t="shared" si="1"/>
        <v>1</v>
      </c>
      <c r="N43">
        <f t="shared" si="2"/>
        <v>0</v>
      </c>
      <c r="O43" t="str">
        <f>IF(L43=0,"",COUNTIF($D$2:$D43,$D43)-1)</f>
        <v/>
      </c>
      <c r="P43" t="str">
        <f t="shared" si="3"/>
        <v/>
      </c>
      <c r="Q43" t="str">
        <f t="shared" si="4"/>
        <v/>
      </c>
    </row>
    <row r="44" spans="1:17" ht="13.5" customHeight="1" x14ac:dyDescent="0.35">
      <c r="A44" t="s">
        <v>148</v>
      </c>
      <c r="B44" t="s">
        <v>149</v>
      </c>
      <c r="C44" t="s">
        <v>14</v>
      </c>
      <c r="D44" t="s">
        <v>150</v>
      </c>
      <c r="E44" s="1">
        <v>42325.75</v>
      </c>
      <c r="F44" s="2">
        <v>42325</v>
      </c>
      <c r="G44" s="7">
        <v>0</v>
      </c>
      <c r="H44">
        <v>0</v>
      </c>
      <c r="I44" t="s">
        <v>26</v>
      </c>
      <c r="J44" t="s">
        <v>27</v>
      </c>
      <c r="K44" t="s">
        <v>16</v>
      </c>
      <c r="L44">
        <f t="shared" si="0"/>
        <v>0</v>
      </c>
      <c r="M44">
        <f t="shared" si="1"/>
        <v>1</v>
      </c>
      <c r="N44">
        <f t="shared" si="2"/>
        <v>0</v>
      </c>
      <c r="O44" t="str">
        <f>IF(L44=0,"",COUNTIF($D$2:$D44,$D44)-1)</f>
        <v/>
      </c>
      <c r="P44" t="str">
        <f t="shared" si="3"/>
        <v/>
      </c>
      <c r="Q44" t="str">
        <f t="shared" si="4"/>
        <v/>
      </c>
    </row>
    <row r="45" spans="1:17" ht="13.5" customHeight="1" x14ac:dyDescent="0.35">
      <c r="A45" t="s">
        <v>151</v>
      </c>
      <c r="B45" t="s">
        <v>152</v>
      </c>
      <c r="C45" t="s">
        <v>14</v>
      </c>
      <c r="D45" t="s">
        <v>3267</v>
      </c>
      <c r="E45" s="1">
        <v>42326.756944444445</v>
      </c>
      <c r="F45" s="2">
        <v>42326</v>
      </c>
      <c r="G45" s="7">
        <v>0</v>
      </c>
      <c r="H45">
        <v>0</v>
      </c>
      <c r="I45" t="s">
        <v>153</v>
      </c>
      <c r="J45" t="s">
        <v>154</v>
      </c>
      <c r="K45" t="s">
        <v>16</v>
      </c>
      <c r="L45">
        <f t="shared" si="0"/>
        <v>0</v>
      </c>
      <c r="M45">
        <f t="shared" si="1"/>
        <v>1</v>
      </c>
      <c r="N45">
        <f t="shared" si="2"/>
        <v>0</v>
      </c>
      <c r="O45" t="str">
        <f>IF(L45=0,"",COUNTIF($D$2:$D45,$D45)-1)</f>
        <v/>
      </c>
      <c r="P45" t="str">
        <f t="shared" si="3"/>
        <v/>
      </c>
      <c r="Q45" t="str">
        <f t="shared" si="4"/>
        <v/>
      </c>
    </row>
    <row r="46" spans="1:17" ht="13.5" customHeight="1" x14ac:dyDescent="0.35">
      <c r="A46" t="s">
        <v>155</v>
      </c>
      <c r="B46" t="s">
        <v>156</v>
      </c>
      <c r="C46" t="s">
        <v>14</v>
      </c>
      <c r="D46" t="s">
        <v>157</v>
      </c>
      <c r="E46" s="1">
        <v>42326.875</v>
      </c>
      <c r="F46" s="2">
        <v>42326</v>
      </c>
      <c r="G46" s="7">
        <v>0</v>
      </c>
      <c r="H46">
        <v>1</v>
      </c>
      <c r="I46" t="s">
        <v>52</v>
      </c>
      <c r="J46" t="s">
        <v>35</v>
      </c>
      <c r="K46" t="s">
        <v>54</v>
      </c>
      <c r="L46">
        <f t="shared" si="0"/>
        <v>0</v>
      </c>
      <c r="M46">
        <f t="shared" si="1"/>
        <v>1</v>
      </c>
      <c r="N46">
        <f t="shared" si="2"/>
        <v>0</v>
      </c>
      <c r="O46" t="str">
        <f>IF(L46=0,"",COUNTIF($D$2:$D46,$D46)-1)</f>
        <v/>
      </c>
      <c r="P46" t="str">
        <f t="shared" si="3"/>
        <v/>
      </c>
      <c r="Q46" t="str">
        <f t="shared" si="4"/>
        <v/>
      </c>
    </row>
    <row r="47" spans="1:17" ht="13.5" customHeight="1" x14ac:dyDescent="0.35">
      <c r="A47" t="s">
        <v>158</v>
      </c>
      <c r="B47" t="s">
        <v>159</v>
      </c>
      <c r="C47" t="s">
        <v>14</v>
      </c>
      <c r="D47" t="s">
        <v>160</v>
      </c>
      <c r="E47" s="1">
        <v>42327.666666666664</v>
      </c>
      <c r="F47" s="2">
        <v>42327</v>
      </c>
      <c r="G47" s="7">
        <v>0</v>
      </c>
      <c r="H47">
        <v>1</v>
      </c>
      <c r="I47" t="s">
        <v>52</v>
      </c>
      <c r="J47" t="s">
        <v>35</v>
      </c>
      <c r="K47" t="s">
        <v>54</v>
      </c>
      <c r="L47">
        <f t="shared" si="0"/>
        <v>0</v>
      </c>
      <c r="M47">
        <f t="shared" si="1"/>
        <v>1</v>
      </c>
      <c r="N47">
        <f t="shared" si="2"/>
        <v>0</v>
      </c>
      <c r="O47" t="str">
        <f>IF(L47=0,"",COUNTIF($D$2:$D47,$D47)-1)</f>
        <v/>
      </c>
      <c r="P47" t="str">
        <f t="shared" si="3"/>
        <v/>
      </c>
      <c r="Q47" t="str">
        <f t="shared" si="4"/>
        <v/>
      </c>
    </row>
    <row r="48" spans="1:17" ht="13.5" customHeight="1" x14ac:dyDescent="0.35">
      <c r="A48" t="s">
        <v>161</v>
      </c>
      <c r="B48" t="s">
        <v>162</v>
      </c>
      <c r="C48" t="s">
        <v>14</v>
      </c>
      <c r="D48" t="s">
        <v>163</v>
      </c>
      <c r="E48" s="1">
        <v>42327.75</v>
      </c>
      <c r="F48" s="2">
        <v>42327</v>
      </c>
      <c r="G48" s="7">
        <v>0</v>
      </c>
      <c r="H48">
        <v>1</v>
      </c>
      <c r="I48" t="s">
        <v>52</v>
      </c>
      <c r="J48" t="s">
        <v>53</v>
      </c>
      <c r="K48" t="s">
        <v>54</v>
      </c>
      <c r="L48">
        <f t="shared" si="0"/>
        <v>0</v>
      </c>
      <c r="M48">
        <f t="shared" si="1"/>
        <v>1</v>
      </c>
      <c r="N48">
        <f t="shared" si="2"/>
        <v>0</v>
      </c>
      <c r="O48" t="str">
        <f>IF(L48=0,"",COUNTIF($D$2:$D48,$D48)-1)</f>
        <v/>
      </c>
      <c r="P48" t="str">
        <f t="shared" si="3"/>
        <v/>
      </c>
      <c r="Q48" t="str">
        <f t="shared" si="4"/>
        <v/>
      </c>
    </row>
    <row r="49" spans="1:17" ht="13.5" customHeight="1" x14ac:dyDescent="0.35">
      <c r="A49" t="s">
        <v>164</v>
      </c>
      <c r="B49" t="s">
        <v>165</v>
      </c>
      <c r="C49" t="s">
        <v>14</v>
      </c>
      <c r="D49" t="s">
        <v>166</v>
      </c>
      <c r="E49" s="1">
        <v>42329.791666666664</v>
      </c>
      <c r="F49" s="2">
        <v>42329</v>
      </c>
      <c r="G49" s="7">
        <v>0</v>
      </c>
      <c r="H49">
        <v>1</v>
      </c>
      <c r="I49" t="s">
        <v>52</v>
      </c>
      <c r="J49" t="s">
        <v>4199</v>
      </c>
      <c r="K49" t="s">
        <v>54</v>
      </c>
      <c r="L49">
        <f t="shared" si="0"/>
        <v>0</v>
      </c>
      <c r="M49">
        <f t="shared" si="1"/>
        <v>1</v>
      </c>
      <c r="N49">
        <f t="shared" si="2"/>
        <v>0</v>
      </c>
      <c r="O49" t="str">
        <f>IF(L49=0,"",COUNTIF($D$2:$D49,$D49)-1)</f>
        <v/>
      </c>
      <c r="P49" t="str">
        <f t="shared" si="3"/>
        <v/>
      </c>
      <c r="Q49" t="str">
        <f t="shared" si="4"/>
        <v/>
      </c>
    </row>
    <row r="50" spans="1:17" ht="13.5" customHeight="1" x14ac:dyDescent="0.35">
      <c r="A50" t="s">
        <v>167</v>
      </c>
      <c r="B50" t="s">
        <v>168</v>
      </c>
      <c r="C50" t="s">
        <v>14</v>
      </c>
      <c r="D50" t="s">
        <v>3268</v>
      </c>
      <c r="E50" s="1">
        <v>42332.753472222219</v>
      </c>
      <c r="F50" s="2">
        <v>42332</v>
      </c>
      <c r="G50" s="7">
        <v>0</v>
      </c>
      <c r="H50">
        <v>0</v>
      </c>
      <c r="I50" t="s">
        <v>26</v>
      </c>
      <c r="J50" t="s">
        <v>35</v>
      </c>
      <c r="K50" t="s">
        <v>16</v>
      </c>
      <c r="L50">
        <f t="shared" si="0"/>
        <v>0</v>
      </c>
      <c r="M50">
        <f t="shared" si="1"/>
        <v>1</v>
      </c>
      <c r="N50">
        <f t="shared" si="2"/>
        <v>0</v>
      </c>
      <c r="O50" t="str">
        <f>IF(L50=0,"",COUNTIF($D$2:$D50,$D50)-1)</f>
        <v/>
      </c>
      <c r="P50" t="str">
        <f t="shared" si="3"/>
        <v/>
      </c>
      <c r="Q50" t="str">
        <f t="shared" si="4"/>
        <v/>
      </c>
    </row>
    <row r="51" spans="1:17" ht="13.5" customHeight="1" x14ac:dyDescent="0.35">
      <c r="A51" t="s">
        <v>169</v>
      </c>
      <c r="B51" t="s">
        <v>170</v>
      </c>
      <c r="C51" t="s">
        <v>14</v>
      </c>
      <c r="D51" t="s">
        <v>171</v>
      </c>
      <c r="E51" s="1">
        <v>42332.833333333336</v>
      </c>
      <c r="F51" s="2">
        <v>42332</v>
      </c>
      <c r="G51" s="7">
        <v>0</v>
      </c>
      <c r="H51">
        <v>0</v>
      </c>
      <c r="I51" t="s">
        <v>91</v>
      </c>
      <c r="J51" t="s">
        <v>62</v>
      </c>
      <c r="K51" t="s">
        <v>16</v>
      </c>
      <c r="L51">
        <f t="shared" si="0"/>
        <v>0</v>
      </c>
      <c r="M51">
        <f t="shared" si="1"/>
        <v>1</v>
      </c>
      <c r="N51">
        <f t="shared" si="2"/>
        <v>0</v>
      </c>
      <c r="O51" t="str">
        <f>IF(L51=0,"",COUNTIF($D$2:$D51,$D51)-1)</f>
        <v/>
      </c>
      <c r="P51" t="str">
        <f t="shared" si="3"/>
        <v/>
      </c>
      <c r="Q51" t="str">
        <f t="shared" si="4"/>
        <v/>
      </c>
    </row>
    <row r="52" spans="1:17" ht="13.5" customHeight="1" x14ac:dyDescent="0.35">
      <c r="A52" t="s">
        <v>172</v>
      </c>
      <c r="B52" t="s">
        <v>173</v>
      </c>
      <c r="C52" t="s">
        <v>14</v>
      </c>
      <c r="D52" t="s">
        <v>174</v>
      </c>
      <c r="E52" s="1">
        <v>42333.75</v>
      </c>
      <c r="F52" s="2">
        <v>42333</v>
      </c>
      <c r="G52" s="7">
        <v>0</v>
      </c>
      <c r="H52">
        <v>0</v>
      </c>
      <c r="I52" t="s">
        <v>153</v>
      </c>
      <c r="J52" t="s">
        <v>23</v>
      </c>
      <c r="K52" t="s">
        <v>16</v>
      </c>
      <c r="L52">
        <f t="shared" si="0"/>
        <v>0</v>
      </c>
      <c r="M52">
        <f t="shared" si="1"/>
        <v>1</v>
      </c>
      <c r="N52">
        <f t="shared" si="2"/>
        <v>0</v>
      </c>
      <c r="O52" t="str">
        <f>IF(L52=0,"",COUNTIF($D$2:$D52,$D52)-1)</f>
        <v/>
      </c>
      <c r="P52" t="str">
        <f t="shared" si="3"/>
        <v/>
      </c>
      <c r="Q52" t="str">
        <f t="shared" si="4"/>
        <v/>
      </c>
    </row>
    <row r="53" spans="1:17" ht="13.5" customHeight="1" x14ac:dyDescent="0.35">
      <c r="A53" t="s">
        <v>175</v>
      </c>
      <c r="B53" t="s">
        <v>176</v>
      </c>
      <c r="C53" t="s">
        <v>14</v>
      </c>
      <c r="D53" t="s">
        <v>3269</v>
      </c>
      <c r="E53" s="1">
        <v>42334.75</v>
      </c>
      <c r="F53" s="2">
        <v>42334</v>
      </c>
      <c r="G53" s="7">
        <v>0</v>
      </c>
      <c r="H53">
        <v>0</v>
      </c>
      <c r="I53" t="s">
        <v>39</v>
      </c>
      <c r="J53" t="s">
        <v>35</v>
      </c>
      <c r="K53" t="s">
        <v>16</v>
      </c>
      <c r="L53">
        <f t="shared" si="0"/>
        <v>0</v>
      </c>
      <c r="M53">
        <f t="shared" si="1"/>
        <v>1</v>
      </c>
      <c r="N53">
        <f t="shared" si="2"/>
        <v>0</v>
      </c>
      <c r="O53" t="str">
        <f>IF(L53=0,"",COUNTIF($D$2:$D53,$D53)-1)</f>
        <v/>
      </c>
      <c r="P53" t="str">
        <f t="shared" si="3"/>
        <v/>
      </c>
      <c r="Q53" t="str">
        <f t="shared" si="4"/>
        <v/>
      </c>
    </row>
    <row r="54" spans="1:17" ht="13.5" customHeight="1" x14ac:dyDescent="0.35">
      <c r="A54" t="s">
        <v>177</v>
      </c>
      <c r="B54" t="s">
        <v>178</v>
      </c>
      <c r="C54" t="s">
        <v>14</v>
      </c>
      <c r="D54" t="s">
        <v>179</v>
      </c>
      <c r="E54" s="1">
        <v>42336.458333333336</v>
      </c>
      <c r="F54" s="2">
        <v>42336</v>
      </c>
      <c r="G54" s="7">
        <v>0</v>
      </c>
      <c r="H54">
        <v>1</v>
      </c>
      <c r="I54" t="s">
        <v>52</v>
      </c>
      <c r="J54" t="s">
        <v>23</v>
      </c>
      <c r="K54" t="s">
        <v>54</v>
      </c>
      <c r="L54">
        <f t="shared" si="0"/>
        <v>0</v>
      </c>
      <c r="M54">
        <f t="shared" si="1"/>
        <v>1</v>
      </c>
      <c r="N54">
        <f t="shared" si="2"/>
        <v>0</v>
      </c>
      <c r="O54" t="str">
        <f>IF(L54=0,"",COUNTIF($D$2:$D54,$D54)-1)</f>
        <v/>
      </c>
      <c r="P54" t="str">
        <f t="shared" si="3"/>
        <v/>
      </c>
      <c r="Q54" t="str">
        <f t="shared" si="4"/>
        <v/>
      </c>
    </row>
    <row r="55" spans="1:17" ht="13.5" customHeight="1" x14ac:dyDescent="0.35">
      <c r="A55" t="s">
        <v>180</v>
      </c>
      <c r="B55" t="s">
        <v>181</v>
      </c>
      <c r="C55" t="s">
        <v>14</v>
      </c>
      <c r="D55" t="s">
        <v>182</v>
      </c>
      <c r="E55" s="1">
        <v>42336.958333333336</v>
      </c>
      <c r="F55" s="2">
        <v>42336</v>
      </c>
      <c r="G55" s="7">
        <v>0</v>
      </c>
      <c r="H55">
        <v>1</v>
      </c>
      <c r="I55" t="s">
        <v>52</v>
      </c>
      <c r="J55" t="s">
        <v>4199</v>
      </c>
      <c r="K55" t="s">
        <v>54</v>
      </c>
      <c r="L55">
        <f t="shared" si="0"/>
        <v>0</v>
      </c>
      <c r="M55">
        <f t="shared" si="1"/>
        <v>1</v>
      </c>
      <c r="N55">
        <f t="shared" si="2"/>
        <v>0</v>
      </c>
      <c r="O55" t="str">
        <f>IF(L55=0,"",COUNTIF($D$2:$D55,$D55)-1)</f>
        <v/>
      </c>
      <c r="P55" t="str">
        <f t="shared" si="3"/>
        <v/>
      </c>
      <c r="Q55" t="str">
        <f t="shared" si="4"/>
        <v/>
      </c>
    </row>
    <row r="56" spans="1:17" ht="13.5" customHeight="1" x14ac:dyDescent="0.35">
      <c r="A56" t="s">
        <v>183</v>
      </c>
      <c r="B56" t="s">
        <v>184</v>
      </c>
      <c r="C56" t="s">
        <v>14</v>
      </c>
      <c r="D56" t="s">
        <v>185</v>
      </c>
      <c r="E56" s="1">
        <v>42337.875</v>
      </c>
      <c r="F56" s="2">
        <v>42337</v>
      </c>
      <c r="G56" s="7">
        <v>0</v>
      </c>
      <c r="H56">
        <v>1</v>
      </c>
      <c r="I56" t="s">
        <v>52</v>
      </c>
      <c r="J56" t="s">
        <v>186</v>
      </c>
      <c r="K56" t="s">
        <v>54</v>
      </c>
      <c r="L56">
        <f t="shared" si="0"/>
        <v>0</v>
      </c>
      <c r="M56">
        <f t="shared" si="1"/>
        <v>1</v>
      </c>
      <c r="N56">
        <f t="shared" si="2"/>
        <v>0</v>
      </c>
      <c r="O56" t="str">
        <f>IF(L56=0,"",COUNTIF($D$2:$D56,$D56)-1)</f>
        <v/>
      </c>
      <c r="P56" t="str">
        <f t="shared" si="3"/>
        <v/>
      </c>
      <c r="Q56" t="str">
        <f t="shared" si="4"/>
        <v/>
      </c>
    </row>
    <row r="57" spans="1:17" ht="13.5" customHeight="1" x14ac:dyDescent="0.35">
      <c r="A57" t="s">
        <v>187</v>
      </c>
      <c r="B57" t="s">
        <v>188</v>
      </c>
      <c r="C57" t="s">
        <v>14</v>
      </c>
      <c r="D57" t="s">
        <v>189</v>
      </c>
      <c r="E57" s="1">
        <v>42338.75</v>
      </c>
      <c r="F57" s="2">
        <v>42338</v>
      </c>
      <c r="G57" s="7">
        <v>0</v>
      </c>
      <c r="H57">
        <v>0</v>
      </c>
      <c r="I57" t="s">
        <v>39</v>
      </c>
      <c r="J57" t="s">
        <v>74</v>
      </c>
      <c r="K57" t="s">
        <v>16</v>
      </c>
      <c r="L57">
        <f t="shared" si="0"/>
        <v>0</v>
      </c>
      <c r="M57">
        <f t="shared" si="1"/>
        <v>1</v>
      </c>
      <c r="N57">
        <f t="shared" si="2"/>
        <v>0</v>
      </c>
      <c r="O57" t="str">
        <f>IF(L57=0,"",COUNTIF($D$2:$D57,$D57)-1)</f>
        <v/>
      </c>
      <c r="P57" t="str">
        <f t="shared" si="3"/>
        <v/>
      </c>
      <c r="Q57" t="str">
        <f t="shared" si="4"/>
        <v/>
      </c>
    </row>
    <row r="58" spans="1:17" ht="13.5" customHeight="1" x14ac:dyDescent="0.35">
      <c r="A58" t="s">
        <v>190</v>
      </c>
      <c r="B58" t="s">
        <v>191</v>
      </c>
      <c r="C58" t="s">
        <v>14</v>
      </c>
      <c r="D58" t="s">
        <v>192</v>
      </c>
      <c r="E58" s="1">
        <v>42339.458333333336</v>
      </c>
      <c r="F58" s="2">
        <v>42339</v>
      </c>
      <c r="G58" s="7">
        <v>0</v>
      </c>
      <c r="H58">
        <v>1</v>
      </c>
      <c r="I58" t="s">
        <v>52</v>
      </c>
      <c r="J58" t="s">
        <v>62</v>
      </c>
      <c r="K58" t="s">
        <v>54</v>
      </c>
      <c r="L58">
        <f t="shared" si="0"/>
        <v>0</v>
      </c>
      <c r="M58">
        <f t="shared" si="1"/>
        <v>1</v>
      </c>
      <c r="N58">
        <f t="shared" si="2"/>
        <v>0</v>
      </c>
      <c r="O58" t="str">
        <f>IF(L58=0,"",COUNTIF($D$2:$D58,$D58)-1)</f>
        <v/>
      </c>
      <c r="P58" t="str">
        <f t="shared" si="3"/>
        <v/>
      </c>
      <c r="Q58" t="str">
        <f t="shared" si="4"/>
        <v/>
      </c>
    </row>
    <row r="59" spans="1:17" ht="13.5" customHeight="1" x14ac:dyDescent="0.35">
      <c r="A59" t="s">
        <v>193</v>
      </c>
      <c r="B59" t="s">
        <v>194</v>
      </c>
      <c r="C59" t="s">
        <v>14</v>
      </c>
      <c r="D59" t="s">
        <v>195</v>
      </c>
      <c r="E59" s="1">
        <v>42339.75</v>
      </c>
      <c r="F59" s="2">
        <v>42339</v>
      </c>
      <c r="G59" s="7">
        <v>0</v>
      </c>
      <c r="H59">
        <v>0</v>
      </c>
      <c r="I59" t="s">
        <v>91</v>
      </c>
      <c r="J59" t="s">
        <v>23</v>
      </c>
      <c r="K59" t="s">
        <v>16</v>
      </c>
      <c r="L59">
        <f t="shared" si="0"/>
        <v>0</v>
      </c>
      <c r="M59">
        <f t="shared" si="1"/>
        <v>1</v>
      </c>
      <c r="N59">
        <f t="shared" si="2"/>
        <v>0</v>
      </c>
      <c r="O59" t="str">
        <f>IF(L59=0,"",COUNTIF($D$2:$D59,$D59)-1)</f>
        <v/>
      </c>
      <c r="P59" t="str">
        <f t="shared" si="3"/>
        <v/>
      </c>
      <c r="Q59" t="str">
        <f t="shared" si="4"/>
        <v/>
      </c>
    </row>
    <row r="60" spans="1:17" ht="13.5" customHeight="1" x14ac:dyDescent="0.35">
      <c r="A60" t="s">
        <v>196</v>
      </c>
      <c r="B60" t="s">
        <v>197</v>
      </c>
      <c r="C60" t="s">
        <v>14</v>
      </c>
      <c r="D60" t="s">
        <v>3270</v>
      </c>
      <c r="E60" s="1">
        <v>42340.75</v>
      </c>
      <c r="F60" s="2">
        <v>42340</v>
      </c>
      <c r="G60" s="7">
        <v>0</v>
      </c>
      <c r="H60">
        <v>0</v>
      </c>
      <c r="I60" t="s">
        <v>198</v>
      </c>
      <c r="J60" t="s">
        <v>23</v>
      </c>
      <c r="K60" t="s">
        <v>16</v>
      </c>
      <c r="L60">
        <f t="shared" si="0"/>
        <v>0</v>
      </c>
      <c r="M60">
        <f t="shared" si="1"/>
        <v>1</v>
      </c>
      <c r="N60">
        <f t="shared" si="2"/>
        <v>0</v>
      </c>
      <c r="O60" t="str">
        <f>IF(L60=0,"",COUNTIF($D$2:$D60,$D60)-1)</f>
        <v/>
      </c>
      <c r="P60" t="str">
        <f t="shared" si="3"/>
        <v/>
      </c>
      <c r="Q60" t="str">
        <f t="shared" si="4"/>
        <v/>
      </c>
    </row>
    <row r="61" spans="1:17" ht="13.5" customHeight="1" x14ac:dyDescent="0.35">
      <c r="A61" t="s">
        <v>199</v>
      </c>
      <c r="B61" t="s">
        <v>200</v>
      </c>
      <c r="C61" t="s">
        <v>14</v>
      </c>
      <c r="D61" t="s">
        <v>3271</v>
      </c>
      <c r="E61" s="1">
        <v>42341.458333333336</v>
      </c>
      <c r="F61" s="2">
        <v>42341</v>
      </c>
      <c r="G61" s="7">
        <v>0</v>
      </c>
      <c r="H61">
        <v>1</v>
      </c>
      <c r="I61" t="s">
        <v>52</v>
      </c>
      <c r="J61" t="s">
        <v>23</v>
      </c>
      <c r="K61" t="s">
        <v>16</v>
      </c>
      <c r="L61">
        <f t="shared" si="0"/>
        <v>0</v>
      </c>
      <c r="M61">
        <f t="shared" si="1"/>
        <v>1</v>
      </c>
      <c r="N61">
        <f t="shared" si="2"/>
        <v>0</v>
      </c>
      <c r="O61" t="str">
        <f>IF(L61=0,"",COUNTIF($D$2:$D61,$D61)-1)</f>
        <v/>
      </c>
      <c r="P61" t="str">
        <f t="shared" si="3"/>
        <v/>
      </c>
      <c r="Q61" t="str">
        <f t="shared" si="4"/>
        <v/>
      </c>
    </row>
    <row r="62" spans="1:17" ht="13.5" customHeight="1" x14ac:dyDescent="0.35">
      <c r="A62" t="s">
        <v>201</v>
      </c>
      <c r="B62" t="s">
        <v>202</v>
      </c>
      <c r="C62" t="s">
        <v>14</v>
      </c>
      <c r="D62" t="s">
        <v>203</v>
      </c>
      <c r="E62" s="1">
        <v>42341.75</v>
      </c>
      <c r="F62" s="2">
        <v>42341</v>
      </c>
      <c r="G62" s="7">
        <v>0</v>
      </c>
      <c r="H62">
        <v>0</v>
      </c>
      <c r="I62" t="s">
        <v>26</v>
      </c>
      <c r="J62" t="s">
        <v>81</v>
      </c>
      <c r="K62" t="s">
        <v>16</v>
      </c>
      <c r="L62">
        <f t="shared" si="0"/>
        <v>0</v>
      </c>
      <c r="M62">
        <f t="shared" si="1"/>
        <v>1</v>
      </c>
      <c r="N62">
        <f t="shared" si="2"/>
        <v>0</v>
      </c>
      <c r="O62" t="str">
        <f>IF(L62=0,"",COUNTIF($D$2:$D62,$D62)-1)</f>
        <v/>
      </c>
      <c r="P62" t="str">
        <f t="shared" si="3"/>
        <v/>
      </c>
      <c r="Q62" t="str">
        <f t="shared" si="4"/>
        <v/>
      </c>
    </row>
    <row r="63" spans="1:17" ht="13.5" customHeight="1" x14ac:dyDescent="0.35">
      <c r="A63" t="s">
        <v>204</v>
      </c>
      <c r="B63" t="s">
        <v>205</v>
      </c>
      <c r="C63" t="s">
        <v>14</v>
      </c>
      <c r="D63" t="s">
        <v>206</v>
      </c>
      <c r="E63" s="1">
        <v>42342.375</v>
      </c>
      <c r="F63" s="2">
        <v>42342</v>
      </c>
      <c r="G63" s="7">
        <v>0</v>
      </c>
      <c r="H63">
        <v>1</v>
      </c>
      <c r="I63" t="s">
        <v>52</v>
      </c>
      <c r="J63" t="s">
        <v>4199</v>
      </c>
      <c r="K63" t="s">
        <v>54</v>
      </c>
      <c r="L63">
        <f t="shared" si="0"/>
        <v>0</v>
      </c>
      <c r="M63">
        <f t="shared" si="1"/>
        <v>1</v>
      </c>
      <c r="N63">
        <f t="shared" si="2"/>
        <v>0</v>
      </c>
      <c r="O63" t="str">
        <f>IF(L63=0,"",COUNTIF($D$2:$D63,$D63)-1)</f>
        <v/>
      </c>
      <c r="P63" t="str">
        <f t="shared" si="3"/>
        <v/>
      </c>
      <c r="Q63" t="str">
        <f t="shared" si="4"/>
        <v/>
      </c>
    </row>
    <row r="64" spans="1:17" ht="13.5" customHeight="1" x14ac:dyDescent="0.35">
      <c r="A64" t="s">
        <v>207</v>
      </c>
      <c r="B64" t="s">
        <v>208</v>
      </c>
      <c r="C64" t="s">
        <v>14</v>
      </c>
      <c r="D64" t="s">
        <v>209</v>
      </c>
      <c r="E64" s="1">
        <v>42342.75</v>
      </c>
      <c r="F64" s="2">
        <v>42342</v>
      </c>
      <c r="G64" s="7">
        <v>0</v>
      </c>
      <c r="H64">
        <v>1</v>
      </c>
      <c r="I64" t="s">
        <v>52</v>
      </c>
      <c r="J64" t="s">
        <v>53</v>
      </c>
      <c r="K64" t="s">
        <v>54</v>
      </c>
      <c r="L64">
        <f t="shared" si="0"/>
        <v>0</v>
      </c>
      <c r="M64">
        <f t="shared" si="1"/>
        <v>1</v>
      </c>
      <c r="N64">
        <f t="shared" si="2"/>
        <v>0</v>
      </c>
      <c r="O64" t="str">
        <f>IF(L64=0,"",COUNTIF($D$2:$D64,$D64)-1)</f>
        <v/>
      </c>
      <c r="P64" t="str">
        <f t="shared" si="3"/>
        <v/>
      </c>
      <c r="Q64" t="str">
        <f t="shared" si="4"/>
        <v/>
      </c>
    </row>
    <row r="65" spans="1:17" ht="13.5" customHeight="1" x14ac:dyDescent="0.35">
      <c r="A65" t="s">
        <v>210</v>
      </c>
      <c r="B65" t="s">
        <v>211</v>
      </c>
      <c r="C65" t="s">
        <v>14</v>
      </c>
      <c r="D65" t="s">
        <v>212</v>
      </c>
      <c r="E65" s="1">
        <v>42345.541666666664</v>
      </c>
      <c r="F65" s="2">
        <v>42345</v>
      </c>
      <c r="G65" s="7">
        <v>0</v>
      </c>
      <c r="H65">
        <v>1</v>
      </c>
      <c r="I65" t="s">
        <v>52</v>
      </c>
      <c r="J65" t="s">
        <v>58</v>
      </c>
      <c r="K65" t="s">
        <v>54</v>
      </c>
      <c r="L65">
        <f t="shared" si="0"/>
        <v>0</v>
      </c>
      <c r="M65">
        <f t="shared" si="1"/>
        <v>1</v>
      </c>
      <c r="N65">
        <f t="shared" si="2"/>
        <v>0</v>
      </c>
      <c r="O65" t="str">
        <f>IF(L65=0,"",COUNTIF($D$2:$D65,$D65)-1)</f>
        <v/>
      </c>
      <c r="P65" t="str">
        <f t="shared" si="3"/>
        <v/>
      </c>
      <c r="Q65" t="str">
        <f t="shared" si="4"/>
        <v/>
      </c>
    </row>
    <row r="66" spans="1:17" ht="13.5" customHeight="1" x14ac:dyDescent="0.35">
      <c r="A66" t="s">
        <v>213</v>
      </c>
      <c r="B66" t="s">
        <v>214</v>
      </c>
      <c r="C66" t="s">
        <v>14</v>
      </c>
      <c r="D66" t="s">
        <v>215</v>
      </c>
      <c r="E66" s="1">
        <v>42345.751388888886</v>
      </c>
      <c r="F66" s="2">
        <v>42345</v>
      </c>
      <c r="G66" s="7">
        <v>0</v>
      </c>
      <c r="H66">
        <v>0</v>
      </c>
      <c r="I66" t="s">
        <v>39</v>
      </c>
      <c r="J66" t="s">
        <v>27</v>
      </c>
      <c r="K66" t="s">
        <v>16</v>
      </c>
      <c r="L66">
        <f t="shared" ref="L66:L129" si="5">IF(OR(D66=D65,D66=D67),1,0)</f>
        <v>0</v>
      </c>
      <c r="M66">
        <f t="shared" ref="M66:M129" si="6">IF(OR(L66=0,O66=0),1,0)</f>
        <v>1</v>
      </c>
      <c r="N66">
        <f t="shared" ref="N66:N129" si="7">1-M66</f>
        <v>0</v>
      </c>
      <c r="O66" t="str">
        <f>IF(L66=0,"",COUNTIF($D$2:$D66,$D66)-1)</f>
        <v/>
      </c>
      <c r="P66" t="str">
        <f t="shared" ref="P66:P129" si="8">IF(ISERROR(IF(O66+1=O67,P67,O66)),"",IF(O66+1=O67,P67,O66))</f>
        <v/>
      </c>
      <c r="Q66" t="str">
        <f t="shared" ref="Q66:Q129" si="9">IF(L66=0,"",IF(D66=D65,ROUND(F66-F65,0),0))</f>
        <v/>
      </c>
    </row>
    <row r="67" spans="1:17" ht="13.5" customHeight="1" x14ac:dyDescent="0.35">
      <c r="A67" t="s">
        <v>216</v>
      </c>
      <c r="B67" t="s">
        <v>217</v>
      </c>
      <c r="C67" t="s">
        <v>14</v>
      </c>
      <c r="D67" t="s">
        <v>218</v>
      </c>
      <c r="E67" s="1">
        <v>42347.75</v>
      </c>
      <c r="F67" s="2">
        <v>42347</v>
      </c>
      <c r="G67" s="7">
        <v>0</v>
      </c>
      <c r="H67">
        <v>1</v>
      </c>
      <c r="I67" t="s">
        <v>52</v>
      </c>
      <c r="J67" t="s">
        <v>53</v>
      </c>
      <c r="K67" t="s">
        <v>16</v>
      </c>
      <c r="L67">
        <f t="shared" si="5"/>
        <v>0</v>
      </c>
      <c r="M67">
        <f t="shared" si="6"/>
        <v>1</v>
      </c>
      <c r="N67">
        <f t="shared" si="7"/>
        <v>0</v>
      </c>
      <c r="O67" t="str">
        <f>IF(L67=0,"",COUNTIF($D$2:$D67,$D67)-1)</f>
        <v/>
      </c>
      <c r="P67" t="str">
        <f t="shared" si="8"/>
        <v/>
      </c>
      <c r="Q67" t="str">
        <f t="shared" si="9"/>
        <v/>
      </c>
    </row>
    <row r="68" spans="1:17" ht="13.5" customHeight="1" x14ac:dyDescent="0.35">
      <c r="A68" t="s">
        <v>219</v>
      </c>
      <c r="B68" t="s">
        <v>220</v>
      </c>
      <c r="C68" t="s">
        <v>14</v>
      </c>
      <c r="D68" t="s">
        <v>3272</v>
      </c>
      <c r="E68" s="1">
        <v>42347.916666666664</v>
      </c>
      <c r="F68" s="2">
        <v>42347</v>
      </c>
      <c r="G68" s="7">
        <v>0</v>
      </c>
      <c r="H68">
        <v>0</v>
      </c>
      <c r="I68" t="s">
        <v>26</v>
      </c>
      <c r="J68" t="s">
        <v>81</v>
      </c>
      <c r="K68" t="s">
        <v>16</v>
      </c>
      <c r="L68">
        <f t="shared" si="5"/>
        <v>0</v>
      </c>
      <c r="M68">
        <f t="shared" si="6"/>
        <v>1</v>
      </c>
      <c r="N68">
        <f t="shared" si="7"/>
        <v>0</v>
      </c>
      <c r="O68" t="str">
        <f>IF(L68=0,"",COUNTIF($D$2:$D68,$D68)-1)</f>
        <v/>
      </c>
      <c r="P68" t="str">
        <f t="shared" si="8"/>
        <v/>
      </c>
      <c r="Q68" t="str">
        <f t="shared" si="9"/>
        <v/>
      </c>
    </row>
    <row r="69" spans="1:17" ht="13.5" customHeight="1" x14ac:dyDescent="0.35">
      <c r="A69" t="s">
        <v>221</v>
      </c>
      <c r="B69" t="s">
        <v>222</v>
      </c>
      <c r="C69" t="s">
        <v>14</v>
      </c>
      <c r="D69" t="s">
        <v>3273</v>
      </c>
      <c r="E69" s="1">
        <v>42348.75</v>
      </c>
      <c r="F69" s="2">
        <v>42348</v>
      </c>
      <c r="G69" s="7">
        <v>0</v>
      </c>
      <c r="H69">
        <v>0</v>
      </c>
      <c r="I69" t="s">
        <v>223</v>
      </c>
      <c r="J69" t="s">
        <v>62</v>
      </c>
      <c r="K69" t="s">
        <v>16</v>
      </c>
      <c r="L69">
        <f t="shared" si="5"/>
        <v>0</v>
      </c>
      <c r="M69">
        <f t="shared" si="6"/>
        <v>1</v>
      </c>
      <c r="N69">
        <f t="shared" si="7"/>
        <v>0</v>
      </c>
      <c r="O69" t="str">
        <f>IF(L69=0,"",COUNTIF($D$2:$D69,$D69)-1)</f>
        <v/>
      </c>
      <c r="P69" t="str">
        <f t="shared" si="8"/>
        <v/>
      </c>
      <c r="Q69" t="str">
        <f t="shared" si="9"/>
        <v/>
      </c>
    </row>
    <row r="70" spans="1:17" ht="13.5" customHeight="1" x14ac:dyDescent="0.35">
      <c r="A70" t="s">
        <v>224</v>
      </c>
      <c r="B70" t="s">
        <v>225</v>
      </c>
      <c r="C70" t="s">
        <v>14</v>
      </c>
      <c r="D70" t="s">
        <v>226</v>
      </c>
      <c r="E70" s="1">
        <v>42349.75</v>
      </c>
      <c r="F70" s="2">
        <v>42349</v>
      </c>
      <c r="G70" s="7">
        <v>0</v>
      </c>
      <c r="H70">
        <v>0</v>
      </c>
      <c r="I70" t="s">
        <v>153</v>
      </c>
      <c r="J70" t="s">
        <v>23</v>
      </c>
      <c r="K70" t="s">
        <v>16</v>
      </c>
      <c r="L70">
        <f t="shared" si="5"/>
        <v>0</v>
      </c>
      <c r="M70">
        <f t="shared" si="6"/>
        <v>1</v>
      </c>
      <c r="N70">
        <f t="shared" si="7"/>
        <v>0</v>
      </c>
      <c r="O70" t="str">
        <f>IF(L70=0,"",COUNTIF($D$2:$D70,$D70)-1)</f>
        <v/>
      </c>
      <c r="P70" t="str">
        <f t="shared" si="8"/>
        <v/>
      </c>
      <c r="Q70" t="str">
        <f t="shared" si="9"/>
        <v/>
      </c>
    </row>
    <row r="71" spans="1:17" ht="13.5" customHeight="1" x14ac:dyDescent="0.35">
      <c r="A71" t="s">
        <v>227</v>
      </c>
      <c r="B71" t="s">
        <v>228</v>
      </c>
      <c r="C71" t="s">
        <v>14</v>
      </c>
      <c r="D71" t="s">
        <v>229</v>
      </c>
      <c r="E71" s="1">
        <v>42350.75</v>
      </c>
      <c r="F71" s="2">
        <v>42350</v>
      </c>
      <c r="G71" s="7">
        <v>0</v>
      </c>
      <c r="H71">
        <v>0</v>
      </c>
      <c r="I71" t="s">
        <v>39</v>
      </c>
      <c r="J71" t="s">
        <v>53</v>
      </c>
      <c r="K71" t="s">
        <v>16</v>
      </c>
      <c r="L71">
        <f t="shared" si="5"/>
        <v>0</v>
      </c>
      <c r="M71">
        <f t="shared" si="6"/>
        <v>1</v>
      </c>
      <c r="N71">
        <f t="shared" si="7"/>
        <v>0</v>
      </c>
      <c r="O71" t="str">
        <f>IF(L71=0,"",COUNTIF($D$2:$D71,$D71)-1)</f>
        <v/>
      </c>
      <c r="P71" t="str">
        <f t="shared" si="8"/>
        <v/>
      </c>
      <c r="Q71" t="str">
        <f t="shared" si="9"/>
        <v/>
      </c>
    </row>
    <row r="72" spans="1:17" ht="13.5" customHeight="1" x14ac:dyDescent="0.35">
      <c r="A72" t="s">
        <v>230</v>
      </c>
      <c r="B72" t="s">
        <v>231</v>
      </c>
      <c r="C72" t="s">
        <v>14</v>
      </c>
      <c r="D72" t="s">
        <v>3274</v>
      </c>
      <c r="E72" s="1">
        <v>42352.75</v>
      </c>
      <c r="F72" s="2">
        <v>42352</v>
      </c>
      <c r="G72" s="7">
        <v>0</v>
      </c>
      <c r="H72">
        <v>0</v>
      </c>
      <c r="I72" t="s">
        <v>39</v>
      </c>
      <c r="J72" t="s">
        <v>23</v>
      </c>
      <c r="K72" t="s">
        <v>16</v>
      </c>
      <c r="L72">
        <f t="shared" si="5"/>
        <v>0</v>
      </c>
      <c r="M72">
        <f t="shared" si="6"/>
        <v>1</v>
      </c>
      <c r="N72">
        <f t="shared" si="7"/>
        <v>0</v>
      </c>
      <c r="O72" t="str">
        <f>IF(L72=0,"",COUNTIF($D$2:$D72,$D72)-1)</f>
        <v/>
      </c>
      <c r="P72" t="str">
        <f t="shared" si="8"/>
        <v/>
      </c>
      <c r="Q72" t="str">
        <f t="shared" si="9"/>
        <v/>
      </c>
    </row>
    <row r="73" spans="1:17" ht="13.5" customHeight="1" x14ac:dyDescent="0.35">
      <c r="A73" t="s">
        <v>232</v>
      </c>
      <c r="B73" t="s">
        <v>233</v>
      </c>
      <c r="C73" t="s">
        <v>14</v>
      </c>
      <c r="D73" t="s">
        <v>3275</v>
      </c>
      <c r="E73" s="1">
        <v>42353.75</v>
      </c>
      <c r="F73" s="2">
        <v>42353</v>
      </c>
      <c r="G73" s="7">
        <v>0</v>
      </c>
      <c r="H73">
        <v>0</v>
      </c>
      <c r="I73" t="s">
        <v>223</v>
      </c>
      <c r="J73" t="s">
        <v>27</v>
      </c>
      <c r="K73" t="s">
        <v>16</v>
      </c>
      <c r="L73">
        <f t="shared" si="5"/>
        <v>0</v>
      </c>
      <c r="M73">
        <f t="shared" si="6"/>
        <v>1</v>
      </c>
      <c r="N73">
        <f t="shared" si="7"/>
        <v>0</v>
      </c>
      <c r="O73" t="str">
        <f>IF(L73=0,"",COUNTIF($D$2:$D73,$D73)-1)</f>
        <v/>
      </c>
      <c r="P73" t="str">
        <f t="shared" si="8"/>
        <v/>
      </c>
      <c r="Q73" t="str">
        <f t="shared" si="9"/>
        <v/>
      </c>
    </row>
    <row r="74" spans="1:17" ht="13.5" customHeight="1" x14ac:dyDescent="0.35">
      <c r="A74" t="s">
        <v>234</v>
      </c>
      <c r="B74" t="s">
        <v>235</v>
      </c>
      <c r="C74" t="s">
        <v>14</v>
      </c>
      <c r="D74" t="s">
        <v>3276</v>
      </c>
      <c r="E74" s="1">
        <v>42354.541666666664</v>
      </c>
      <c r="F74" s="2">
        <v>42354</v>
      </c>
      <c r="G74" s="7">
        <v>0</v>
      </c>
      <c r="H74">
        <v>1</v>
      </c>
      <c r="I74" t="s">
        <v>52</v>
      </c>
      <c r="J74" t="s">
        <v>4199</v>
      </c>
      <c r="K74" t="s">
        <v>54</v>
      </c>
      <c r="L74">
        <f t="shared" si="5"/>
        <v>0</v>
      </c>
      <c r="M74">
        <f t="shared" si="6"/>
        <v>1</v>
      </c>
      <c r="N74">
        <f t="shared" si="7"/>
        <v>0</v>
      </c>
      <c r="O74" t="str">
        <f>IF(L74=0,"",COUNTIF($D$2:$D74,$D74)-1)</f>
        <v/>
      </c>
      <c r="P74" t="str">
        <f t="shared" si="8"/>
        <v/>
      </c>
      <c r="Q74" t="str">
        <f t="shared" si="9"/>
        <v/>
      </c>
    </row>
    <row r="75" spans="1:17" ht="13.5" customHeight="1" x14ac:dyDescent="0.35">
      <c r="A75" t="s">
        <v>236</v>
      </c>
      <c r="B75" t="s">
        <v>237</v>
      </c>
      <c r="C75" t="s">
        <v>14</v>
      </c>
      <c r="D75" t="s">
        <v>238</v>
      </c>
      <c r="E75" s="1">
        <v>42354.666666666664</v>
      </c>
      <c r="F75" s="2">
        <v>42354</v>
      </c>
      <c r="G75" s="7">
        <v>0</v>
      </c>
      <c r="H75">
        <v>1</v>
      </c>
      <c r="I75" t="s">
        <v>52</v>
      </c>
      <c r="J75" t="s">
        <v>62</v>
      </c>
      <c r="K75" t="s">
        <v>54</v>
      </c>
      <c r="L75">
        <f t="shared" si="5"/>
        <v>0</v>
      </c>
      <c r="M75">
        <f t="shared" si="6"/>
        <v>1</v>
      </c>
      <c r="N75">
        <f t="shared" si="7"/>
        <v>0</v>
      </c>
      <c r="O75" t="str">
        <f>IF(L75=0,"",COUNTIF($D$2:$D75,$D75)-1)</f>
        <v/>
      </c>
      <c r="P75" t="str">
        <f t="shared" si="8"/>
        <v/>
      </c>
      <c r="Q75" t="str">
        <f t="shared" si="9"/>
        <v/>
      </c>
    </row>
    <row r="76" spans="1:17" ht="13.5" customHeight="1" x14ac:dyDescent="0.35">
      <c r="A76" t="s">
        <v>239</v>
      </c>
      <c r="B76" t="s">
        <v>240</v>
      </c>
      <c r="C76" t="s">
        <v>14</v>
      </c>
      <c r="D76" t="s">
        <v>241</v>
      </c>
      <c r="E76" s="1">
        <v>42354.75</v>
      </c>
      <c r="F76" s="2">
        <v>42354</v>
      </c>
      <c r="G76" s="7">
        <v>0</v>
      </c>
      <c r="H76">
        <v>0</v>
      </c>
      <c r="I76" t="s">
        <v>39</v>
      </c>
      <c r="J76" t="s">
        <v>53</v>
      </c>
      <c r="K76" t="s">
        <v>16</v>
      </c>
      <c r="L76">
        <f t="shared" si="5"/>
        <v>0</v>
      </c>
      <c r="M76">
        <f t="shared" si="6"/>
        <v>1</v>
      </c>
      <c r="N76">
        <f t="shared" si="7"/>
        <v>0</v>
      </c>
      <c r="O76" t="str">
        <f>IF(L76=0,"",COUNTIF($D$2:$D76,$D76)-1)</f>
        <v/>
      </c>
      <c r="P76" t="str">
        <f t="shared" si="8"/>
        <v/>
      </c>
      <c r="Q76" t="str">
        <f t="shared" si="9"/>
        <v/>
      </c>
    </row>
    <row r="77" spans="1:17" ht="13.5" customHeight="1" x14ac:dyDescent="0.35">
      <c r="A77" t="s">
        <v>242</v>
      </c>
      <c r="B77" t="s">
        <v>243</v>
      </c>
      <c r="C77" t="s">
        <v>14</v>
      </c>
      <c r="D77" t="s">
        <v>244</v>
      </c>
      <c r="E77" s="1">
        <v>42354.833333333336</v>
      </c>
      <c r="F77" s="2">
        <v>42354</v>
      </c>
      <c r="G77" s="7">
        <v>0</v>
      </c>
      <c r="H77">
        <v>0</v>
      </c>
      <c r="I77" t="s">
        <v>39</v>
      </c>
      <c r="J77" t="s">
        <v>53</v>
      </c>
      <c r="K77" t="s">
        <v>16</v>
      </c>
      <c r="L77">
        <f t="shared" si="5"/>
        <v>0</v>
      </c>
      <c r="M77">
        <f t="shared" si="6"/>
        <v>1</v>
      </c>
      <c r="N77">
        <f t="shared" si="7"/>
        <v>0</v>
      </c>
      <c r="O77" t="str">
        <f>IF(L77=0,"",COUNTIF($D$2:$D77,$D77)-1)</f>
        <v/>
      </c>
      <c r="P77" t="str">
        <f t="shared" si="8"/>
        <v/>
      </c>
      <c r="Q77" t="str">
        <f t="shared" si="9"/>
        <v/>
      </c>
    </row>
    <row r="78" spans="1:17" ht="13.5" customHeight="1" x14ac:dyDescent="0.35">
      <c r="A78" t="s">
        <v>245</v>
      </c>
      <c r="B78" t="s">
        <v>246</v>
      </c>
      <c r="C78" t="s">
        <v>14</v>
      </c>
      <c r="D78" t="s">
        <v>247</v>
      </c>
      <c r="E78" s="1">
        <v>42355.75</v>
      </c>
      <c r="F78" s="2">
        <v>42355</v>
      </c>
      <c r="G78" s="7">
        <v>0</v>
      </c>
      <c r="H78">
        <v>0</v>
      </c>
      <c r="I78" t="s">
        <v>248</v>
      </c>
      <c r="J78" t="s">
        <v>20</v>
      </c>
      <c r="K78" t="s">
        <v>16</v>
      </c>
      <c r="L78">
        <f t="shared" si="5"/>
        <v>0</v>
      </c>
      <c r="M78">
        <f t="shared" si="6"/>
        <v>1</v>
      </c>
      <c r="N78">
        <f t="shared" si="7"/>
        <v>0</v>
      </c>
      <c r="O78" t="str">
        <f>IF(L78=0,"",COUNTIF($D$2:$D78,$D78)-1)</f>
        <v/>
      </c>
      <c r="P78" t="str">
        <f t="shared" si="8"/>
        <v/>
      </c>
      <c r="Q78" t="str">
        <f t="shared" si="9"/>
        <v/>
      </c>
    </row>
    <row r="79" spans="1:17" ht="13.5" customHeight="1" x14ac:dyDescent="0.35">
      <c r="A79" t="s">
        <v>249</v>
      </c>
      <c r="B79" t="s">
        <v>250</v>
      </c>
      <c r="C79" t="s">
        <v>14</v>
      </c>
      <c r="D79" t="s">
        <v>251</v>
      </c>
      <c r="E79" s="1">
        <v>42356.751388888886</v>
      </c>
      <c r="F79" s="2">
        <v>42356</v>
      </c>
      <c r="G79" s="7">
        <v>0</v>
      </c>
      <c r="H79">
        <v>1</v>
      </c>
      <c r="I79" t="s">
        <v>52</v>
      </c>
      <c r="J79" t="s">
        <v>74</v>
      </c>
      <c r="K79" t="s">
        <v>16</v>
      </c>
      <c r="L79">
        <f t="shared" si="5"/>
        <v>0</v>
      </c>
      <c r="M79">
        <f t="shared" si="6"/>
        <v>1</v>
      </c>
      <c r="N79">
        <f t="shared" si="7"/>
        <v>0</v>
      </c>
      <c r="O79" t="str">
        <f>IF(L79=0,"",COUNTIF($D$2:$D79,$D79)-1)</f>
        <v/>
      </c>
      <c r="P79" t="str">
        <f t="shared" si="8"/>
        <v/>
      </c>
      <c r="Q79" t="str">
        <f t="shared" si="9"/>
        <v/>
      </c>
    </row>
    <row r="80" spans="1:17" ht="13.5" customHeight="1" x14ac:dyDescent="0.35">
      <c r="A80" t="s">
        <v>252</v>
      </c>
      <c r="B80" t="s">
        <v>253</v>
      </c>
      <c r="C80" t="s">
        <v>14</v>
      </c>
      <c r="D80" t="s">
        <v>254</v>
      </c>
      <c r="E80" s="1">
        <v>42356.959722222222</v>
      </c>
      <c r="F80" s="2">
        <v>42356</v>
      </c>
      <c r="G80" s="7">
        <v>0</v>
      </c>
      <c r="H80">
        <v>0</v>
      </c>
      <c r="I80" t="s">
        <v>26</v>
      </c>
      <c r="J80" t="s">
        <v>62</v>
      </c>
      <c r="K80" t="s">
        <v>16</v>
      </c>
      <c r="L80">
        <f t="shared" si="5"/>
        <v>0</v>
      </c>
      <c r="M80">
        <f t="shared" si="6"/>
        <v>1</v>
      </c>
      <c r="N80">
        <f t="shared" si="7"/>
        <v>0</v>
      </c>
      <c r="O80" t="str">
        <f>IF(L80=0,"",COUNTIF($D$2:$D80,$D80)-1)</f>
        <v/>
      </c>
      <c r="P80" t="str">
        <f t="shared" si="8"/>
        <v/>
      </c>
      <c r="Q80" t="str">
        <f t="shared" si="9"/>
        <v/>
      </c>
    </row>
    <row r="81" spans="1:17" ht="13.5" customHeight="1" x14ac:dyDescent="0.35">
      <c r="A81" t="s">
        <v>255</v>
      </c>
      <c r="B81" t="s">
        <v>256</v>
      </c>
      <c r="C81" t="s">
        <v>14</v>
      </c>
      <c r="D81" t="s">
        <v>257</v>
      </c>
      <c r="E81" s="1">
        <v>42358.96875</v>
      </c>
      <c r="F81" s="2">
        <v>42358</v>
      </c>
      <c r="G81" s="7">
        <v>0</v>
      </c>
      <c r="H81">
        <v>1</v>
      </c>
      <c r="I81" t="s">
        <v>52</v>
      </c>
      <c r="J81" t="s">
        <v>258</v>
      </c>
      <c r="K81" t="s">
        <v>16</v>
      </c>
      <c r="L81">
        <f t="shared" si="5"/>
        <v>0</v>
      </c>
      <c r="M81">
        <f t="shared" si="6"/>
        <v>1</v>
      </c>
      <c r="N81">
        <f t="shared" si="7"/>
        <v>0</v>
      </c>
      <c r="O81" t="str">
        <f>IF(L81=0,"",COUNTIF($D$2:$D81,$D81)-1)</f>
        <v/>
      </c>
      <c r="P81" t="str">
        <f t="shared" si="8"/>
        <v/>
      </c>
      <c r="Q81" t="str">
        <f t="shared" si="9"/>
        <v/>
      </c>
    </row>
    <row r="82" spans="1:17" ht="13.5" customHeight="1" x14ac:dyDescent="0.35">
      <c r="A82" t="s">
        <v>259</v>
      </c>
      <c r="B82" t="s">
        <v>260</v>
      </c>
      <c r="C82" t="s">
        <v>14</v>
      </c>
      <c r="D82" t="s">
        <v>261</v>
      </c>
      <c r="E82" s="1">
        <v>42359.375</v>
      </c>
      <c r="F82" s="2">
        <v>42359</v>
      </c>
      <c r="G82" s="7">
        <v>0</v>
      </c>
      <c r="H82">
        <v>1</v>
      </c>
      <c r="I82" t="s">
        <v>52</v>
      </c>
      <c r="J82" t="s">
        <v>74</v>
      </c>
      <c r="K82" t="s">
        <v>54</v>
      </c>
      <c r="L82">
        <f t="shared" si="5"/>
        <v>0</v>
      </c>
      <c r="M82">
        <f t="shared" si="6"/>
        <v>1</v>
      </c>
      <c r="N82">
        <f t="shared" si="7"/>
        <v>0</v>
      </c>
      <c r="O82" t="str">
        <f>IF(L82=0,"",COUNTIF($D$2:$D82,$D82)-1)</f>
        <v/>
      </c>
      <c r="P82" t="str">
        <f t="shared" si="8"/>
        <v/>
      </c>
      <c r="Q82" t="str">
        <f t="shared" si="9"/>
        <v/>
      </c>
    </row>
    <row r="83" spans="1:17" ht="13.5" customHeight="1" x14ac:dyDescent="0.35">
      <c r="A83" t="s">
        <v>262</v>
      </c>
      <c r="B83" t="s">
        <v>263</v>
      </c>
      <c r="C83" t="s">
        <v>14</v>
      </c>
      <c r="D83" t="s">
        <v>264</v>
      </c>
      <c r="E83" s="1">
        <v>42359.834722222222</v>
      </c>
      <c r="F83" s="2">
        <v>42359</v>
      </c>
      <c r="G83" s="7">
        <v>0</v>
      </c>
      <c r="H83">
        <v>0</v>
      </c>
      <c r="I83" t="s">
        <v>91</v>
      </c>
      <c r="J83" t="s">
        <v>4199</v>
      </c>
      <c r="K83" t="s">
        <v>16</v>
      </c>
      <c r="L83">
        <f t="shared" si="5"/>
        <v>0</v>
      </c>
      <c r="M83">
        <f t="shared" si="6"/>
        <v>1</v>
      </c>
      <c r="N83">
        <f t="shared" si="7"/>
        <v>0</v>
      </c>
      <c r="O83" t="str">
        <f>IF(L83=0,"",COUNTIF($D$2:$D83,$D83)-1)</f>
        <v/>
      </c>
      <c r="P83" t="str">
        <f t="shared" si="8"/>
        <v/>
      </c>
      <c r="Q83" t="str">
        <f t="shared" si="9"/>
        <v/>
      </c>
    </row>
    <row r="84" spans="1:17" ht="13.5" customHeight="1" x14ac:dyDescent="0.35">
      <c r="A84" t="s">
        <v>265</v>
      </c>
      <c r="B84" t="s">
        <v>266</v>
      </c>
      <c r="C84" t="s">
        <v>14</v>
      </c>
      <c r="D84" t="s">
        <v>267</v>
      </c>
      <c r="E84" s="1">
        <v>42360.836111111108</v>
      </c>
      <c r="F84" s="2">
        <v>42360</v>
      </c>
      <c r="G84" s="7">
        <v>0</v>
      </c>
      <c r="H84">
        <v>0</v>
      </c>
      <c r="I84" t="s">
        <v>39</v>
      </c>
      <c r="J84" t="s">
        <v>23</v>
      </c>
      <c r="K84" t="s">
        <v>16</v>
      </c>
      <c r="L84">
        <f t="shared" si="5"/>
        <v>0</v>
      </c>
      <c r="M84">
        <f t="shared" si="6"/>
        <v>1</v>
      </c>
      <c r="N84">
        <f t="shared" si="7"/>
        <v>0</v>
      </c>
      <c r="O84" t="str">
        <f>IF(L84=0,"",COUNTIF($D$2:$D84,$D84)-1)</f>
        <v/>
      </c>
      <c r="P84" t="str">
        <f t="shared" si="8"/>
        <v/>
      </c>
      <c r="Q84" t="str">
        <f t="shared" si="9"/>
        <v/>
      </c>
    </row>
    <row r="85" spans="1:17" ht="13.5" customHeight="1" x14ac:dyDescent="0.35">
      <c r="A85" t="s">
        <v>268</v>
      </c>
      <c r="B85" t="s">
        <v>269</v>
      </c>
      <c r="C85" t="s">
        <v>14</v>
      </c>
      <c r="D85" t="s">
        <v>270</v>
      </c>
      <c r="E85" s="1">
        <v>42361.75</v>
      </c>
      <c r="F85" s="2">
        <v>42361</v>
      </c>
      <c r="G85" s="7">
        <v>0</v>
      </c>
      <c r="H85">
        <v>0</v>
      </c>
      <c r="I85" t="s">
        <v>91</v>
      </c>
      <c r="J85" t="s">
        <v>62</v>
      </c>
      <c r="K85" t="s">
        <v>16</v>
      </c>
      <c r="L85">
        <f t="shared" si="5"/>
        <v>0</v>
      </c>
      <c r="M85">
        <f t="shared" si="6"/>
        <v>1</v>
      </c>
      <c r="N85">
        <f t="shared" si="7"/>
        <v>0</v>
      </c>
      <c r="O85" t="str">
        <f>IF(L85=0,"",COUNTIF($D$2:$D85,$D85)-1)</f>
        <v/>
      </c>
      <c r="P85" t="str">
        <f t="shared" si="8"/>
        <v/>
      </c>
      <c r="Q85" t="str">
        <f t="shared" si="9"/>
        <v/>
      </c>
    </row>
    <row r="86" spans="1:17" ht="13.5" customHeight="1" x14ac:dyDescent="0.35">
      <c r="A86" t="s">
        <v>271</v>
      </c>
      <c r="B86" t="s">
        <v>272</v>
      </c>
      <c r="C86" t="s">
        <v>14</v>
      </c>
      <c r="D86" t="s">
        <v>273</v>
      </c>
      <c r="E86" s="1">
        <v>42362.75</v>
      </c>
      <c r="F86" s="2">
        <v>42362</v>
      </c>
      <c r="G86" s="7">
        <v>0</v>
      </c>
      <c r="H86">
        <v>0</v>
      </c>
      <c r="I86" t="s">
        <v>274</v>
      </c>
      <c r="J86" t="s">
        <v>154</v>
      </c>
      <c r="K86" t="s">
        <v>16</v>
      </c>
      <c r="L86">
        <f t="shared" si="5"/>
        <v>0</v>
      </c>
      <c r="M86">
        <f t="shared" si="6"/>
        <v>1</v>
      </c>
      <c r="N86">
        <f t="shared" si="7"/>
        <v>0</v>
      </c>
      <c r="O86" t="str">
        <f>IF(L86=0,"",COUNTIF($D$2:$D86,$D86)-1)</f>
        <v/>
      </c>
      <c r="P86" t="str">
        <f t="shared" si="8"/>
        <v/>
      </c>
      <c r="Q86" t="str">
        <f t="shared" si="9"/>
        <v/>
      </c>
    </row>
    <row r="87" spans="1:17" ht="13.5" customHeight="1" x14ac:dyDescent="0.35">
      <c r="A87" t="s">
        <v>275</v>
      </c>
      <c r="B87" t="s">
        <v>276</v>
      </c>
      <c r="C87" t="s">
        <v>14</v>
      </c>
      <c r="D87" t="s">
        <v>277</v>
      </c>
      <c r="E87" s="1">
        <v>42363.75</v>
      </c>
      <c r="F87" s="2">
        <v>42363</v>
      </c>
      <c r="G87" s="7">
        <v>0</v>
      </c>
      <c r="H87">
        <v>0</v>
      </c>
      <c r="I87" t="s">
        <v>26</v>
      </c>
      <c r="J87" t="s">
        <v>27</v>
      </c>
      <c r="K87" t="s">
        <v>16</v>
      </c>
      <c r="L87">
        <f t="shared" si="5"/>
        <v>0</v>
      </c>
      <c r="M87">
        <f t="shared" si="6"/>
        <v>1</v>
      </c>
      <c r="N87">
        <f t="shared" si="7"/>
        <v>0</v>
      </c>
      <c r="O87" t="str">
        <f>IF(L87=0,"",COUNTIF($D$2:$D87,$D87)-1)</f>
        <v/>
      </c>
      <c r="P87" t="str">
        <f t="shared" si="8"/>
        <v/>
      </c>
      <c r="Q87" t="str">
        <f t="shared" si="9"/>
        <v/>
      </c>
    </row>
    <row r="88" spans="1:17" ht="13.5" customHeight="1" x14ac:dyDescent="0.35">
      <c r="A88" t="s">
        <v>278</v>
      </c>
      <c r="B88" t="s">
        <v>279</v>
      </c>
      <c r="C88" t="s">
        <v>14</v>
      </c>
      <c r="D88" t="s">
        <v>280</v>
      </c>
      <c r="E88" s="1">
        <v>42366.75</v>
      </c>
      <c r="F88" s="2">
        <v>42366</v>
      </c>
      <c r="G88" s="7">
        <v>0</v>
      </c>
      <c r="H88">
        <v>0</v>
      </c>
      <c r="I88" t="s">
        <v>91</v>
      </c>
      <c r="J88" t="s">
        <v>4199</v>
      </c>
      <c r="K88" t="s">
        <v>16</v>
      </c>
      <c r="L88">
        <f t="shared" si="5"/>
        <v>0</v>
      </c>
      <c r="M88">
        <f t="shared" si="6"/>
        <v>1</v>
      </c>
      <c r="N88">
        <f t="shared" si="7"/>
        <v>0</v>
      </c>
      <c r="O88" t="str">
        <f>IF(L88=0,"",COUNTIF($D$2:$D88,$D88)-1)</f>
        <v/>
      </c>
      <c r="P88" t="str">
        <f t="shared" si="8"/>
        <v/>
      </c>
      <c r="Q88" t="str">
        <f t="shared" si="9"/>
        <v/>
      </c>
    </row>
    <row r="89" spans="1:17" ht="13.5" customHeight="1" x14ac:dyDescent="0.35">
      <c r="A89" t="s">
        <v>281</v>
      </c>
      <c r="B89" t="s">
        <v>282</v>
      </c>
      <c r="C89" t="s">
        <v>14</v>
      </c>
      <c r="D89" t="s">
        <v>3277</v>
      </c>
      <c r="E89" s="1">
        <v>42367.666666666664</v>
      </c>
      <c r="F89" s="2">
        <v>42367</v>
      </c>
      <c r="G89" s="7">
        <v>0</v>
      </c>
      <c r="H89">
        <v>0</v>
      </c>
      <c r="I89" t="s">
        <v>91</v>
      </c>
      <c r="J89" t="s">
        <v>62</v>
      </c>
      <c r="K89" t="s">
        <v>16</v>
      </c>
      <c r="L89">
        <f t="shared" si="5"/>
        <v>0</v>
      </c>
      <c r="M89">
        <f t="shared" si="6"/>
        <v>1</v>
      </c>
      <c r="N89">
        <f t="shared" si="7"/>
        <v>0</v>
      </c>
      <c r="O89" t="str">
        <f>IF(L89=0,"",COUNTIF($D$2:$D89,$D89)-1)</f>
        <v/>
      </c>
      <c r="P89" t="str">
        <f t="shared" si="8"/>
        <v/>
      </c>
      <c r="Q89" t="str">
        <f t="shared" si="9"/>
        <v/>
      </c>
    </row>
    <row r="90" spans="1:17" ht="13.5" customHeight="1" x14ac:dyDescent="0.35">
      <c r="A90" t="s">
        <v>283</v>
      </c>
      <c r="B90" t="s">
        <v>284</v>
      </c>
      <c r="C90" t="s">
        <v>14</v>
      </c>
      <c r="D90" t="s">
        <v>285</v>
      </c>
      <c r="E90" s="1">
        <v>42368.75</v>
      </c>
      <c r="F90" s="2">
        <v>42368</v>
      </c>
      <c r="G90" s="7">
        <v>0</v>
      </c>
      <c r="H90">
        <v>0</v>
      </c>
      <c r="I90" t="s">
        <v>39</v>
      </c>
      <c r="J90" t="s">
        <v>53</v>
      </c>
      <c r="K90" t="s">
        <v>16</v>
      </c>
      <c r="L90">
        <f t="shared" si="5"/>
        <v>0</v>
      </c>
      <c r="M90">
        <f t="shared" si="6"/>
        <v>1</v>
      </c>
      <c r="N90">
        <f t="shared" si="7"/>
        <v>0</v>
      </c>
      <c r="O90" t="str">
        <f>IF(L90=0,"",COUNTIF($D$2:$D90,$D90)-1)</f>
        <v/>
      </c>
      <c r="P90" t="str">
        <f t="shared" si="8"/>
        <v/>
      </c>
      <c r="Q90" t="str">
        <f t="shared" si="9"/>
        <v/>
      </c>
    </row>
    <row r="91" spans="1:17" ht="13.5" customHeight="1" x14ac:dyDescent="0.35">
      <c r="A91" t="s">
        <v>286</v>
      </c>
      <c r="B91" t="s">
        <v>287</v>
      </c>
      <c r="C91" t="s">
        <v>14</v>
      </c>
      <c r="D91" t="s">
        <v>288</v>
      </c>
      <c r="E91" s="1">
        <v>42369.75</v>
      </c>
      <c r="F91" s="2">
        <v>42369</v>
      </c>
      <c r="G91" s="7">
        <v>0</v>
      </c>
      <c r="H91">
        <v>0</v>
      </c>
      <c r="I91" t="s">
        <v>105</v>
      </c>
      <c r="J91" t="s">
        <v>74</v>
      </c>
      <c r="K91" t="s">
        <v>16</v>
      </c>
      <c r="L91">
        <f t="shared" si="5"/>
        <v>0</v>
      </c>
      <c r="M91">
        <f t="shared" si="6"/>
        <v>1</v>
      </c>
      <c r="N91">
        <f t="shared" si="7"/>
        <v>0</v>
      </c>
      <c r="O91" t="str">
        <f>IF(L91=0,"",COUNTIF($D$2:$D91,$D91)-1)</f>
        <v/>
      </c>
      <c r="P91" t="str">
        <f t="shared" si="8"/>
        <v/>
      </c>
      <c r="Q91" t="str">
        <f t="shared" si="9"/>
        <v/>
      </c>
    </row>
    <row r="92" spans="1:17" ht="13.5" customHeight="1" x14ac:dyDescent="0.35">
      <c r="A92" t="s">
        <v>289</v>
      </c>
      <c r="B92" t="s">
        <v>290</v>
      </c>
      <c r="C92" t="s">
        <v>14</v>
      </c>
      <c r="D92" t="s">
        <v>291</v>
      </c>
      <c r="E92" s="1">
        <v>42370.75</v>
      </c>
      <c r="F92" s="2">
        <v>42370</v>
      </c>
      <c r="G92" s="7">
        <v>0</v>
      </c>
      <c r="H92">
        <v>0</v>
      </c>
      <c r="I92" t="s">
        <v>91</v>
      </c>
      <c r="J92" t="s">
        <v>62</v>
      </c>
      <c r="K92" t="s">
        <v>16</v>
      </c>
      <c r="L92">
        <f t="shared" si="5"/>
        <v>0</v>
      </c>
      <c r="M92">
        <f t="shared" si="6"/>
        <v>1</v>
      </c>
      <c r="N92">
        <f t="shared" si="7"/>
        <v>0</v>
      </c>
      <c r="O92" t="str">
        <f>IF(L92=0,"",COUNTIF($D$2:$D92,$D92)-1)</f>
        <v/>
      </c>
      <c r="P92" t="str">
        <f t="shared" si="8"/>
        <v/>
      </c>
      <c r="Q92" t="str">
        <f t="shared" si="9"/>
        <v/>
      </c>
    </row>
    <row r="93" spans="1:17" ht="13.5" customHeight="1" x14ac:dyDescent="0.35">
      <c r="A93" t="s">
        <v>292</v>
      </c>
      <c r="B93" t="s">
        <v>293</v>
      </c>
      <c r="C93" t="s">
        <v>14</v>
      </c>
      <c r="D93" t="s">
        <v>294</v>
      </c>
      <c r="E93" s="1">
        <v>42373.75</v>
      </c>
      <c r="F93" s="2">
        <v>42373</v>
      </c>
      <c r="G93" s="7">
        <v>0</v>
      </c>
      <c r="H93">
        <v>0</v>
      </c>
      <c r="I93" t="s">
        <v>39</v>
      </c>
      <c r="J93" t="s">
        <v>45</v>
      </c>
      <c r="K93" t="s">
        <v>16</v>
      </c>
      <c r="L93">
        <f t="shared" si="5"/>
        <v>0</v>
      </c>
      <c r="M93">
        <f t="shared" si="6"/>
        <v>1</v>
      </c>
      <c r="N93">
        <f t="shared" si="7"/>
        <v>0</v>
      </c>
      <c r="O93" t="str">
        <f>IF(L93=0,"",COUNTIF($D$2:$D93,$D93)-1)</f>
        <v/>
      </c>
      <c r="P93" t="str">
        <f t="shared" si="8"/>
        <v/>
      </c>
      <c r="Q93" t="str">
        <f t="shared" si="9"/>
        <v/>
      </c>
    </row>
    <row r="94" spans="1:17" ht="13.5" customHeight="1" x14ac:dyDescent="0.35">
      <c r="A94" t="s">
        <v>295</v>
      </c>
      <c r="B94" t="s">
        <v>296</v>
      </c>
      <c r="C94" t="s">
        <v>14</v>
      </c>
      <c r="D94" t="s">
        <v>297</v>
      </c>
      <c r="E94" s="1">
        <v>42373.79583333333</v>
      </c>
      <c r="F94" s="2">
        <v>42373</v>
      </c>
      <c r="G94" s="7">
        <v>0</v>
      </c>
      <c r="H94">
        <v>0</v>
      </c>
      <c r="I94" t="s">
        <v>39</v>
      </c>
      <c r="J94" t="s">
        <v>4199</v>
      </c>
      <c r="K94" t="s">
        <v>16</v>
      </c>
      <c r="L94">
        <f t="shared" si="5"/>
        <v>0</v>
      </c>
      <c r="M94">
        <f t="shared" si="6"/>
        <v>1</v>
      </c>
      <c r="N94">
        <f t="shared" si="7"/>
        <v>0</v>
      </c>
      <c r="O94" t="str">
        <f>IF(L94=0,"",COUNTIF($D$2:$D94,$D94)-1)</f>
        <v/>
      </c>
      <c r="P94" t="str">
        <f t="shared" si="8"/>
        <v/>
      </c>
      <c r="Q94" t="str">
        <f t="shared" si="9"/>
        <v/>
      </c>
    </row>
    <row r="95" spans="1:17" ht="13.5" customHeight="1" x14ac:dyDescent="0.35">
      <c r="A95" t="s">
        <v>298</v>
      </c>
      <c r="B95" t="s">
        <v>299</v>
      </c>
      <c r="C95" t="s">
        <v>14</v>
      </c>
      <c r="D95" t="s">
        <v>300</v>
      </c>
      <c r="E95" s="1">
        <v>42374.838194444441</v>
      </c>
      <c r="F95" s="2">
        <v>42374</v>
      </c>
      <c r="G95" s="7">
        <v>0</v>
      </c>
      <c r="H95">
        <v>0</v>
      </c>
      <c r="I95" t="s">
        <v>91</v>
      </c>
      <c r="J95" t="s">
        <v>4199</v>
      </c>
      <c r="K95" t="s">
        <v>16</v>
      </c>
      <c r="L95">
        <f t="shared" si="5"/>
        <v>0</v>
      </c>
      <c r="M95">
        <f t="shared" si="6"/>
        <v>1</v>
      </c>
      <c r="N95">
        <f t="shared" si="7"/>
        <v>0</v>
      </c>
      <c r="O95" t="str">
        <f>IF(L95=0,"",COUNTIF($D$2:$D95,$D95)-1)</f>
        <v/>
      </c>
      <c r="P95" t="str">
        <f t="shared" si="8"/>
        <v/>
      </c>
      <c r="Q95" t="str">
        <f t="shared" si="9"/>
        <v/>
      </c>
    </row>
    <row r="96" spans="1:17" ht="13.5" customHeight="1" x14ac:dyDescent="0.35">
      <c r="A96" t="s">
        <v>301</v>
      </c>
      <c r="B96" t="s">
        <v>302</v>
      </c>
      <c r="C96" t="s">
        <v>14</v>
      </c>
      <c r="D96" t="s">
        <v>303</v>
      </c>
      <c r="E96" s="1">
        <v>42375.625</v>
      </c>
      <c r="F96" s="2">
        <v>42375</v>
      </c>
      <c r="G96" s="7">
        <v>0</v>
      </c>
      <c r="H96">
        <v>0</v>
      </c>
      <c r="I96" t="s">
        <v>39</v>
      </c>
      <c r="J96" t="s">
        <v>53</v>
      </c>
      <c r="K96" t="s">
        <v>16</v>
      </c>
      <c r="L96">
        <f t="shared" si="5"/>
        <v>0</v>
      </c>
      <c r="M96">
        <f t="shared" si="6"/>
        <v>1</v>
      </c>
      <c r="N96">
        <f t="shared" si="7"/>
        <v>0</v>
      </c>
      <c r="O96" t="str">
        <f>IF(L96=0,"",COUNTIF($D$2:$D96,$D96)-1)</f>
        <v/>
      </c>
      <c r="P96" t="str">
        <f t="shared" si="8"/>
        <v/>
      </c>
      <c r="Q96" t="str">
        <f t="shared" si="9"/>
        <v/>
      </c>
    </row>
    <row r="97" spans="1:17" ht="13.5" customHeight="1" x14ac:dyDescent="0.35">
      <c r="A97" t="s">
        <v>304</v>
      </c>
      <c r="B97" t="s">
        <v>305</v>
      </c>
      <c r="C97" t="s">
        <v>14</v>
      </c>
      <c r="D97" t="s">
        <v>306</v>
      </c>
      <c r="E97" s="1">
        <v>42375.791666666664</v>
      </c>
      <c r="F97" s="2">
        <v>42375</v>
      </c>
      <c r="G97" s="7">
        <v>0</v>
      </c>
      <c r="H97">
        <v>0</v>
      </c>
      <c r="I97" t="s">
        <v>39</v>
      </c>
      <c r="J97" t="s">
        <v>53</v>
      </c>
      <c r="K97" t="s">
        <v>16</v>
      </c>
      <c r="L97">
        <f t="shared" si="5"/>
        <v>0</v>
      </c>
      <c r="M97">
        <f t="shared" si="6"/>
        <v>1</v>
      </c>
      <c r="N97">
        <f t="shared" si="7"/>
        <v>0</v>
      </c>
      <c r="O97" t="str">
        <f>IF(L97=0,"",COUNTIF($D$2:$D97,$D97)-1)</f>
        <v/>
      </c>
      <c r="P97" t="str">
        <f t="shared" si="8"/>
        <v/>
      </c>
      <c r="Q97" t="str">
        <f t="shared" si="9"/>
        <v/>
      </c>
    </row>
    <row r="98" spans="1:17" ht="13.5" customHeight="1" x14ac:dyDescent="0.35">
      <c r="A98" t="s">
        <v>307</v>
      </c>
      <c r="B98" t="s">
        <v>308</v>
      </c>
      <c r="C98" t="s">
        <v>14</v>
      </c>
      <c r="D98" t="s">
        <v>309</v>
      </c>
      <c r="E98" s="1">
        <v>42375.875</v>
      </c>
      <c r="F98" s="2">
        <v>42375</v>
      </c>
      <c r="G98" s="7">
        <v>0</v>
      </c>
      <c r="H98">
        <v>0</v>
      </c>
      <c r="I98" t="s">
        <v>91</v>
      </c>
      <c r="J98" t="s">
        <v>62</v>
      </c>
      <c r="K98" t="s">
        <v>16</v>
      </c>
      <c r="L98">
        <f t="shared" si="5"/>
        <v>0</v>
      </c>
      <c r="M98">
        <f t="shared" si="6"/>
        <v>1</v>
      </c>
      <c r="N98">
        <f t="shared" si="7"/>
        <v>0</v>
      </c>
      <c r="O98" t="str">
        <f>IF(L98=0,"",COUNTIF($D$2:$D98,$D98)-1)</f>
        <v/>
      </c>
      <c r="P98" t="str">
        <f t="shared" si="8"/>
        <v/>
      </c>
      <c r="Q98" t="str">
        <f t="shared" si="9"/>
        <v/>
      </c>
    </row>
    <row r="99" spans="1:17" ht="13.5" customHeight="1" x14ac:dyDescent="0.35">
      <c r="A99" t="s">
        <v>310</v>
      </c>
      <c r="B99" t="s">
        <v>311</v>
      </c>
      <c r="C99" t="s">
        <v>14</v>
      </c>
      <c r="D99" t="s">
        <v>312</v>
      </c>
      <c r="E99" s="1">
        <v>42376.75</v>
      </c>
      <c r="F99" s="2">
        <v>42376</v>
      </c>
      <c r="G99" s="7">
        <v>0</v>
      </c>
      <c r="H99">
        <v>0</v>
      </c>
      <c r="I99" t="s">
        <v>198</v>
      </c>
      <c r="J99" t="s">
        <v>62</v>
      </c>
      <c r="K99" t="s">
        <v>16</v>
      </c>
      <c r="L99">
        <f t="shared" si="5"/>
        <v>0</v>
      </c>
      <c r="M99">
        <f t="shared" si="6"/>
        <v>1</v>
      </c>
      <c r="N99">
        <f t="shared" si="7"/>
        <v>0</v>
      </c>
      <c r="O99" t="str">
        <f>IF(L99=0,"",COUNTIF($D$2:$D99,$D99)-1)</f>
        <v/>
      </c>
      <c r="P99" t="str">
        <f t="shared" si="8"/>
        <v/>
      </c>
      <c r="Q99" t="str">
        <f t="shared" si="9"/>
        <v/>
      </c>
    </row>
    <row r="100" spans="1:17" ht="13.5" customHeight="1" x14ac:dyDescent="0.35">
      <c r="A100" t="s">
        <v>313</v>
      </c>
      <c r="B100" t="s">
        <v>314</v>
      </c>
      <c r="C100" t="s">
        <v>14</v>
      </c>
      <c r="D100" t="s">
        <v>315</v>
      </c>
      <c r="E100" s="1">
        <v>42377.75</v>
      </c>
      <c r="F100" s="2">
        <v>42377</v>
      </c>
      <c r="G100" s="7">
        <v>0</v>
      </c>
      <c r="H100">
        <v>1</v>
      </c>
      <c r="I100" t="s">
        <v>52</v>
      </c>
      <c r="J100" t="s">
        <v>81</v>
      </c>
      <c r="K100" t="s">
        <v>16</v>
      </c>
      <c r="L100">
        <f t="shared" si="5"/>
        <v>0</v>
      </c>
      <c r="M100">
        <f t="shared" si="6"/>
        <v>1</v>
      </c>
      <c r="N100">
        <f t="shared" si="7"/>
        <v>0</v>
      </c>
      <c r="O100" t="str">
        <f>IF(L100=0,"",COUNTIF($D$2:$D100,$D100)-1)</f>
        <v/>
      </c>
      <c r="P100" t="str">
        <f t="shared" si="8"/>
        <v/>
      </c>
      <c r="Q100" t="str">
        <f t="shared" si="9"/>
        <v/>
      </c>
    </row>
    <row r="101" spans="1:17" ht="13.5" customHeight="1" x14ac:dyDescent="0.35">
      <c r="A101" t="s">
        <v>316</v>
      </c>
      <c r="B101" t="s">
        <v>317</v>
      </c>
      <c r="C101" t="s">
        <v>14</v>
      </c>
      <c r="D101" t="s">
        <v>3278</v>
      </c>
      <c r="E101" s="1">
        <v>42377.833333333336</v>
      </c>
      <c r="F101" s="2">
        <v>42377</v>
      </c>
      <c r="G101" s="7">
        <v>0</v>
      </c>
      <c r="H101">
        <v>0</v>
      </c>
      <c r="I101" t="s">
        <v>39</v>
      </c>
      <c r="J101" t="s">
        <v>81</v>
      </c>
      <c r="K101" t="s">
        <v>16</v>
      </c>
      <c r="L101">
        <f t="shared" si="5"/>
        <v>0</v>
      </c>
      <c r="M101">
        <f t="shared" si="6"/>
        <v>1</v>
      </c>
      <c r="N101">
        <f t="shared" si="7"/>
        <v>0</v>
      </c>
      <c r="O101" t="str">
        <f>IF(L101=0,"",COUNTIF($D$2:$D101,$D101)-1)</f>
        <v/>
      </c>
      <c r="P101" t="str">
        <f t="shared" si="8"/>
        <v/>
      </c>
      <c r="Q101" t="str">
        <f t="shared" si="9"/>
        <v/>
      </c>
    </row>
    <row r="102" spans="1:17" ht="13.5" customHeight="1" x14ac:dyDescent="0.35">
      <c r="A102" t="s">
        <v>318</v>
      </c>
      <c r="B102" t="s">
        <v>319</v>
      </c>
      <c r="C102" t="s">
        <v>14</v>
      </c>
      <c r="D102" t="s">
        <v>320</v>
      </c>
      <c r="E102" s="1">
        <v>42380.762499999997</v>
      </c>
      <c r="F102" s="2">
        <v>42380</v>
      </c>
      <c r="G102" s="7">
        <v>0</v>
      </c>
      <c r="H102">
        <v>0</v>
      </c>
      <c r="I102" t="s">
        <v>153</v>
      </c>
      <c r="J102" t="s">
        <v>186</v>
      </c>
      <c r="K102" t="s">
        <v>16</v>
      </c>
      <c r="L102">
        <f t="shared" si="5"/>
        <v>0</v>
      </c>
      <c r="M102">
        <f t="shared" si="6"/>
        <v>1</v>
      </c>
      <c r="N102">
        <f t="shared" si="7"/>
        <v>0</v>
      </c>
      <c r="O102" t="str">
        <f>IF(L102=0,"",COUNTIF($D$2:$D102,$D102)-1)</f>
        <v/>
      </c>
      <c r="P102" t="str">
        <f t="shared" si="8"/>
        <v/>
      </c>
      <c r="Q102" t="str">
        <f t="shared" si="9"/>
        <v/>
      </c>
    </row>
    <row r="103" spans="1:17" ht="13.5" customHeight="1" x14ac:dyDescent="0.35">
      <c r="A103" t="s">
        <v>321</v>
      </c>
      <c r="B103" t="s">
        <v>322</v>
      </c>
      <c r="C103" t="s">
        <v>14</v>
      </c>
      <c r="D103" t="s">
        <v>323</v>
      </c>
      <c r="E103" s="1">
        <v>42380.916666666664</v>
      </c>
      <c r="F103" s="2">
        <v>42380</v>
      </c>
      <c r="G103" s="7">
        <v>0</v>
      </c>
      <c r="H103">
        <v>1</v>
      </c>
      <c r="I103" t="s">
        <v>52</v>
      </c>
      <c r="J103" t="s">
        <v>74</v>
      </c>
      <c r="K103" t="s">
        <v>54</v>
      </c>
      <c r="L103">
        <f t="shared" si="5"/>
        <v>0</v>
      </c>
      <c r="M103">
        <f t="shared" si="6"/>
        <v>1</v>
      </c>
      <c r="N103">
        <f t="shared" si="7"/>
        <v>0</v>
      </c>
      <c r="O103" t="str">
        <f>IF(L103=0,"",COUNTIF($D$2:$D103,$D103)-1)</f>
        <v/>
      </c>
      <c r="P103" t="str">
        <f t="shared" si="8"/>
        <v/>
      </c>
      <c r="Q103" t="str">
        <f t="shared" si="9"/>
        <v/>
      </c>
    </row>
    <row r="104" spans="1:17" ht="13.5" customHeight="1" x14ac:dyDescent="0.35">
      <c r="A104" t="s">
        <v>324</v>
      </c>
      <c r="B104" t="s">
        <v>325</v>
      </c>
      <c r="C104" t="s">
        <v>14</v>
      </c>
      <c r="D104" t="s">
        <v>326</v>
      </c>
      <c r="E104" s="1">
        <v>42381.75</v>
      </c>
      <c r="F104" s="2">
        <v>42381</v>
      </c>
      <c r="G104" s="7">
        <v>0</v>
      </c>
      <c r="H104">
        <v>1</v>
      </c>
      <c r="I104" t="s">
        <v>52</v>
      </c>
      <c r="J104" t="s">
        <v>186</v>
      </c>
      <c r="K104" t="s">
        <v>16</v>
      </c>
      <c r="L104">
        <f t="shared" si="5"/>
        <v>0</v>
      </c>
      <c r="M104">
        <f t="shared" si="6"/>
        <v>1</v>
      </c>
      <c r="N104">
        <f t="shared" si="7"/>
        <v>0</v>
      </c>
      <c r="O104" t="str">
        <f>IF(L104=0,"",COUNTIF($D$2:$D104,$D104)-1)</f>
        <v/>
      </c>
      <c r="P104" t="str">
        <f t="shared" si="8"/>
        <v/>
      </c>
      <c r="Q104" t="str">
        <f t="shared" si="9"/>
        <v/>
      </c>
    </row>
    <row r="105" spans="1:17" ht="13.5" customHeight="1" x14ac:dyDescent="0.35">
      <c r="A105" t="s">
        <v>327</v>
      </c>
      <c r="B105" t="s">
        <v>328</v>
      </c>
      <c r="C105" t="s">
        <v>14</v>
      </c>
      <c r="D105" t="s">
        <v>329</v>
      </c>
      <c r="E105" s="1">
        <v>42382.75</v>
      </c>
      <c r="F105" s="2">
        <v>42382</v>
      </c>
      <c r="G105" s="7">
        <v>0</v>
      </c>
      <c r="H105">
        <v>0</v>
      </c>
      <c r="I105" t="s">
        <v>39</v>
      </c>
      <c r="J105" t="s">
        <v>23</v>
      </c>
      <c r="K105" t="s">
        <v>16</v>
      </c>
      <c r="L105">
        <f t="shared" si="5"/>
        <v>0</v>
      </c>
      <c r="M105">
        <f t="shared" si="6"/>
        <v>1</v>
      </c>
      <c r="N105">
        <f t="shared" si="7"/>
        <v>0</v>
      </c>
      <c r="O105" t="str">
        <f>IF(L105=0,"",COUNTIF($D$2:$D105,$D105)-1)</f>
        <v/>
      </c>
      <c r="P105" t="str">
        <f t="shared" si="8"/>
        <v/>
      </c>
      <c r="Q105" t="str">
        <f t="shared" si="9"/>
        <v/>
      </c>
    </row>
    <row r="106" spans="1:17" ht="13.5" customHeight="1" x14ac:dyDescent="0.35">
      <c r="A106" t="s">
        <v>330</v>
      </c>
      <c r="B106" t="s">
        <v>331</v>
      </c>
      <c r="C106" t="s">
        <v>14</v>
      </c>
      <c r="D106" t="s">
        <v>332</v>
      </c>
      <c r="E106" s="1">
        <v>42383.666666666664</v>
      </c>
      <c r="F106" s="2">
        <v>42383</v>
      </c>
      <c r="G106" s="7">
        <v>0</v>
      </c>
      <c r="H106">
        <v>1</v>
      </c>
      <c r="I106" t="s">
        <v>52</v>
      </c>
      <c r="J106" t="s">
        <v>74</v>
      </c>
      <c r="K106" t="s">
        <v>54</v>
      </c>
      <c r="L106">
        <f t="shared" si="5"/>
        <v>0</v>
      </c>
      <c r="M106">
        <f t="shared" si="6"/>
        <v>1</v>
      </c>
      <c r="N106">
        <f t="shared" si="7"/>
        <v>0</v>
      </c>
      <c r="O106" t="str">
        <f>IF(L106=0,"",COUNTIF($D$2:$D106,$D106)-1)</f>
        <v/>
      </c>
      <c r="P106" t="str">
        <f t="shared" si="8"/>
        <v/>
      </c>
      <c r="Q106" t="str">
        <f t="shared" si="9"/>
        <v/>
      </c>
    </row>
    <row r="107" spans="1:17" ht="13.5" customHeight="1" x14ac:dyDescent="0.35">
      <c r="A107" t="s">
        <v>333</v>
      </c>
      <c r="B107" t="s">
        <v>334</v>
      </c>
      <c r="C107" t="s">
        <v>14</v>
      </c>
      <c r="D107" t="s">
        <v>335</v>
      </c>
      <c r="E107" s="1">
        <v>42383.75</v>
      </c>
      <c r="F107" s="2">
        <v>42383</v>
      </c>
      <c r="G107" s="7">
        <v>0</v>
      </c>
      <c r="H107">
        <v>0</v>
      </c>
      <c r="I107" t="s">
        <v>39</v>
      </c>
      <c r="J107" t="s">
        <v>62</v>
      </c>
      <c r="K107" t="s">
        <v>16</v>
      </c>
      <c r="L107">
        <f t="shared" si="5"/>
        <v>0</v>
      </c>
      <c r="M107">
        <f t="shared" si="6"/>
        <v>1</v>
      </c>
      <c r="N107">
        <f t="shared" si="7"/>
        <v>0</v>
      </c>
      <c r="O107" t="str">
        <f>IF(L107=0,"",COUNTIF($D$2:$D107,$D107)-1)</f>
        <v/>
      </c>
      <c r="P107" t="str">
        <f t="shared" si="8"/>
        <v/>
      </c>
      <c r="Q107" t="str">
        <f t="shared" si="9"/>
        <v/>
      </c>
    </row>
    <row r="108" spans="1:17" ht="13.5" customHeight="1" x14ac:dyDescent="0.35">
      <c r="A108" t="s">
        <v>336</v>
      </c>
      <c r="B108" t="s">
        <v>337</v>
      </c>
      <c r="C108" t="s">
        <v>14</v>
      </c>
      <c r="D108" t="s">
        <v>338</v>
      </c>
      <c r="E108" s="1">
        <v>42384.541666666664</v>
      </c>
      <c r="F108" s="2">
        <v>42384</v>
      </c>
      <c r="G108" s="7">
        <v>0</v>
      </c>
      <c r="H108">
        <v>0</v>
      </c>
      <c r="I108" t="s">
        <v>39</v>
      </c>
      <c r="J108" t="s">
        <v>53</v>
      </c>
      <c r="K108" t="s">
        <v>16</v>
      </c>
      <c r="L108">
        <f t="shared" si="5"/>
        <v>0</v>
      </c>
      <c r="M108">
        <f t="shared" si="6"/>
        <v>1</v>
      </c>
      <c r="N108">
        <f t="shared" si="7"/>
        <v>0</v>
      </c>
      <c r="O108" t="str">
        <f>IF(L108=0,"",COUNTIF($D$2:$D108,$D108)-1)</f>
        <v/>
      </c>
      <c r="P108" t="str">
        <f t="shared" si="8"/>
        <v/>
      </c>
      <c r="Q108" t="str">
        <f t="shared" si="9"/>
        <v/>
      </c>
    </row>
    <row r="109" spans="1:17" ht="13.5" customHeight="1" x14ac:dyDescent="0.35">
      <c r="A109" t="s">
        <v>339</v>
      </c>
      <c r="B109" t="s">
        <v>340</v>
      </c>
      <c r="C109" t="s">
        <v>14</v>
      </c>
      <c r="D109" t="s">
        <v>341</v>
      </c>
      <c r="E109" s="1">
        <v>42384.75</v>
      </c>
      <c r="F109" s="2">
        <v>42384</v>
      </c>
      <c r="G109" s="7">
        <v>0</v>
      </c>
      <c r="H109">
        <v>0</v>
      </c>
      <c r="I109" t="s">
        <v>39</v>
      </c>
      <c r="J109" t="s">
        <v>53</v>
      </c>
      <c r="K109" t="s">
        <v>16</v>
      </c>
      <c r="L109">
        <f t="shared" si="5"/>
        <v>0</v>
      </c>
      <c r="M109">
        <f t="shared" si="6"/>
        <v>1</v>
      </c>
      <c r="N109">
        <f t="shared" si="7"/>
        <v>0</v>
      </c>
      <c r="O109" t="str">
        <f>IF(L109=0,"",COUNTIF($D$2:$D109,$D109)-1)</f>
        <v/>
      </c>
      <c r="P109" t="str">
        <f t="shared" si="8"/>
        <v/>
      </c>
      <c r="Q109" t="str">
        <f t="shared" si="9"/>
        <v/>
      </c>
    </row>
    <row r="110" spans="1:17" ht="13.5" customHeight="1" x14ac:dyDescent="0.35">
      <c r="A110" t="s">
        <v>342</v>
      </c>
      <c r="B110" t="s">
        <v>343</v>
      </c>
      <c r="C110" t="s">
        <v>14</v>
      </c>
      <c r="D110" t="s">
        <v>344</v>
      </c>
      <c r="E110" s="1">
        <v>42385.375</v>
      </c>
      <c r="F110" s="2">
        <v>42385</v>
      </c>
      <c r="G110" s="7">
        <v>0</v>
      </c>
      <c r="H110">
        <v>1</v>
      </c>
      <c r="I110" t="s">
        <v>52</v>
      </c>
      <c r="J110" t="s">
        <v>58</v>
      </c>
      <c r="K110" t="s">
        <v>54</v>
      </c>
      <c r="L110">
        <f t="shared" si="5"/>
        <v>0</v>
      </c>
      <c r="M110">
        <f t="shared" si="6"/>
        <v>1</v>
      </c>
      <c r="N110">
        <f t="shared" si="7"/>
        <v>0</v>
      </c>
      <c r="O110" t="str">
        <f>IF(L110=0,"",COUNTIF($D$2:$D110,$D110)-1)</f>
        <v/>
      </c>
      <c r="P110" t="str">
        <f t="shared" si="8"/>
        <v/>
      </c>
      <c r="Q110" t="str">
        <f t="shared" si="9"/>
        <v/>
      </c>
    </row>
    <row r="111" spans="1:17" ht="13.5" customHeight="1" x14ac:dyDescent="0.35">
      <c r="A111" t="s">
        <v>345</v>
      </c>
      <c r="B111" t="s">
        <v>346</v>
      </c>
      <c r="C111" t="s">
        <v>14</v>
      </c>
      <c r="D111" t="s">
        <v>347</v>
      </c>
      <c r="E111" s="1">
        <v>42385.666666666664</v>
      </c>
      <c r="F111" s="2">
        <v>42385</v>
      </c>
      <c r="G111" s="7">
        <v>0</v>
      </c>
      <c r="H111">
        <v>1</v>
      </c>
      <c r="I111" t="s">
        <v>52</v>
      </c>
      <c r="J111" t="s">
        <v>35</v>
      </c>
      <c r="K111" t="s">
        <v>54</v>
      </c>
      <c r="L111">
        <f t="shared" si="5"/>
        <v>0</v>
      </c>
      <c r="M111">
        <f t="shared" si="6"/>
        <v>1</v>
      </c>
      <c r="N111">
        <f t="shared" si="7"/>
        <v>0</v>
      </c>
      <c r="O111" t="str">
        <f>IF(L111=0,"",COUNTIF($D$2:$D111,$D111)-1)</f>
        <v/>
      </c>
      <c r="P111" t="str">
        <f t="shared" si="8"/>
        <v/>
      </c>
      <c r="Q111" t="str">
        <f t="shared" si="9"/>
        <v/>
      </c>
    </row>
    <row r="112" spans="1:17" ht="13.5" customHeight="1" x14ac:dyDescent="0.35">
      <c r="A112" t="s">
        <v>348</v>
      </c>
      <c r="B112" t="s">
        <v>349</v>
      </c>
      <c r="C112" t="s">
        <v>14</v>
      </c>
      <c r="D112" t="s">
        <v>350</v>
      </c>
      <c r="E112" s="1">
        <v>42387.666666666664</v>
      </c>
      <c r="F112" s="2">
        <v>42387</v>
      </c>
      <c r="G112" s="7">
        <v>0</v>
      </c>
      <c r="H112">
        <v>1</v>
      </c>
      <c r="I112" t="s">
        <v>52</v>
      </c>
      <c r="J112" t="s">
        <v>74</v>
      </c>
      <c r="K112" t="s">
        <v>54</v>
      </c>
      <c r="L112">
        <f t="shared" si="5"/>
        <v>0</v>
      </c>
      <c r="M112">
        <f t="shared" si="6"/>
        <v>1</v>
      </c>
      <c r="N112">
        <f t="shared" si="7"/>
        <v>0</v>
      </c>
      <c r="O112" t="str">
        <f>IF(L112=0,"",COUNTIF($D$2:$D112,$D112)-1)</f>
        <v/>
      </c>
      <c r="P112" t="str">
        <f t="shared" si="8"/>
        <v/>
      </c>
      <c r="Q112" t="str">
        <f t="shared" si="9"/>
        <v/>
      </c>
    </row>
    <row r="113" spans="1:17" ht="13.5" customHeight="1" x14ac:dyDescent="0.35">
      <c r="A113" t="s">
        <v>351</v>
      </c>
      <c r="B113" t="s">
        <v>352</v>
      </c>
      <c r="C113" t="s">
        <v>14</v>
      </c>
      <c r="D113" t="s">
        <v>353</v>
      </c>
      <c r="E113" s="1">
        <v>42387.75</v>
      </c>
      <c r="F113" s="2">
        <v>42387</v>
      </c>
      <c r="G113" s="7">
        <v>0</v>
      </c>
      <c r="H113">
        <v>0</v>
      </c>
      <c r="I113" t="s">
        <v>39</v>
      </c>
      <c r="J113" t="s">
        <v>81</v>
      </c>
      <c r="K113" t="s">
        <v>16</v>
      </c>
      <c r="L113">
        <f t="shared" si="5"/>
        <v>0</v>
      </c>
      <c r="M113">
        <f t="shared" si="6"/>
        <v>1</v>
      </c>
      <c r="N113">
        <f t="shared" si="7"/>
        <v>0</v>
      </c>
      <c r="O113" t="str">
        <f>IF(L113=0,"",COUNTIF($D$2:$D113,$D113)-1)</f>
        <v/>
      </c>
      <c r="P113" t="str">
        <f t="shared" si="8"/>
        <v/>
      </c>
      <c r="Q113" t="str">
        <f t="shared" si="9"/>
        <v/>
      </c>
    </row>
    <row r="114" spans="1:17" ht="13.5" customHeight="1" x14ac:dyDescent="0.35">
      <c r="A114" t="s">
        <v>354</v>
      </c>
      <c r="B114" t="s">
        <v>355</v>
      </c>
      <c r="C114" t="s">
        <v>14</v>
      </c>
      <c r="D114" t="s">
        <v>356</v>
      </c>
      <c r="E114" s="1">
        <v>42388.375</v>
      </c>
      <c r="F114" s="2">
        <v>42388</v>
      </c>
      <c r="G114" s="7">
        <v>0</v>
      </c>
      <c r="H114">
        <v>1</v>
      </c>
      <c r="I114" t="s">
        <v>52</v>
      </c>
      <c r="J114" t="s">
        <v>35</v>
      </c>
      <c r="K114" t="s">
        <v>54</v>
      </c>
      <c r="L114">
        <f t="shared" si="5"/>
        <v>0</v>
      </c>
      <c r="M114">
        <f t="shared" si="6"/>
        <v>1</v>
      </c>
      <c r="N114">
        <f t="shared" si="7"/>
        <v>0</v>
      </c>
      <c r="O114" t="str">
        <f>IF(L114=0,"",COUNTIF($D$2:$D114,$D114)-1)</f>
        <v/>
      </c>
      <c r="P114" t="str">
        <f t="shared" si="8"/>
        <v/>
      </c>
      <c r="Q114" t="str">
        <f t="shared" si="9"/>
        <v/>
      </c>
    </row>
    <row r="115" spans="1:17" ht="13.5" customHeight="1" x14ac:dyDescent="0.35">
      <c r="A115" t="s">
        <v>357</v>
      </c>
      <c r="B115" t="s">
        <v>358</v>
      </c>
      <c r="C115" t="s">
        <v>14</v>
      </c>
      <c r="D115" t="s">
        <v>359</v>
      </c>
      <c r="E115" s="1">
        <v>42388.666666666664</v>
      </c>
      <c r="F115" s="2">
        <v>42388</v>
      </c>
      <c r="G115" s="7">
        <v>0</v>
      </c>
      <c r="H115">
        <v>1</v>
      </c>
      <c r="I115" t="s">
        <v>52</v>
      </c>
      <c r="J115" t="s">
        <v>4199</v>
      </c>
      <c r="K115" t="s">
        <v>54</v>
      </c>
      <c r="L115">
        <f t="shared" si="5"/>
        <v>0</v>
      </c>
      <c r="M115">
        <f t="shared" si="6"/>
        <v>1</v>
      </c>
      <c r="N115">
        <f t="shared" si="7"/>
        <v>0</v>
      </c>
      <c r="O115" t="str">
        <f>IF(L115=0,"",COUNTIF($D$2:$D115,$D115)-1)</f>
        <v/>
      </c>
      <c r="P115" t="str">
        <f t="shared" si="8"/>
        <v/>
      </c>
      <c r="Q115" t="str">
        <f t="shared" si="9"/>
        <v/>
      </c>
    </row>
    <row r="116" spans="1:17" ht="13.5" customHeight="1" x14ac:dyDescent="0.35">
      <c r="A116" t="s">
        <v>360</v>
      </c>
      <c r="B116" t="s">
        <v>361</v>
      </c>
      <c r="C116" t="s">
        <v>14</v>
      </c>
      <c r="D116" t="s">
        <v>3279</v>
      </c>
      <c r="E116" s="1">
        <v>42388.75</v>
      </c>
      <c r="F116" s="2">
        <v>42388</v>
      </c>
      <c r="G116" s="7">
        <v>0</v>
      </c>
      <c r="H116">
        <v>0</v>
      </c>
      <c r="I116" t="s">
        <v>39</v>
      </c>
      <c r="J116" t="s">
        <v>23</v>
      </c>
      <c r="K116" t="s">
        <v>16</v>
      </c>
      <c r="L116">
        <f t="shared" si="5"/>
        <v>0</v>
      </c>
      <c r="M116">
        <f t="shared" si="6"/>
        <v>1</v>
      </c>
      <c r="N116">
        <f t="shared" si="7"/>
        <v>0</v>
      </c>
      <c r="O116" t="str">
        <f>IF(L116=0,"",COUNTIF($D$2:$D116,$D116)-1)</f>
        <v/>
      </c>
      <c r="P116" t="str">
        <f t="shared" si="8"/>
        <v/>
      </c>
      <c r="Q116" t="str">
        <f t="shared" si="9"/>
        <v/>
      </c>
    </row>
    <row r="117" spans="1:17" ht="13.5" customHeight="1" x14ac:dyDescent="0.35">
      <c r="A117" t="s">
        <v>362</v>
      </c>
      <c r="B117" t="s">
        <v>363</v>
      </c>
      <c r="C117" t="s">
        <v>14</v>
      </c>
      <c r="D117" t="s">
        <v>364</v>
      </c>
      <c r="E117" s="1">
        <v>42388.916666666664</v>
      </c>
      <c r="F117" s="2">
        <v>42388</v>
      </c>
      <c r="G117" s="7">
        <v>0</v>
      </c>
      <c r="H117">
        <v>1</v>
      </c>
      <c r="I117" t="s">
        <v>52</v>
      </c>
      <c r="J117" t="s">
        <v>258</v>
      </c>
      <c r="K117" t="s">
        <v>54</v>
      </c>
      <c r="L117">
        <f t="shared" si="5"/>
        <v>0</v>
      </c>
      <c r="M117">
        <f t="shared" si="6"/>
        <v>1</v>
      </c>
      <c r="N117">
        <f t="shared" si="7"/>
        <v>0</v>
      </c>
      <c r="O117" t="str">
        <f>IF(L117=0,"",COUNTIF($D$2:$D117,$D117)-1)</f>
        <v/>
      </c>
      <c r="P117" t="str">
        <f t="shared" si="8"/>
        <v/>
      </c>
      <c r="Q117" t="str">
        <f t="shared" si="9"/>
        <v/>
      </c>
    </row>
    <row r="118" spans="1:17" ht="13.5" customHeight="1" x14ac:dyDescent="0.35">
      <c r="A118" t="s">
        <v>365</v>
      </c>
      <c r="B118" t="s">
        <v>366</v>
      </c>
      <c r="C118" t="s">
        <v>14</v>
      </c>
      <c r="D118" t="s">
        <v>367</v>
      </c>
      <c r="E118" s="1">
        <v>42389.375</v>
      </c>
      <c r="F118" s="2">
        <v>42389</v>
      </c>
      <c r="G118" s="7">
        <v>0</v>
      </c>
      <c r="H118">
        <v>1</v>
      </c>
      <c r="I118" t="s">
        <v>52</v>
      </c>
      <c r="J118" t="s">
        <v>58</v>
      </c>
      <c r="K118" t="s">
        <v>54</v>
      </c>
      <c r="L118">
        <f t="shared" si="5"/>
        <v>0</v>
      </c>
      <c r="M118">
        <f t="shared" si="6"/>
        <v>1</v>
      </c>
      <c r="N118">
        <f t="shared" si="7"/>
        <v>0</v>
      </c>
      <c r="O118" t="str">
        <f>IF(L118=0,"",COUNTIF($D$2:$D118,$D118)-1)</f>
        <v/>
      </c>
      <c r="P118" t="str">
        <f t="shared" si="8"/>
        <v/>
      </c>
      <c r="Q118" t="str">
        <f t="shared" si="9"/>
        <v/>
      </c>
    </row>
    <row r="119" spans="1:17" ht="13.5" customHeight="1" x14ac:dyDescent="0.35">
      <c r="A119" t="s">
        <v>368</v>
      </c>
      <c r="B119" t="s">
        <v>369</v>
      </c>
      <c r="C119" t="s">
        <v>14</v>
      </c>
      <c r="D119" t="s">
        <v>370</v>
      </c>
      <c r="E119" s="1">
        <v>42389.458333333336</v>
      </c>
      <c r="F119" s="2">
        <v>42389</v>
      </c>
      <c r="G119" s="7">
        <v>0</v>
      </c>
      <c r="H119">
        <v>1</v>
      </c>
      <c r="I119" t="s">
        <v>52</v>
      </c>
      <c r="J119" t="s">
        <v>35</v>
      </c>
      <c r="K119" t="s">
        <v>54</v>
      </c>
      <c r="L119">
        <f t="shared" si="5"/>
        <v>0</v>
      </c>
      <c r="M119">
        <f t="shared" si="6"/>
        <v>1</v>
      </c>
      <c r="N119">
        <f t="shared" si="7"/>
        <v>0</v>
      </c>
      <c r="O119" t="str">
        <f>IF(L119=0,"",COUNTIF($D$2:$D119,$D119)-1)</f>
        <v/>
      </c>
      <c r="P119" t="str">
        <f t="shared" si="8"/>
        <v/>
      </c>
      <c r="Q119" t="str">
        <f t="shared" si="9"/>
        <v/>
      </c>
    </row>
    <row r="120" spans="1:17" ht="13.5" customHeight="1" x14ac:dyDescent="0.35">
      <c r="A120" t="s">
        <v>371</v>
      </c>
      <c r="B120" t="s">
        <v>372</v>
      </c>
      <c r="C120" t="s">
        <v>14</v>
      </c>
      <c r="D120" t="s">
        <v>373</v>
      </c>
      <c r="E120" s="1">
        <v>42389.545138888891</v>
      </c>
      <c r="F120" s="2">
        <v>42389</v>
      </c>
      <c r="G120" s="7">
        <v>0</v>
      </c>
      <c r="H120">
        <v>1</v>
      </c>
      <c r="I120" t="s">
        <v>52</v>
      </c>
      <c r="J120" t="s">
        <v>74</v>
      </c>
      <c r="K120" t="s">
        <v>54</v>
      </c>
      <c r="L120">
        <f t="shared" si="5"/>
        <v>0</v>
      </c>
      <c r="M120">
        <f t="shared" si="6"/>
        <v>1</v>
      </c>
      <c r="N120">
        <f t="shared" si="7"/>
        <v>0</v>
      </c>
      <c r="O120" t="str">
        <f>IF(L120=0,"",COUNTIF($D$2:$D120,$D120)-1)</f>
        <v/>
      </c>
      <c r="P120" t="str">
        <f t="shared" si="8"/>
        <v/>
      </c>
      <c r="Q120" t="str">
        <f t="shared" si="9"/>
        <v/>
      </c>
    </row>
    <row r="121" spans="1:17" ht="13.5" customHeight="1" x14ac:dyDescent="0.35">
      <c r="A121" t="s">
        <v>374</v>
      </c>
      <c r="B121" t="s">
        <v>375</v>
      </c>
      <c r="C121" t="s">
        <v>14</v>
      </c>
      <c r="D121" t="s">
        <v>376</v>
      </c>
      <c r="E121" s="1">
        <v>42389.75</v>
      </c>
      <c r="F121" s="2">
        <v>42389</v>
      </c>
      <c r="G121" s="7">
        <v>0</v>
      </c>
      <c r="H121">
        <v>0</v>
      </c>
      <c r="I121" t="s">
        <v>39</v>
      </c>
      <c r="J121" t="s">
        <v>74</v>
      </c>
      <c r="K121" t="s">
        <v>16</v>
      </c>
      <c r="L121">
        <f t="shared" si="5"/>
        <v>0</v>
      </c>
      <c r="M121">
        <f t="shared" si="6"/>
        <v>1</v>
      </c>
      <c r="N121">
        <f t="shared" si="7"/>
        <v>0</v>
      </c>
      <c r="O121" t="str">
        <f>IF(L121=0,"",COUNTIF($D$2:$D121,$D121)-1)</f>
        <v/>
      </c>
      <c r="P121" t="str">
        <f t="shared" si="8"/>
        <v/>
      </c>
      <c r="Q121" t="str">
        <f t="shared" si="9"/>
        <v/>
      </c>
    </row>
    <row r="122" spans="1:17" ht="13.5" customHeight="1" x14ac:dyDescent="0.35">
      <c r="A122" t="s">
        <v>377</v>
      </c>
      <c r="B122" t="s">
        <v>378</v>
      </c>
      <c r="C122" t="s">
        <v>14</v>
      </c>
      <c r="D122" t="s">
        <v>379</v>
      </c>
      <c r="E122" s="1">
        <v>42390.541666666664</v>
      </c>
      <c r="F122" s="2">
        <v>42390</v>
      </c>
      <c r="G122" s="7">
        <v>0</v>
      </c>
      <c r="H122">
        <v>1</v>
      </c>
      <c r="I122" t="s">
        <v>52</v>
      </c>
      <c r="J122" t="s">
        <v>4199</v>
      </c>
      <c r="K122" t="s">
        <v>54</v>
      </c>
      <c r="L122">
        <f t="shared" si="5"/>
        <v>0</v>
      </c>
      <c r="M122">
        <f t="shared" si="6"/>
        <v>1</v>
      </c>
      <c r="N122">
        <f t="shared" si="7"/>
        <v>0</v>
      </c>
      <c r="O122" t="str">
        <f>IF(L122=0,"",COUNTIF($D$2:$D122,$D122)-1)</f>
        <v/>
      </c>
      <c r="P122" t="str">
        <f t="shared" si="8"/>
        <v/>
      </c>
      <c r="Q122" t="str">
        <f t="shared" si="9"/>
        <v/>
      </c>
    </row>
    <row r="123" spans="1:17" ht="13.5" customHeight="1" x14ac:dyDescent="0.35">
      <c r="A123" t="s">
        <v>380</v>
      </c>
      <c r="B123" t="s">
        <v>381</v>
      </c>
      <c r="C123" t="s">
        <v>14</v>
      </c>
      <c r="D123" t="s">
        <v>382</v>
      </c>
      <c r="E123" s="1">
        <v>42390.75</v>
      </c>
      <c r="F123" s="2">
        <v>42390</v>
      </c>
      <c r="G123" s="7">
        <v>0</v>
      </c>
      <c r="H123">
        <v>0</v>
      </c>
      <c r="I123" t="s">
        <v>383</v>
      </c>
      <c r="J123" t="s">
        <v>154</v>
      </c>
      <c r="K123" t="s">
        <v>16</v>
      </c>
      <c r="L123">
        <f t="shared" si="5"/>
        <v>0</v>
      </c>
      <c r="M123">
        <f t="shared" si="6"/>
        <v>1</v>
      </c>
      <c r="N123">
        <f t="shared" si="7"/>
        <v>0</v>
      </c>
      <c r="O123" t="str">
        <f>IF(L123=0,"",COUNTIF($D$2:$D123,$D123)-1)</f>
        <v/>
      </c>
      <c r="P123" t="str">
        <f t="shared" si="8"/>
        <v/>
      </c>
      <c r="Q123" t="str">
        <f t="shared" si="9"/>
        <v/>
      </c>
    </row>
    <row r="124" spans="1:17" ht="13.5" customHeight="1" x14ac:dyDescent="0.35">
      <c r="A124" t="s">
        <v>384</v>
      </c>
      <c r="B124" t="s">
        <v>385</v>
      </c>
      <c r="C124" t="s">
        <v>14</v>
      </c>
      <c r="D124" t="s">
        <v>386</v>
      </c>
      <c r="E124" s="1">
        <v>42391.458333333336</v>
      </c>
      <c r="F124" s="2">
        <v>42391</v>
      </c>
      <c r="G124" s="7">
        <v>0</v>
      </c>
      <c r="H124">
        <v>1</v>
      </c>
      <c r="I124" t="s">
        <v>52</v>
      </c>
      <c r="J124" t="s">
        <v>58</v>
      </c>
      <c r="K124" t="s">
        <v>54</v>
      </c>
      <c r="L124">
        <f t="shared" si="5"/>
        <v>0</v>
      </c>
      <c r="M124">
        <f t="shared" si="6"/>
        <v>1</v>
      </c>
      <c r="N124">
        <f t="shared" si="7"/>
        <v>0</v>
      </c>
      <c r="O124" t="str">
        <f>IF(L124=0,"",COUNTIF($D$2:$D124,$D124)-1)</f>
        <v/>
      </c>
      <c r="P124" t="str">
        <f t="shared" si="8"/>
        <v/>
      </c>
      <c r="Q124" t="str">
        <f t="shared" si="9"/>
        <v/>
      </c>
    </row>
    <row r="125" spans="1:17" ht="13.5" customHeight="1" x14ac:dyDescent="0.35">
      <c r="A125" t="s">
        <v>387</v>
      </c>
      <c r="B125" t="s">
        <v>388</v>
      </c>
      <c r="C125" t="s">
        <v>14</v>
      </c>
      <c r="D125" t="s">
        <v>389</v>
      </c>
      <c r="E125" s="1">
        <v>42391.541666666664</v>
      </c>
      <c r="F125" s="2">
        <v>42391</v>
      </c>
      <c r="G125" s="7">
        <v>0</v>
      </c>
      <c r="H125">
        <v>1</v>
      </c>
      <c r="I125" t="s">
        <v>52</v>
      </c>
      <c r="J125" t="s">
        <v>53</v>
      </c>
      <c r="K125" t="s">
        <v>54</v>
      </c>
      <c r="L125">
        <f t="shared" si="5"/>
        <v>0</v>
      </c>
      <c r="M125">
        <f t="shared" si="6"/>
        <v>1</v>
      </c>
      <c r="N125">
        <f t="shared" si="7"/>
        <v>0</v>
      </c>
      <c r="O125" t="str">
        <f>IF(L125=0,"",COUNTIF($D$2:$D125,$D125)-1)</f>
        <v/>
      </c>
      <c r="P125" t="str">
        <f t="shared" si="8"/>
        <v/>
      </c>
      <c r="Q125" t="str">
        <f t="shared" si="9"/>
        <v/>
      </c>
    </row>
    <row r="126" spans="1:17" ht="13.5" customHeight="1" x14ac:dyDescent="0.35">
      <c r="A126" t="s">
        <v>390</v>
      </c>
      <c r="B126" t="s">
        <v>391</v>
      </c>
      <c r="C126" t="s">
        <v>14</v>
      </c>
      <c r="D126" t="s">
        <v>392</v>
      </c>
      <c r="E126" s="1">
        <v>42391.75</v>
      </c>
      <c r="F126" s="2">
        <v>42391</v>
      </c>
      <c r="G126" s="7">
        <v>0</v>
      </c>
      <c r="H126">
        <v>0</v>
      </c>
      <c r="I126" t="s">
        <v>39</v>
      </c>
      <c r="J126" t="s">
        <v>81</v>
      </c>
      <c r="K126" t="s">
        <v>16</v>
      </c>
      <c r="L126">
        <f t="shared" si="5"/>
        <v>0</v>
      </c>
      <c r="M126">
        <f t="shared" si="6"/>
        <v>1</v>
      </c>
      <c r="N126">
        <f t="shared" si="7"/>
        <v>0</v>
      </c>
      <c r="O126" t="str">
        <f>IF(L126=0,"",COUNTIF($D$2:$D126,$D126)-1)</f>
        <v/>
      </c>
      <c r="P126" t="str">
        <f t="shared" si="8"/>
        <v/>
      </c>
      <c r="Q126" t="str">
        <f t="shared" si="9"/>
        <v/>
      </c>
    </row>
    <row r="127" spans="1:17" ht="13.5" customHeight="1" x14ac:dyDescent="0.35">
      <c r="A127" t="s">
        <v>393</v>
      </c>
      <c r="B127" t="s">
        <v>394</v>
      </c>
      <c r="C127" t="s">
        <v>14</v>
      </c>
      <c r="D127" t="s">
        <v>3385</v>
      </c>
      <c r="E127" s="1">
        <v>42391.916666666664</v>
      </c>
      <c r="F127" s="2">
        <v>42391</v>
      </c>
      <c r="G127" s="7">
        <v>0</v>
      </c>
      <c r="H127">
        <v>1</v>
      </c>
      <c r="I127" t="s">
        <v>52</v>
      </c>
      <c r="J127" t="s">
        <v>58</v>
      </c>
      <c r="K127" t="s">
        <v>54</v>
      </c>
      <c r="L127">
        <f t="shared" si="5"/>
        <v>0</v>
      </c>
      <c r="M127">
        <f t="shared" si="6"/>
        <v>1</v>
      </c>
      <c r="N127">
        <f t="shared" si="7"/>
        <v>0</v>
      </c>
      <c r="O127" t="str">
        <f>IF(L127=0,"",COUNTIF($D$2:$D127,$D127)-1)</f>
        <v/>
      </c>
      <c r="P127" t="str">
        <f t="shared" si="8"/>
        <v/>
      </c>
      <c r="Q127" t="str">
        <f t="shared" si="9"/>
        <v/>
      </c>
    </row>
    <row r="128" spans="1:17" ht="13.5" customHeight="1" x14ac:dyDescent="0.35">
      <c r="A128" t="s">
        <v>395</v>
      </c>
      <c r="B128" t="s">
        <v>396</v>
      </c>
      <c r="C128" t="s">
        <v>14</v>
      </c>
      <c r="D128" t="s">
        <v>397</v>
      </c>
      <c r="E128" s="1">
        <v>42392.541666666664</v>
      </c>
      <c r="F128" s="2">
        <v>42392</v>
      </c>
      <c r="G128" s="7">
        <v>0</v>
      </c>
      <c r="H128">
        <v>1</v>
      </c>
      <c r="I128" t="s">
        <v>52</v>
      </c>
      <c r="J128" t="s">
        <v>74</v>
      </c>
      <c r="K128" t="s">
        <v>54</v>
      </c>
      <c r="L128">
        <f t="shared" si="5"/>
        <v>0</v>
      </c>
      <c r="M128">
        <f t="shared" si="6"/>
        <v>1</v>
      </c>
      <c r="N128">
        <f t="shared" si="7"/>
        <v>0</v>
      </c>
      <c r="O128" t="str">
        <f>IF(L128=0,"",COUNTIF($D$2:$D128,$D128)-1)</f>
        <v/>
      </c>
      <c r="P128" t="str">
        <f t="shared" si="8"/>
        <v/>
      </c>
      <c r="Q128" t="str">
        <f t="shared" si="9"/>
        <v/>
      </c>
    </row>
    <row r="129" spans="1:17" ht="13.5" customHeight="1" x14ac:dyDescent="0.35">
      <c r="A129" t="s">
        <v>398</v>
      </c>
      <c r="B129" t="s">
        <v>399</v>
      </c>
      <c r="C129" t="s">
        <v>14</v>
      </c>
      <c r="D129" t="s">
        <v>400</v>
      </c>
      <c r="E129" s="1">
        <v>42394.375</v>
      </c>
      <c r="F129" s="2">
        <v>42394</v>
      </c>
      <c r="G129" s="7">
        <v>0</v>
      </c>
      <c r="H129">
        <v>1</v>
      </c>
      <c r="I129" t="s">
        <v>52</v>
      </c>
      <c r="J129" t="s">
        <v>58</v>
      </c>
      <c r="K129" t="s">
        <v>54</v>
      </c>
      <c r="L129">
        <f t="shared" si="5"/>
        <v>0</v>
      </c>
      <c r="M129">
        <f t="shared" si="6"/>
        <v>1</v>
      </c>
      <c r="N129">
        <f t="shared" si="7"/>
        <v>0</v>
      </c>
      <c r="O129" t="str">
        <f>IF(L129=0,"",COUNTIF($D$2:$D129,$D129)-1)</f>
        <v/>
      </c>
      <c r="P129" t="str">
        <f t="shared" si="8"/>
        <v/>
      </c>
      <c r="Q129" t="str">
        <f t="shared" si="9"/>
        <v/>
      </c>
    </row>
    <row r="130" spans="1:17" ht="13.5" customHeight="1" x14ac:dyDescent="0.35">
      <c r="A130" t="s">
        <v>401</v>
      </c>
      <c r="B130" t="s">
        <v>402</v>
      </c>
      <c r="C130" t="s">
        <v>14</v>
      </c>
      <c r="D130" t="s">
        <v>403</v>
      </c>
      <c r="E130" s="1">
        <v>42394.458333333336</v>
      </c>
      <c r="F130" s="2">
        <v>42394</v>
      </c>
      <c r="G130" s="7">
        <v>0</v>
      </c>
      <c r="H130">
        <v>1</v>
      </c>
      <c r="I130" t="s">
        <v>52</v>
      </c>
      <c r="J130" t="s">
        <v>27</v>
      </c>
      <c r="K130" t="s">
        <v>54</v>
      </c>
      <c r="L130">
        <f t="shared" ref="L130:L193" si="10">IF(OR(D130=D129,D130=D131),1,0)</f>
        <v>0</v>
      </c>
      <c r="M130">
        <f t="shared" ref="M130:M193" si="11">IF(OR(L130=0,O130=0),1,0)</f>
        <v>1</v>
      </c>
      <c r="N130">
        <f t="shared" ref="N130:N193" si="12">1-M130</f>
        <v>0</v>
      </c>
      <c r="O130" t="str">
        <f>IF(L130=0,"",COUNTIF($D$2:$D130,$D130)-1)</f>
        <v/>
      </c>
      <c r="P130" t="str">
        <f t="shared" ref="P130:P193" si="13">IF(ISERROR(IF(O130+1=O131,P131,O130)),"",IF(O130+1=O131,P131,O130))</f>
        <v/>
      </c>
      <c r="Q130" t="str">
        <f t="shared" ref="Q130:Q193" si="14">IF(L130=0,"",IF(D130=D129,ROUND(F130-F129,0),0))</f>
        <v/>
      </c>
    </row>
    <row r="131" spans="1:17" ht="13.5" customHeight="1" x14ac:dyDescent="0.35">
      <c r="A131" t="s">
        <v>404</v>
      </c>
      <c r="B131" t="s">
        <v>405</v>
      </c>
      <c r="C131" t="s">
        <v>14</v>
      </c>
      <c r="D131" t="s">
        <v>406</v>
      </c>
      <c r="E131" s="1">
        <v>42394.75</v>
      </c>
      <c r="F131" s="2">
        <v>42394</v>
      </c>
      <c r="G131" s="7">
        <v>0</v>
      </c>
      <c r="H131">
        <v>0</v>
      </c>
      <c r="I131" t="s">
        <v>39</v>
      </c>
      <c r="J131" t="s">
        <v>23</v>
      </c>
      <c r="K131" t="s">
        <v>16</v>
      </c>
      <c r="L131">
        <f t="shared" si="10"/>
        <v>0</v>
      </c>
      <c r="M131">
        <f t="shared" si="11"/>
        <v>1</v>
      </c>
      <c r="N131">
        <f t="shared" si="12"/>
        <v>0</v>
      </c>
      <c r="O131" t="str">
        <f>IF(L131=0,"",COUNTIF($D$2:$D131,$D131)-1)</f>
        <v/>
      </c>
      <c r="P131" t="str">
        <f t="shared" si="13"/>
        <v/>
      </c>
      <c r="Q131" t="str">
        <f t="shared" si="14"/>
        <v/>
      </c>
    </row>
    <row r="132" spans="1:17" ht="13.5" customHeight="1" x14ac:dyDescent="0.35">
      <c r="A132" t="s">
        <v>407</v>
      </c>
      <c r="B132" t="s">
        <v>408</v>
      </c>
      <c r="C132" t="s">
        <v>14</v>
      </c>
      <c r="D132" t="s">
        <v>409</v>
      </c>
      <c r="E132" s="1">
        <v>42394.916666666664</v>
      </c>
      <c r="F132" s="2">
        <v>42394</v>
      </c>
      <c r="G132" s="7">
        <v>0</v>
      </c>
      <c r="H132">
        <v>1</v>
      </c>
      <c r="I132" t="s">
        <v>52</v>
      </c>
      <c r="J132" t="s">
        <v>35</v>
      </c>
      <c r="K132" t="s">
        <v>54</v>
      </c>
      <c r="L132">
        <f t="shared" si="10"/>
        <v>0</v>
      </c>
      <c r="M132">
        <f t="shared" si="11"/>
        <v>1</v>
      </c>
      <c r="N132">
        <f t="shared" si="12"/>
        <v>0</v>
      </c>
      <c r="O132" t="str">
        <f>IF(L132=0,"",COUNTIF($D$2:$D132,$D132)-1)</f>
        <v/>
      </c>
      <c r="P132" t="str">
        <f t="shared" si="13"/>
        <v/>
      </c>
      <c r="Q132" t="str">
        <f t="shared" si="14"/>
        <v/>
      </c>
    </row>
    <row r="133" spans="1:17" ht="13.5" customHeight="1" x14ac:dyDescent="0.35">
      <c r="A133" t="s">
        <v>410</v>
      </c>
      <c r="B133" t="s">
        <v>411</v>
      </c>
      <c r="C133" t="s">
        <v>14</v>
      </c>
      <c r="D133" t="s">
        <v>412</v>
      </c>
      <c r="E133" s="1">
        <v>42395.541666666664</v>
      </c>
      <c r="F133" s="2">
        <v>42395</v>
      </c>
      <c r="G133" s="7">
        <v>0</v>
      </c>
      <c r="H133">
        <v>1</v>
      </c>
      <c r="I133" t="s">
        <v>52</v>
      </c>
      <c r="J133" t="s">
        <v>53</v>
      </c>
      <c r="K133" t="s">
        <v>54</v>
      </c>
      <c r="L133">
        <f t="shared" si="10"/>
        <v>0</v>
      </c>
      <c r="M133">
        <f t="shared" si="11"/>
        <v>1</v>
      </c>
      <c r="N133">
        <f t="shared" si="12"/>
        <v>0</v>
      </c>
      <c r="O133" t="str">
        <f>IF(L133=0,"",COUNTIF($D$2:$D133,$D133)-1)</f>
        <v/>
      </c>
      <c r="P133" t="str">
        <f t="shared" si="13"/>
        <v/>
      </c>
      <c r="Q133" t="str">
        <f t="shared" si="14"/>
        <v/>
      </c>
    </row>
    <row r="134" spans="1:17" ht="13.5" customHeight="1" x14ac:dyDescent="0.35">
      <c r="A134" t="s">
        <v>413</v>
      </c>
      <c r="B134" t="s">
        <v>414</v>
      </c>
      <c r="C134" t="s">
        <v>14</v>
      </c>
      <c r="D134" t="s">
        <v>415</v>
      </c>
      <c r="E134" s="1">
        <v>42395.75</v>
      </c>
      <c r="F134" s="2">
        <v>42395</v>
      </c>
      <c r="G134" s="7">
        <v>0</v>
      </c>
      <c r="H134">
        <v>0</v>
      </c>
      <c r="I134" t="s">
        <v>39</v>
      </c>
      <c r="J134" t="s">
        <v>23</v>
      </c>
      <c r="K134" t="s">
        <v>16</v>
      </c>
      <c r="L134">
        <f t="shared" si="10"/>
        <v>0</v>
      </c>
      <c r="M134">
        <f t="shared" si="11"/>
        <v>1</v>
      </c>
      <c r="N134">
        <f t="shared" si="12"/>
        <v>0</v>
      </c>
      <c r="O134" t="str">
        <f>IF(L134=0,"",COUNTIF($D$2:$D134,$D134)-1)</f>
        <v/>
      </c>
      <c r="P134" t="str">
        <f t="shared" si="13"/>
        <v/>
      </c>
      <c r="Q134" t="str">
        <f t="shared" si="14"/>
        <v/>
      </c>
    </row>
    <row r="135" spans="1:17" ht="13.5" customHeight="1" x14ac:dyDescent="0.35">
      <c r="A135" t="s">
        <v>416</v>
      </c>
      <c r="B135" t="s">
        <v>417</v>
      </c>
      <c r="C135" t="s">
        <v>14</v>
      </c>
      <c r="D135" t="s">
        <v>418</v>
      </c>
      <c r="E135" s="1">
        <v>42396.75</v>
      </c>
      <c r="F135" s="2">
        <v>42396</v>
      </c>
      <c r="G135" s="7">
        <v>0</v>
      </c>
      <c r="H135">
        <v>0</v>
      </c>
      <c r="I135" t="s">
        <v>39</v>
      </c>
      <c r="J135" t="s">
        <v>58</v>
      </c>
      <c r="K135" t="s">
        <v>16</v>
      </c>
      <c r="L135">
        <f t="shared" si="10"/>
        <v>0</v>
      </c>
      <c r="M135">
        <f t="shared" si="11"/>
        <v>1</v>
      </c>
      <c r="N135">
        <f t="shared" si="12"/>
        <v>0</v>
      </c>
      <c r="O135" t="str">
        <f>IF(L135=0,"",COUNTIF($D$2:$D135,$D135)-1)</f>
        <v/>
      </c>
      <c r="P135" t="str">
        <f t="shared" si="13"/>
        <v/>
      </c>
      <c r="Q135" t="str">
        <f t="shared" si="14"/>
        <v/>
      </c>
    </row>
    <row r="136" spans="1:17" ht="13.5" customHeight="1" x14ac:dyDescent="0.35">
      <c r="A136" t="s">
        <v>419</v>
      </c>
      <c r="B136" t="s">
        <v>420</v>
      </c>
      <c r="C136" t="s">
        <v>14</v>
      </c>
      <c r="D136" t="s">
        <v>421</v>
      </c>
      <c r="E136" s="1">
        <v>42397.458333333336</v>
      </c>
      <c r="F136" s="2">
        <v>42397</v>
      </c>
      <c r="G136" s="7">
        <v>0</v>
      </c>
      <c r="H136">
        <v>1</v>
      </c>
      <c r="I136" t="s">
        <v>52</v>
      </c>
      <c r="J136" t="s">
        <v>74</v>
      </c>
      <c r="K136" t="s">
        <v>54</v>
      </c>
      <c r="L136">
        <f t="shared" si="10"/>
        <v>0</v>
      </c>
      <c r="M136">
        <f t="shared" si="11"/>
        <v>1</v>
      </c>
      <c r="N136">
        <f t="shared" si="12"/>
        <v>0</v>
      </c>
      <c r="O136" t="str">
        <f>IF(L136=0,"",COUNTIF($D$2:$D136,$D136)-1)</f>
        <v/>
      </c>
      <c r="P136" t="str">
        <f t="shared" si="13"/>
        <v/>
      </c>
      <c r="Q136" t="str">
        <f t="shared" si="14"/>
        <v/>
      </c>
    </row>
    <row r="137" spans="1:17" ht="13.5" customHeight="1" x14ac:dyDescent="0.35">
      <c r="A137" t="s">
        <v>422</v>
      </c>
      <c r="B137" t="s">
        <v>423</v>
      </c>
      <c r="C137" t="s">
        <v>14</v>
      </c>
      <c r="D137" t="s">
        <v>424</v>
      </c>
      <c r="E137" s="1">
        <v>42397.666666666664</v>
      </c>
      <c r="F137" s="2">
        <v>42397</v>
      </c>
      <c r="G137" s="7">
        <v>0</v>
      </c>
      <c r="H137">
        <v>1</v>
      </c>
      <c r="I137" t="s">
        <v>52</v>
      </c>
      <c r="J137" t="s">
        <v>186</v>
      </c>
      <c r="K137" t="s">
        <v>54</v>
      </c>
      <c r="L137">
        <f t="shared" si="10"/>
        <v>0</v>
      </c>
      <c r="M137">
        <f t="shared" si="11"/>
        <v>1</v>
      </c>
      <c r="N137">
        <f t="shared" si="12"/>
        <v>0</v>
      </c>
      <c r="O137" t="str">
        <f>IF(L137=0,"",COUNTIF($D$2:$D137,$D137)-1)</f>
        <v/>
      </c>
      <c r="P137" t="str">
        <f t="shared" si="13"/>
        <v/>
      </c>
      <c r="Q137" t="str">
        <f t="shared" si="14"/>
        <v/>
      </c>
    </row>
    <row r="138" spans="1:17" ht="13.5" customHeight="1" x14ac:dyDescent="0.35">
      <c r="A138" t="s">
        <v>425</v>
      </c>
      <c r="B138" t="s">
        <v>426</v>
      </c>
      <c r="C138" t="s">
        <v>14</v>
      </c>
      <c r="D138" t="s">
        <v>427</v>
      </c>
      <c r="E138" s="1">
        <v>42397.75</v>
      </c>
      <c r="F138" s="2">
        <v>42397</v>
      </c>
      <c r="G138" s="7">
        <v>0</v>
      </c>
      <c r="H138">
        <v>0</v>
      </c>
      <c r="I138" t="s">
        <v>428</v>
      </c>
      <c r="J138" t="s">
        <v>53</v>
      </c>
      <c r="K138" t="s">
        <v>16</v>
      </c>
      <c r="L138">
        <f t="shared" si="10"/>
        <v>0</v>
      </c>
      <c r="M138">
        <f t="shared" si="11"/>
        <v>1</v>
      </c>
      <c r="N138">
        <f t="shared" si="12"/>
        <v>0</v>
      </c>
      <c r="O138" t="str">
        <f>IF(L138=0,"",COUNTIF($D$2:$D138,$D138)-1)</f>
        <v/>
      </c>
      <c r="P138" t="str">
        <f t="shared" si="13"/>
        <v/>
      </c>
      <c r="Q138" t="str">
        <f t="shared" si="14"/>
        <v/>
      </c>
    </row>
    <row r="139" spans="1:17" ht="13.5" customHeight="1" x14ac:dyDescent="0.35">
      <c r="A139" t="s">
        <v>429</v>
      </c>
      <c r="B139" t="s">
        <v>430</v>
      </c>
      <c r="C139" t="s">
        <v>14</v>
      </c>
      <c r="D139" t="s">
        <v>431</v>
      </c>
      <c r="E139" s="1">
        <v>42398.458333333336</v>
      </c>
      <c r="F139" s="2">
        <v>42398</v>
      </c>
      <c r="G139" s="7">
        <v>0</v>
      </c>
      <c r="H139">
        <v>1</v>
      </c>
      <c r="I139" t="s">
        <v>52</v>
      </c>
      <c r="J139" t="s">
        <v>74</v>
      </c>
      <c r="K139" t="s">
        <v>54</v>
      </c>
      <c r="L139">
        <f t="shared" si="10"/>
        <v>0</v>
      </c>
      <c r="M139">
        <f t="shared" si="11"/>
        <v>1</v>
      </c>
      <c r="N139">
        <f t="shared" si="12"/>
        <v>0</v>
      </c>
      <c r="O139" t="str">
        <f>IF(L139=0,"",COUNTIF($D$2:$D139,$D139)-1)</f>
        <v/>
      </c>
      <c r="P139" t="str">
        <f t="shared" si="13"/>
        <v/>
      </c>
      <c r="Q139" t="str">
        <f t="shared" si="14"/>
        <v/>
      </c>
    </row>
    <row r="140" spans="1:17" ht="13.5" customHeight="1" x14ac:dyDescent="0.35">
      <c r="A140" t="s">
        <v>432</v>
      </c>
      <c r="B140" t="s">
        <v>433</v>
      </c>
      <c r="C140" t="s">
        <v>14</v>
      </c>
      <c r="D140" t="s">
        <v>3280</v>
      </c>
      <c r="E140" s="1">
        <v>42398.75</v>
      </c>
      <c r="F140" s="2">
        <v>42398</v>
      </c>
      <c r="G140" s="7">
        <v>0</v>
      </c>
      <c r="H140">
        <v>0</v>
      </c>
      <c r="I140" t="s">
        <v>153</v>
      </c>
      <c r="J140" t="s">
        <v>23</v>
      </c>
      <c r="K140" t="s">
        <v>16</v>
      </c>
      <c r="L140">
        <f t="shared" si="10"/>
        <v>0</v>
      </c>
      <c r="M140">
        <f t="shared" si="11"/>
        <v>1</v>
      </c>
      <c r="N140">
        <f t="shared" si="12"/>
        <v>0</v>
      </c>
      <c r="O140" t="str">
        <f>IF(L140=0,"",COUNTIF($D$2:$D140,$D140)-1)</f>
        <v/>
      </c>
      <c r="P140" t="str">
        <f t="shared" si="13"/>
        <v/>
      </c>
      <c r="Q140" t="str">
        <f t="shared" si="14"/>
        <v/>
      </c>
    </row>
    <row r="141" spans="1:17" ht="13.5" customHeight="1" x14ac:dyDescent="0.35">
      <c r="A141" t="s">
        <v>434</v>
      </c>
      <c r="B141" t="s">
        <v>435</v>
      </c>
      <c r="C141" t="s">
        <v>14</v>
      </c>
      <c r="D141" t="s">
        <v>3281</v>
      </c>
      <c r="E141" s="1">
        <v>42398.833333333336</v>
      </c>
      <c r="F141" s="2">
        <v>42398</v>
      </c>
      <c r="G141" s="7">
        <v>0</v>
      </c>
      <c r="H141">
        <v>0</v>
      </c>
      <c r="I141" t="s">
        <v>39</v>
      </c>
      <c r="J141" t="s">
        <v>81</v>
      </c>
      <c r="K141" t="s">
        <v>16</v>
      </c>
      <c r="L141">
        <f t="shared" si="10"/>
        <v>0</v>
      </c>
      <c r="M141">
        <f t="shared" si="11"/>
        <v>1</v>
      </c>
      <c r="N141">
        <f t="shared" si="12"/>
        <v>0</v>
      </c>
      <c r="O141" t="str">
        <f>IF(L141=0,"",COUNTIF($D$2:$D141,$D141)-1)</f>
        <v/>
      </c>
      <c r="P141" t="str">
        <f t="shared" si="13"/>
        <v/>
      </c>
      <c r="Q141" t="str">
        <f t="shared" si="14"/>
        <v/>
      </c>
    </row>
    <row r="142" spans="1:17" ht="13.5" customHeight="1" x14ac:dyDescent="0.35">
      <c r="A142" t="s">
        <v>436</v>
      </c>
      <c r="B142" t="s">
        <v>437</v>
      </c>
      <c r="C142" t="s">
        <v>14</v>
      </c>
      <c r="D142" t="s">
        <v>438</v>
      </c>
      <c r="E142" s="1">
        <v>42399.377083333333</v>
      </c>
      <c r="F142" s="2">
        <v>42399</v>
      </c>
      <c r="G142" s="7">
        <v>0</v>
      </c>
      <c r="H142">
        <v>1</v>
      </c>
      <c r="I142" t="s">
        <v>52</v>
      </c>
      <c r="J142" t="s">
        <v>58</v>
      </c>
      <c r="K142" t="s">
        <v>54</v>
      </c>
      <c r="L142">
        <f t="shared" si="10"/>
        <v>0</v>
      </c>
      <c r="M142">
        <f t="shared" si="11"/>
        <v>1</v>
      </c>
      <c r="N142">
        <f t="shared" si="12"/>
        <v>0</v>
      </c>
      <c r="O142" t="str">
        <f>IF(L142=0,"",COUNTIF($D$2:$D142,$D142)-1)</f>
        <v/>
      </c>
      <c r="P142" t="str">
        <f t="shared" si="13"/>
        <v/>
      </c>
      <c r="Q142" t="str">
        <f t="shared" si="14"/>
        <v/>
      </c>
    </row>
    <row r="143" spans="1:17" ht="13.5" customHeight="1" x14ac:dyDescent="0.35">
      <c r="A143" t="s">
        <v>439</v>
      </c>
      <c r="B143" t="s">
        <v>440</v>
      </c>
      <c r="C143" t="s">
        <v>14</v>
      </c>
      <c r="D143" t="s">
        <v>441</v>
      </c>
      <c r="E143" s="1">
        <v>42399.661111111112</v>
      </c>
      <c r="F143" s="2">
        <v>42399</v>
      </c>
      <c r="G143" s="7">
        <v>0</v>
      </c>
      <c r="H143">
        <v>1</v>
      </c>
      <c r="I143" t="s">
        <v>52</v>
      </c>
      <c r="J143" t="s">
        <v>58</v>
      </c>
      <c r="K143" t="s">
        <v>54</v>
      </c>
      <c r="L143">
        <f t="shared" si="10"/>
        <v>0</v>
      </c>
      <c r="M143">
        <f t="shared" si="11"/>
        <v>1</v>
      </c>
      <c r="N143">
        <f t="shared" si="12"/>
        <v>0</v>
      </c>
      <c r="O143" t="str">
        <f>IF(L143=0,"",COUNTIF($D$2:$D143,$D143)-1)</f>
        <v/>
      </c>
      <c r="P143" t="str">
        <f t="shared" si="13"/>
        <v/>
      </c>
      <c r="Q143" t="str">
        <f t="shared" si="14"/>
        <v/>
      </c>
    </row>
    <row r="144" spans="1:17" ht="13.5" customHeight="1" x14ac:dyDescent="0.35">
      <c r="A144" t="s">
        <v>442</v>
      </c>
      <c r="B144" t="s">
        <v>443</v>
      </c>
      <c r="C144" t="s">
        <v>14</v>
      </c>
      <c r="D144" t="s">
        <v>3282</v>
      </c>
      <c r="E144" s="1">
        <v>42399.75</v>
      </c>
      <c r="F144" s="2">
        <v>42399</v>
      </c>
      <c r="G144" s="7">
        <v>0</v>
      </c>
      <c r="H144">
        <v>1</v>
      </c>
      <c r="I144" t="s">
        <v>52</v>
      </c>
      <c r="J144" t="s">
        <v>258</v>
      </c>
      <c r="K144" t="s">
        <v>54</v>
      </c>
      <c r="L144">
        <f t="shared" si="10"/>
        <v>0</v>
      </c>
      <c r="M144">
        <f t="shared" si="11"/>
        <v>1</v>
      </c>
      <c r="N144">
        <f t="shared" si="12"/>
        <v>0</v>
      </c>
      <c r="O144" t="str">
        <f>IF(L144=0,"",COUNTIF($D$2:$D144,$D144)-1)</f>
        <v/>
      </c>
      <c r="P144" t="str">
        <f t="shared" si="13"/>
        <v/>
      </c>
      <c r="Q144" t="str">
        <f t="shared" si="14"/>
        <v/>
      </c>
    </row>
    <row r="145" spans="1:17" ht="13.5" customHeight="1" x14ac:dyDescent="0.35">
      <c r="A145" t="s">
        <v>444</v>
      </c>
      <c r="B145" t="s">
        <v>445</v>
      </c>
      <c r="C145" t="s">
        <v>14</v>
      </c>
      <c r="D145" t="s">
        <v>446</v>
      </c>
      <c r="E145" s="1">
        <v>42400.375</v>
      </c>
      <c r="F145" s="2">
        <v>42400</v>
      </c>
      <c r="G145" s="7">
        <v>0</v>
      </c>
      <c r="H145">
        <v>1</v>
      </c>
      <c r="I145" t="s">
        <v>52</v>
      </c>
      <c r="J145" t="s">
        <v>447</v>
      </c>
      <c r="K145" t="s">
        <v>54</v>
      </c>
      <c r="L145">
        <f t="shared" si="10"/>
        <v>0</v>
      </c>
      <c r="M145">
        <f t="shared" si="11"/>
        <v>1</v>
      </c>
      <c r="N145">
        <f t="shared" si="12"/>
        <v>0</v>
      </c>
      <c r="O145" t="str">
        <f>IF(L145=0,"",COUNTIF($D$2:$D145,$D145)-1)</f>
        <v/>
      </c>
      <c r="P145" t="str">
        <f t="shared" si="13"/>
        <v/>
      </c>
      <c r="Q145" t="str">
        <f t="shared" si="14"/>
        <v/>
      </c>
    </row>
    <row r="146" spans="1:17" ht="13.5" customHeight="1" x14ac:dyDescent="0.35">
      <c r="A146" t="s">
        <v>448</v>
      </c>
      <c r="B146" t="s">
        <v>449</v>
      </c>
      <c r="C146" t="s">
        <v>14</v>
      </c>
      <c r="D146" t="s">
        <v>450</v>
      </c>
      <c r="E146" s="1">
        <v>42400.458333333336</v>
      </c>
      <c r="F146" s="2">
        <v>42400</v>
      </c>
      <c r="G146" s="7">
        <v>0</v>
      </c>
      <c r="H146">
        <v>1</v>
      </c>
      <c r="I146" t="s">
        <v>52</v>
      </c>
      <c r="J146" t="s">
        <v>23</v>
      </c>
      <c r="K146" t="s">
        <v>54</v>
      </c>
      <c r="L146">
        <f t="shared" si="10"/>
        <v>0</v>
      </c>
      <c r="M146">
        <f t="shared" si="11"/>
        <v>1</v>
      </c>
      <c r="N146">
        <f t="shared" si="12"/>
        <v>0</v>
      </c>
      <c r="O146" t="str">
        <f>IF(L146=0,"",COUNTIF($D$2:$D146,$D146)-1)</f>
        <v/>
      </c>
      <c r="P146" t="str">
        <f t="shared" si="13"/>
        <v/>
      </c>
      <c r="Q146" t="str">
        <f t="shared" si="14"/>
        <v/>
      </c>
    </row>
    <row r="147" spans="1:17" ht="13.5" customHeight="1" x14ac:dyDescent="0.35">
      <c r="A147" t="s">
        <v>451</v>
      </c>
      <c r="B147" t="s">
        <v>452</v>
      </c>
      <c r="C147" t="s">
        <v>14</v>
      </c>
      <c r="D147" t="s">
        <v>453</v>
      </c>
      <c r="E147" s="1">
        <v>42400.541666666664</v>
      </c>
      <c r="F147" s="2">
        <v>42400</v>
      </c>
      <c r="G147" s="7">
        <v>0</v>
      </c>
      <c r="H147">
        <v>1</v>
      </c>
      <c r="I147" t="s">
        <v>52</v>
      </c>
      <c r="J147" t="s">
        <v>23</v>
      </c>
      <c r="K147" t="s">
        <v>54</v>
      </c>
      <c r="L147">
        <f t="shared" si="10"/>
        <v>0</v>
      </c>
      <c r="M147">
        <f t="shared" si="11"/>
        <v>1</v>
      </c>
      <c r="N147">
        <f t="shared" si="12"/>
        <v>0</v>
      </c>
      <c r="O147" t="str">
        <f>IF(L147=0,"",COUNTIF($D$2:$D147,$D147)-1)</f>
        <v/>
      </c>
      <c r="P147" t="str">
        <f t="shared" si="13"/>
        <v/>
      </c>
      <c r="Q147" t="str">
        <f t="shared" si="14"/>
        <v/>
      </c>
    </row>
    <row r="148" spans="1:17" ht="13.5" customHeight="1" x14ac:dyDescent="0.35">
      <c r="A148" t="s">
        <v>454</v>
      </c>
      <c r="B148" t="s">
        <v>455</v>
      </c>
      <c r="C148" t="s">
        <v>14</v>
      </c>
      <c r="D148" t="s">
        <v>456</v>
      </c>
      <c r="E148" s="1">
        <v>42400.666666666664</v>
      </c>
      <c r="F148" s="2">
        <v>42400</v>
      </c>
      <c r="G148" s="7">
        <v>0</v>
      </c>
      <c r="H148">
        <v>1</v>
      </c>
      <c r="I148" t="s">
        <v>52</v>
      </c>
      <c r="J148" t="s">
        <v>58</v>
      </c>
      <c r="K148" t="s">
        <v>54</v>
      </c>
      <c r="L148">
        <f t="shared" si="10"/>
        <v>0</v>
      </c>
      <c r="M148">
        <f t="shared" si="11"/>
        <v>1</v>
      </c>
      <c r="N148">
        <f t="shared" si="12"/>
        <v>0</v>
      </c>
      <c r="O148" t="str">
        <f>IF(L148=0,"",COUNTIF($D$2:$D148,$D148)-1)</f>
        <v/>
      </c>
      <c r="P148" t="str">
        <f t="shared" si="13"/>
        <v/>
      </c>
      <c r="Q148" t="str">
        <f t="shared" si="14"/>
        <v/>
      </c>
    </row>
    <row r="149" spans="1:17" ht="13.5" customHeight="1" x14ac:dyDescent="0.35">
      <c r="A149" t="s">
        <v>457</v>
      </c>
      <c r="B149" t="s">
        <v>458</v>
      </c>
      <c r="C149" t="s">
        <v>14</v>
      </c>
      <c r="D149" t="s">
        <v>459</v>
      </c>
      <c r="E149" s="1">
        <v>42400.837500000001</v>
      </c>
      <c r="F149" s="2">
        <v>42400</v>
      </c>
      <c r="G149" s="7">
        <v>0</v>
      </c>
      <c r="H149">
        <v>1</v>
      </c>
      <c r="I149" t="s">
        <v>52</v>
      </c>
      <c r="J149" t="s">
        <v>4199</v>
      </c>
      <c r="K149" t="s">
        <v>54</v>
      </c>
      <c r="L149">
        <f t="shared" si="10"/>
        <v>0</v>
      </c>
      <c r="M149">
        <f t="shared" si="11"/>
        <v>1</v>
      </c>
      <c r="N149">
        <f t="shared" si="12"/>
        <v>0</v>
      </c>
      <c r="O149" t="str">
        <f>IF(L149=0,"",COUNTIF($D$2:$D149,$D149)-1)</f>
        <v/>
      </c>
      <c r="P149" t="str">
        <f t="shared" si="13"/>
        <v/>
      </c>
      <c r="Q149" t="str">
        <f t="shared" si="14"/>
        <v/>
      </c>
    </row>
    <row r="150" spans="1:17" ht="13.5" customHeight="1" x14ac:dyDescent="0.35">
      <c r="A150" t="s">
        <v>460</v>
      </c>
      <c r="B150" t="s">
        <v>461</v>
      </c>
      <c r="C150" t="s">
        <v>14</v>
      </c>
      <c r="D150" t="s">
        <v>462</v>
      </c>
      <c r="E150" s="1">
        <v>42400.979166666664</v>
      </c>
      <c r="F150" s="2">
        <v>42400</v>
      </c>
      <c r="G150" s="7">
        <v>0</v>
      </c>
      <c r="H150">
        <v>1</v>
      </c>
      <c r="I150" t="s">
        <v>52</v>
      </c>
      <c r="J150" t="s">
        <v>74</v>
      </c>
      <c r="K150" t="s">
        <v>54</v>
      </c>
      <c r="L150">
        <f t="shared" si="10"/>
        <v>0</v>
      </c>
      <c r="M150">
        <f t="shared" si="11"/>
        <v>1</v>
      </c>
      <c r="N150">
        <f t="shared" si="12"/>
        <v>0</v>
      </c>
      <c r="O150" t="str">
        <f>IF(L150=0,"",COUNTIF($D$2:$D150,$D150)-1)</f>
        <v/>
      </c>
      <c r="P150" t="str">
        <f t="shared" si="13"/>
        <v/>
      </c>
      <c r="Q150" t="str">
        <f t="shared" si="14"/>
        <v/>
      </c>
    </row>
    <row r="151" spans="1:17" ht="13.5" customHeight="1" x14ac:dyDescent="0.35">
      <c r="A151" t="s">
        <v>463</v>
      </c>
      <c r="B151" t="s">
        <v>464</v>
      </c>
      <c r="C151" t="s">
        <v>14</v>
      </c>
      <c r="D151" t="s">
        <v>465</v>
      </c>
      <c r="E151" s="1">
        <v>42401.291666666664</v>
      </c>
      <c r="F151" s="2">
        <v>42401</v>
      </c>
      <c r="G151" s="7">
        <v>0</v>
      </c>
      <c r="H151">
        <v>1</v>
      </c>
      <c r="I151" t="s">
        <v>52</v>
      </c>
      <c r="J151" t="s">
        <v>154</v>
      </c>
      <c r="K151" t="s">
        <v>54</v>
      </c>
      <c r="L151">
        <f t="shared" si="10"/>
        <v>0</v>
      </c>
      <c r="M151">
        <f t="shared" si="11"/>
        <v>1</v>
      </c>
      <c r="N151">
        <f t="shared" si="12"/>
        <v>0</v>
      </c>
      <c r="O151" t="str">
        <f>IF(L151=0,"",COUNTIF($D$2:$D151,$D151)-1)</f>
        <v/>
      </c>
      <c r="P151" t="str">
        <f t="shared" si="13"/>
        <v/>
      </c>
      <c r="Q151" t="str">
        <f t="shared" si="14"/>
        <v/>
      </c>
    </row>
    <row r="152" spans="1:17" ht="13.5" customHeight="1" x14ac:dyDescent="0.35">
      <c r="A152" t="s">
        <v>466</v>
      </c>
      <c r="B152" t="s">
        <v>467</v>
      </c>
      <c r="C152" t="s">
        <v>14</v>
      </c>
      <c r="D152" t="s">
        <v>468</v>
      </c>
      <c r="E152" s="1">
        <v>42401.666666666664</v>
      </c>
      <c r="F152" s="2">
        <v>42401</v>
      </c>
      <c r="G152" s="7">
        <v>0</v>
      </c>
      <c r="H152">
        <v>1</v>
      </c>
      <c r="I152" t="s">
        <v>52</v>
      </c>
      <c r="J152" t="s">
        <v>58</v>
      </c>
      <c r="K152" t="s">
        <v>54</v>
      </c>
      <c r="L152">
        <f t="shared" si="10"/>
        <v>0</v>
      </c>
      <c r="M152">
        <f t="shared" si="11"/>
        <v>1</v>
      </c>
      <c r="N152">
        <f t="shared" si="12"/>
        <v>0</v>
      </c>
      <c r="O152" t="str">
        <f>IF(L152=0,"",COUNTIF($D$2:$D152,$D152)-1)</f>
        <v/>
      </c>
      <c r="P152" t="str">
        <f t="shared" si="13"/>
        <v/>
      </c>
      <c r="Q152" t="str">
        <f t="shared" si="14"/>
        <v/>
      </c>
    </row>
    <row r="153" spans="1:17" ht="13.5" customHeight="1" x14ac:dyDescent="0.35">
      <c r="A153" t="s">
        <v>469</v>
      </c>
      <c r="B153" t="s">
        <v>470</v>
      </c>
      <c r="C153" t="s">
        <v>14</v>
      </c>
      <c r="D153" t="s">
        <v>471</v>
      </c>
      <c r="E153" s="1">
        <v>42401.75</v>
      </c>
      <c r="F153" s="2">
        <v>42401</v>
      </c>
      <c r="G153" s="7">
        <v>0</v>
      </c>
      <c r="H153">
        <v>0</v>
      </c>
      <c r="I153" t="s">
        <v>39</v>
      </c>
      <c r="J153" t="s">
        <v>74</v>
      </c>
      <c r="K153" t="s">
        <v>16</v>
      </c>
      <c r="L153">
        <f t="shared" si="10"/>
        <v>0</v>
      </c>
      <c r="M153">
        <f t="shared" si="11"/>
        <v>1</v>
      </c>
      <c r="N153">
        <f t="shared" si="12"/>
        <v>0</v>
      </c>
      <c r="O153" t="str">
        <f>IF(L153=0,"",COUNTIF($D$2:$D153,$D153)-1)</f>
        <v/>
      </c>
      <c r="P153" t="str">
        <f t="shared" si="13"/>
        <v/>
      </c>
      <c r="Q153" t="str">
        <f t="shared" si="14"/>
        <v/>
      </c>
    </row>
    <row r="154" spans="1:17" ht="13.5" customHeight="1" x14ac:dyDescent="0.35">
      <c r="A154" t="s">
        <v>472</v>
      </c>
      <c r="B154" t="s">
        <v>473</v>
      </c>
      <c r="C154" t="s">
        <v>14</v>
      </c>
      <c r="D154" t="s">
        <v>474</v>
      </c>
      <c r="E154" s="1">
        <v>42401.775694444441</v>
      </c>
      <c r="F154" s="2">
        <v>42401</v>
      </c>
      <c r="G154" s="7">
        <v>0</v>
      </c>
      <c r="H154">
        <v>1</v>
      </c>
      <c r="I154" t="s">
        <v>52</v>
      </c>
      <c r="J154" t="s">
        <v>74</v>
      </c>
      <c r="K154" t="s">
        <v>54</v>
      </c>
      <c r="L154">
        <f t="shared" si="10"/>
        <v>0</v>
      </c>
      <c r="M154">
        <f t="shared" si="11"/>
        <v>1</v>
      </c>
      <c r="N154">
        <f t="shared" si="12"/>
        <v>0</v>
      </c>
      <c r="O154" t="str">
        <f>IF(L154=0,"",COUNTIF($D$2:$D154,$D154)-1)</f>
        <v/>
      </c>
      <c r="P154" t="str">
        <f t="shared" si="13"/>
        <v/>
      </c>
      <c r="Q154" t="str">
        <f t="shared" si="14"/>
        <v/>
      </c>
    </row>
    <row r="155" spans="1:17" ht="13.5" customHeight="1" x14ac:dyDescent="0.35">
      <c r="A155" t="s">
        <v>475</v>
      </c>
      <c r="B155" t="s">
        <v>476</v>
      </c>
      <c r="C155" t="s">
        <v>14</v>
      </c>
      <c r="D155" t="s">
        <v>477</v>
      </c>
      <c r="E155" s="1">
        <v>42402.541666666664</v>
      </c>
      <c r="F155" s="2">
        <v>42402</v>
      </c>
      <c r="G155" s="7">
        <v>0</v>
      </c>
      <c r="H155">
        <v>1</v>
      </c>
      <c r="I155" t="s">
        <v>52</v>
      </c>
      <c r="J155" t="s">
        <v>58</v>
      </c>
      <c r="K155" t="s">
        <v>54</v>
      </c>
      <c r="L155">
        <f t="shared" si="10"/>
        <v>0</v>
      </c>
      <c r="M155">
        <f t="shared" si="11"/>
        <v>1</v>
      </c>
      <c r="N155">
        <f t="shared" si="12"/>
        <v>0</v>
      </c>
      <c r="O155" t="str">
        <f>IF(L155=0,"",COUNTIF($D$2:$D155,$D155)-1)</f>
        <v/>
      </c>
      <c r="P155" t="str">
        <f t="shared" si="13"/>
        <v/>
      </c>
      <c r="Q155" t="str">
        <f t="shared" si="14"/>
        <v/>
      </c>
    </row>
    <row r="156" spans="1:17" ht="13.5" customHeight="1" x14ac:dyDescent="0.35">
      <c r="A156" t="s">
        <v>478</v>
      </c>
      <c r="B156" t="s">
        <v>479</v>
      </c>
      <c r="C156" t="s">
        <v>14</v>
      </c>
      <c r="D156" t="s">
        <v>480</v>
      </c>
      <c r="E156" s="1">
        <v>42402.666666666664</v>
      </c>
      <c r="F156" s="2">
        <v>42402</v>
      </c>
      <c r="G156" s="7">
        <v>0</v>
      </c>
      <c r="H156">
        <v>1</v>
      </c>
      <c r="I156" t="s">
        <v>52</v>
      </c>
      <c r="J156" t="s">
        <v>258</v>
      </c>
      <c r="K156" t="s">
        <v>54</v>
      </c>
      <c r="L156">
        <f t="shared" si="10"/>
        <v>0</v>
      </c>
      <c r="M156">
        <f t="shared" si="11"/>
        <v>1</v>
      </c>
      <c r="N156">
        <f t="shared" si="12"/>
        <v>0</v>
      </c>
      <c r="O156" t="str">
        <f>IF(L156=0,"",COUNTIF($D$2:$D156,$D156)-1)</f>
        <v/>
      </c>
      <c r="P156" t="str">
        <f t="shared" si="13"/>
        <v/>
      </c>
      <c r="Q156" t="str">
        <f t="shared" si="14"/>
        <v/>
      </c>
    </row>
    <row r="157" spans="1:17" ht="13.5" customHeight="1" x14ac:dyDescent="0.35">
      <c r="A157" t="s">
        <v>481</v>
      </c>
      <c r="B157" t="s">
        <v>482</v>
      </c>
      <c r="C157" t="s">
        <v>14</v>
      </c>
      <c r="D157" t="s">
        <v>483</v>
      </c>
      <c r="E157" s="1">
        <v>42402.75</v>
      </c>
      <c r="F157" s="2">
        <v>42402</v>
      </c>
      <c r="G157" s="7">
        <v>0</v>
      </c>
      <c r="H157">
        <v>0</v>
      </c>
      <c r="I157" t="s">
        <v>39</v>
      </c>
      <c r="J157" t="s">
        <v>23</v>
      </c>
      <c r="K157" t="s">
        <v>16</v>
      </c>
      <c r="L157">
        <f t="shared" si="10"/>
        <v>0</v>
      </c>
      <c r="M157">
        <f t="shared" si="11"/>
        <v>1</v>
      </c>
      <c r="N157">
        <f t="shared" si="12"/>
        <v>0</v>
      </c>
      <c r="O157" t="str">
        <f>IF(L157=0,"",COUNTIF($D$2:$D157,$D157)-1)</f>
        <v/>
      </c>
      <c r="P157" t="str">
        <f t="shared" si="13"/>
        <v/>
      </c>
      <c r="Q157" t="str">
        <f t="shared" si="14"/>
        <v/>
      </c>
    </row>
    <row r="158" spans="1:17" ht="13.5" customHeight="1" x14ac:dyDescent="0.35">
      <c r="A158" t="s">
        <v>484</v>
      </c>
      <c r="B158" t="s">
        <v>485</v>
      </c>
      <c r="C158" t="s">
        <v>14</v>
      </c>
      <c r="D158" t="s">
        <v>486</v>
      </c>
      <c r="E158" s="1">
        <v>42403.75</v>
      </c>
      <c r="F158" s="2">
        <v>42403</v>
      </c>
      <c r="G158" s="7">
        <v>0</v>
      </c>
      <c r="H158">
        <v>0</v>
      </c>
      <c r="I158" t="s">
        <v>127</v>
      </c>
      <c r="J158" t="s">
        <v>74</v>
      </c>
      <c r="K158" t="s">
        <v>16</v>
      </c>
      <c r="L158">
        <f t="shared" si="10"/>
        <v>0</v>
      </c>
      <c r="M158">
        <f t="shared" si="11"/>
        <v>1</v>
      </c>
      <c r="N158">
        <f t="shared" si="12"/>
        <v>0</v>
      </c>
      <c r="O158" t="str">
        <f>IF(L158=0,"",COUNTIF($D$2:$D158,$D158)-1)</f>
        <v/>
      </c>
      <c r="P158" t="str">
        <f t="shared" si="13"/>
        <v/>
      </c>
      <c r="Q158" t="str">
        <f t="shared" si="14"/>
        <v/>
      </c>
    </row>
    <row r="159" spans="1:17" ht="13.5" customHeight="1" x14ac:dyDescent="0.35">
      <c r="A159" t="s">
        <v>487</v>
      </c>
      <c r="B159" t="s">
        <v>488</v>
      </c>
      <c r="C159" t="s">
        <v>14</v>
      </c>
      <c r="D159" t="s">
        <v>489</v>
      </c>
      <c r="E159" s="1">
        <v>42404.459722222222</v>
      </c>
      <c r="F159" s="2">
        <v>42404</v>
      </c>
      <c r="G159" s="7">
        <v>0</v>
      </c>
      <c r="H159">
        <v>0</v>
      </c>
      <c r="I159" t="s">
        <v>26</v>
      </c>
      <c r="J159" t="s">
        <v>53</v>
      </c>
      <c r="K159" t="s">
        <v>16</v>
      </c>
      <c r="L159">
        <f t="shared" si="10"/>
        <v>0</v>
      </c>
      <c r="M159">
        <f t="shared" si="11"/>
        <v>1</v>
      </c>
      <c r="N159">
        <f t="shared" si="12"/>
        <v>0</v>
      </c>
      <c r="O159" t="str">
        <f>IF(L159=0,"",COUNTIF($D$2:$D159,$D159)-1)</f>
        <v/>
      </c>
      <c r="P159" t="str">
        <f t="shared" si="13"/>
        <v/>
      </c>
      <c r="Q159" t="str">
        <f t="shared" si="14"/>
        <v/>
      </c>
    </row>
    <row r="160" spans="1:17" ht="13.5" customHeight="1" x14ac:dyDescent="0.35">
      <c r="A160" t="s">
        <v>490</v>
      </c>
      <c r="B160" t="s">
        <v>491</v>
      </c>
      <c r="C160" t="s">
        <v>14</v>
      </c>
      <c r="D160" t="s">
        <v>492</v>
      </c>
      <c r="E160" s="1">
        <v>42405.75</v>
      </c>
      <c r="F160" s="2">
        <v>42405</v>
      </c>
      <c r="G160" s="7">
        <v>0</v>
      </c>
      <c r="H160">
        <v>0</v>
      </c>
      <c r="I160" t="s">
        <v>39</v>
      </c>
      <c r="J160" t="s">
        <v>53</v>
      </c>
      <c r="K160" t="s">
        <v>16</v>
      </c>
      <c r="L160">
        <f t="shared" si="10"/>
        <v>0</v>
      </c>
      <c r="M160">
        <f t="shared" si="11"/>
        <v>1</v>
      </c>
      <c r="N160">
        <f t="shared" si="12"/>
        <v>0</v>
      </c>
      <c r="O160" t="str">
        <f>IF(L160=0,"",COUNTIF($D$2:$D160,$D160)-1)</f>
        <v/>
      </c>
      <c r="P160" t="str">
        <f t="shared" si="13"/>
        <v/>
      </c>
      <c r="Q160" t="str">
        <f t="shared" si="14"/>
        <v/>
      </c>
    </row>
    <row r="161" spans="1:17" ht="13.5" customHeight="1" x14ac:dyDescent="0.35">
      <c r="A161" t="s">
        <v>493</v>
      </c>
      <c r="B161" t="s">
        <v>494</v>
      </c>
      <c r="C161" t="s">
        <v>14</v>
      </c>
      <c r="D161" t="s">
        <v>3386</v>
      </c>
      <c r="E161" s="1">
        <v>42405.833333333336</v>
      </c>
      <c r="F161" s="2">
        <v>42405</v>
      </c>
      <c r="G161" s="7">
        <v>0</v>
      </c>
      <c r="H161">
        <v>1</v>
      </c>
      <c r="I161" t="s">
        <v>52</v>
      </c>
      <c r="J161" t="s">
        <v>45</v>
      </c>
      <c r="K161" t="s">
        <v>54</v>
      </c>
      <c r="L161">
        <f t="shared" si="10"/>
        <v>0</v>
      </c>
      <c r="M161">
        <f t="shared" si="11"/>
        <v>1</v>
      </c>
      <c r="N161">
        <f t="shared" si="12"/>
        <v>0</v>
      </c>
      <c r="O161" t="str">
        <f>IF(L161=0,"",COUNTIF($D$2:$D161,$D161)-1)</f>
        <v/>
      </c>
      <c r="P161" t="str">
        <f t="shared" si="13"/>
        <v/>
      </c>
      <c r="Q161" t="str">
        <f t="shared" si="14"/>
        <v/>
      </c>
    </row>
    <row r="162" spans="1:17" ht="13.5" customHeight="1" x14ac:dyDescent="0.35">
      <c r="A162" t="s">
        <v>495</v>
      </c>
      <c r="B162" t="s">
        <v>496</v>
      </c>
      <c r="C162" t="s">
        <v>14</v>
      </c>
      <c r="D162" t="s">
        <v>497</v>
      </c>
      <c r="E162" s="1">
        <v>42408.458333333336</v>
      </c>
      <c r="F162" s="2">
        <v>42408</v>
      </c>
      <c r="G162" s="7">
        <v>0</v>
      </c>
      <c r="H162">
        <v>1</v>
      </c>
      <c r="I162" t="s">
        <v>52</v>
      </c>
      <c r="J162" t="s">
        <v>74</v>
      </c>
      <c r="K162" t="s">
        <v>54</v>
      </c>
      <c r="L162">
        <f t="shared" si="10"/>
        <v>0</v>
      </c>
      <c r="M162">
        <f t="shared" si="11"/>
        <v>1</v>
      </c>
      <c r="N162">
        <f t="shared" si="12"/>
        <v>0</v>
      </c>
      <c r="O162" t="str">
        <f>IF(L162=0,"",COUNTIF($D$2:$D162,$D162)-1)</f>
        <v/>
      </c>
      <c r="P162" t="str">
        <f t="shared" si="13"/>
        <v/>
      </c>
      <c r="Q162" t="str">
        <f t="shared" si="14"/>
        <v/>
      </c>
    </row>
    <row r="163" spans="1:17" ht="13.5" customHeight="1" x14ac:dyDescent="0.35">
      <c r="A163" t="s">
        <v>498</v>
      </c>
      <c r="B163" t="s">
        <v>499</v>
      </c>
      <c r="C163" t="s">
        <v>14</v>
      </c>
      <c r="D163" t="s">
        <v>500</v>
      </c>
      <c r="E163" s="1">
        <v>42408.541666666664</v>
      </c>
      <c r="F163" s="2">
        <v>42408</v>
      </c>
      <c r="G163" s="7">
        <v>0</v>
      </c>
      <c r="H163">
        <v>1</v>
      </c>
      <c r="I163" t="s">
        <v>52</v>
      </c>
      <c r="J163" t="s">
        <v>62</v>
      </c>
      <c r="K163" t="s">
        <v>54</v>
      </c>
      <c r="L163">
        <f t="shared" si="10"/>
        <v>0</v>
      </c>
      <c r="M163">
        <f t="shared" si="11"/>
        <v>1</v>
      </c>
      <c r="N163">
        <f t="shared" si="12"/>
        <v>0</v>
      </c>
      <c r="O163" t="str">
        <f>IF(L163=0,"",COUNTIF($D$2:$D163,$D163)-1)</f>
        <v/>
      </c>
      <c r="P163" t="str">
        <f t="shared" si="13"/>
        <v/>
      </c>
      <c r="Q163" t="str">
        <f t="shared" si="14"/>
        <v/>
      </c>
    </row>
    <row r="164" spans="1:17" ht="13.5" customHeight="1" x14ac:dyDescent="0.35">
      <c r="A164" t="s">
        <v>501</v>
      </c>
      <c r="B164" t="s">
        <v>502</v>
      </c>
      <c r="C164" t="s">
        <v>14</v>
      </c>
      <c r="D164" t="s">
        <v>3283</v>
      </c>
      <c r="E164" s="1">
        <v>42408.75</v>
      </c>
      <c r="F164" s="2">
        <v>42408</v>
      </c>
      <c r="G164" s="7">
        <v>0</v>
      </c>
      <c r="H164">
        <v>0</v>
      </c>
      <c r="I164" t="s">
        <v>39</v>
      </c>
      <c r="J164" t="s">
        <v>74</v>
      </c>
      <c r="K164" t="s">
        <v>16</v>
      </c>
      <c r="L164">
        <f t="shared" si="10"/>
        <v>0</v>
      </c>
      <c r="M164">
        <f t="shared" si="11"/>
        <v>1</v>
      </c>
      <c r="N164">
        <f t="shared" si="12"/>
        <v>0</v>
      </c>
      <c r="O164" t="str">
        <f>IF(L164=0,"",COUNTIF($D$2:$D164,$D164)-1)</f>
        <v/>
      </c>
      <c r="P164" t="str">
        <f t="shared" si="13"/>
        <v/>
      </c>
      <c r="Q164" t="str">
        <f t="shared" si="14"/>
        <v/>
      </c>
    </row>
    <row r="165" spans="1:17" ht="13.5" customHeight="1" x14ac:dyDescent="0.35">
      <c r="A165" t="s">
        <v>503</v>
      </c>
      <c r="B165" t="s">
        <v>504</v>
      </c>
      <c r="C165" t="s">
        <v>14</v>
      </c>
      <c r="D165" t="s">
        <v>505</v>
      </c>
      <c r="E165" s="1">
        <v>42409</v>
      </c>
      <c r="F165" s="2">
        <v>42409</v>
      </c>
      <c r="G165" s="7">
        <v>0</v>
      </c>
      <c r="H165">
        <v>1</v>
      </c>
      <c r="I165" t="s">
        <v>52</v>
      </c>
      <c r="J165" t="s">
        <v>35</v>
      </c>
      <c r="K165" t="s">
        <v>54</v>
      </c>
      <c r="L165">
        <f t="shared" si="10"/>
        <v>0</v>
      </c>
      <c r="M165">
        <f t="shared" si="11"/>
        <v>1</v>
      </c>
      <c r="N165">
        <f t="shared" si="12"/>
        <v>0</v>
      </c>
      <c r="O165" t="str">
        <f>IF(L165=0,"",COUNTIF($D$2:$D165,$D165)-1)</f>
        <v/>
      </c>
      <c r="P165" t="str">
        <f t="shared" si="13"/>
        <v/>
      </c>
      <c r="Q165" t="str">
        <f t="shared" si="14"/>
        <v/>
      </c>
    </row>
    <row r="166" spans="1:17" ht="13.5" customHeight="1" x14ac:dyDescent="0.35">
      <c r="A166" t="s">
        <v>506</v>
      </c>
      <c r="B166" t="s">
        <v>507</v>
      </c>
      <c r="C166" t="s">
        <v>14</v>
      </c>
      <c r="D166" t="s">
        <v>508</v>
      </c>
      <c r="E166" s="1">
        <v>42409.75</v>
      </c>
      <c r="F166" s="2">
        <v>42409</v>
      </c>
      <c r="G166" s="7">
        <v>0</v>
      </c>
      <c r="H166">
        <v>0</v>
      </c>
      <c r="I166" t="s">
        <v>509</v>
      </c>
      <c r="J166" t="s">
        <v>23</v>
      </c>
      <c r="K166" t="s">
        <v>16</v>
      </c>
      <c r="L166">
        <f t="shared" si="10"/>
        <v>0</v>
      </c>
      <c r="M166">
        <f t="shared" si="11"/>
        <v>1</v>
      </c>
      <c r="N166">
        <f t="shared" si="12"/>
        <v>0</v>
      </c>
      <c r="O166" t="str">
        <f>IF(L166=0,"",COUNTIF($D$2:$D166,$D166)-1)</f>
        <v/>
      </c>
      <c r="P166" t="str">
        <f t="shared" si="13"/>
        <v/>
      </c>
      <c r="Q166" t="str">
        <f t="shared" si="14"/>
        <v/>
      </c>
    </row>
    <row r="167" spans="1:17" ht="13.5" customHeight="1" x14ac:dyDescent="0.35">
      <c r="A167" t="s">
        <v>510</v>
      </c>
      <c r="B167" t="s">
        <v>511</v>
      </c>
      <c r="C167" t="s">
        <v>14</v>
      </c>
      <c r="D167" t="s">
        <v>512</v>
      </c>
      <c r="E167" s="1">
        <v>42410.541666666664</v>
      </c>
      <c r="F167" s="2">
        <v>42410</v>
      </c>
      <c r="G167" s="7">
        <v>0</v>
      </c>
      <c r="H167">
        <v>1</v>
      </c>
      <c r="I167" t="s">
        <v>52</v>
      </c>
      <c r="J167" t="s">
        <v>4199</v>
      </c>
      <c r="K167" t="s">
        <v>54</v>
      </c>
      <c r="L167">
        <f t="shared" si="10"/>
        <v>0</v>
      </c>
      <c r="M167">
        <f t="shared" si="11"/>
        <v>1</v>
      </c>
      <c r="N167">
        <f t="shared" si="12"/>
        <v>0</v>
      </c>
      <c r="O167" t="str">
        <f>IF(L167=0,"",COUNTIF($D$2:$D167,$D167)-1)</f>
        <v/>
      </c>
      <c r="P167" t="str">
        <f t="shared" si="13"/>
        <v/>
      </c>
      <c r="Q167" t="str">
        <f t="shared" si="14"/>
        <v/>
      </c>
    </row>
    <row r="168" spans="1:17" ht="13.5" customHeight="1" x14ac:dyDescent="0.35">
      <c r="A168" t="s">
        <v>513</v>
      </c>
      <c r="B168" t="s">
        <v>514</v>
      </c>
      <c r="C168" t="s">
        <v>14</v>
      </c>
      <c r="D168" t="s">
        <v>515</v>
      </c>
      <c r="E168" s="1">
        <v>42410.75</v>
      </c>
      <c r="F168" s="2">
        <v>42410</v>
      </c>
      <c r="G168" s="7">
        <v>0</v>
      </c>
      <c r="H168">
        <v>0</v>
      </c>
      <c r="I168" t="s">
        <v>39</v>
      </c>
      <c r="J168" t="s">
        <v>23</v>
      </c>
      <c r="K168" t="s">
        <v>16</v>
      </c>
      <c r="L168">
        <f t="shared" si="10"/>
        <v>0</v>
      </c>
      <c r="M168">
        <f t="shared" si="11"/>
        <v>1</v>
      </c>
      <c r="N168">
        <f t="shared" si="12"/>
        <v>0</v>
      </c>
      <c r="O168" t="str">
        <f>IF(L168=0,"",COUNTIF($D$2:$D168,$D168)-1)</f>
        <v/>
      </c>
      <c r="P168" t="str">
        <f t="shared" si="13"/>
        <v/>
      </c>
      <c r="Q168" t="str">
        <f t="shared" si="14"/>
        <v/>
      </c>
    </row>
    <row r="169" spans="1:17" ht="13.5" customHeight="1" x14ac:dyDescent="0.35">
      <c r="A169" t="s">
        <v>516</v>
      </c>
      <c r="B169" t="s">
        <v>517</v>
      </c>
      <c r="C169" t="s">
        <v>14</v>
      </c>
      <c r="D169" t="s">
        <v>518</v>
      </c>
      <c r="E169" s="1">
        <v>42411.375</v>
      </c>
      <c r="F169" s="2">
        <v>42411</v>
      </c>
      <c r="G169" s="7">
        <v>0</v>
      </c>
      <c r="H169">
        <v>1</v>
      </c>
      <c r="I169" t="s">
        <v>52</v>
      </c>
      <c r="J169" t="s">
        <v>4199</v>
      </c>
      <c r="K169" t="s">
        <v>54</v>
      </c>
      <c r="L169">
        <f t="shared" si="10"/>
        <v>0</v>
      </c>
      <c r="M169">
        <f t="shared" si="11"/>
        <v>1</v>
      </c>
      <c r="N169">
        <f t="shared" si="12"/>
        <v>0</v>
      </c>
      <c r="O169" t="str">
        <f>IF(L169=0,"",COUNTIF($D$2:$D169,$D169)-1)</f>
        <v/>
      </c>
      <c r="P169" t="str">
        <f t="shared" si="13"/>
        <v/>
      </c>
      <c r="Q169" t="str">
        <f t="shared" si="14"/>
        <v/>
      </c>
    </row>
    <row r="170" spans="1:17" ht="13.5" customHeight="1" x14ac:dyDescent="0.35">
      <c r="A170" t="s">
        <v>519</v>
      </c>
      <c r="B170" t="s">
        <v>520</v>
      </c>
      <c r="C170" t="s">
        <v>14</v>
      </c>
      <c r="D170" t="s">
        <v>521</v>
      </c>
      <c r="E170" s="1">
        <v>42411.75</v>
      </c>
      <c r="F170" s="2">
        <v>42411</v>
      </c>
      <c r="G170" s="7">
        <v>0</v>
      </c>
      <c r="H170">
        <v>0</v>
      </c>
      <c r="I170" t="s">
        <v>509</v>
      </c>
      <c r="J170" t="s">
        <v>23</v>
      </c>
      <c r="K170" t="s">
        <v>16</v>
      </c>
      <c r="L170">
        <f t="shared" si="10"/>
        <v>0</v>
      </c>
      <c r="M170">
        <f t="shared" si="11"/>
        <v>1</v>
      </c>
      <c r="N170">
        <f t="shared" si="12"/>
        <v>0</v>
      </c>
      <c r="O170" t="str">
        <f>IF(L170=0,"",COUNTIF($D$2:$D170,$D170)-1)</f>
        <v/>
      </c>
      <c r="P170" t="str">
        <f t="shared" si="13"/>
        <v/>
      </c>
      <c r="Q170" t="str">
        <f t="shared" si="14"/>
        <v/>
      </c>
    </row>
    <row r="171" spans="1:17" ht="13.5" customHeight="1" x14ac:dyDescent="0.35">
      <c r="A171" t="s">
        <v>522</v>
      </c>
      <c r="B171" t="s">
        <v>523</v>
      </c>
      <c r="C171" t="s">
        <v>14</v>
      </c>
      <c r="D171" t="s">
        <v>524</v>
      </c>
      <c r="E171" s="1">
        <v>42412.438194444447</v>
      </c>
      <c r="F171" s="2">
        <v>42412</v>
      </c>
      <c r="G171" s="7">
        <v>0</v>
      </c>
      <c r="H171">
        <v>1</v>
      </c>
      <c r="I171" t="s">
        <v>52</v>
      </c>
      <c r="J171" t="s">
        <v>58</v>
      </c>
      <c r="K171" t="s">
        <v>54</v>
      </c>
      <c r="L171">
        <f t="shared" si="10"/>
        <v>0</v>
      </c>
      <c r="M171">
        <f t="shared" si="11"/>
        <v>1</v>
      </c>
      <c r="N171">
        <f t="shared" si="12"/>
        <v>0</v>
      </c>
      <c r="O171" t="str">
        <f>IF(L171=0,"",COUNTIF($D$2:$D171,$D171)-1)</f>
        <v/>
      </c>
      <c r="P171" t="str">
        <f t="shared" si="13"/>
        <v/>
      </c>
      <c r="Q171" t="str">
        <f t="shared" si="14"/>
        <v/>
      </c>
    </row>
    <row r="172" spans="1:17" ht="13.5" customHeight="1" x14ac:dyDescent="0.35">
      <c r="A172" t="s">
        <v>525</v>
      </c>
      <c r="B172" t="s">
        <v>526</v>
      </c>
      <c r="C172" t="s">
        <v>14</v>
      </c>
      <c r="D172" t="s">
        <v>527</v>
      </c>
      <c r="E172" s="1">
        <v>42412.75</v>
      </c>
      <c r="F172" s="2">
        <v>42412</v>
      </c>
      <c r="G172" s="7">
        <v>0</v>
      </c>
      <c r="H172">
        <v>0</v>
      </c>
      <c r="I172" t="s">
        <v>153</v>
      </c>
      <c r="J172" t="s">
        <v>23</v>
      </c>
      <c r="K172" t="s">
        <v>16</v>
      </c>
      <c r="L172">
        <f t="shared" si="10"/>
        <v>0</v>
      </c>
      <c r="M172">
        <f t="shared" si="11"/>
        <v>1</v>
      </c>
      <c r="N172">
        <f t="shared" si="12"/>
        <v>0</v>
      </c>
      <c r="O172" t="str">
        <f>IF(L172=0,"",COUNTIF($D$2:$D172,$D172)-1)</f>
        <v/>
      </c>
      <c r="P172" t="str">
        <f t="shared" si="13"/>
        <v/>
      </c>
      <c r="Q172" t="str">
        <f t="shared" si="14"/>
        <v/>
      </c>
    </row>
    <row r="173" spans="1:17" ht="13.5" customHeight="1" x14ac:dyDescent="0.35">
      <c r="A173" t="s">
        <v>528</v>
      </c>
      <c r="B173" t="s">
        <v>529</v>
      </c>
      <c r="C173" t="s">
        <v>14</v>
      </c>
      <c r="D173" t="s">
        <v>530</v>
      </c>
      <c r="E173" s="1">
        <v>42412.916666666664</v>
      </c>
      <c r="F173" s="2">
        <v>42412</v>
      </c>
      <c r="G173" s="7">
        <v>0</v>
      </c>
      <c r="H173">
        <v>0</v>
      </c>
      <c r="I173" t="s">
        <v>39</v>
      </c>
      <c r="J173" t="s">
        <v>53</v>
      </c>
      <c r="K173" t="s">
        <v>16</v>
      </c>
      <c r="L173">
        <f t="shared" si="10"/>
        <v>0</v>
      </c>
      <c r="M173">
        <f t="shared" si="11"/>
        <v>1</v>
      </c>
      <c r="N173">
        <f t="shared" si="12"/>
        <v>0</v>
      </c>
      <c r="O173" t="str">
        <f>IF(L173=0,"",COUNTIF($D$2:$D173,$D173)-1)</f>
        <v/>
      </c>
      <c r="P173" t="str">
        <f t="shared" si="13"/>
        <v/>
      </c>
      <c r="Q173" t="str">
        <f t="shared" si="14"/>
        <v/>
      </c>
    </row>
    <row r="174" spans="1:17" ht="13.5" customHeight="1" x14ac:dyDescent="0.35">
      <c r="A174" t="s">
        <v>531</v>
      </c>
      <c r="B174" t="s">
        <v>532</v>
      </c>
      <c r="C174" t="s">
        <v>14</v>
      </c>
      <c r="D174" t="s">
        <v>533</v>
      </c>
      <c r="E174" s="1">
        <v>42415.75</v>
      </c>
      <c r="F174" s="2">
        <v>42415</v>
      </c>
      <c r="G174" s="7">
        <v>0</v>
      </c>
      <c r="H174">
        <v>0</v>
      </c>
      <c r="I174" t="s">
        <v>39</v>
      </c>
      <c r="J174" t="s">
        <v>74</v>
      </c>
      <c r="K174" t="s">
        <v>16</v>
      </c>
      <c r="L174">
        <f t="shared" si="10"/>
        <v>0</v>
      </c>
      <c r="M174">
        <f t="shared" si="11"/>
        <v>1</v>
      </c>
      <c r="N174">
        <f t="shared" si="12"/>
        <v>0</v>
      </c>
      <c r="O174" t="str">
        <f>IF(L174=0,"",COUNTIF($D$2:$D174,$D174)-1)</f>
        <v/>
      </c>
      <c r="P174" t="str">
        <f t="shared" si="13"/>
        <v/>
      </c>
      <c r="Q174" t="str">
        <f t="shared" si="14"/>
        <v/>
      </c>
    </row>
    <row r="175" spans="1:17" ht="13.5" customHeight="1" x14ac:dyDescent="0.35">
      <c r="A175" t="s">
        <v>534</v>
      </c>
      <c r="B175" t="s">
        <v>535</v>
      </c>
      <c r="C175" t="s">
        <v>14</v>
      </c>
      <c r="D175" t="s">
        <v>536</v>
      </c>
      <c r="E175" s="1">
        <v>42415.850694444445</v>
      </c>
      <c r="F175" s="2">
        <v>42415</v>
      </c>
      <c r="G175" s="7">
        <v>0</v>
      </c>
      <c r="H175">
        <v>1</v>
      </c>
      <c r="I175" t="s">
        <v>52</v>
      </c>
      <c r="J175" t="s">
        <v>23</v>
      </c>
      <c r="K175" t="s">
        <v>54</v>
      </c>
      <c r="L175">
        <f t="shared" si="10"/>
        <v>0</v>
      </c>
      <c r="M175">
        <f t="shared" si="11"/>
        <v>1</v>
      </c>
      <c r="N175">
        <f t="shared" si="12"/>
        <v>0</v>
      </c>
      <c r="O175" t="str">
        <f>IF(L175=0,"",COUNTIF($D$2:$D175,$D175)-1)</f>
        <v/>
      </c>
      <c r="P175" t="str">
        <f t="shared" si="13"/>
        <v/>
      </c>
      <c r="Q175" t="str">
        <f t="shared" si="14"/>
        <v/>
      </c>
    </row>
    <row r="176" spans="1:17" ht="13.5" customHeight="1" x14ac:dyDescent="0.35">
      <c r="A176" t="s">
        <v>537</v>
      </c>
      <c r="B176" t="s">
        <v>538</v>
      </c>
      <c r="C176" t="s">
        <v>14</v>
      </c>
      <c r="D176" t="s">
        <v>539</v>
      </c>
      <c r="E176" s="1">
        <v>42416.666666666664</v>
      </c>
      <c r="F176" s="2">
        <v>42416</v>
      </c>
      <c r="G176" s="7">
        <v>0</v>
      </c>
      <c r="H176">
        <v>1</v>
      </c>
      <c r="I176" t="s">
        <v>52</v>
      </c>
      <c r="J176" t="s">
        <v>258</v>
      </c>
      <c r="K176" t="s">
        <v>54</v>
      </c>
      <c r="L176">
        <f t="shared" si="10"/>
        <v>0</v>
      </c>
      <c r="M176">
        <f t="shared" si="11"/>
        <v>1</v>
      </c>
      <c r="N176">
        <f t="shared" si="12"/>
        <v>0</v>
      </c>
      <c r="O176" t="str">
        <f>IF(L176=0,"",COUNTIF($D$2:$D176,$D176)-1)</f>
        <v/>
      </c>
      <c r="P176" t="str">
        <f t="shared" si="13"/>
        <v/>
      </c>
      <c r="Q176" t="str">
        <f t="shared" si="14"/>
        <v/>
      </c>
    </row>
    <row r="177" spans="1:17" ht="13.5" customHeight="1" x14ac:dyDescent="0.35">
      <c r="A177" t="s">
        <v>540</v>
      </c>
      <c r="B177" t="s">
        <v>541</v>
      </c>
      <c r="C177" t="s">
        <v>14</v>
      </c>
      <c r="D177" t="s">
        <v>542</v>
      </c>
      <c r="E177" s="1">
        <v>42416.75</v>
      </c>
      <c r="F177" s="2">
        <v>42416</v>
      </c>
      <c r="G177" s="7">
        <v>0</v>
      </c>
      <c r="H177">
        <v>0</v>
      </c>
      <c r="I177" t="s">
        <v>91</v>
      </c>
      <c r="J177" t="s">
        <v>23</v>
      </c>
      <c r="K177" t="s">
        <v>16</v>
      </c>
      <c r="L177">
        <f t="shared" si="10"/>
        <v>0</v>
      </c>
      <c r="M177">
        <f t="shared" si="11"/>
        <v>1</v>
      </c>
      <c r="N177">
        <f t="shared" si="12"/>
        <v>0</v>
      </c>
      <c r="O177" t="str">
        <f>IF(L177=0,"",COUNTIF($D$2:$D177,$D177)-1)</f>
        <v/>
      </c>
      <c r="P177" t="str">
        <f t="shared" si="13"/>
        <v/>
      </c>
      <c r="Q177" t="str">
        <f t="shared" si="14"/>
        <v/>
      </c>
    </row>
    <row r="178" spans="1:17" ht="13.5" customHeight="1" x14ac:dyDescent="0.35">
      <c r="A178" t="s">
        <v>543</v>
      </c>
      <c r="B178" t="s">
        <v>544</v>
      </c>
      <c r="C178" t="s">
        <v>14</v>
      </c>
      <c r="D178" t="s">
        <v>545</v>
      </c>
      <c r="E178" s="1">
        <v>42417.458333333336</v>
      </c>
      <c r="F178" s="2">
        <v>42417</v>
      </c>
      <c r="G178" s="7">
        <v>0</v>
      </c>
      <c r="H178">
        <v>1</v>
      </c>
      <c r="I178" t="s">
        <v>52</v>
      </c>
      <c r="J178" t="s">
        <v>4199</v>
      </c>
      <c r="K178" t="s">
        <v>54</v>
      </c>
      <c r="L178">
        <f t="shared" si="10"/>
        <v>0</v>
      </c>
      <c r="M178">
        <f t="shared" si="11"/>
        <v>1</v>
      </c>
      <c r="N178">
        <f t="shared" si="12"/>
        <v>0</v>
      </c>
      <c r="O178" t="str">
        <f>IF(L178=0,"",COUNTIF($D$2:$D178,$D178)-1)</f>
        <v/>
      </c>
      <c r="P178" t="str">
        <f t="shared" si="13"/>
        <v/>
      </c>
      <c r="Q178" t="str">
        <f t="shared" si="14"/>
        <v/>
      </c>
    </row>
    <row r="179" spans="1:17" ht="13.5" customHeight="1" x14ac:dyDescent="0.35">
      <c r="A179" t="s">
        <v>546</v>
      </c>
      <c r="B179" t="s">
        <v>547</v>
      </c>
      <c r="C179" t="s">
        <v>14</v>
      </c>
      <c r="D179" t="s">
        <v>3387</v>
      </c>
      <c r="E179" s="1">
        <v>42417.666666666664</v>
      </c>
      <c r="F179" s="2">
        <v>42417</v>
      </c>
      <c r="G179" s="7">
        <v>0</v>
      </c>
      <c r="H179">
        <v>1</v>
      </c>
      <c r="I179" t="s">
        <v>52</v>
      </c>
      <c r="J179" t="s">
        <v>58</v>
      </c>
      <c r="K179" t="s">
        <v>54</v>
      </c>
      <c r="L179">
        <f t="shared" si="10"/>
        <v>0</v>
      </c>
      <c r="M179">
        <f t="shared" si="11"/>
        <v>1</v>
      </c>
      <c r="N179">
        <f t="shared" si="12"/>
        <v>0</v>
      </c>
      <c r="O179" t="str">
        <f>IF(L179=0,"",COUNTIF($D$2:$D179,$D179)-1)</f>
        <v/>
      </c>
      <c r="P179" t="str">
        <f t="shared" si="13"/>
        <v/>
      </c>
      <c r="Q179" t="str">
        <f t="shared" si="14"/>
        <v/>
      </c>
    </row>
    <row r="180" spans="1:17" ht="13.5" customHeight="1" x14ac:dyDescent="0.35">
      <c r="A180" t="s">
        <v>548</v>
      </c>
      <c r="B180" t="s">
        <v>549</v>
      </c>
      <c r="C180" t="s">
        <v>14</v>
      </c>
      <c r="D180" t="s">
        <v>550</v>
      </c>
      <c r="E180" s="1">
        <v>42417.75</v>
      </c>
      <c r="F180" s="2">
        <v>42417</v>
      </c>
      <c r="G180" s="7">
        <v>0</v>
      </c>
      <c r="H180">
        <v>0</v>
      </c>
      <c r="I180" t="s">
        <v>91</v>
      </c>
      <c r="J180" t="s">
        <v>35</v>
      </c>
      <c r="K180" t="s">
        <v>16</v>
      </c>
      <c r="L180">
        <f t="shared" si="10"/>
        <v>0</v>
      </c>
      <c r="M180">
        <f t="shared" si="11"/>
        <v>1</v>
      </c>
      <c r="N180">
        <f t="shared" si="12"/>
        <v>0</v>
      </c>
      <c r="O180" t="str">
        <f>IF(L180=0,"",COUNTIF($D$2:$D180,$D180)-1)</f>
        <v/>
      </c>
      <c r="P180" t="str">
        <f t="shared" si="13"/>
        <v/>
      </c>
      <c r="Q180" t="str">
        <f t="shared" si="14"/>
        <v/>
      </c>
    </row>
    <row r="181" spans="1:17" ht="13.5" customHeight="1" x14ac:dyDescent="0.35">
      <c r="A181" t="s">
        <v>551</v>
      </c>
      <c r="B181" t="s">
        <v>552</v>
      </c>
      <c r="C181" t="s">
        <v>14</v>
      </c>
      <c r="D181" t="s">
        <v>553</v>
      </c>
      <c r="E181" s="1">
        <v>42418.541666666664</v>
      </c>
      <c r="F181" s="2">
        <v>42418</v>
      </c>
      <c r="G181" s="7">
        <v>0</v>
      </c>
      <c r="H181">
        <v>1</v>
      </c>
      <c r="I181" t="s">
        <v>52</v>
      </c>
      <c r="J181" t="s">
        <v>23</v>
      </c>
      <c r="K181" t="s">
        <v>54</v>
      </c>
      <c r="L181">
        <f t="shared" si="10"/>
        <v>0</v>
      </c>
      <c r="M181">
        <f t="shared" si="11"/>
        <v>1</v>
      </c>
      <c r="N181">
        <f t="shared" si="12"/>
        <v>0</v>
      </c>
      <c r="O181" t="str">
        <f>IF(L181=0,"",COUNTIF($D$2:$D181,$D181)-1)</f>
        <v/>
      </c>
      <c r="P181" t="str">
        <f t="shared" si="13"/>
        <v/>
      </c>
      <c r="Q181" t="str">
        <f t="shared" si="14"/>
        <v/>
      </c>
    </row>
    <row r="182" spans="1:17" ht="13.5" customHeight="1" x14ac:dyDescent="0.35">
      <c r="A182" t="s">
        <v>554</v>
      </c>
      <c r="B182" t="s">
        <v>555</v>
      </c>
      <c r="C182" t="s">
        <v>14</v>
      </c>
      <c r="D182" t="s">
        <v>3284</v>
      </c>
      <c r="E182" s="1">
        <v>42418.75</v>
      </c>
      <c r="F182" s="2">
        <v>42418</v>
      </c>
      <c r="G182" s="7">
        <v>0</v>
      </c>
      <c r="H182">
        <v>0</v>
      </c>
      <c r="I182" t="s">
        <v>39</v>
      </c>
      <c r="J182" t="s">
        <v>27</v>
      </c>
      <c r="K182" t="s">
        <v>16</v>
      </c>
      <c r="L182">
        <f t="shared" si="10"/>
        <v>0</v>
      </c>
      <c r="M182">
        <f t="shared" si="11"/>
        <v>1</v>
      </c>
      <c r="N182">
        <f t="shared" si="12"/>
        <v>0</v>
      </c>
      <c r="O182" t="str">
        <f>IF(L182=0,"",COUNTIF($D$2:$D182,$D182)-1)</f>
        <v/>
      </c>
      <c r="P182" t="str">
        <f t="shared" si="13"/>
        <v/>
      </c>
      <c r="Q182" t="str">
        <f t="shared" si="14"/>
        <v/>
      </c>
    </row>
    <row r="183" spans="1:17" ht="13.5" customHeight="1" x14ac:dyDescent="0.35">
      <c r="A183" t="s">
        <v>556</v>
      </c>
      <c r="B183" t="s">
        <v>557</v>
      </c>
      <c r="C183" t="s">
        <v>14</v>
      </c>
      <c r="D183" t="s">
        <v>558</v>
      </c>
      <c r="E183" s="1">
        <v>42418.833333333336</v>
      </c>
      <c r="F183" s="2">
        <v>42418</v>
      </c>
      <c r="G183" s="7">
        <v>0</v>
      </c>
      <c r="H183">
        <v>0</v>
      </c>
      <c r="I183" t="s">
        <v>26</v>
      </c>
      <c r="J183" t="s">
        <v>53</v>
      </c>
      <c r="K183" t="s">
        <v>16</v>
      </c>
      <c r="L183">
        <f t="shared" si="10"/>
        <v>0</v>
      </c>
      <c r="M183">
        <f t="shared" si="11"/>
        <v>1</v>
      </c>
      <c r="N183">
        <f t="shared" si="12"/>
        <v>0</v>
      </c>
      <c r="O183" t="str">
        <f>IF(L183=0,"",COUNTIF($D$2:$D183,$D183)-1)</f>
        <v/>
      </c>
      <c r="P183" t="str">
        <f t="shared" si="13"/>
        <v/>
      </c>
      <c r="Q183" t="str">
        <f t="shared" si="14"/>
        <v/>
      </c>
    </row>
    <row r="184" spans="1:17" ht="13.5" customHeight="1" x14ac:dyDescent="0.35">
      <c r="A184" t="s">
        <v>559</v>
      </c>
      <c r="B184" t="s">
        <v>560</v>
      </c>
      <c r="C184" t="s">
        <v>14</v>
      </c>
      <c r="D184" t="s">
        <v>561</v>
      </c>
      <c r="E184" s="1">
        <v>42418.916666666664</v>
      </c>
      <c r="F184" s="2">
        <v>42418</v>
      </c>
      <c r="G184" s="7">
        <v>0</v>
      </c>
      <c r="H184">
        <v>1</v>
      </c>
      <c r="I184" t="s">
        <v>52</v>
      </c>
      <c r="J184" t="s">
        <v>258</v>
      </c>
      <c r="K184" t="s">
        <v>54</v>
      </c>
      <c r="L184">
        <f t="shared" si="10"/>
        <v>0</v>
      </c>
      <c r="M184">
        <f t="shared" si="11"/>
        <v>1</v>
      </c>
      <c r="N184">
        <f t="shared" si="12"/>
        <v>0</v>
      </c>
      <c r="O184" t="str">
        <f>IF(L184=0,"",COUNTIF($D$2:$D184,$D184)-1)</f>
        <v/>
      </c>
      <c r="P184" t="str">
        <f t="shared" si="13"/>
        <v/>
      </c>
      <c r="Q184" t="str">
        <f t="shared" si="14"/>
        <v/>
      </c>
    </row>
    <row r="185" spans="1:17" ht="13.5" customHeight="1" x14ac:dyDescent="0.35">
      <c r="A185" t="s">
        <v>562</v>
      </c>
      <c r="B185" t="s">
        <v>563</v>
      </c>
      <c r="C185" t="s">
        <v>14</v>
      </c>
      <c r="D185" t="s">
        <v>564</v>
      </c>
      <c r="E185" s="1">
        <v>42419.461111111108</v>
      </c>
      <c r="F185" s="2">
        <v>42419</v>
      </c>
      <c r="G185" s="7">
        <v>0</v>
      </c>
      <c r="H185">
        <v>1</v>
      </c>
      <c r="I185" t="s">
        <v>52</v>
      </c>
      <c r="J185" t="s">
        <v>258</v>
      </c>
      <c r="K185" t="s">
        <v>54</v>
      </c>
      <c r="L185">
        <f t="shared" si="10"/>
        <v>0</v>
      </c>
      <c r="M185">
        <f t="shared" si="11"/>
        <v>1</v>
      </c>
      <c r="N185">
        <f t="shared" si="12"/>
        <v>0</v>
      </c>
      <c r="O185" t="str">
        <f>IF(L185=0,"",COUNTIF($D$2:$D185,$D185)-1)</f>
        <v/>
      </c>
      <c r="P185" t="str">
        <f t="shared" si="13"/>
        <v/>
      </c>
      <c r="Q185" t="str">
        <f t="shared" si="14"/>
        <v/>
      </c>
    </row>
    <row r="186" spans="1:17" ht="13.5" customHeight="1" x14ac:dyDescent="0.35">
      <c r="A186" t="s">
        <v>565</v>
      </c>
      <c r="B186" t="s">
        <v>566</v>
      </c>
      <c r="C186" t="s">
        <v>14</v>
      </c>
      <c r="D186" t="s">
        <v>567</v>
      </c>
      <c r="E186" s="1">
        <v>42419.666666666664</v>
      </c>
      <c r="F186" s="2">
        <v>42419</v>
      </c>
      <c r="G186" s="7">
        <v>0</v>
      </c>
      <c r="H186">
        <v>1</v>
      </c>
      <c r="I186" t="s">
        <v>52</v>
      </c>
      <c r="J186" t="s">
        <v>58</v>
      </c>
      <c r="K186" t="s">
        <v>54</v>
      </c>
      <c r="L186">
        <f t="shared" si="10"/>
        <v>0</v>
      </c>
      <c r="M186">
        <f t="shared" si="11"/>
        <v>1</v>
      </c>
      <c r="N186">
        <f t="shared" si="12"/>
        <v>0</v>
      </c>
      <c r="O186" t="str">
        <f>IF(L186=0,"",COUNTIF($D$2:$D186,$D186)-1)</f>
        <v/>
      </c>
      <c r="P186" t="str">
        <f t="shared" si="13"/>
        <v/>
      </c>
      <c r="Q186" t="str">
        <f t="shared" si="14"/>
        <v/>
      </c>
    </row>
    <row r="187" spans="1:17" ht="13.5" customHeight="1" x14ac:dyDescent="0.35">
      <c r="A187" t="s">
        <v>568</v>
      </c>
      <c r="B187" t="s">
        <v>569</v>
      </c>
      <c r="C187" t="s">
        <v>14</v>
      </c>
      <c r="D187" t="s">
        <v>570</v>
      </c>
      <c r="E187" s="1">
        <v>42419.75</v>
      </c>
      <c r="F187" s="2">
        <v>42419</v>
      </c>
      <c r="G187" s="7">
        <v>0</v>
      </c>
      <c r="H187">
        <v>0</v>
      </c>
      <c r="I187" t="s">
        <v>39</v>
      </c>
      <c r="J187" t="s">
        <v>58</v>
      </c>
      <c r="K187" t="s">
        <v>16</v>
      </c>
      <c r="L187">
        <f t="shared" si="10"/>
        <v>0</v>
      </c>
      <c r="M187">
        <f t="shared" si="11"/>
        <v>1</v>
      </c>
      <c r="N187">
        <f t="shared" si="12"/>
        <v>0</v>
      </c>
      <c r="O187" t="str">
        <f>IF(L187=0,"",COUNTIF($D$2:$D187,$D187)-1)</f>
        <v/>
      </c>
      <c r="P187" t="str">
        <f t="shared" si="13"/>
        <v/>
      </c>
      <c r="Q187" t="str">
        <f t="shared" si="14"/>
        <v/>
      </c>
    </row>
    <row r="188" spans="1:17" ht="13.5" customHeight="1" x14ac:dyDescent="0.35">
      <c r="A188" t="s">
        <v>571</v>
      </c>
      <c r="B188" t="s">
        <v>572</v>
      </c>
      <c r="C188" t="s">
        <v>14</v>
      </c>
      <c r="D188" t="s">
        <v>573</v>
      </c>
      <c r="E188" s="1">
        <v>42419.833333333336</v>
      </c>
      <c r="F188" s="2">
        <v>42419</v>
      </c>
      <c r="G188" s="7">
        <v>0</v>
      </c>
      <c r="H188">
        <v>1</v>
      </c>
      <c r="I188" t="s">
        <v>52</v>
      </c>
      <c r="J188" t="s">
        <v>58</v>
      </c>
      <c r="K188" t="s">
        <v>54</v>
      </c>
      <c r="L188">
        <f t="shared" si="10"/>
        <v>0</v>
      </c>
      <c r="M188">
        <f t="shared" si="11"/>
        <v>1</v>
      </c>
      <c r="N188">
        <f t="shared" si="12"/>
        <v>0</v>
      </c>
      <c r="O188" t="str">
        <f>IF(L188=0,"",COUNTIF($D$2:$D188,$D188)-1)</f>
        <v/>
      </c>
      <c r="P188" t="str">
        <f t="shared" si="13"/>
        <v/>
      </c>
      <c r="Q188" t="str">
        <f t="shared" si="14"/>
        <v/>
      </c>
    </row>
    <row r="189" spans="1:17" ht="13.5" customHeight="1" x14ac:dyDescent="0.35">
      <c r="A189" t="s">
        <v>574</v>
      </c>
      <c r="B189" t="s">
        <v>575</v>
      </c>
      <c r="C189" t="s">
        <v>14</v>
      </c>
      <c r="D189" t="s">
        <v>576</v>
      </c>
      <c r="E189" s="1">
        <v>42420.458333333336</v>
      </c>
      <c r="F189" s="2">
        <v>42420</v>
      </c>
      <c r="G189" s="7">
        <v>0</v>
      </c>
      <c r="H189">
        <v>1</v>
      </c>
      <c r="I189" t="s">
        <v>52</v>
      </c>
      <c r="J189" t="s">
        <v>53</v>
      </c>
      <c r="K189" t="s">
        <v>54</v>
      </c>
      <c r="L189">
        <f t="shared" si="10"/>
        <v>0</v>
      </c>
      <c r="M189">
        <f t="shared" si="11"/>
        <v>1</v>
      </c>
      <c r="N189">
        <f t="shared" si="12"/>
        <v>0</v>
      </c>
      <c r="O189" t="str">
        <f>IF(L189=0,"",COUNTIF($D$2:$D189,$D189)-1)</f>
        <v/>
      </c>
      <c r="P189" t="str">
        <f t="shared" si="13"/>
        <v/>
      </c>
      <c r="Q189" t="str">
        <f t="shared" si="14"/>
        <v/>
      </c>
    </row>
    <row r="190" spans="1:17" ht="13.5" customHeight="1" x14ac:dyDescent="0.35">
      <c r="A190" t="s">
        <v>577</v>
      </c>
      <c r="B190" t="s">
        <v>578</v>
      </c>
      <c r="C190" t="s">
        <v>14</v>
      </c>
      <c r="D190" t="s">
        <v>579</v>
      </c>
      <c r="E190" s="1">
        <v>42420.75</v>
      </c>
      <c r="F190" s="2">
        <v>42420</v>
      </c>
      <c r="G190" s="7">
        <v>0</v>
      </c>
      <c r="H190">
        <v>1</v>
      </c>
      <c r="I190" t="s">
        <v>52</v>
      </c>
      <c r="J190" t="s">
        <v>258</v>
      </c>
      <c r="K190" t="s">
        <v>54</v>
      </c>
      <c r="L190">
        <f t="shared" si="10"/>
        <v>0</v>
      </c>
      <c r="M190">
        <f t="shared" si="11"/>
        <v>1</v>
      </c>
      <c r="N190">
        <f t="shared" si="12"/>
        <v>0</v>
      </c>
      <c r="O190" t="str">
        <f>IF(L190=0,"",COUNTIF($D$2:$D190,$D190)-1)</f>
        <v/>
      </c>
      <c r="P190" t="str">
        <f t="shared" si="13"/>
        <v/>
      </c>
      <c r="Q190" t="str">
        <f t="shared" si="14"/>
        <v/>
      </c>
    </row>
    <row r="191" spans="1:17" ht="13.5" customHeight="1" x14ac:dyDescent="0.35">
      <c r="A191" t="s">
        <v>580</v>
      </c>
      <c r="B191" t="s">
        <v>581</v>
      </c>
      <c r="C191" t="s">
        <v>14</v>
      </c>
      <c r="D191" t="s">
        <v>582</v>
      </c>
      <c r="E191" s="1">
        <v>42422.458333333336</v>
      </c>
      <c r="F191" s="2">
        <v>42422</v>
      </c>
      <c r="G191" s="7">
        <v>0</v>
      </c>
      <c r="H191">
        <v>0</v>
      </c>
      <c r="I191" t="s">
        <v>39</v>
      </c>
      <c r="J191" t="s">
        <v>74</v>
      </c>
      <c r="K191" t="s">
        <v>54</v>
      </c>
      <c r="L191">
        <f t="shared" si="10"/>
        <v>0</v>
      </c>
      <c r="M191">
        <f t="shared" si="11"/>
        <v>1</v>
      </c>
      <c r="N191">
        <f t="shared" si="12"/>
        <v>0</v>
      </c>
      <c r="O191" t="str">
        <f>IF(L191=0,"",COUNTIF($D$2:$D191,$D191)-1)</f>
        <v/>
      </c>
      <c r="P191" t="str">
        <f t="shared" si="13"/>
        <v/>
      </c>
      <c r="Q191" t="str">
        <f t="shared" si="14"/>
        <v/>
      </c>
    </row>
    <row r="192" spans="1:17" ht="13.5" customHeight="1" x14ac:dyDescent="0.35">
      <c r="A192" t="s">
        <v>583</v>
      </c>
      <c r="B192" t="s">
        <v>584</v>
      </c>
      <c r="C192" t="s">
        <v>14</v>
      </c>
      <c r="D192" t="s">
        <v>585</v>
      </c>
      <c r="E192" s="1">
        <v>42422.75</v>
      </c>
      <c r="F192" s="2">
        <v>42422</v>
      </c>
      <c r="G192" s="7">
        <v>0</v>
      </c>
      <c r="H192">
        <v>0</v>
      </c>
      <c r="I192" t="s">
        <v>127</v>
      </c>
      <c r="J192" t="s">
        <v>74</v>
      </c>
      <c r="K192" t="s">
        <v>16</v>
      </c>
      <c r="L192">
        <f t="shared" si="10"/>
        <v>0</v>
      </c>
      <c r="M192">
        <f t="shared" si="11"/>
        <v>1</v>
      </c>
      <c r="N192">
        <f t="shared" si="12"/>
        <v>0</v>
      </c>
      <c r="O192" t="str">
        <f>IF(L192=0,"",COUNTIF($D$2:$D192,$D192)-1)</f>
        <v/>
      </c>
      <c r="P192" t="str">
        <f t="shared" si="13"/>
        <v/>
      </c>
      <c r="Q192" t="str">
        <f t="shared" si="14"/>
        <v/>
      </c>
    </row>
    <row r="193" spans="1:17" ht="13.5" customHeight="1" x14ac:dyDescent="0.35">
      <c r="A193" t="s">
        <v>586</v>
      </c>
      <c r="B193" t="s">
        <v>587</v>
      </c>
      <c r="C193" t="s">
        <v>14</v>
      </c>
      <c r="D193" t="s">
        <v>588</v>
      </c>
      <c r="E193" s="1">
        <v>42422.916666666664</v>
      </c>
      <c r="F193" s="2">
        <v>42422</v>
      </c>
      <c r="G193" s="7">
        <v>0</v>
      </c>
      <c r="H193">
        <v>1</v>
      </c>
      <c r="I193" t="s">
        <v>52</v>
      </c>
      <c r="J193" t="s">
        <v>35</v>
      </c>
      <c r="K193" t="s">
        <v>54</v>
      </c>
      <c r="L193">
        <f t="shared" si="10"/>
        <v>0</v>
      </c>
      <c r="M193">
        <f t="shared" si="11"/>
        <v>1</v>
      </c>
      <c r="N193">
        <f t="shared" si="12"/>
        <v>0</v>
      </c>
      <c r="O193" t="str">
        <f>IF(L193=0,"",COUNTIF($D$2:$D193,$D193)-1)</f>
        <v/>
      </c>
      <c r="P193" t="str">
        <f t="shared" si="13"/>
        <v/>
      </c>
      <c r="Q193" t="str">
        <f t="shared" si="14"/>
        <v/>
      </c>
    </row>
    <row r="194" spans="1:17" ht="13.5" customHeight="1" x14ac:dyDescent="0.35">
      <c r="A194" t="s">
        <v>589</v>
      </c>
      <c r="B194" t="s">
        <v>590</v>
      </c>
      <c r="C194" t="s">
        <v>14</v>
      </c>
      <c r="D194" t="s">
        <v>591</v>
      </c>
      <c r="E194" s="1">
        <v>42423.541666666664</v>
      </c>
      <c r="F194" s="2">
        <v>42423</v>
      </c>
      <c r="G194" s="7">
        <v>0</v>
      </c>
      <c r="H194">
        <v>1</v>
      </c>
      <c r="I194" t="s">
        <v>52</v>
      </c>
      <c r="J194" t="s">
        <v>58</v>
      </c>
      <c r="K194" t="s">
        <v>54</v>
      </c>
      <c r="L194">
        <f t="shared" ref="L194:L257" si="15">IF(OR(D194=D193,D194=D195),1,0)</f>
        <v>0</v>
      </c>
      <c r="M194">
        <f t="shared" ref="M194:M257" si="16">IF(OR(L194=0,O194=0),1,0)</f>
        <v>1</v>
      </c>
      <c r="N194">
        <f t="shared" ref="N194:N257" si="17">1-M194</f>
        <v>0</v>
      </c>
      <c r="O194" t="str">
        <f>IF(L194=0,"",COUNTIF($D$2:$D194,$D194)-1)</f>
        <v/>
      </c>
      <c r="P194" t="str">
        <f t="shared" ref="P194:P257" si="18">IF(ISERROR(IF(O194+1=O195,P195,O194)),"",IF(O194+1=O195,P195,O194))</f>
        <v/>
      </c>
      <c r="Q194" t="str">
        <f t="shared" ref="Q194:Q257" si="19">IF(L194=0,"",IF(D194=D193,ROUND(F194-F193,0),0))</f>
        <v/>
      </c>
    </row>
    <row r="195" spans="1:17" ht="13.5" customHeight="1" x14ac:dyDescent="0.35">
      <c r="A195" t="s">
        <v>592</v>
      </c>
      <c r="B195" t="s">
        <v>593</v>
      </c>
      <c r="C195" t="s">
        <v>14</v>
      </c>
      <c r="D195" t="s">
        <v>594</v>
      </c>
      <c r="E195" s="1">
        <v>42423.75</v>
      </c>
      <c r="F195" s="2">
        <v>42423</v>
      </c>
      <c r="G195" s="7">
        <v>0</v>
      </c>
      <c r="H195">
        <v>0</v>
      </c>
      <c r="I195" t="s">
        <v>39</v>
      </c>
      <c r="J195" t="s">
        <v>74</v>
      </c>
      <c r="K195" t="s">
        <v>16</v>
      </c>
      <c r="L195">
        <f t="shared" si="15"/>
        <v>0</v>
      </c>
      <c r="M195">
        <f t="shared" si="16"/>
        <v>1</v>
      </c>
      <c r="N195">
        <f t="shared" si="17"/>
        <v>0</v>
      </c>
      <c r="O195" t="str">
        <f>IF(L195=0,"",COUNTIF($D$2:$D195,$D195)-1)</f>
        <v/>
      </c>
      <c r="P195" t="str">
        <f t="shared" si="18"/>
        <v/>
      </c>
      <c r="Q195" t="str">
        <f t="shared" si="19"/>
        <v/>
      </c>
    </row>
    <row r="196" spans="1:17" ht="13.5" customHeight="1" x14ac:dyDescent="0.35">
      <c r="A196" t="s">
        <v>595</v>
      </c>
      <c r="B196" t="s">
        <v>596</v>
      </c>
      <c r="C196" t="s">
        <v>14</v>
      </c>
      <c r="D196" t="s">
        <v>597</v>
      </c>
      <c r="E196" s="1">
        <v>42424.75</v>
      </c>
      <c r="F196" s="2">
        <v>42424</v>
      </c>
      <c r="G196" s="7">
        <v>0</v>
      </c>
      <c r="H196">
        <v>0</v>
      </c>
      <c r="I196" t="s">
        <v>91</v>
      </c>
      <c r="J196" t="s">
        <v>62</v>
      </c>
      <c r="K196" t="s">
        <v>16</v>
      </c>
      <c r="L196">
        <f t="shared" si="15"/>
        <v>0</v>
      </c>
      <c r="M196">
        <f t="shared" si="16"/>
        <v>1</v>
      </c>
      <c r="N196">
        <f t="shared" si="17"/>
        <v>0</v>
      </c>
      <c r="O196" t="str">
        <f>IF(L196=0,"",COUNTIF($D$2:$D196,$D196)-1)</f>
        <v/>
      </c>
      <c r="P196" t="str">
        <f t="shared" si="18"/>
        <v/>
      </c>
      <c r="Q196" t="str">
        <f t="shared" si="19"/>
        <v/>
      </c>
    </row>
    <row r="197" spans="1:17" ht="13.5" customHeight="1" x14ac:dyDescent="0.35">
      <c r="A197" t="s">
        <v>598</v>
      </c>
      <c r="B197" t="s">
        <v>599</v>
      </c>
      <c r="C197" t="s">
        <v>14</v>
      </c>
      <c r="D197" t="s">
        <v>600</v>
      </c>
      <c r="E197" s="1">
        <v>42425.476388888892</v>
      </c>
      <c r="F197" s="2">
        <v>42425</v>
      </c>
      <c r="G197" s="7">
        <v>0</v>
      </c>
      <c r="H197">
        <v>1</v>
      </c>
      <c r="I197" t="s">
        <v>52</v>
      </c>
      <c r="J197" t="s">
        <v>58</v>
      </c>
      <c r="K197" t="s">
        <v>54</v>
      </c>
      <c r="L197">
        <f t="shared" si="15"/>
        <v>0</v>
      </c>
      <c r="M197">
        <f t="shared" si="16"/>
        <v>1</v>
      </c>
      <c r="N197">
        <f t="shared" si="17"/>
        <v>0</v>
      </c>
      <c r="O197" t="str">
        <f>IF(L197=0,"",COUNTIF($D$2:$D197,$D197)-1)</f>
        <v/>
      </c>
      <c r="P197" t="str">
        <f t="shared" si="18"/>
        <v/>
      </c>
      <c r="Q197" t="str">
        <f t="shared" si="19"/>
        <v/>
      </c>
    </row>
    <row r="198" spans="1:17" ht="13.5" customHeight="1" x14ac:dyDescent="0.35">
      <c r="A198" t="s">
        <v>601</v>
      </c>
      <c r="B198" t="s">
        <v>602</v>
      </c>
      <c r="C198" t="s">
        <v>14</v>
      </c>
      <c r="D198" t="s">
        <v>603</v>
      </c>
      <c r="E198" s="1">
        <v>42425.75</v>
      </c>
      <c r="F198" s="2">
        <v>42425</v>
      </c>
      <c r="G198" s="7">
        <v>0</v>
      </c>
      <c r="H198">
        <v>0</v>
      </c>
      <c r="I198" t="s">
        <v>39</v>
      </c>
      <c r="J198" t="s">
        <v>62</v>
      </c>
      <c r="K198" t="s">
        <v>16</v>
      </c>
      <c r="L198">
        <f t="shared" si="15"/>
        <v>0</v>
      </c>
      <c r="M198">
        <f t="shared" si="16"/>
        <v>1</v>
      </c>
      <c r="N198">
        <f t="shared" si="17"/>
        <v>0</v>
      </c>
      <c r="O198" t="str">
        <f>IF(L198=0,"",COUNTIF($D$2:$D198,$D198)-1)</f>
        <v/>
      </c>
      <c r="P198" t="str">
        <f t="shared" si="18"/>
        <v/>
      </c>
      <c r="Q198" t="str">
        <f t="shared" si="19"/>
        <v/>
      </c>
    </row>
    <row r="199" spans="1:17" ht="13.5" customHeight="1" x14ac:dyDescent="0.35">
      <c r="A199" t="s">
        <v>604</v>
      </c>
      <c r="B199" t="s">
        <v>605</v>
      </c>
      <c r="C199" t="s">
        <v>14</v>
      </c>
      <c r="D199" t="s">
        <v>3285</v>
      </c>
      <c r="E199" s="1">
        <v>42425.916666666664</v>
      </c>
      <c r="F199" s="2">
        <v>42425</v>
      </c>
      <c r="G199" s="7">
        <v>0</v>
      </c>
      <c r="H199">
        <v>0</v>
      </c>
      <c r="I199" t="s">
        <v>39</v>
      </c>
      <c r="J199" t="s">
        <v>53</v>
      </c>
      <c r="K199" t="s">
        <v>16</v>
      </c>
      <c r="L199">
        <f t="shared" si="15"/>
        <v>0</v>
      </c>
      <c r="M199">
        <f t="shared" si="16"/>
        <v>1</v>
      </c>
      <c r="N199">
        <f t="shared" si="17"/>
        <v>0</v>
      </c>
      <c r="O199" t="str">
        <f>IF(L199=0,"",COUNTIF($D$2:$D199,$D199)-1)</f>
        <v/>
      </c>
      <c r="P199" t="str">
        <f t="shared" si="18"/>
        <v/>
      </c>
      <c r="Q199" t="str">
        <f t="shared" si="19"/>
        <v/>
      </c>
    </row>
    <row r="200" spans="1:17" ht="13.5" customHeight="1" x14ac:dyDescent="0.35">
      <c r="A200" t="s">
        <v>606</v>
      </c>
      <c r="B200" t="s">
        <v>607</v>
      </c>
      <c r="C200" t="s">
        <v>14</v>
      </c>
      <c r="D200" t="s">
        <v>608</v>
      </c>
      <c r="E200" s="1">
        <v>42426.541666666664</v>
      </c>
      <c r="F200" s="2">
        <v>42426</v>
      </c>
      <c r="G200" s="7">
        <v>0</v>
      </c>
      <c r="H200">
        <v>1</v>
      </c>
      <c r="I200" t="s">
        <v>52</v>
      </c>
      <c r="J200" t="s">
        <v>58</v>
      </c>
      <c r="K200" t="s">
        <v>54</v>
      </c>
      <c r="L200">
        <f t="shared" si="15"/>
        <v>0</v>
      </c>
      <c r="M200">
        <f t="shared" si="16"/>
        <v>1</v>
      </c>
      <c r="N200">
        <f t="shared" si="17"/>
        <v>0</v>
      </c>
      <c r="O200" t="str">
        <f>IF(L200=0,"",COUNTIF($D$2:$D200,$D200)-1)</f>
        <v/>
      </c>
      <c r="P200" t="str">
        <f t="shared" si="18"/>
        <v/>
      </c>
      <c r="Q200" t="str">
        <f t="shared" si="19"/>
        <v/>
      </c>
    </row>
    <row r="201" spans="1:17" ht="13.5" customHeight="1" x14ac:dyDescent="0.35">
      <c r="A201" t="s">
        <v>609</v>
      </c>
      <c r="B201" t="s">
        <v>610</v>
      </c>
      <c r="C201" t="s">
        <v>14</v>
      </c>
      <c r="D201" t="s">
        <v>611</v>
      </c>
      <c r="E201" s="1">
        <v>42426.75</v>
      </c>
      <c r="F201" s="2">
        <v>42426</v>
      </c>
      <c r="G201" s="7">
        <v>0</v>
      </c>
      <c r="H201">
        <v>0</v>
      </c>
      <c r="I201" t="s">
        <v>39</v>
      </c>
      <c r="J201" t="s">
        <v>53</v>
      </c>
      <c r="K201" t="s">
        <v>16</v>
      </c>
      <c r="L201">
        <f t="shared" si="15"/>
        <v>0</v>
      </c>
      <c r="M201">
        <f t="shared" si="16"/>
        <v>1</v>
      </c>
      <c r="N201">
        <f t="shared" si="17"/>
        <v>0</v>
      </c>
      <c r="O201" t="str">
        <f>IF(L201=0,"",COUNTIF($D$2:$D201,$D201)-1)</f>
        <v/>
      </c>
      <c r="P201" t="str">
        <f t="shared" si="18"/>
        <v/>
      </c>
      <c r="Q201" t="str">
        <f t="shared" si="19"/>
        <v/>
      </c>
    </row>
    <row r="202" spans="1:17" ht="13.5" customHeight="1" x14ac:dyDescent="0.35">
      <c r="A202" t="s">
        <v>612</v>
      </c>
      <c r="B202" t="s">
        <v>613</v>
      </c>
      <c r="C202" t="s">
        <v>14</v>
      </c>
      <c r="D202" t="s">
        <v>3286</v>
      </c>
      <c r="E202" s="1">
        <v>42426.833333333336</v>
      </c>
      <c r="F202" s="2">
        <v>42426</v>
      </c>
      <c r="G202" s="7">
        <v>0</v>
      </c>
      <c r="H202">
        <v>0</v>
      </c>
      <c r="I202" t="s">
        <v>39</v>
      </c>
      <c r="J202" t="s">
        <v>186</v>
      </c>
      <c r="K202" t="s">
        <v>16</v>
      </c>
      <c r="L202">
        <f t="shared" si="15"/>
        <v>0</v>
      </c>
      <c r="M202">
        <f t="shared" si="16"/>
        <v>1</v>
      </c>
      <c r="N202">
        <f t="shared" si="17"/>
        <v>0</v>
      </c>
      <c r="O202" t="str">
        <f>IF(L202=0,"",COUNTIF($D$2:$D202,$D202)-1)</f>
        <v/>
      </c>
      <c r="P202" t="str">
        <f t="shared" si="18"/>
        <v/>
      </c>
      <c r="Q202" t="str">
        <f t="shared" si="19"/>
        <v/>
      </c>
    </row>
    <row r="203" spans="1:17" ht="13.5" customHeight="1" x14ac:dyDescent="0.35">
      <c r="A203" t="s">
        <v>614</v>
      </c>
      <c r="B203" t="s">
        <v>615</v>
      </c>
      <c r="C203" t="s">
        <v>14</v>
      </c>
      <c r="D203" t="s">
        <v>616</v>
      </c>
      <c r="E203" s="1">
        <v>42428.919444444444</v>
      </c>
      <c r="F203" s="2">
        <v>42428</v>
      </c>
      <c r="G203" s="7">
        <v>0</v>
      </c>
      <c r="H203">
        <v>1</v>
      </c>
      <c r="I203" t="s">
        <v>52</v>
      </c>
      <c r="J203" t="s">
        <v>186</v>
      </c>
      <c r="K203" t="s">
        <v>54</v>
      </c>
      <c r="L203">
        <f t="shared" si="15"/>
        <v>0</v>
      </c>
      <c r="M203">
        <f t="shared" si="16"/>
        <v>1</v>
      </c>
      <c r="N203">
        <f t="shared" si="17"/>
        <v>0</v>
      </c>
      <c r="O203" t="str">
        <f>IF(L203=0,"",COUNTIF($D$2:$D203,$D203)-1)</f>
        <v/>
      </c>
      <c r="P203" t="str">
        <f t="shared" si="18"/>
        <v/>
      </c>
      <c r="Q203" t="str">
        <f t="shared" si="19"/>
        <v/>
      </c>
    </row>
    <row r="204" spans="1:17" ht="13.5" customHeight="1" x14ac:dyDescent="0.35">
      <c r="A204" t="s">
        <v>617</v>
      </c>
      <c r="B204" t="s">
        <v>618</v>
      </c>
      <c r="C204" t="s">
        <v>14</v>
      </c>
      <c r="D204" t="s">
        <v>619</v>
      </c>
      <c r="E204" s="1">
        <v>42429.541666666664</v>
      </c>
      <c r="F204" s="2">
        <v>42429</v>
      </c>
      <c r="G204" s="7">
        <v>0</v>
      </c>
      <c r="H204">
        <v>1</v>
      </c>
      <c r="I204" t="s">
        <v>52</v>
      </c>
      <c r="J204" t="s">
        <v>53</v>
      </c>
      <c r="K204" t="s">
        <v>54</v>
      </c>
      <c r="L204">
        <f t="shared" si="15"/>
        <v>0</v>
      </c>
      <c r="M204">
        <f t="shared" si="16"/>
        <v>1</v>
      </c>
      <c r="N204">
        <f t="shared" si="17"/>
        <v>0</v>
      </c>
      <c r="O204" t="str">
        <f>IF(L204=0,"",COUNTIF($D$2:$D204,$D204)-1)</f>
        <v/>
      </c>
      <c r="P204" t="str">
        <f t="shared" si="18"/>
        <v/>
      </c>
      <c r="Q204" t="str">
        <f t="shared" si="19"/>
        <v/>
      </c>
    </row>
    <row r="205" spans="1:17" ht="13.5" customHeight="1" x14ac:dyDescent="0.35">
      <c r="A205" t="s">
        <v>620</v>
      </c>
      <c r="B205" t="s">
        <v>621</v>
      </c>
      <c r="C205" t="s">
        <v>14</v>
      </c>
      <c r="D205" t="s">
        <v>622</v>
      </c>
      <c r="E205" s="1">
        <v>42429.75</v>
      </c>
      <c r="F205" s="2">
        <v>42429</v>
      </c>
      <c r="G205" s="7">
        <v>0</v>
      </c>
      <c r="H205">
        <v>0</v>
      </c>
      <c r="I205" t="s">
        <v>509</v>
      </c>
      <c r="J205" t="s">
        <v>53</v>
      </c>
      <c r="K205" t="s">
        <v>16</v>
      </c>
      <c r="L205">
        <f t="shared" si="15"/>
        <v>0</v>
      </c>
      <c r="M205">
        <f t="shared" si="16"/>
        <v>1</v>
      </c>
      <c r="N205">
        <f t="shared" si="17"/>
        <v>0</v>
      </c>
      <c r="O205" t="str">
        <f>IF(L205=0,"",COUNTIF($D$2:$D205,$D205)-1)</f>
        <v/>
      </c>
      <c r="P205" t="str">
        <f t="shared" si="18"/>
        <v/>
      </c>
      <c r="Q205" t="str">
        <f t="shared" si="19"/>
        <v/>
      </c>
    </row>
    <row r="206" spans="1:17" ht="13.5" customHeight="1" x14ac:dyDescent="0.35">
      <c r="A206" t="s">
        <v>623</v>
      </c>
      <c r="B206" t="s">
        <v>624</v>
      </c>
      <c r="C206" t="s">
        <v>14</v>
      </c>
      <c r="D206" t="s">
        <v>3287</v>
      </c>
      <c r="E206" s="1">
        <v>42429.833333333336</v>
      </c>
      <c r="F206" s="2">
        <v>42429</v>
      </c>
      <c r="G206" s="7">
        <v>0</v>
      </c>
      <c r="H206">
        <v>0</v>
      </c>
      <c r="I206" t="s">
        <v>39</v>
      </c>
      <c r="J206" t="s">
        <v>81</v>
      </c>
      <c r="K206" t="s">
        <v>16</v>
      </c>
      <c r="L206">
        <f t="shared" si="15"/>
        <v>0</v>
      </c>
      <c r="M206">
        <f t="shared" si="16"/>
        <v>1</v>
      </c>
      <c r="N206">
        <f t="shared" si="17"/>
        <v>0</v>
      </c>
      <c r="O206" t="str">
        <f>IF(L206=0,"",COUNTIF($D$2:$D206,$D206)-1)</f>
        <v/>
      </c>
      <c r="P206" t="str">
        <f t="shared" si="18"/>
        <v/>
      </c>
      <c r="Q206" t="str">
        <f t="shared" si="19"/>
        <v/>
      </c>
    </row>
    <row r="207" spans="1:17" ht="13.5" customHeight="1" x14ac:dyDescent="0.35">
      <c r="A207" t="s">
        <v>625</v>
      </c>
      <c r="B207" t="s">
        <v>626</v>
      </c>
      <c r="C207" t="s">
        <v>14</v>
      </c>
      <c r="D207" t="s">
        <v>627</v>
      </c>
      <c r="E207" s="1">
        <v>42430.541666666664</v>
      </c>
      <c r="F207" s="2">
        <v>42430</v>
      </c>
      <c r="G207" s="7">
        <v>0</v>
      </c>
      <c r="H207">
        <v>1</v>
      </c>
      <c r="I207" t="s">
        <v>52</v>
      </c>
      <c r="J207" t="s">
        <v>53</v>
      </c>
      <c r="K207" t="s">
        <v>54</v>
      </c>
      <c r="L207">
        <f t="shared" si="15"/>
        <v>0</v>
      </c>
      <c r="M207">
        <f t="shared" si="16"/>
        <v>1</v>
      </c>
      <c r="N207">
        <f t="shared" si="17"/>
        <v>0</v>
      </c>
      <c r="O207" t="str">
        <f>IF(L207=0,"",COUNTIF($D$2:$D207,$D207)-1)</f>
        <v/>
      </c>
      <c r="P207" t="str">
        <f t="shared" si="18"/>
        <v/>
      </c>
      <c r="Q207" t="str">
        <f t="shared" si="19"/>
        <v/>
      </c>
    </row>
    <row r="208" spans="1:17" ht="13.5" customHeight="1" x14ac:dyDescent="0.35">
      <c r="A208" t="s">
        <v>628</v>
      </c>
      <c r="B208" t="s">
        <v>629</v>
      </c>
      <c r="C208" t="s">
        <v>14</v>
      </c>
      <c r="D208" t="s">
        <v>630</v>
      </c>
      <c r="E208" s="1">
        <v>42430.75</v>
      </c>
      <c r="F208" s="2">
        <v>42430</v>
      </c>
      <c r="G208" s="7">
        <v>0</v>
      </c>
      <c r="H208">
        <v>0</v>
      </c>
      <c r="I208" t="s">
        <v>127</v>
      </c>
      <c r="J208" t="s">
        <v>74</v>
      </c>
      <c r="K208" t="s">
        <v>16</v>
      </c>
      <c r="L208">
        <f t="shared" si="15"/>
        <v>0</v>
      </c>
      <c r="M208">
        <f t="shared" si="16"/>
        <v>1</v>
      </c>
      <c r="N208">
        <f t="shared" si="17"/>
        <v>0</v>
      </c>
      <c r="O208" t="str">
        <f>IF(L208=0,"",COUNTIF($D$2:$D208,$D208)-1)</f>
        <v/>
      </c>
      <c r="P208" t="str">
        <f t="shared" si="18"/>
        <v/>
      </c>
      <c r="Q208" t="str">
        <f t="shared" si="19"/>
        <v/>
      </c>
    </row>
    <row r="209" spans="1:17" ht="13.5" customHeight="1" x14ac:dyDescent="0.35">
      <c r="A209" t="s">
        <v>631</v>
      </c>
      <c r="B209" t="s">
        <v>632</v>
      </c>
      <c r="C209" t="s">
        <v>14</v>
      </c>
      <c r="D209" t="s">
        <v>3288</v>
      </c>
      <c r="E209" s="1">
        <v>42431.75</v>
      </c>
      <c r="F209" s="2">
        <v>42431</v>
      </c>
      <c r="G209" s="7">
        <v>0</v>
      </c>
      <c r="H209">
        <v>0</v>
      </c>
      <c r="I209" t="s">
        <v>39</v>
      </c>
      <c r="J209" t="s">
        <v>62</v>
      </c>
      <c r="K209" t="s">
        <v>16</v>
      </c>
      <c r="L209">
        <f t="shared" si="15"/>
        <v>0</v>
      </c>
      <c r="M209">
        <f t="shared" si="16"/>
        <v>1</v>
      </c>
      <c r="N209">
        <f t="shared" si="17"/>
        <v>0</v>
      </c>
      <c r="O209" t="str">
        <f>IF(L209=0,"",COUNTIF($D$2:$D209,$D209)-1)</f>
        <v/>
      </c>
      <c r="P209" t="str">
        <f t="shared" si="18"/>
        <v/>
      </c>
      <c r="Q209" t="str">
        <f t="shared" si="19"/>
        <v/>
      </c>
    </row>
    <row r="210" spans="1:17" ht="13.5" customHeight="1" x14ac:dyDescent="0.35">
      <c r="A210" t="s">
        <v>633</v>
      </c>
      <c r="B210" t="s">
        <v>634</v>
      </c>
      <c r="C210" t="s">
        <v>14</v>
      </c>
      <c r="D210" t="s">
        <v>635</v>
      </c>
      <c r="E210" s="1">
        <v>42431.916666666664</v>
      </c>
      <c r="F210" s="2">
        <v>42431</v>
      </c>
      <c r="G210" s="7">
        <v>0</v>
      </c>
      <c r="H210">
        <v>1</v>
      </c>
      <c r="I210" t="s">
        <v>52</v>
      </c>
      <c r="J210" t="s">
        <v>53</v>
      </c>
      <c r="K210" t="s">
        <v>54</v>
      </c>
      <c r="L210">
        <f t="shared" si="15"/>
        <v>0</v>
      </c>
      <c r="M210">
        <f t="shared" si="16"/>
        <v>1</v>
      </c>
      <c r="N210">
        <f t="shared" si="17"/>
        <v>0</v>
      </c>
      <c r="O210" t="str">
        <f>IF(L210=0,"",COUNTIF($D$2:$D210,$D210)-1)</f>
        <v/>
      </c>
      <c r="P210" t="str">
        <f t="shared" si="18"/>
        <v/>
      </c>
      <c r="Q210" t="str">
        <f t="shared" si="19"/>
        <v/>
      </c>
    </row>
    <row r="211" spans="1:17" ht="13.5" customHeight="1" x14ac:dyDescent="0.35">
      <c r="A211" t="s">
        <v>636</v>
      </c>
      <c r="B211" t="s">
        <v>637</v>
      </c>
      <c r="C211" t="s">
        <v>14</v>
      </c>
      <c r="D211" t="s">
        <v>638</v>
      </c>
      <c r="E211" s="1">
        <v>42432.541666666664</v>
      </c>
      <c r="F211" s="2">
        <v>42432</v>
      </c>
      <c r="G211" s="7">
        <v>0</v>
      </c>
      <c r="H211">
        <v>1</v>
      </c>
      <c r="I211" t="s">
        <v>52</v>
      </c>
      <c r="J211" t="s">
        <v>53</v>
      </c>
      <c r="K211" t="s">
        <v>54</v>
      </c>
      <c r="L211">
        <f t="shared" si="15"/>
        <v>0</v>
      </c>
      <c r="M211">
        <f t="shared" si="16"/>
        <v>1</v>
      </c>
      <c r="N211">
        <f t="shared" si="17"/>
        <v>0</v>
      </c>
      <c r="O211" t="str">
        <f>IF(L211=0,"",COUNTIF($D$2:$D211,$D211)-1)</f>
        <v/>
      </c>
      <c r="P211" t="str">
        <f t="shared" si="18"/>
        <v/>
      </c>
      <c r="Q211" t="str">
        <f t="shared" si="19"/>
        <v/>
      </c>
    </row>
    <row r="212" spans="1:17" ht="13.5" customHeight="1" x14ac:dyDescent="0.35">
      <c r="A212" t="s">
        <v>639</v>
      </c>
      <c r="B212" t="s">
        <v>640</v>
      </c>
      <c r="C212" t="s">
        <v>14</v>
      </c>
      <c r="D212" t="s">
        <v>641</v>
      </c>
      <c r="E212" s="1">
        <v>42432.75</v>
      </c>
      <c r="F212" s="2">
        <v>42432</v>
      </c>
      <c r="G212" s="7">
        <v>0</v>
      </c>
      <c r="H212">
        <v>0</v>
      </c>
      <c r="I212" t="s">
        <v>248</v>
      </c>
      <c r="J212" t="s">
        <v>20</v>
      </c>
      <c r="K212" t="s">
        <v>16</v>
      </c>
      <c r="L212">
        <f t="shared" si="15"/>
        <v>0</v>
      </c>
      <c r="M212">
        <f t="shared" si="16"/>
        <v>1</v>
      </c>
      <c r="N212">
        <f t="shared" si="17"/>
        <v>0</v>
      </c>
      <c r="O212" t="str">
        <f>IF(L212=0,"",COUNTIF($D$2:$D212,$D212)-1)</f>
        <v/>
      </c>
      <c r="P212" t="str">
        <f t="shared" si="18"/>
        <v/>
      </c>
      <c r="Q212" t="str">
        <f t="shared" si="19"/>
        <v/>
      </c>
    </row>
    <row r="213" spans="1:17" ht="13.5" customHeight="1" x14ac:dyDescent="0.35">
      <c r="A213" t="s">
        <v>642</v>
      </c>
      <c r="B213" t="s">
        <v>643</v>
      </c>
      <c r="C213" t="s">
        <v>14</v>
      </c>
      <c r="D213" t="s">
        <v>644</v>
      </c>
      <c r="E213" s="1">
        <v>42432.916666666664</v>
      </c>
      <c r="F213" s="2">
        <v>42432</v>
      </c>
      <c r="G213" s="7">
        <v>0</v>
      </c>
      <c r="H213">
        <v>1</v>
      </c>
      <c r="I213" t="s">
        <v>52</v>
      </c>
      <c r="J213" t="s">
        <v>53</v>
      </c>
      <c r="K213" t="s">
        <v>54</v>
      </c>
      <c r="L213">
        <f t="shared" si="15"/>
        <v>0</v>
      </c>
      <c r="M213">
        <f t="shared" si="16"/>
        <v>1</v>
      </c>
      <c r="N213">
        <f t="shared" si="17"/>
        <v>0</v>
      </c>
      <c r="O213" t="str">
        <f>IF(L213=0,"",COUNTIF($D$2:$D213,$D213)-1)</f>
        <v/>
      </c>
      <c r="P213" t="str">
        <f t="shared" si="18"/>
        <v/>
      </c>
      <c r="Q213" t="str">
        <f t="shared" si="19"/>
        <v/>
      </c>
    </row>
    <row r="214" spans="1:17" ht="13.5" customHeight="1" x14ac:dyDescent="0.35">
      <c r="A214" t="s">
        <v>645</v>
      </c>
      <c r="B214" t="s">
        <v>646</v>
      </c>
      <c r="C214" t="s">
        <v>14</v>
      </c>
      <c r="D214" t="s">
        <v>647</v>
      </c>
      <c r="E214" s="1">
        <v>42433.541666666664</v>
      </c>
      <c r="F214" s="2">
        <v>42433</v>
      </c>
      <c r="G214" s="7">
        <v>0</v>
      </c>
      <c r="H214">
        <v>1</v>
      </c>
      <c r="I214" t="s">
        <v>52</v>
      </c>
      <c r="J214" t="s">
        <v>58</v>
      </c>
      <c r="K214" t="s">
        <v>54</v>
      </c>
      <c r="L214">
        <f t="shared" si="15"/>
        <v>0</v>
      </c>
      <c r="M214">
        <f t="shared" si="16"/>
        <v>1</v>
      </c>
      <c r="N214">
        <f t="shared" si="17"/>
        <v>0</v>
      </c>
      <c r="O214" t="str">
        <f>IF(L214=0,"",COUNTIF($D$2:$D214,$D214)-1)</f>
        <v/>
      </c>
      <c r="P214" t="str">
        <f t="shared" si="18"/>
        <v/>
      </c>
      <c r="Q214" t="str">
        <f t="shared" si="19"/>
        <v/>
      </c>
    </row>
    <row r="215" spans="1:17" ht="13.5" customHeight="1" x14ac:dyDescent="0.35">
      <c r="A215" t="s">
        <v>648</v>
      </c>
      <c r="B215" t="s">
        <v>649</v>
      </c>
      <c r="C215" t="s">
        <v>14</v>
      </c>
      <c r="D215" t="s">
        <v>650</v>
      </c>
      <c r="E215" s="1">
        <v>42433.75</v>
      </c>
      <c r="F215" s="2">
        <v>42433</v>
      </c>
      <c r="G215" s="7">
        <v>0</v>
      </c>
      <c r="H215">
        <v>0</v>
      </c>
      <c r="I215" t="s">
        <v>651</v>
      </c>
      <c r="J215" t="s">
        <v>81</v>
      </c>
      <c r="K215" t="s">
        <v>16</v>
      </c>
      <c r="L215">
        <f t="shared" si="15"/>
        <v>0</v>
      </c>
      <c r="M215">
        <f t="shared" si="16"/>
        <v>1</v>
      </c>
      <c r="N215">
        <f t="shared" si="17"/>
        <v>0</v>
      </c>
      <c r="O215" t="str">
        <f>IF(L215=0,"",COUNTIF($D$2:$D215,$D215)-1)</f>
        <v/>
      </c>
      <c r="P215" t="str">
        <f t="shared" si="18"/>
        <v/>
      </c>
      <c r="Q215" t="str">
        <f t="shared" si="19"/>
        <v/>
      </c>
    </row>
    <row r="216" spans="1:17" ht="13.5" customHeight="1" x14ac:dyDescent="0.35">
      <c r="A216" t="s">
        <v>652</v>
      </c>
      <c r="B216" t="s">
        <v>653</v>
      </c>
      <c r="C216" t="s">
        <v>14</v>
      </c>
      <c r="D216" t="s">
        <v>654</v>
      </c>
      <c r="E216" s="1">
        <v>42436.75</v>
      </c>
      <c r="F216" s="2">
        <v>42436</v>
      </c>
      <c r="G216" s="7">
        <v>0</v>
      </c>
      <c r="H216">
        <v>0</v>
      </c>
      <c r="I216" t="s">
        <v>509</v>
      </c>
      <c r="J216" t="s">
        <v>53</v>
      </c>
      <c r="K216" t="s">
        <v>16</v>
      </c>
      <c r="L216">
        <f t="shared" si="15"/>
        <v>0</v>
      </c>
      <c r="M216">
        <f t="shared" si="16"/>
        <v>1</v>
      </c>
      <c r="N216">
        <f t="shared" si="17"/>
        <v>0</v>
      </c>
      <c r="O216" t="str">
        <f>IF(L216=0,"",COUNTIF($D$2:$D216,$D216)-1)</f>
        <v/>
      </c>
      <c r="P216" t="str">
        <f t="shared" si="18"/>
        <v/>
      </c>
      <c r="Q216" t="str">
        <f t="shared" si="19"/>
        <v/>
      </c>
    </row>
    <row r="217" spans="1:17" ht="13.5" customHeight="1" x14ac:dyDescent="0.35">
      <c r="A217" t="s">
        <v>655</v>
      </c>
      <c r="B217" t="s">
        <v>656</v>
      </c>
      <c r="C217" t="s">
        <v>14</v>
      </c>
      <c r="D217" t="s">
        <v>657</v>
      </c>
      <c r="E217" s="1">
        <v>42436.916666666664</v>
      </c>
      <c r="F217" s="2">
        <v>42436</v>
      </c>
      <c r="G217" s="7">
        <v>0</v>
      </c>
      <c r="H217">
        <v>1</v>
      </c>
      <c r="I217" t="s">
        <v>52</v>
      </c>
      <c r="J217" t="s">
        <v>53</v>
      </c>
      <c r="K217" t="s">
        <v>54</v>
      </c>
      <c r="L217">
        <f t="shared" si="15"/>
        <v>0</v>
      </c>
      <c r="M217">
        <f t="shared" si="16"/>
        <v>1</v>
      </c>
      <c r="N217">
        <f t="shared" si="17"/>
        <v>0</v>
      </c>
      <c r="O217" t="str">
        <f>IF(L217=0,"",COUNTIF($D$2:$D217,$D217)-1)</f>
        <v/>
      </c>
      <c r="P217" t="str">
        <f t="shared" si="18"/>
        <v/>
      </c>
      <c r="Q217" t="str">
        <f t="shared" si="19"/>
        <v/>
      </c>
    </row>
    <row r="218" spans="1:17" ht="13.5" customHeight="1" x14ac:dyDescent="0.35">
      <c r="A218" t="s">
        <v>658</v>
      </c>
      <c r="B218" t="s">
        <v>659</v>
      </c>
      <c r="C218" t="s">
        <v>14</v>
      </c>
      <c r="D218" t="s">
        <v>660</v>
      </c>
      <c r="E218" s="1">
        <v>42437.75</v>
      </c>
      <c r="F218" s="2">
        <v>42437</v>
      </c>
      <c r="G218" s="7">
        <v>0</v>
      </c>
      <c r="H218">
        <v>0</v>
      </c>
      <c r="I218" t="s">
        <v>127</v>
      </c>
      <c r="J218" t="s">
        <v>74</v>
      </c>
      <c r="K218" t="s">
        <v>16</v>
      </c>
      <c r="L218">
        <f t="shared" si="15"/>
        <v>0</v>
      </c>
      <c r="M218">
        <f t="shared" si="16"/>
        <v>1</v>
      </c>
      <c r="N218">
        <f t="shared" si="17"/>
        <v>0</v>
      </c>
      <c r="O218" t="str">
        <f>IF(L218=0,"",COUNTIF($D$2:$D218,$D218)-1)</f>
        <v/>
      </c>
      <c r="P218" t="str">
        <f t="shared" si="18"/>
        <v/>
      </c>
      <c r="Q218" t="str">
        <f t="shared" si="19"/>
        <v/>
      </c>
    </row>
    <row r="219" spans="1:17" ht="13.5" customHeight="1" x14ac:dyDescent="0.35">
      <c r="A219" t="s">
        <v>661</v>
      </c>
      <c r="B219" t="s">
        <v>662</v>
      </c>
      <c r="C219" t="s">
        <v>14</v>
      </c>
      <c r="D219" t="s">
        <v>663</v>
      </c>
      <c r="E219" s="1">
        <v>42437.916666666664</v>
      </c>
      <c r="F219" s="2">
        <v>42437</v>
      </c>
      <c r="G219" s="7">
        <v>0</v>
      </c>
      <c r="H219">
        <v>1</v>
      </c>
      <c r="I219" t="s">
        <v>52</v>
      </c>
      <c r="J219" t="s">
        <v>53</v>
      </c>
      <c r="K219" t="s">
        <v>54</v>
      </c>
      <c r="L219">
        <f t="shared" si="15"/>
        <v>0</v>
      </c>
      <c r="M219">
        <f t="shared" si="16"/>
        <v>1</v>
      </c>
      <c r="N219">
        <f t="shared" si="17"/>
        <v>0</v>
      </c>
      <c r="O219" t="str">
        <f>IF(L219=0,"",COUNTIF($D$2:$D219,$D219)-1)</f>
        <v/>
      </c>
      <c r="P219" t="str">
        <f t="shared" si="18"/>
        <v/>
      </c>
      <c r="Q219" t="str">
        <f t="shared" si="19"/>
        <v/>
      </c>
    </row>
    <row r="220" spans="1:17" ht="13.5" customHeight="1" x14ac:dyDescent="0.35">
      <c r="A220" t="s">
        <v>664</v>
      </c>
      <c r="B220" t="s">
        <v>665</v>
      </c>
      <c r="C220" t="s">
        <v>14</v>
      </c>
      <c r="D220" t="s">
        <v>3289</v>
      </c>
      <c r="E220" s="1">
        <v>42438.75</v>
      </c>
      <c r="F220" s="2">
        <v>42438</v>
      </c>
      <c r="G220" s="7">
        <v>0</v>
      </c>
      <c r="H220">
        <v>0</v>
      </c>
      <c r="I220" t="s">
        <v>91</v>
      </c>
      <c r="J220" t="s">
        <v>23</v>
      </c>
      <c r="K220" t="s">
        <v>54</v>
      </c>
      <c r="L220">
        <f t="shared" si="15"/>
        <v>0</v>
      </c>
      <c r="M220">
        <f t="shared" si="16"/>
        <v>1</v>
      </c>
      <c r="N220">
        <f t="shared" si="17"/>
        <v>0</v>
      </c>
      <c r="O220" t="str">
        <f>IF(L220=0,"",COUNTIF($D$2:$D220,$D220)-1)</f>
        <v/>
      </c>
      <c r="P220" t="str">
        <f t="shared" si="18"/>
        <v/>
      </c>
      <c r="Q220" t="str">
        <f t="shared" si="19"/>
        <v/>
      </c>
    </row>
    <row r="221" spans="1:17" ht="13.5" customHeight="1" x14ac:dyDescent="0.35">
      <c r="A221" t="s">
        <v>666</v>
      </c>
      <c r="B221" t="s">
        <v>667</v>
      </c>
      <c r="C221" t="s">
        <v>14</v>
      </c>
      <c r="D221" t="s">
        <v>668</v>
      </c>
      <c r="E221" s="1">
        <v>42438.916666666664</v>
      </c>
      <c r="F221" s="2">
        <v>42438</v>
      </c>
      <c r="G221" s="7">
        <v>0</v>
      </c>
      <c r="H221">
        <v>1</v>
      </c>
      <c r="I221" t="s">
        <v>52</v>
      </c>
      <c r="J221" t="s">
        <v>53</v>
      </c>
      <c r="K221" t="s">
        <v>54</v>
      </c>
      <c r="L221">
        <f t="shared" si="15"/>
        <v>0</v>
      </c>
      <c r="M221">
        <f t="shared" si="16"/>
        <v>1</v>
      </c>
      <c r="N221">
        <f t="shared" si="17"/>
        <v>0</v>
      </c>
      <c r="O221" t="str">
        <f>IF(L221=0,"",COUNTIF($D$2:$D221,$D221)-1)</f>
        <v/>
      </c>
      <c r="P221" t="str">
        <f t="shared" si="18"/>
        <v/>
      </c>
      <c r="Q221" t="str">
        <f t="shared" si="19"/>
        <v/>
      </c>
    </row>
    <row r="222" spans="1:17" ht="13.5" customHeight="1" x14ac:dyDescent="0.35">
      <c r="A222" t="s">
        <v>669</v>
      </c>
      <c r="B222" t="s">
        <v>670</v>
      </c>
      <c r="C222" t="s">
        <v>14</v>
      </c>
      <c r="D222" t="s">
        <v>671</v>
      </c>
      <c r="E222" s="1">
        <v>42439.520833333336</v>
      </c>
      <c r="F222" s="2">
        <v>42439</v>
      </c>
      <c r="G222" s="7">
        <v>0</v>
      </c>
      <c r="H222">
        <v>1</v>
      </c>
      <c r="I222" t="s">
        <v>52</v>
      </c>
      <c r="J222" t="s">
        <v>62</v>
      </c>
      <c r="K222" t="s">
        <v>54</v>
      </c>
      <c r="L222">
        <f t="shared" si="15"/>
        <v>0</v>
      </c>
      <c r="M222">
        <f t="shared" si="16"/>
        <v>1</v>
      </c>
      <c r="N222">
        <f t="shared" si="17"/>
        <v>0</v>
      </c>
      <c r="O222" t="str">
        <f>IF(L222=0,"",COUNTIF($D$2:$D222,$D222)-1)</f>
        <v/>
      </c>
      <c r="P222" t="str">
        <f t="shared" si="18"/>
        <v/>
      </c>
      <c r="Q222" t="str">
        <f t="shared" si="19"/>
        <v/>
      </c>
    </row>
    <row r="223" spans="1:17" ht="13.5" customHeight="1" x14ac:dyDescent="0.35">
      <c r="A223" t="s">
        <v>672</v>
      </c>
      <c r="B223" t="s">
        <v>673</v>
      </c>
      <c r="C223" t="s">
        <v>14</v>
      </c>
      <c r="D223" t="s">
        <v>674</v>
      </c>
      <c r="E223" s="1">
        <v>42439.673611111109</v>
      </c>
      <c r="F223" s="2">
        <v>42439</v>
      </c>
      <c r="G223" s="7">
        <v>0</v>
      </c>
      <c r="H223">
        <v>1</v>
      </c>
      <c r="I223" t="s">
        <v>52</v>
      </c>
      <c r="J223" t="s">
        <v>53</v>
      </c>
      <c r="K223" t="s">
        <v>54</v>
      </c>
      <c r="L223">
        <f t="shared" si="15"/>
        <v>0</v>
      </c>
      <c r="M223">
        <f t="shared" si="16"/>
        <v>1</v>
      </c>
      <c r="N223">
        <f t="shared" si="17"/>
        <v>0</v>
      </c>
      <c r="O223" t="str">
        <f>IF(L223=0,"",COUNTIF($D$2:$D223,$D223)-1)</f>
        <v/>
      </c>
      <c r="P223" t="str">
        <f t="shared" si="18"/>
        <v/>
      </c>
      <c r="Q223" t="str">
        <f t="shared" si="19"/>
        <v/>
      </c>
    </row>
    <row r="224" spans="1:17" ht="13.5" customHeight="1" x14ac:dyDescent="0.35">
      <c r="A224" t="s">
        <v>675</v>
      </c>
      <c r="B224" t="s">
        <v>676</v>
      </c>
      <c r="C224" t="s">
        <v>14</v>
      </c>
      <c r="D224" t="s">
        <v>3290</v>
      </c>
      <c r="E224" s="1">
        <v>42439.75</v>
      </c>
      <c r="F224" s="2">
        <v>42439</v>
      </c>
      <c r="G224" s="7">
        <v>0</v>
      </c>
      <c r="H224">
        <v>0</v>
      </c>
      <c r="I224" t="s">
        <v>39</v>
      </c>
      <c r="J224" t="s">
        <v>53</v>
      </c>
      <c r="K224" t="s">
        <v>16</v>
      </c>
      <c r="L224">
        <f t="shared" si="15"/>
        <v>0</v>
      </c>
      <c r="M224">
        <f t="shared" si="16"/>
        <v>1</v>
      </c>
      <c r="N224">
        <f t="shared" si="17"/>
        <v>0</v>
      </c>
      <c r="O224" t="str">
        <f>IF(L224=0,"",COUNTIF($D$2:$D224,$D224)-1)</f>
        <v/>
      </c>
      <c r="P224" t="str">
        <f t="shared" si="18"/>
        <v/>
      </c>
      <c r="Q224" t="str">
        <f t="shared" si="19"/>
        <v/>
      </c>
    </row>
    <row r="225" spans="1:17" ht="13.5" customHeight="1" x14ac:dyDescent="0.35">
      <c r="A225" t="s">
        <v>677</v>
      </c>
      <c r="B225" t="s">
        <v>678</v>
      </c>
      <c r="C225" t="s">
        <v>14</v>
      </c>
      <c r="D225" t="s">
        <v>679</v>
      </c>
      <c r="E225" s="1">
        <v>42440.541666666664</v>
      </c>
      <c r="F225" s="2">
        <v>42440</v>
      </c>
      <c r="G225" s="7">
        <v>0</v>
      </c>
      <c r="H225">
        <v>1</v>
      </c>
      <c r="I225" t="s">
        <v>52</v>
      </c>
      <c r="J225" t="s">
        <v>45</v>
      </c>
      <c r="K225" t="s">
        <v>54</v>
      </c>
      <c r="L225">
        <f t="shared" si="15"/>
        <v>0</v>
      </c>
      <c r="M225">
        <f t="shared" si="16"/>
        <v>1</v>
      </c>
      <c r="N225">
        <f t="shared" si="17"/>
        <v>0</v>
      </c>
      <c r="O225" t="str">
        <f>IF(L225=0,"",COUNTIF($D$2:$D225,$D225)-1)</f>
        <v/>
      </c>
      <c r="P225" t="str">
        <f t="shared" si="18"/>
        <v/>
      </c>
      <c r="Q225" t="str">
        <f t="shared" si="19"/>
        <v/>
      </c>
    </row>
    <row r="226" spans="1:17" ht="13.5" customHeight="1" x14ac:dyDescent="0.35">
      <c r="A226" t="s">
        <v>680</v>
      </c>
      <c r="B226" t="s">
        <v>681</v>
      </c>
      <c r="C226" t="s">
        <v>14</v>
      </c>
      <c r="D226" t="s">
        <v>682</v>
      </c>
      <c r="E226" s="1">
        <v>42440.716666666667</v>
      </c>
      <c r="F226" s="2">
        <v>42440</v>
      </c>
      <c r="G226" s="7">
        <v>0</v>
      </c>
      <c r="H226">
        <v>0</v>
      </c>
      <c r="I226" t="s">
        <v>683</v>
      </c>
      <c r="J226" t="s">
        <v>683</v>
      </c>
      <c r="K226" t="s">
        <v>54</v>
      </c>
      <c r="L226">
        <f t="shared" si="15"/>
        <v>0</v>
      </c>
      <c r="M226">
        <f t="shared" si="16"/>
        <v>1</v>
      </c>
      <c r="N226">
        <f t="shared" si="17"/>
        <v>0</v>
      </c>
      <c r="O226" t="str">
        <f>IF(L226=0,"",COUNTIF($D$2:$D226,$D226)-1)</f>
        <v/>
      </c>
      <c r="P226" t="str">
        <f t="shared" si="18"/>
        <v/>
      </c>
      <c r="Q226" t="str">
        <f t="shared" si="19"/>
        <v/>
      </c>
    </row>
    <row r="227" spans="1:17" ht="13.5" customHeight="1" x14ac:dyDescent="0.35">
      <c r="A227" t="s">
        <v>684</v>
      </c>
      <c r="B227" t="s">
        <v>685</v>
      </c>
      <c r="C227" t="s">
        <v>14</v>
      </c>
      <c r="D227" t="s">
        <v>3392</v>
      </c>
      <c r="E227" s="1">
        <v>42440.741666666669</v>
      </c>
      <c r="F227" s="2">
        <v>42440</v>
      </c>
      <c r="G227" s="7">
        <v>0</v>
      </c>
      <c r="H227">
        <v>0</v>
      </c>
      <c r="I227" t="s">
        <v>683</v>
      </c>
      <c r="J227" t="s">
        <v>683</v>
      </c>
      <c r="K227" t="s">
        <v>54</v>
      </c>
      <c r="L227">
        <f t="shared" si="15"/>
        <v>0</v>
      </c>
      <c r="M227">
        <f t="shared" si="16"/>
        <v>1</v>
      </c>
      <c r="N227">
        <f t="shared" si="17"/>
        <v>0</v>
      </c>
      <c r="O227" t="str">
        <f>IF(L227=0,"",COUNTIF($D$2:$D227,$D227)-1)</f>
        <v/>
      </c>
      <c r="P227" t="str">
        <f t="shared" si="18"/>
        <v/>
      </c>
      <c r="Q227" t="str">
        <f t="shared" si="19"/>
        <v/>
      </c>
    </row>
    <row r="228" spans="1:17" ht="13.5" customHeight="1" x14ac:dyDescent="0.35">
      <c r="A228" t="s">
        <v>686</v>
      </c>
      <c r="B228" t="s">
        <v>687</v>
      </c>
      <c r="C228" t="s">
        <v>14</v>
      </c>
      <c r="D228" t="s">
        <v>688</v>
      </c>
      <c r="E228" s="1">
        <v>42440.744444444441</v>
      </c>
      <c r="F228" s="2">
        <v>42440</v>
      </c>
      <c r="G228" s="7">
        <v>0</v>
      </c>
      <c r="H228">
        <v>0</v>
      </c>
      <c r="I228" t="s">
        <v>683</v>
      </c>
      <c r="J228" t="s">
        <v>683</v>
      </c>
      <c r="K228" t="s">
        <v>54</v>
      </c>
      <c r="L228">
        <f t="shared" si="15"/>
        <v>0</v>
      </c>
      <c r="M228">
        <f t="shared" si="16"/>
        <v>1</v>
      </c>
      <c r="N228">
        <f t="shared" si="17"/>
        <v>0</v>
      </c>
      <c r="O228" t="str">
        <f>IF(L228=0,"",COUNTIF($D$2:$D228,$D228)-1)</f>
        <v/>
      </c>
      <c r="P228" t="str">
        <f t="shared" si="18"/>
        <v/>
      </c>
      <c r="Q228" t="str">
        <f t="shared" si="19"/>
        <v/>
      </c>
    </row>
    <row r="229" spans="1:17" ht="13.5" customHeight="1" x14ac:dyDescent="0.35">
      <c r="A229" t="s">
        <v>689</v>
      </c>
      <c r="B229" t="s">
        <v>690</v>
      </c>
      <c r="C229" t="s">
        <v>14</v>
      </c>
      <c r="D229" t="s">
        <v>691</v>
      </c>
      <c r="E229" s="1">
        <v>42440.75</v>
      </c>
      <c r="F229" s="2">
        <v>42440</v>
      </c>
      <c r="G229" s="7">
        <v>0</v>
      </c>
      <c r="H229">
        <v>0</v>
      </c>
      <c r="I229" t="s">
        <v>39</v>
      </c>
      <c r="J229" t="s">
        <v>62</v>
      </c>
      <c r="K229" t="s">
        <v>16</v>
      </c>
      <c r="L229">
        <f t="shared" si="15"/>
        <v>0</v>
      </c>
      <c r="M229">
        <f t="shared" si="16"/>
        <v>1</v>
      </c>
      <c r="N229">
        <f t="shared" si="17"/>
        <v>0</v>
      </c>
      <c r="O229" t="str">
        <f>IF(L229=0,"",COUNTIF($D$2:$D229,$D229)-1)</f>
        <v/>
      </c>
      <c r="P229" t="str">
        <f t="shared" si="18"/>
        <v/>
      </c>
      <c r="Q229" t="str">
        <f t="shared" si="19"/>
        <v/>
      </c>
    </row>
    <row r="230" spans="1:17" ht="13.5" customHeight="1" x14ac:dyDescent="0.35">
      <c r="A230" t="s">
        <v>692</v>
      </c>
      <c r="B230" t="s">
        <v>693</v>
      </c>
      <c r="C230" t="s">
        <v>14</v>
      </c>
      <c r="D230" t="s">
        <v>3291</v>
      </c>
      <c r="E230" s="1">
        <v>42441.666666666664</v>
      </c>
      <c r="F230" s="2">
        <v>42441</v>
      </c>
      <c r="G230" s="7">
        <v>0</v>
      </c>
      <c r="H230">
        <v>1</v>
      </c>
      <c r="I230" t="s">
        <v>52</v>
      </c>
      <c r="J230" t="s">
        <v>35</v>
      </c>
      <c r="K230" t="s">
        <v>54</v>
      </c>
      <c r="L230">
        <f t="shared" si="15"/>
        <v>0</v>
      </c>
      <c r="M230">
        <f t="shared" si="16"/>
        <v>1</v>
      </c>
      <c r="N230">
        <f t="shared" si="17"/>
        <v>0</v>
      </c>
      <c r="O230" t="str">
        <f>IF(L230=0,"",COUNTIF($D$2:$D230,$D230)-1)</f>
        <v/>
      </c>
      <c r="P230" t="str">
        <f t="shared" si="18"/>
        <v/>
      </c>
      <c r="Q230" t="str">
        <f t="shared" si="19"/>
        <v/>
      </c>
    </row>
    <row r="231" spans="1:17" ht="13.5" customHeight="1" x14ac:dyDescent="0.35">
      <c r="A231" t="s">
        <v>694</v>
      </c>
      <c r="B231" t="s">
        <v>695</v>
      </c>
      <c r="C231" t="s">
        <v>14</v>
      </c>
      <c r="D231" t="s">
        <v>696</v>
      </c>
      <c r="E231" s="1">
        <v>42443.458333333336</v>
      </c>
      <c r="F231" s="2">
        <v>42443</v>
      </c>
      <c r="G231" s="7">
        <v>0</v>
      </c>
      <c r="H231">
        <v>1</v>
      </c>
      <c r="I231" t="s">
        <v>52</v>
      </c>
      <c r="J231" t="s">
        <v>23</v>
      </c>
      <c r="K231" t="s">
        <v>54</v>
      </c>
      <c r="L231">
        <f t="shared" si="15"/>
        <v>0</v>
      </c>
      <c r="M231">
        <f t="shared" si="16"/>
        <v>1</v>
      </c>
      <c r="N231">
        <f t="shared" si="17"/>
        <v>0</v>
      </c>
      <c r="O231" t="str">
        <f>IF(L231=0,"",COUNTIF($D$2:$D231,$D231)-1)</f>
        <v/>
      </c>
      <c r="P231" t="str">
        <f t="shared" si="18"/>
        <v/>
      </c>
      <c r="Q231" t="str">
        <f t="shared" si="19"/>
        <v/>
      </c>
    </row>
    <row r="232" spans="1:17" ht="13.5" customHeight="1" x14ac:dyDescent="0.35">
      <c r="A232" t="s">
        <v>697</v>
      </c>
      <c r="B232" t="s">
        <v>698</v>
      </c>
      <c r="C232" t="s">
        <v>14</v>
      </c>
      <c r="D232" t="s">
        <v>699</v>
      </c>
      <c r="E232" s="1">
        <v>42443.666666666664</v>
      </c>
      <c r="F232" s="2">
        <v>42443</v>
      </c>
      <c r="G232" s="7">
        <v>0</v>
      </c>
      <c r="H232">
        <v>1</v>
      </c>
      <c r="I232" t="s">
        <v>52</v>
      </c>
      <c r="J232" t="s">
        <v>58</v>
      </c>
      <c r="K232" t="s">
        <v>54</v>
      </c>
      <c r="L232">
        <f t="shared" si="15"/>
        <v>0</v>
      </c>
      <c r="M232">
        <f t="shared" si="16"/>
        <v>1</v>
      </c>
      <c r="N232">
        <f t="shared" si="17"/>
        <v>0</v>
      </c>
      <c r="O232" t="str">
        <f>IF(L232=0,"",COUNTIF($D$2:$D232,$D232)-1)</f>
        <v/>
      </c>
      <c r="P232" t="str">
        <f t="shared" si="18"/>
        <v/>
      </c>
      <c r="Q232" t="str">
        <f t="shared" si="19"/>
        <v/>
      </c>
    </row>
    <row r="233" spans="1:17" ht="13.5" customHeight="1" x14ac:dyDescent="0.35">
      <c r="A233" t="s">
        <v>700</v>
      </c>
      <c r="B233" t="s">
        <v>701</v>
      </c>
      <c r="C233" t="s">
        <v>14</v>
      </c>
      <c r="D233" t="s">
        <v>702</v>
      </c>
      <c r="E233" s="1">
        <v>42443.75</v>
      </c>
      <c r="F233" s="2">
        <v>42443</v>
      </c>
      <c r="G233" s="7">
        <v>0</v>
      </c>
      <c r="H233">
        <v>0</v>
      </c>
      <c r="I233" t="s">
        <v>39</v>
      </c>
      <c r="J233" t="s">
        <v>27</v>
      </c>
      <c r="K233" t="s">
        <v>16</v>
      </c>
      <c r="L233">
        <f t="shared" si="15"/>
        <v>0</v>
      </c>
      <c r="M233">
        <f t="shared" si="16"/>
        <v>1</v>
      </c>
      <c r="N233">
        <f t="shared" si="17"/>
        <v>0</v>
      </c>
      <c r="O233" t="str">
        <f>IF(L233=0,"",COUNTIF($D$2:$D233,$D233)-1)</f>
        <v/>
      </c>
      <c r="P233" t="str">
        <f t="shared" si="18"/>
        <v/>
      </c>
      <c r="Q233" t="str">
        <f t="shared" si="19"/>
        <v/>
      </c>
    </row>
    <row r="234" spans="1:17" ht="13.5" customHeight="1" x14ac:dyDescent="0.35">
      <c r="A234" t="s">
        <v>703</v>
      </c>
      <c r="B234" t="s">
        <v>704</v>
      </c>
      <c r="C234" t="s">
        <v>14</v>
      </c>
      <c r="D234" t="s">
        <v>705</v>
      </c>
      <c r="E234" s="1">
        <v>42444.542361111111</v>
      </c>
      <c r="F234" s="2">
        <v>42444</v>
      </c>
      <c r="G234" s="7">
        <v>0</v>
      </c>
      <c r="H234">
        <v>0</v>
      </c>
      <c r="I234" t="s">
        <v>683</v>
      </c>
      <c r="J234" t="s">
        <v>683</v>
      </c>
      <c r="K234" t="s">
        <v>54</v>
      </c>
      <c r="L234">
        <f t="shared" si="15"/>
        <v>0</v>
      </c>
      <c r="M234">
        <f t="shared" si="16"/>
        <v>1</v>
      </c>
      <c r="N234">
        <f t="shared" si="17"/>
        <v>0</v>
      </c>
      <c r="O234" t="str">
        <f>IF(L234=0,"",COUNTIF($D$2:$D234,$D234)-1)</f>
        <v/>
      </c>
      <c r="P234" t="str">
        <f t="shared" si="18"/>
        <v/>
      </c>
      <c r="Q234" t="str">
        <f t="shared" si="19"/>
        <v/>
      </c>
    </row>
    <row r="235" spans="1:17" ht="13.5" customHeight="1" x14ac:dyDescent="0.35">
      <c r="A235" t="s">
        <v>706</v>
      </c>
      <c r="B235" t="s">
        <v>707</v>
      </c>
      <c r="C235" t="s">
        <v>14</v>
      </c>
      <c r="D235" t="s">
        <v>3393</v>
      </c>
      <c r="E235" s="1">
        <v>42444.561805555553</v>
      </c>
      <c r="F235" s="2">
        <v>42444</v>
      </c>
      <c r="G235" s="7">
        <v>0</v>
      </c>
      <c r="H235">
        <v>0</v>
      </c>
      <c r="I235" t="s">
        <v>683</v>
      </c>
      <c r="J235" t="s">
        <v>683</v>
      </c>
      <c r="K235" t="s">
        <v>54</v>
      </c>
      <c r="L235">
        <f t="shared" si="15"/>
        <v>0</v>
      </c>
      <c r="M235">
        <f t="shared" si="16"/>
        <v>1</v>
      </c>
      <c r="N235">
        <f t="shared" si="17"/>
        <v>0</v>
      </c>
      <c r="O235" t="str">
        <f>IF(L235=0,"",COUNTIF($D$2:$D235,$D235)-1)</f>
        <v/>
      </c>
      <c r="P235" t="str">
        <f t="shared" si="18"/>
        <v/>
      </c>
      <c r="Q235" t="str">
        <f t="shared" si="19"/>
        <v/>
      </c>
    </row>
    <row r="236" spans="1:17" ht="13.5" customHeight="1" x14ac:dyDescent="0.35">
      <c r="A236" t="s">
        <v>708</v>
      </c>
      <c r="B236" t="s">
        <v>709</v>
      </c>
      <c r="C236" t="s">
        <v>14</v>
      </c>
      <c r="D236" t="s">
        <v>3292</v>
      </c>
      <c r="E236" s="1">
        <v>42444.75</v>
      </c>
      <c r="F236" s="2">
        <v>42444</v>
      </c>
      <c r="G236" s="7">
        <v>0</v>
      </c>
      <c r="H236">
        <v>0</v>
      </c>
      <c r="I236" t="s">
        <v>651</v>
      </c>
      <c r="J236" t="s">
        <v>81</v>
      </c>
      <c r="K236" t="s">
        <v>16</v>
      </c>
      <c r="L236">
        <f t="shared" si="15"/>
        <v>0</v>
      </c>
      <c r="M236">
        <f t="shared" si="16"/>
        <v>1</v>
      </c>
      <c r="N236">
        <f t="shared" si="17"/>
        <v>0</v>
      </c>
      <c r="O236" t="str">
        <f>IF(L236=0,"",COUNTIF($D$2:$D236,$D236)-1)</f>
        <v/>
      </c>
      <c r="P236" t="str">
        <f t="shared" si="18"/>
        <v/>
      </c>
      <c r="Q236" t="str">
        <f t="shared" si="19"/>
        <v/>
      </c>
    </row>
    <row r="237" spans="1:17" ht="13.5" customHeight="1" x14ac:dyDescent="0.35">
      <c r="A237" t="s">
        <v>710</v>
      </c>
      <c r="B237" t="s">
        <v>711</v>
      </c>
      <c r="C237" t="s">
        <v>14</v>
      </c>
      <c r="D237" t="s">
        <v>712</v>
      </c>
      <c r="E237" s="1">
        <v>42445.569444444445</v>
      </c>
      <c r="F237" s="2">
        <v>42445</v>
      </c>
      <c r="G237" s="7">
        <v>0</v>
      </c>
      <c r="H237">
        <v>0</v>
      </c>
      <c r="I237" t="s">
        <v>39</v>
      </c>
      <c r="J237" t="s">
        <v>53</v>
      </c>
      <c r="K237" t="s">
        <v>16</v>
      </c>
      <c r="L237">
        <f t="shared" si="15"/>
        <v>0</v>
      </c>
      <c r="M237">
        <f t="shared" si="16"/>
        <v>1</v>
      </c>
      <c r="N237">
        <f t="shared" si="17"/>
        <v>0</v>
      </c>
      <c r="O237" t="str">
        <f>IF(L237=0,"",COUNTIF($D$2:$D237,$D237)-1)</f>
        <v/>
      </c>
      <c r="P237" t="str">
        <f t="shared" si="18"/>
        <v/>
      </c>
      <c r="Q237" t="str">
        <f t="shared" si="19"/>
        <v/>
      </c>
    </row>
    <row r="238" spans="1:17" ht="13.5" customHeight="1" x14ac:dyDescent="0.35">
      <c r="A238" t="s">
        <v>713</v>
      </c>
      <c r="B238" t="s">
        <v>714</v>
      </c>
      <c r="C238" t="s">
        <v>14</v>
      </c>
      <c r="D238" t="s">
        <v>715</v>
      </c>
      <c r="E238" s="1">
        <v>42445.75</v>
      </c>
      <c r="F238" s="2">
        <v>42445</v>
      </c>
      <c r="G238" s="7">
        <v>0</v>
      </c>
      <c r="H238">
        <v>1</v>
      </c>
      <c r="I238" t="s">
        <v>52</v>
      </c>
      <c r="J238" t="s">
        <v>74</v>
      </c>
      <c r="K238" t="s">
        <v>54</v>
      </c>
      <c r="L238">
        <f t="shared" si="15"/>
        <v>0</v>
      </c>
      <c r="M238">
        <f t="shared" si="16"/>
        <v>1</v>
      </c>
      <c r="N238">
        <f t="shared" si="17"/>
        <v>0</v>
      </c>
      <c r="O238" t="str">
        <f>IF(L238=0,"",COUNTIF($D$2:$D238,$D238)-1)</f>
        <v/>
      </c>
      <c r="P238" t="str">
        <f t="shared" si="18"/>
        <v/>
      </c>
      <c r="Q238" t="str">
        <f t="shared" si="19"/>
        <v/>
      </c>
    </row>
    <row r="239" spans="1:17" ht="13.5" customHeight="1" x14ac:dyDescent="0.35">
      <c r="A239" t="s">
        <v>716</v>
      </c>
      <c r="B239" t="s">
        <v>717</v>
      </c>
      <c r="C239" t="s">
        <v>14</v>
      </c>
      <c r="D239" t="s">
        <v>718</v>
      </c>
      <c r="E239" s="1">
        <v>42446.75</v>
      </c>
      <c r="F239" s="2">
        <v>42446</v>
      </c>
      <c r="G239" s="7">
        <v>0</v>
      </c>
      <c r="H239">
        <v>0</v>
      </c>
      <c r="I239" t="s">
        <v>127</v>
      </c>
      <c r="J239" t="s">
        <v>74</v>
      </c>
      <c r="K239" t="s">
        <v>16</v>
      </c>
      <c r="L239">
        <f t="shared" si="15"/>
        <v>0</v>
      </c>
      <c r="M239">
        <f t="shared" si="16"/>
        <v>1</v>
      </c>
      <c r="N239">
        <f t="shared" si="17"/>
        <v>0</v>
      </c>
      <c r="O239" t="str">
        <f>IF(L239=0,"",COUNTIF($D$2:$D239,$D239)-1)</f>
        <v/>
      </c>
      <c r="P239" t="str">
        <f t="shared" si="18"/>
        <v/>
      </c>
      <c r="Q239" t="str">
        <f t="shared" si="19"/>
        <v/>
      </c>
    </row>
    <row r="240" spans="1:17" ht="13.5" customHeight="1" x14ac:dyDescent="0.35">
      <c r="A240" t="s">
        <v>719</v>
      </c>
      <c r="B240" t="s">
        <v>720</v>
      </c>
      <c r="C240" t="s">
        <v>14</v>
      </c>
      <c r="D240" t="s">
        <v>721</v>
      </c>
      <c r="E240" s="1">
        <v>42447.75</v>
      </c>
      <c r="F240" s="2">
        <v>42447</v>
      </c>
      <c r="G240" s="7">
        <v>0</v>
      </c>
      <c r="H240">
        <v>0</v>
      </c>
      <c r="I240" t="s">
        <v>91</v>
      </c>
      <c r="J240" t="s">
        <v>23</v>
      </c>
      <c r="K240" t="s">
        <v>16</v>
      </c>
      <c r="L240">
        <f t="shared" si="15"/>
        <v>0</v>
      </c>
      <c r="M240">
        <f t="shared" si="16"/>
        <v>1</v>
      </c>
      <c r="N240">
        <f t="shared" si="17"/>
        <v>0</v>
      </c>
      <c r="O240" t="str">
        <f>IF(L240=0,"",COUNTIF($D$2:$D240,$D240)-1)</f>
        <v/>
      </c>
      <c r="P240" t="str">
        <f t="shared" si="18"/>
        <v/>
      </c>
      <c r="Q240" t="str">
        <f t="shared" si="19"/>
        <v/>
      </c>
    </row>
    <row r="241" spans="1:17" ht="13.5" customHeight="1" x14ac:dyDescent="0.35">
      <c r="A241" t="s">
        <v>722</v>
      </c>
      <c r="B241" t="s">
        <v>723</v>
      </c>
      <c r="C241" t="s">
        <v>14</v>
      </c>
      <c r="D241" t="s">
        <v>724</v>
      </c>
      <c r="E241" s="1">
        <v>42448.666666666664</v>
      </c>
      <c r="F241" s="2">
        <v>42448</v>
      </c>
      <c r="G241" s="7">
        <v>0</v>
      </c>
      <c r="H241">
        <v>1</v>
      </c>
      <c r="I241" t="s">
        <v>52</v>
      </c>
      <c r="J241" t="s">
        <v>186</v>
      </c>
      <c r="K241" t="s">
        <v>54</v>
      </c>
      <c r="L241">
        <f t="shared" si="15"/>
        <v>0</v>
      </c>
      <c r="M241">
        <f t="shared" si="16"/>
        <v>1</v>
      </c>
      <c r="N241">
        <f t="shared" si="17"/>
        <v>0</v>
      </c>
      <c r="O241" t="str">
        <f>IF(L241=0,"",COUNTIF($D$2:$D241,$D241)-1)</f>
        <v/>
      </c>
      <c r="P241" t="str">
        <f t="shared" si="18"/>
        <v/>
      </c>
      <c r="Q241" t="str">
        <f t="shared" si="19"/>
        <v/>
      </c>
    </row>
    <row r="242" spans="1:17" ht="13.5" customHeight="1" x14ac:dyDescent="0.35">
      <c r="A242" t="s">
        <v>725</v>
      </c>
      <c r="B242" t="s">
        <v>726</v>
      </c>
      <c r="C242" t="s">
        <v>14</v>
      </c>
      <c r="D242" t="s">
        <v>727</v>
      </c>
      <c r="E242" s="1">
        <v>42450.75</v>
      </c>
      <c r="F242" s="2">
        <v>42450</v>
      </c>
      <c r="G242" s="7">
        <v>0</v>
      </c>
      <c r="H242">
        <v>0</v>
      </c>
      <c r="I242" t="s">
        <v>91</v>
      </c>
      <c r="J242" t="s">
        <v>62</v>
      </c>
      <c r="K242" t="s">
        <v>16</v>
      </c>
      <c r="L242">
        <f t="shared" si="15"/>
        <v>0</v>
      </c>
      <c r="M242">
        <f t="shared" si="16"/>
        <v>1</v>
      </c>
      <c r="N242">
        <f t="shared" si="17"/>
        <v>0</v>
      </c>
      <c r="O242" t="str">
        <f>IF(L242=0,"",COUNTIF($D$2:$D242,$D242)-1)</f>
        <v/>
      </c>
      <c r="P242" t="str">
        <f t="shared" si="18"/>
        <v/>
      </c>
      <c r="Q242" t="str">
        <f t="shared" si="19"/>
        <v/>
      </c>
    </row>
    <row r="243" spans="1:17" ht="13.5" customHeight="1" x14ac:dyDescent="0.35">
      <c r="A243" t="s">
        <v>728</v>
      </c>
      <c r="B243" t="s">
        <v>729</v>
      </c>
      <c r="C243" t="s">
        <v>14</v>
      </c>
      <c r="D243" t="s">
        <v>730</v>
      </c>
      <c r="E243" s="1">
        <v>42451.75</v>
      </c>
      <c r="F243" s="2">
        <v>42451</v>
      </c>
      <c r="G243" s="7">
        <v>0</v>
      </c>
      <c r="H243">
        <v>0</v>
      </c>
      <c r="I243" t="s">
        <v>127</v>
      </c>
      <c r="J243" t="s">
        <v>74</v>
      </c>
      <c r="K243" t="s">
        <v>16</v>
      </c>
      <c r="L243">
        <f t="shared" si="15"/>
        <v>0</v>
      </c>
      <c r="M243">
        <f t="shared" si="16"/>
        <v>1</v>
      </c>
      <c r="N243">
        <f t="shared" si="17"/>
        <v>0</v>
      </c>
      <c r="O243" t="str">
        <f>IF(L243=0,"",COUNTIF($D$2:$D243,$D243)-1)</f>
        <v/>
      </c>
      <c r="P243" t="str">
        <f t="shared" si="18"/>
        <v/>
      </c>
      <c r="Q243" t="str">
        <f t="shared" si="19"/>
        <v/>
      </c>
    </row>
    <row r="244" spans="1:17" ht="13.5" customHeight="1" x14ac:dyDescent="0.35">
      <c r="A244" t="s">
        <v>731</v>
      </c>
      <c r="B244" t="s">
        <v>732</v>
      </c>
      <c r="C244" t="s">
        <v>14</v>
      </c>
      <c r="D244" t="s">
        <v>733</v>
      </c>
      <c r="E244" s="1">
        <v>42452.75</v>
      </c>
      <c r="F244" s="2">
        <v>42452</v>
      </c>
      <c r="G244" s="7">
        <v>0</v>
      </c>
      <c r="H244">
        <v>0</v>
      </c>
      <c r="I244" t="s">
        <v>39</v>
      </c>
      <c r="J244" t="s">
        <v>23</v>
      </c>
      <c r="K244" t="s">
        <v>16</v>
      </c>
      <c r="L244">
        <f t="shared" si="15"/>
        <v>0</v>
      </c>
      <c r="M244">
        <f t="shared" si="16"/>
        <v>1</v>
      </c>
      <c r="N244">
        <f t="shared" si="17"/>
        <v>0</v>
      </c>
      <c r="O244" t="str">
        <f>IF(L244=0,"",COUNTIF($D$2:$D244,$D244)-1)</f>
        <v/>
      </c>
      <c r="P244" t="str">
        <f t="shared" si="18"/>
        <v/>
      </c>
      <c r="Q244" t="str">
        <f t="shared" si="19"/>
        <v/>
      </c>
    </row>
    <row r="245" spans="1:17" ht="13.5" customHeight="1" x14ac:dyDescent="0.35">
      <c r="A245" t="s">
        <v>734</v>
      </c>
      <c r="B245" t="s">
        <v>735</v>
      </c>
      <c r="C245" t="s">
        <v>14</v>
      </c>
      <c r="D245" t="s">
        <v>736</v>
      </c>
      <c r="E245" s="1">
        <v>42452.833333333336</v>
      </c>
      <c r="F245" s="2">
        <v>42452</v>
      </c>
      <c r="G245" s="7">
        <v>0</v>
      </c>
      <c r="H245">
        <v>1</v>
      </c>
      <c r="I245" t="s">
        <v>52</v>
      </c>
      <c r="J245" t="s">
        <v>35</v>
      </c>
      <c r="K245" t="s">
        <v>54</v>
      </c>
      <c r="L245">
        <f t="shared" si="15"/>
        <v>0</v>
      </c>
      <c r="M245">
        <f t="shared" si="16"/>
        <v>1</v>
      </c>
      <c r="N245">
        <f t="shared" si="17"/>
        <v>0</v>
      </c>
      <c r="O245" t="str">
        <f>IF(L245=0,"",COUNTIF($D$2:$D245,$D245)-1)</f>
        <v/>
      </c>
      <c r="P245" t="str">
        <f t="shared" si="18"/>
        <v/>
      </c>
      <c r="Q245" t="str">
        <f t="shared" si="19"/>
        <v/>
      </c>
    </row>
    <row r="246" spans="1:17" ht="13.5" customHeight="1" x14ac:dyDescent="0.35">
      <c r="A246" t="s">
        <v>737</v>
      </c>
      <c r="B246" t="s">
        <v>738</v>
      </c>
      <c r="C246" t="s">
        <v>14</v>
      </c>
      <c r="D246" t="s">
        <v>3293</v>
      </c>
      <c r="E246" s="1">
        <v>42453.465277777781</v>
      </c>
      <c r="F246" s="2">
        <v>42453</v>
      </c>
      <c r="G246" s="7">
        <v>0</v>
      </c>
      <c r="H246">
        <v>1</v>
      </c>
      <c r="I246" t="s">
        <v>52</v>
      </c>
      <c r="J246" t="s">
        <v>58</v>
      </c>
      <c r="K246" t="s">
        <v>54</v>
      </c>
      <c r="L246">
        <f t="shared" si="15"/>
        <v>0</v>
      </c>
      <c r="M246">
        <f t="shared" si="16"/>
        <v>1</v>
      </c>
      <c r="N246">
        <f t="shared" si="17"/>
        <v>0</v>
      </c>
      <c r="O246" t="str">
        <f>IF(L246=0,"",COUNTIF($D$2:$D246,$D246)-1)</f>
        <v/>
      </c>
      <c r="P246" t="str">
        <f t="shared" si="18"/>
        <v/>
      </c>
      <c r="Q246" t="str">
        <f t="shared" si="19"/>
        <v/>
      </c>
    </row>
    <row r="247" spans="1:17" ht="13.5" customHeight="1" x14ac:dyDescent="0.35">
      <c r="A247" t="s">
        <v>739</v>
      </c>
      <c r="B247" t="s">
        <v>740</v>
      </c>
      <c r="C247" t="s">
        <v>14</v>
      </c>
      <c r="D247" t="s">
        <v>3294</v>
      </c>
      <c r="E247" s="1">
        <v>42453.75</v>
      </c>
      <c r="F247" s="2">
        <v>42453</v>
      </c>
      <c r="G247" s="7">
        <v>0</v>
      </c>
      <c r="H247">
        <v>0</v>
      </c>
      <c r="I247" t="s">
        <v>741</v>
      </c>
      <c r="J247" t="s">
        <v>58</v>
      </c>
      <c r="K247" t="s">
        <v>16</v>
      </c>
      <c r="L247">
        <f t="shared" si="15"/>
        <v>0</v>
      </c>
      <c r="M247">
        <f t="shared" si="16"/>
        <v>1</v>
      </c>
      <c r="N247">
        <f t="shared" si="17"/>
        <v>0</v>
      </c>
      <c r="O247" t="str">
        <f>IF(L247=0,"",COUNTIF($D$2:$D247,$D247)-1)</f>
        <v/>
      </c>
      <c r="P247" t="str">
        <f t="shared" si="18"/>
        <v/>
      </c>
      <c r="Q247" t="str">
        <f t="shared" si="19"/>
        <v/>
      </c>
    </row>
    <row r="248" spans="1:17" ht="13.5" customHeight="1" x14ac:dyDescent="0.35">
      <c r="A248" t="s">
        <v>742</v>
      </c>
      <c r="B248" t="s">
        <v>743</v>
      </c>
      <c r="C248" t="s">
        <v>14</v>
      </c>
      <c r="D248" t="s">
        <v>744</v>
      </c>
      <c r="E248" s="1">
        <v>42454.75</v>
      </c>
      <c r="F248" s="2">
        <v>42454</v>
      </c>
      <c r="G248" s="7">
        <v>0</v>
      </c>
      <c r="H248">
        <v>0</v>
      </c>
      <c r="I248" t="s">
        <v>91</v>
      </c>
      <c r="J248" t="s">
        <v>35</v>
      </c>
      <c r="K248" t="s">
        <v>16</v>
      </c>
      <c r="L248">
        <f t="shared" si="15"/>
        <v>0</v>
      </c>
      <c r="M248">
        <f t="shared" si="16"/>
        <v>1</v>
      </c>
      <c r="N248">
        <f t="shared" si="17"/>
        <v>0</v>
      </c>
      <c r="O248" t="str">
        <f>IF(L248=0,"",COUNTIF($D$2:$D248,$D248)-1)</f>
        <v/>
      </c>
      <c r="P248" t="str">
        <f t="shared" si="18"/>
        <v/>
      </c>
      <c r="Q248" t="str">
        <f t="shared" si="19"/>
        <v/>
      </c>
    </row>
    <row r="249" spans="1:17" ht="13.5" customHeight="1" x14ac:dyDescent="0.35">
      <c r="A249" t="s">
        <v>745</v>
      </c>
      <c r="B249" t="s">
        <v>746</v>
      </c>
      <c r="C249" t="s">
        <v>14</v>
      </c>
      <c r="D249" t="s">
        <v>747</v>
      </c>
      <c r="E249" s="1">
        <v>42454.99722222222</v>
      </c>
      <c r="F249" s="2">
        <v>42454</v>
      </c>
      <c r="G249" s="7">
        <v>0</v>
      </c>
      <c r="H249">
        <v>0</v>
      </c>
      <c r="I249" t="s">
        <v>39</v>
      </c>
      <c r="J249" t="s">
        <v>4199</v>
      </c>
      <c r="K249" t="s">
        <v>16</v>
      </c>
      <c r="L249">
        <f t="shared" si="15"/>
        <v>0</v>
      </c>
      <c r="M249">
        <f t="shared" si="16"/>
        <v>1</v>
      </c>
      <c r="N249">
        <f t="shared" si="17"/>
        <v>0</v>
      </c>
      <c r="O249" t="str">
        <f>IF(L249=0,"",COUNTIF($D$2:$D249,$D249)-1)</f>
        <v/>
      </c>
      <c r="P249" t="str">
        <f t="shared" si="18"/>
        <v/>
      </c>
      <c r="Q249" t="str">
        <f t="shared" si="19"/>
        <v/>
      </c>
    </row>
    <row r="250" spans="1:17" ht="13.5" customHeight="1" x14ac:dyDescent="0.35">
      <c r="A250" t="s">
        <v>748</v>
      </c>
      <c r="B250" t="s">
        <v>749</v>
      </c>
      <c r="C250" t="s">
        <v>14</v>
      </c>
      <c r="D250" t="s">
        <v>750</v>
      </c>
      <c r="E250" s="1">
        <v>42456.666666666664</v>
      </c>
      <c r="F250" s="2">
        <v>42456</v>
      </c>
      <c r="G250" s="7">
        <v>0</v>
      </c>
      <c r="H250">
        <v>0</v>
      </c>
      <c r="I250" t="s">
        <v>91</v>
      </c>
      <c r="J250" t="s">
        <v>62</v>
      </c>
      <c r="K250" t="s">
        <v>54</v>
      </c>
      <c r="L250">
        <f t="shared" si="15"/>
        <v>0</v>
      </c>
      <c r="M250">
        <f t="shared" si="16"/>
        <v>1</v>
      </c>
      <c r="N250">
        <f t="shared" si="17"/>
        <v>0</v>
      </c>
      <c r="O250" t="str">
        <f>IF(L250=0,"",COUNTIF($D$2:$D250,$D250)-1)</f>
        <v/>
      </c>
      <c r="P250" t="str">
        <f t="shared" si="18"/>
        <v/>
      </c>
      <c r="Q250" t="str">
        <f t="shared" si="19"/>
        <v/>
      </c>
    </row>
    <row r="251" spans="1:17" ht="13.5" customHeight="1" x14ac:dyDescent="0.35">
      <c r="A251" t="s">
        <v>751</v>
      </c>
      <c r="B251" t="s">
        <v>752</v>
      </c>
      <c r="C251" t="s">
        <v>14</v>
      </c>
      <c r="D251" t="s">
        <v>753</v>
      </c>
      <c r="E251" s="1">
        <v>42457.460416666669</v>
      </c>
      <c r="F251" s="2">
        <v>42457</v>
      </c>
      <c r="G251" s="7">
        <v>0</v>
      </c>
      <c r="H251">
        <v>1</v>
      </c>
      <c r="I251" t="s">
        <v>52</v>
      </c>
      <c r="J251" t="s">
        <v>186</v>
      </c>
      <c r="K251" t="s">
        <v>54</v>
      </c>
      <c r="L251">
        <f t="shared" si="15"/>
        <v>0</v>
      </c>
      <c r="M251">
        <f t="shared" si="16"/>
        <v>1</v>
      </c>
      <c r="N251">
        <f t="shared" si="17"/>
        <v>0</v>
      </c>
      <c r="O251" t="str">
        <f>IF(L251=0,"",COUNTIF($D$2:$D251,$D251)-1)</f>
        <v/>
      </c>
      <c r="P251" t="str">
        <f t="shared" si="18"/>
        <v/>
      </c>
      <c r="Q251" t="str">
        <f t="shared" si="19"/>
        <v/>
      </c>
    </row>
    <row r="252" spans="1:17" ht="13.5" customHeight="1" x14ac:dyDescent="0.35">
      <c r="A252" t="s">
        <v>754</v>
      </c>
      <c r="B252" t="s">
        <v>755</v>
      </c>
      <c r="C252" t="s">
        <v>14</v>
      </c>
      <c r="D252" t="s">
        <v>756</v>
      </c>
      <c r="E252" s="1">
        <v>42457.75</v>
      </c>
      <c r="F252" s="2">
        <v>42457</v>
      </c>
      <c r="G252" s="7">
        <v>0</v>
      </c>
      <c r="H252">
        <v>0</v>
      </c>
      <c r="I252" t="s">
        <v>39</v>
      </c>
      <c r="J252" t="s">
        <v>27</v>
      </c>
      <c r="K252" t="s">
        <v>16</v>
      </c>
      <c r="L252">
        <f t="shared" si="15"/>
        <v>0</v>
      </c>
      <c r="M252">
        <f t="shared" si="16"/>
        <v>1</v>
      </c>
      <c r="N252">
        <f t="shared" si="17"/>
        <v>0</v>
      </c>
      <c r="O252" t="str">
        <f>IF(L252=0,"",COUNTIF($D$2:$D252,$D252)-1)</f>
        <v/>
      </c>
      <c r="P252" t="str">
        <f t="shared" si="18"/>
        <v/>
      </c>
      <c r="Q252" t="str">
        <f t="shared" si="19"/>
        <v/>
      </c>
    </row>
    <row r="253" spans="1:17" ht="13.5" customHeight="1" x14ac:dyDescent="0.35">
      <c r="A253" t="s">
        <v>757</v>
      </c>
      <c r="B253" t="s">
        <v>758</v>
      </c>
      <c r="C253" t="s">
        <v>14</v>
      </c>
      <c r="D253" t="s">
        <v>759</v>
      </c>
      <c r="E253" s="1">
        <v>42458.75</v>
      </c>
      <c r="F253" s="2">
        <v>42458</v>
      </c>
      <c r="G253" s="7">
        <v>0</v>
      </c>
      <c r="H253">
        <v>0</v>
      </c>
      <c r="I253" t="s">
        <v>127</v>
      </c>
      <c r="J253" t="s">
        <v>74</v>
      </c>
      <c r="K253" t="s">
        <v>16</v>
      </c>
      <c r="L253">
        <f t="shared" si="15"/>
        <v>0</v>
      </c>
      <c r="M253">
        <f t="shared" si="16"/>
        <v>1</v>
      </c>
      <c r="N253">
        <f t="shared" si="17"/>
        <v>0</v>
      </c>
      <c r="O253" t="str">
        <f>IF(L253=0,"",COUNTIF($D$2:$D253,$D253)-1)</f>
        <v/>
      </c>
      <c r="P253" t="str">
        <f t="shared" si="18"/>
        <v/>
      </c>
      <c r="Q253" t="str">
        <f t="shared" si="19"/>
        <v/>
      </c>
    </row>
    <row r="254" spans="1:17" ht="13.5" customHeight="1" x14ac:dyDescent="0.35">
      <c r="A254" t="s">
        <v>760</v>
      </c>
      <c r="B254" t="s">
        <v>761</v>
      </c>
      <c r="C254" t="s">
        <v>14</v>
      </c>
      <c r="D254" t="s">
        <v>762</v>
      </c>
      <c r="E254" s="1">
        <v>42459.375</v>
      </c>
      <c r="F254" s="2">
        <v>42459</v>
      </c>
      <c r="G254" s="7">
        <v>0</v>
      </c>
      <c r="H254">
        <v>1</v>
      </c>
      <c r="I254" t="s">
        <v>52</v>
      </c>
      <c r="J254" t="s">
        <v>58</v>
      </c>
      <c r="K254" t="s">
        <v>54</v>
      </c>
      <c r="L254">
        <f t="shared" si="15"/>
        <v>0</v>
      </c>
      <c r="M254">
        <f t="shared" si="16"/>
        <v>1</v>
      </c>
      <c r="N254">
        <f t="shared" si="17"/>
        <v>0</v>
      </c>
      <c r="O254" t="str">
        <f>IF(L254=0,"",COUNTIF($D$2:$D254,$D254)-1)</f>
        <v/>
      </c>
      <c r="P254" t="str">
        <f t="shared" si="18"/>
        <v/>
      </c>
      <c r="Q254" t="str">
        <f t="shared" si="19"/>
        <v/>
      </c>
    </row>
    <row r="255" spans="1:17" ht="13.5" customHeight="1" x14ac:dyDescent="0.35">
      <c r="A255" t="s">
        <v>763</v>
      </c>
      <c r="B255" t="s">
        <v>764</v>
      </c>
      <c r="C255" t="s">
        <v>14</v>
      </c>
      <c r="D255" t="s">
        <v>765</v>
      </c>
      <c r="E255" s="1">
        <v>42459.75</v>
      </c>
      <c r="F255" s="2">
        <v>42459</v>
      </c>
      <c r="G255" s="7">
        <v>0</v>
      </c>
      <c r="H255">
        <v>0</v>
      </c>
      <c r="I255" t="s">
        <v>39</v>
      </c>
      <c r="J255" t="s">
        <v>62</v>
      </c>
      <c r="K255" t="s">
        <v>16</v>
      </c>
      <c r="L255">
        <f t="shared" si="15"/>
        <v>0</v>
      </c>
      <c r="M255">
        <f t="shared" si="16"/>
        <v>1</v>
      </c>
      <c r="N255">
        <f t="shared" si="17"/>
        <v>0</v>
      </c>
      <c r="O255" t="str">
        <f>IF(L255=0,"",COUNTIF($D$2:$D255,$D255)-1)</f>
        <v/>
      </c>
      <c r="P255" t="str">
        <f t="shared" si="18"/>
        <v/>
      </c>
      <c r="Q255" t="str">
        <f t="shared" si="19"/>
        <v/>
      </c>
    </row>
    <row r="256" spans="1:17" ht="13.5" customHeight="1" x14ac:dyDescent="0.35">
      <c r="A256" t="s">
        <v>766</v>
      </c>
      <c r="B256" t="s">
        <v>767</v>
      </c>
      <c r="C256" t="s">
        <v>14</v>
      </c>
      <c r="D256" t="s">
        <v>768</v>
      </c>
      <c r="E256" s="1">
        <v>42460.541666666664</v>
      </c>
      <c r="F256" s="2">
        <v>42460</v>
      </c>
      <c r="G256" s="7">
        <v>0</v>
      </c>
      <c r="H256">
        <v>0</v>
      </c>
      <c r="I256" t="s">
        <v>39</v>
      </c>
      <c r="J256" t="s">
        <v>62</v>
      </c>
      <c r="K256" t="s">
        <v>16</v>
      </c>
      <c r="L256">
        <f t="shared" si="15"/>
        <v>0</v>
      </c>
      <c r="M256">
        <f t="shared" si="16"/>
        <v>1</v>
      </c>
      <c r="N256">
        <f t="shared" si="17"/>
        <v>0</v>
      </c>
      <c r="O256" t="str">
        <f>IF(L256=0,"",COUNTIF($D$2:$D256,$D256)-1)</f>
        <v/>
      </c>
      <c r="P256" t="str">
        <f t="shared" si="18"/>
        <v/>
      </c>
      <c r="Q256" t="str">
        <f t="shared" si="19"/>
        <v/>
      </c>
    </row>
    <row r="257" spans="1:17" ht="13.5" customHeight="1" x14ac:dyDescent="0.35">
      <c r="A257" t="s">
        <v>769</v>
      </c>
      <c r="B257" t="s">
        <v>770</v>
      </c>
      <c r="C257" t="s">
        <v>14</v>
      </c>
      <c r="D257" t="s">
        <v>771</v>
      </c>
      <c r="E257" s="1">
        <v>42460.666666666664</v>
      </c>
      <c r="F257" s="2">
        <v>42460</v>
      </c>
      <c r="G257" s="7">
        <v>0</v>
      </c>
      <c r="H257">
        <v>1</v>
      </c>
      <c r="I257" t="s">
        <v>52</v>
      </c>
      <c r="J257" t="s">
        <v>62</v>
      </c>
      <c r="K257" t="s">
        <v>54</v>
      </c>
      <c r="L257">
        <f t="shared" si="15"/>
        <v>0</v>
      </c>
      <c r="M257">
        <f t="shared" si="16"/>
        <v>1</v>
      </c>
      <c r="N257">
        <f t="shared" si="17"/>
        <v>0</v>
      </c>
      <c r="O257" t="str">
        <f>IF(L257=0,"",COUNTIF($D$2:$D257,$D257)-1)</f>
        <v/>
      </c>
      <c r="P257" t="str">
        <f t="shared" si="18"/>
        <v/>
      </c>
      <c r="Q257" t="str">
        <f t="shared" si="19"/>
        <v/>
      </c>
    </row>
    <row r="258" spans="1:17" ht="13.5" customHeight="1" x14ac:dyDescent="0.35">
      <c r="A258" t="s">
        <v>772</v>
      </c>
      <c r="B258" t="s">
        <v>773</v>
      </c>
      <c r="C258" t="s">
        <v>14</v>
      </c>
      <c r="D258" t="s">
        <v>774</v>
      </c>
      <c r="E258" s="1">
        <v>42460.833333333336</v>
      </c>
      <c r="F258" s="2">
        <v>42460</v>
      </c>
      <c r="G258" s="7">
        <v>0</v>
      </c>
      <c r="H258">
        <v>1</v>
      </c>
      <c r="I258" t="s">
        <v>52</v>
      </c>
      <c r="J258" t="s">
        <v>62</v>
      </c>
      <c r="K258" t="s">
        <v>54</v>
      </c>
      <c r="L258">
        <f t="shared" ref="L258:L321" si="20">IF(OR(D258=D257,D258=D259),1,0)</f>
        <v>0</v>
      </c>
      <c r="M258">
        <f t="shared" ref="M258:M321" si="21">IF(OR(L258=0,O258=0),1,0)</f>
        <v>1</v>
      </c>
      <c r="N258">
        <f t="shared" ref="N258:N321" si="22">1-M258</f>
        <v>0</v>
      </c>
      <c r="O258" t="str">
        <f>IF(L258=0,"",COUNTIF($D$2:$D258,$D258)-1)</f>
        <v/>
      </c>
      <c r="P258" t="str">
        <f t="shared" ref="P258:P321" si="23">IF(ISERROR(IF(O258+1=O259,P259,O258)),"",IF(O258+1=O259,P259,O258))</f>
        <v/>
      </c>
      <c r="Q258" t="str">
        <f t="shared" ref="Q258:Q321" si="24">IF(L258=0,"",IF(D258=D257,ROUND(F258-F257,0),0))</f>
        <v/>
      </c>
    </row>
    <row r="259" spans="1:17" ht="13.5" customHeight="1" x14ac:dyDescent="0.35">
      <c r="A259" t="s">
        <v>775</v>
      </c>
      <c r="B259" t="s">
        <v>776</v>
      </c>
      <c r="C259" t="s">
        <v>14</v>
      </c>
      <c r="D259" t="s">
        <v>3295</v>
      </c>
      <c r="E259" s="1">
        <v>42461.752083333333</v>
      </c>
      <c r="F259" s="2">
        <v>42461</v>
      </c>
      <c r="G259" s="7">
        <v>0</v>
      </c>
      <c r="H259">
        <v>0</v>
      </c>
      <c r="I259" t="s">
        <v>777</v>
      </c>
      <c r="J259" t="s">
        <v>58</v>
      </c>
      <c r="K259" t="s">
        <v>16</v>
      </c>
      <c r="L259">
        <f t="shared" si="20"/>
        <v>0</v>
      </c>
      <c r="M259">
        <f t="shared" si="21"/>
        <v>1</v>
      </c>
      <c r="N259">
        <f t="shared" si="22"/>
        <v>0</v>
      </c>
      <c r="O259" t="str">
        <f>IF(L259=0,"",COUNTIF($D$2:$D259,$D259)-1)</f>
        <v/>
      </c>
      <c r="P259" t="str">
        <f t="shared" si="23"/>
        <v/>
      </c>
      <c r="Q259" t="str">
        <f t="shared" si="24"/>
        <v/>
      </c>
    </row>
    <row r="260" spans="1:17" ht="13.5" customHeight="1" x14ac:dyDescent="0.35">
      <c r="A260" t="s">
        <v>778</v>
      </c>
      <c r="B260" t="s">
        <v>779</v>
      </c>
      <c r="C260" t="s">
        <v>14</v>
      </c>
      <c r="D260" t="s">
        <v>780</v>
      </c>
      <c r="E260" s="1">
        <v>42464.666666666664</v>
      </c>
      <c r="F260" s="2">
        <v>42464</v>
      </c>
      <c r="G260" s="7">
        <v>0</v>
      </c>
      <c r="H260">
        <v>0</v>
      </c>
      <c r="I260" t="s">
        <v>91</v>
      </c>
      <c r="J260" t="s">
        <v>45</v>
      </c>
      <c r="K260" t="s">
        <v>54</v>
      </c>
      <c r="L260">
        <f t="shared" si="20"/>
        <v>0</v>
      </c>
      <c r="M260">
        <f t="shared" si="21"/>
        <v>1</v>
      </c>
      <c r="N260">
        <f t="shared" si="22"/>
        <v>0</v>
      </c>
      <c r="O260" t="str">
        <f>IF(L260=0,"",COUNTIF($D$2:$D260,$D260)-1)</f>
        <v/>
      </c>
      <c r="P260" t="str">
        <f t="shared" si="23"/>
        <v/>
      </c>
      <c r="Q260" t="str">
        <f t="shared" si="24"/>
        <v/>
      </c>
    </row>
    <row r="261" spans="1:17" ht="13.5" customHeight="1" x14ac:dyDescent="0.35">
      <c r="A261" t="s">
        <v>781</v>
      </c>
      <c r="B261" t="s">
        <v>782</v>
      </c>
      <c r="C261" t="s">
        <v>14</v>
      </c>
      <c r="D261" t="s">
        <v>783</v>
      </c>
      <c r="E261" s="1">
        <v>42464.75</v>
      </c>
      <c r="F261" s="2">
        <v>42464</v>
      </c>
      <c r="G261" s="7">
        <v>0</v>
      </c>
      <c r="H261">
        <v>0</v>
      </c>
      <c r="I261" t="s">
        <v>91</v>
      </c>
      <c r="J261" t="s">
        <v>62</v>
      </c>
      <c r="K261" t="s">
        <v>16</v>
      </c>
      <c r="L261">
        <f t="shared" si="20"/>
        <v>0</v>
      </c>
      <c r="M261">
        <f t="shared" si="21"/>
        <v>1</v>
      </c>
      <c r="N261">
        <f t="shared" si="22"/>
        <v>0</v>
      </c>
      <c r="O261" t="str">
        <f>IF(L261=0,"",COUNTIF($D$2:$D261,$D261)-1)</f>
        <v/>
      </c>
      <c r="P261" t="str">
        <f t="shared" si="23"/>
        <v/>
      </c>
      <c r="Q261" t="str">
        <f t="shared" si="24"/>
        <v/>
      </c>
    </row>
    <row r="262" spans="1:17" ht="13.5" customHeight="1" x14ac:dyDescent="0.35">
      <c r="A262" t="s">
        <v>784</v>
      </c>
      <c r="B262" t="s">
        <v>785</v>
      </c>
      <c r="C262" t="s">
        <v>14</v>
      </c>
      <c r="D262" t="s">
        <v>786</v>
      </c>
      <c r="E262" s="1">
        <v>42464.916666666664</v>
      </c>
      <c r="F262" s="2">
        <v>42464</v>
      </c>
      <c r="G262" s="7">
        <v>0</v>
      </c>
      <c r="H262">
        <v>0</v>
      </c>
      <c r="I262" t="s">
        <v>39</v>
      </c>
      <c r="J262" t="s">
        <v>81</v>
      </c>
      <c r="K262" t="s">
        <v>16</v>
      </c>
      <c r="L262">
        <f t="shared" si="20"/>
        <v>0</v>
      </c>
      <c r="M262">
        <f t="shared" si="21"/>
        <v>1</v>
      </c>
      <c r="N262">
        <f t="shared" si="22"/>
        <v>0</v>
      </c>
      <c r="O262" t="str">
        <f>IF(L262=0,"",COUNTIF($D$2:$D262,$D262)-1)</f>
        <v/>
      </c>
      <c r="P262" t="str">
        <f t="shared" si="23"/>
        <v/>
      </c>
      <c r="Q262" t="str">
        <f t="shared" si="24"/>
        <v/>
      </c>
    </row>
    <row r="263" spans="1:17" ht="13.5" customHeight="1" x14ac:dyDescent="0.35">
      <c r="A263" t="s">
        <v>787</v>
      </c>
      <c r="B263" t="s">
        <v>788</v>
      </c>
      <c r="C263" t="s">
        <v>14</v>
      </c>
      <c r="D263" t="s">
        <v>789</v>
      </c>
      <c r="E263" s="1">
        <v>42465.75</v>
      </c>
      <c r="F263" s="2">
        <v>42465</v>
      </c>
      <c r="G263" s="7">
        <v>0</v>
      </c>
      <c r="H263">
        <v>0</v>
      </c>
      <c r="I263" t="s">
        <v>127</v>
      </c>
      <c r="J263" t="s">
        <v>74</v>
      </c>
      <c r="K263" t="s">
        <v>16</v>
      </c>
      <c r="L263">
        <f t="shared" si="20"/>
        <v>0</v>
      </c>
      <c r="M263">
        <f t="shared" si="21"/>
        <v>1</v>
      </c>
      <c r="N263">
        <f t="shared" si="22"/>
        <v>0</v>
      </c>
      <c r="O263" t="str">
        <f>IF(L263=0,"",COUNTIF($D$2:$D263,$D263)-1)</f>
        <v/>
      </c>
      <c r="P263" t="str">
        <f t="shared" si="23"/>
        <v/>
      </c>
      <c r="Q263" t="str">
        <f t="shared" si="24"/>
        <v/>
      </c>
    </row>
    <row r="264" spans="1:17" ht="13.5" customHeight="1" x14ac:dyDescent="0.35">
      <c r="A264" t="s">
        <v>790</v>
      </c>
      <c r="B264" t="s">
        <v>791</v>
      </c>
      <c r="C264" t="s">
        <v>14</v>
      </c>
      <c r="D264" t="s">
        <v>792</v>
      </c>
      <c r="E264" s="1">
        <v>42466.666666666664</v>
      </c>
      <c r="F264" s="2">
        <v>42466</v>
      </c>
      <c r="G264" s="7">
        <v>0</v>
      </c>
      <c r="H264">
        <v>0</v>
      </c>
      <c r="I264" t="s">
        <v>793</v>
      </c>
      <c r="J264" t="s">
        <v>53</v>
      </c>
      <c r="K264" t="s">
        <v>54</v>
      </c>
      <c r="L264">
        <f t="shared" si="20"/>
        <v>0</v>
      </c>
      <c r="M264">
        <f t="shared" si="21"/>
        <v>1</v>
      </c>
      <c r="N264">
        <f t="shared" si="22"/>
        <v>0</v>
      </c>
      <c r="O264" t="str">
        <f>IF(L264=0,"",COUNTIF($D$2:$D264,$D264)-1)</f>
        <v/>
      </c>
      <c r="P264" t="str">
        <f t="shared" si="23"/>
        <v/>
      </c>
      <c r="Q264" t="str">
        <f t="shared" si="24"/>
        <v/>
      </c>
    </row>
    <row r="265" spans="1:17" ht="13.5" customHeight="1" x14ac:dyDescent="0.35">
      <c r="A265" t="s">
        <v>794</v>
      </c>
      <c r="B265" t="s">
        <v>795</v>
      </c>
      <c r="C265" t="s">
        <v>14</v>
      </c>
      <c r="D265" t="s">
        <v>796</v>
      </c>
      <c r="E265" s="1">
        <v>42466.75</v>
      </c>
      <c r="F265" s="2">
        <v>42466</v>
      </c>
      <c r="G265" s="7">
        <v>0</v>
      </c>
      <c r="H265">
        <v>0</v>
      </c>
      <c r="I265" t="s">
        <v>39</v>
      </c>
      <c r="J265" t="s">
        <v>58</v>
      </c>
      <c r="K265" t="s">
        <v>16</v>
      </c>
      <c r="L265">
        <f t="shared" si="20"/>
        <v>0</v>
      </c>
      <c r="M265">
        <f t="shared" si="21"/>
        <v>1</v>
      </c>
      <c r="N265">
        <f t="shared" si="22"/>
        <v>0</v>
      </c>
      <c r="O265" t="str">
        <f>IF(L265=0,"",COUNTIF($D$2:$D265,$D265)-1)</f>
        <v/>
      </c>
      <c r="P265" t="str">
        <f t="shared" si="23"/>
        <v/>
      </c>
      <c r="Q265" t="str">
        <f t="shared" si="24"/>
        <v/>
      </c>
    </row>
    <row r="266" spans="1:17" ht="13.5" customHeight="1" x14ac:dyDescent="0.35">
      <c r="A266" t="s">
        <v>797</v>
      </c>
      <c r="B266" t="s">
        <v>798</v>
      </c>
      <c r="C266" t="s">
        <v>14</v>
      </c>
      <c r="D266" t="s">
        <v>799</v>
      </c>
      <c r="E266" s="1">
        <v>42467.666666666664</v>
      </c>
      <c r="F266" s="2">
        <v>42467</v>
      </c>
      <c r="G266" s="7">
        <v>0</v>
      </c>
      <c r="H266">
        <v>0</v>
      </c>
      <c r="I266" t="s">
        <v>91</v>
      </c>
      <c r="J266" t="s">
        <v>35</v>
      </c>
      <c r="K266" t="s">
        <v>54</v>
      </c>
      <c r="L266">
        <f t="shared" si="20"/>
        <v>0</v>
      </c>
      <c r="M266">
        <f t="shared" si="21"/>
        <v>1</v>
      </c>
      <c r="N266">
        <f t="shared" si="22"/>
        <v>0</v>
      </c>
      <c r="O266" t="str">
        <f>IF(L266=0,"",COUNTIF($D$2:$D266,$D266)-1)</f>
        <v/>
      </c>
      <c r="P266" t="str">
        <f t="shared" si="23"/>
        <v/>
      </c>
      <c r="Q266" t="str">
        <f t="shared" si="24"/>
        <v/>
      </c>
    </row>
    <row r="267" spans="1:17" ht="13.5" customHeight="1" x14ac:dyDescent="0.35">
      <c r="A267" t="s">
        <v>800</v>
      </c>
      <c r="B267" t="s">
        <v>801</v>
      </c>
      <c r="C267" t="s">
        <v>14</v>
      </c>
      <c r="D267" t="s">
        <v>802</v>
      </c>
      <c r="E267" s="1">
        <v>42467.75</v>
      </c>
      <c r="F267" s="2">
        <v>42467</v>
      </c>
      <c r="G267" s="7">
        <v>0</v>
      </c>
      <c r="H267">
        <v>0</v>
      </c>
      <c r="I267" t="s">
        <v>39</v>
      </c>
      <c r="J267" t="s">
        <v>74</v>
      </c>
      <c r="K267" t="s">
        <v>16</v>
      </c>
      <c r="L267">
        <f t="shared" si="20"/>
        <v>0</v>
      </c>
      <c r="M267">
        <f t="shared" si="21"/>
        <v>1</v>
      </c>
      <c r="N267">
        <f t="shared" si="22"/>
        <v>0</v>
      </c>
      <c r="O267" t="str">
        <f>IF(L267=0,"",COUNTIF($D$2:$D267,$D267)-1)</f>
        <v/>
      </c>
      <c r="P267" t="str">
        <f t="shared" si="23"/>
        <v/>
      </c>
      <c r="Q267" t="str">
        <f t="shared" si="24"/>
        <v/>
      </c>
    </row>
    <row r="268" spans="1:17" ht="13.5" customHeight="1" x14ac:dyDescent="0.35">
      <c r="A268" t="s">
        <v>803</v>
      </c>
      <c r="B268" t="s">
        <v>804</v>
      </c>
      <c r="C268" t="s">
        <v>14</v>
      </c>
      <c r="D268" t="s">
        <v>805</v>
      </c>
      <c r="E268" s="1">
        <v>42467.916666666664</v>
      </c>
      <c r="F268" s="2">
        <v>42467</v>
      </c>
      <c r="G268" s="7">
        <v>0</v>
      </c>
      <c r="H268">
        <v>1</v>
      </c>
      <c r="I268" t="s">
        <v>52</v>
      </c>
      <c r="J268" t="s">
        <v>23</v>
      </c>
      <c r="K268" t="s">
        <v>54</v>
      </c>
      <c r="L268">
        <f t="shared" si="20"/>
        <v>0</v>
      </c>
      <c r="M268">
        <f t="shared" si="21"/>
        <v>1</v>
      </c>
      <c r="N268">
        <f t="shared" si="22"/>
        <v>0</v>
      </c>
      <c r="O268" t="str">
        <f>IF(L268=0,"",COUNTIF($D$2:$D268,$D268)-1)</f>
        <v/>
      </c>
      <c r="P268" t="str">
        <f t="shared" si="23"/>
        <v/>
      </c>
      <c r="Q268" t="str">
        <f t="shared" si="24"/>
        <v/>
      </c>
    </row>
    <row r="269" spans="1:17" ht="13.5" customHeight="1" x14ac:dyDescent="0.35">
      <c r="A269" t="s">
        <v>806</v>
      </c>
      <c r="B269" t="s">
        <v>807</v>
      </c>
      <c r="C269" t="s">
        <v>14</v>
      </c>
      <c r="D269" t="s">
        <v>808</v>
      </c>
      <c r="E269" s="1">
        <v>42468.541666666664</v>
      </c>
      <c r="F269" s="2">
        <v>42468</v>
      </c>
      <c r="G269" s="7">
        <v>0</v>
      </c>
      <c r="H269">
        <v>1</v>
      </c>
      <c r="I269" t="s">
        <v>52</v>
      </c>
      <c r="J269" t="s">
        <v>35</v>
      </c>
      <c r="K269" t="s">
        <v>54</v>
      </c>
      <c r="L269">
        <f t="shared" si="20"/>
        <v>0</v>
      </c>
      <c r="M269">
        <f t="shared" si="21"/>
        <v>1</v>
      </c>
      <c r="N269">
        <f t="shared" si="22"/>
        <v>0</v>
      </c>
      <c r="O269" t="str">
        <f>IF(L269=0,"",COUNTIF($D$2:$D269,$D269)-1)</f>
        <v/>
      </c>
      <c r="P269" t="str">
        <f t="shared" si="23"/>
        <v/>
      </c>
      <c r="Q269" t="str">
        <f t="shared" si="24"/>
        <v/>
      </c>
    </row>
    <row r="270" spans="1:17" ht="13.5" customHeight="1" x14ac:dyDescent="0.35">
      <c r="A270" t="s">
        <v>809</v>
      </c>
      <c r="B270" t="s">
        <v>810</v>
      </c>
      <c r="C270" t="s">
        <v>14</v>
      </c>
      <c r="D270" t="s">
        <v>811</v>
      </c>
      <c r="E270" s="1">
        <v>42468.75</v>
      </c>
      <c r="F270" s="2">
        <v>42468</v>
      </c>
      <c r="G270" s="7">
        <v>0</v>
      </c>
      <c r="H270">
        <v>0</v>
      </c>
      <c r="I270" t="s">
        <v>39</v>
      </c>
      <c r="J270" t="s">
        <v>58</v>
      </c>
      <c r="K270" t="s">
        <v>16</v>
      </c>
      <c r="L270">
        <f t="shared" si="20"/>
        <v>0</v>
      </c>
      <c r="M270">
        <f t="shared" si="21"/>
        <v>1</v>
      </c>
      <c r="N270">
        <f t="shared" si="22"/>
        <v>0</v>
      </c>
      <c r="O270" t="str">
        <f>IF(L270=0,"",COUNTIF($D$2:$D270,$D270)-1)</f>
        <v/>
      </c>
      <c r="P270" t="str">
        <f t="shared" si="23"/>
        <v/>
      </c>
      <c r="Q270" t="str">
        <f t="shared" si="24"/>
        <v/>
      </c>
    </row>
    <row r="271" spans="1:17" ht="13.5" customHeight="1" x14ac:dyDescent="0.35">
      <c r="A271" t="s">
        <v>812</v>
      </c>
      <c r="B271" t="s">
        <v>813</v>
      </c>
      <c r="C271" t="s">
        <v>14</v>
      </c>
      <c r="D271" t="s">
        <v>814</v>
      </c>
      <c r="E271" s="1">
        <v>42469.75</v>
      </c>
      <c r="F271" s="2">
        <v>42469</v>
      </c>
      <c r="G271" s="7">
        <v>0</v>
      </c>
      <c r="H271">
        <v>0</v>
      </c>
      <c r="I271" t="s">
        <v>91</v>
      </c>
      <c r="J271" t="s">
        <v>62</v>
      </c>
      <c r="K271" t="s">
        <v>16</v>
      </c>
      <c r="L271">
        <f t="shared" si="20"/>
        <v>0</v>
      </c>
      <c r="M271">
        <f t="shared" si="21"/>
        <v>1</v>
      </c>
      <c r="N271">
        <f t="shared" si="22"/>
        <v>0</v>
      </c>
      <c r="O271" t="str">
        <f>IF(L271=0,"",COUNTIF($D$2:$D271,$D271)-1)</f>
        <v/>
      </c>
      <c r="P271" t="str">
        <f t="shared" si="23"/>
        <v/>
      </c>
      <c r="Q271" t="str">
        <f t="shared" si="24"/>
        <v/>
      </c>
    </row>
    <row r="272" spans="1:17" ht="13.5" customHeight="1" x14ac:dyDescent="0.35">
      <c r="A272" t="s">
        <v>815</v>
      </c>
      <c r="B272" t="s">
        <v>816</v>
      </c>
      <c r="C272" t="s">
        <v>14</v>
      </c>
      <c r="D272" t="s">
        <v>817</v>
      </c>
      <c r="E272" s="1">
        <v>42471.458333333336</v>
      </c>
      <c r="F272" s="2">
        <v>42471</v>
      </c>
      <c r="G272" s="7">
        <v>0</v>
      </c>
      <c r="H272">
        <v>1</v>
      </c>
      <c r="I272" t="s">
        <v>52</v>
      </c>
      <c r="J272" t="s">
        <v>74</v>
      </c>
      <c r="K272" t="s">
        <v>54</v>
      </c>
      <c r="L272">
        <f t="shared" si="20"/>
        <v>0</v>
      </c>
      <c r="M272">
        <f t="shared" si="21"/>
        <v>1</v>
      </c>
      <c r="N272">
        <f t="shared" si="22"/>
        <v>0</v>
      </c>
      <c r="O272" t="str">
        <f>IF(L272=0,"",COUNTIF($D$2:$D272,$D272)-1)</f>
        <v/>
      </c>
      <c r="P272" t="str">
        <f t="shared" si="23"/>
        <v/>
      </c>
      <c r="Q272" t="str">
        <f t="shared" si="24"/>
        <v/>
      </c>
    </row>
    <row r="273" spans="1:17" ht="13.5" customHeight="1" x14ac:dyDescent="0.35">
      <c r="A273" t="s">
        <v>818</v>
      </c>
      <c r="B273" t="s">
        <v>819</v>
      </c>
      <c r="C273" t="s">
        <v>14</v>
      </c>
      <c r="D273" t="s">
        <v>820</v>
      </c>
      <c r="E273" s="1">
        <v>42471.75</v>
      </c>
      <c r="F273" s="2">
        <v>42471</v>
      </c>
      <c r="G273" s="7">
        <v>0</v>
      </c>
      <c r="H273">
        <v>0</v>
      </c>
      <c r="I273" t="s">
        <v>39</v>
      </c>
      <c r="J273" t="s">
        <v>62</v>
      </c>
      <c r="K273" t="s">
        <v>16</v>
      </c>
      <c r="L273">
        <f t="shared" si="20"/>
        <v>0</v>
      </c>
      <c r="M273">
        <f t="shared" si="21"/>
        <v>1</v>
      </c>
      <c r="N273">
        <f t="shared" si="22"/>
        <v>0</v>
      </c>
      <c r="O273" t="str">
        <f>IF(L273=0,"",COUNTIF($D$2:$D273,$D273)-1)</f>
        <v/>
      </c>
      <c r="P273" t="str">
        <f t="shared" si="23"/>
        <v/>
      </c>
      <c r="Q273" t="str">
        <f t="shared" si="24"/>
        <v/>
      </c>
    </row>
    <row r="274" spans="1:17" ht="13.5" customHeight="1" x14ac:dyDescent="0.35">
      <c r="A274" t="s">
        <v>821</v>
      </c>
      <c r="B274" t="s">
        <v>822</v>
      </c>
      <c r="C274" t="s">
        <v>14</v>
      </c>
      <c r="D274" t="s">
        <v>3296</v>
      </c>
      <c r="E274" s="1">
        <v>42472.458333333336</v>
      </c>
      <c r="F274" s="2">
        <v>42472</v>
      </c>
      <c r="G274" s="7">
        <v>0</v>
      </c>
      <c r="H274">
        <v>1</v>
      </c>
      <c r="I274" t="s">
        <v>52</v>
      </c>
      <c r="J274" t="s">
        <v>35</v>
      </c>
      <c r="K274" t="s">
        <v>54</v>
      </c>
      <c r="L274">
        <f t="shared" si="20"/>
        <v>0</v>
      </c>
      <c r="M274">
        <f t="shared" si="21"/>
        <v>1</v>
      </c>
      <c r="N274">
        <f t="shared" si="22"/>
        <v>0</v>
      </c>
      <c r="O274" t="str">
        <f>IF(L274=0,"",COUNTIF($D$2:$D274,$D274)-1)</f>
        <v/>
      </c>
      <c r="P274" t="str">
        <f t="shared" si="23"/>
        <v/>
      </c>
      <c r="Q274" t="str">
        <f t="shared" si="24"/>
        <v/>
      </c>
    </row>
    <row r="275" spans="1:17" ht="13.5" customHeight="1" x14ac:dyDescent="0.35">
      <c r="A275" t="s">
        <v>823</v>
      </c>
      <c r="B275" t="s">
        <v>824</v>
      </c>
      <c r="C275" t="s">
        <v>14</v>
      </c>
      <c r="D275" t="s">
        <v>825</v>
      </c>
      <c r="E275" s="1">
        <v>42472.75</v>
      </c>
      <c r="F275" s="2">
        <v>42472</v>
      </c>
      <c r="G275" s="7">
        <v>0</v>
      </c>
      <c r="H275">
        <v>0</v>
      </c>
      <c r="I275" t="s">
        <v>127</v>
      </c>
      <c r="J275" t="s">
        <v>74</v>
      </c>
      <c r="K275" t="s">
        <v>16</v>
      </c>
      <c r="L275">
        <f t="shared" si="20"/>
        <v>0</v>
      </c>
      <c r="M275">
        <f t="shared" si="21"/>
        <v>1</v>
      </c>
      <c r="N275">
        <f t="shared" si="22"/>
        <v>0</v>
      </c>
      <c r="O275" t="str">
        <f>IF(L275=0,"",COUNTIF($D$2:$D275,$D275)-1)</f>
        <v/>
      </c>
      <c r="P275" t="str">
        <f t="shared" si="23"/>
        <v/>
      </c>
      <c r="Q275" t="str">
        <f t="shared" si="24"/>
        <v/>
      </c>
    </row>
    <row r="276" spans="1:17" ht="13.5" customHeight="1" x14ac:dyDescent="0.35">
      <c r="A276" t="s">
        <v>826</v>
      </c>
      <c r="B276" t="s">
        <v>827</v>
      </c>
      <c r="C276" t="s">
        <v>14</v>
      </c>
      <c r="D276" t="s">
        <v>828</v>
      </c>
      <c r="E276" s="1">
        <v>42473.666666666664</v>
      </c>
      <c r="F276" s="2">
        <v>42473</v>
      </c>
      <c r="G276" s="7">
        <v>0</v>
      </c>
      <c r="H276">
        <v>1</v>
      </c>
      <c r="I276" t="s">
        <v>52</v>
      </c>
      <c r="J276" t="s">
        <v>35</v>
      </c>
      <c r="K276" t="s">
        <v>54</v>
      </c>
      <c r="L276">
        <f t="shared" si="20"/>
        <v>0</v>
      </c>
      <c r="M276">
        <f t="shared" si="21"/>
        <v>1</v>
      </c>
      <c r="N276">
        <f t="shared" si="22"/>
        <v>0</v>
      </c>
      <c r="O276" t="str">
        <f>IF(L276=0,"",COUNTIF($D$2:$D276,$D276)-1)</f>
        <v/>
      </c>
      <c r="P276" t="str">
        <f t="shared" si="23"/>
        <v/>
      </c>
      <c r="Q276" t="str">
        <f t="shared" si="24"/>
        <v/>
      </c>
    </row>
    <row r="277" spans="1:17" ht="13.5" customHeight="1" x14ac:dyDescent="0.35">
      <c r="A277" t="s">
        <v>829</v>
      </c>
      <c r="B277" t="s">
        <v>830</v>
      </c>
      <c r="C277" t="s">
        <v>14</v>
      </c>
      <c r="D277" t="s">
        <v>831</v>
      </c>
      <c r="E277" s="1">
        <v>42473.75</v>
      </c>
      <c r="F277" s="2">
        <v>42473</v>
      </c>
      <c r="G277" s="7">
        <v>0</v>
      </c>
      <c r="H277">
        <v>0</v>
      </c>
      <c r="I277" t="s">
        <v>39</v>
      </c>
      <c r="J277" t="s">
        <v>62</v>
      </c>
      <c r="K277" t="s">
        <v>16</v>
      </c>
      <c r="L277">
        <f t="shared" si="20"/>
        <v>0</v>
      </c>
      <c r="M277">
        <f t="shared" si="21"/>
        <v>1</v>
      </c>
      <c r="N277">
        <f t="shared" si="22"/>
        <v>0</v>
      </c>
      <c r="O277" t="str">
        <f>IF(L277=0,"",COUNTIF($D$2:$D277,$D277)-1)</f>
        <v/>
      </c>
      <c r="P277" t="str">
        <f t="shared" si="23"/>
        <v/>
      </c>
      <c r="Q277" t="str">
        <f t="shared" si="24"/>
        <v/>
      </c>
    </row>
    <row r="278" spans="1:17" ht="13.5" customHeight="1" x14ac:dyDescent="0.35">
      <c r="A278" t="s">
        <v>832</v>
      </c>
      <c r="B278" t="s">
        <v>833</v>
      </c>
      <c r="C278" t="s">
        <v>14</v>
      </c>
      <c r="D278" t="s">
        <v>3255</v>
      </c>
      <c r="E278" s="1">
        <v>42473.916666666664</v>
      </c>
      <c r="F278" s="2">
        <v>42473</v>
      </c>
      <c r="G278" s="7">
        <v>0</v>
      </c>
      <c r="H278">
        <v>0</v>
      </c>
      <c r="I278" t="s">
        <v>91</v>
      </c>
      <c r="J278" t="s">
        <v>62</v>
      </c>
      <c r="K278" t="s">
        <v>16</v>
      </c>
      <c r="L278">
        <f t="shared" si="20"/>
        <v>0</v>
      </c>
      <c r="M278">
        <f t="shared" si="21"/>
        <v>1</v>
      </c>
      <c r="N278">
        <f t="shared" si="22"/>
        <v>0</v>
      </c>
      <c r="O278" t="str">
        <f>IF(L278=0,"",COUNTIF($D$2:$D278,$D278)-1)</f>
        <v/>
      </c>
      <c r="P278" t="str">
        <f t="shared" si="23"/>
        <v/>
      </c>
      <c r="Q278" t="str">
        <f t="shared" si="24"/>
        <v/>
      </c>
    </row>
    <row r="279" spans="1:17" ht="13.5" customHeight="1" x14ac:dyDescent="0.35">
      <c r="A279" t="s">
        <v>834</v>
      </c>
      <c r="B279" t="s">
        <v>835</v>
      </c>
      <c r="C279" t="s">
        <v>14</v>
      </c>
      <c r="D279" t="s">
        <v>836</v>
      </c>
      <c r="E279" s="1">
        <v>42474.458333333336</v>
      </c>
      <c r="F279" s="2">
        <v>42474</v>
      </c>
      <c r="G279" s="7">
        <v>0</v>
      </c>
      <c r="H279">
        <v>0</v>
      </c>
      <c r="I279" t="s">
        <v>198</v>
      </c>
      <c r="J279" t="s">
        <v>4199</v>
      </c>
      <c r="K279" t="s">
        <v>54</v>
      </c>
      <c r="L279">
        <f t="shared" si="20"/>
        <v>0</v>
      </c>
      <c r="M279">
        <f t="shared" si="21"/>
        <v>1</v>
      </c>
      <c r="N279">
        <f t="shared" si="22"/>
        <v>0</v>
      </c>
      <c r="O279" t="str">
        <f>IF(L279=0,"",COUNTIF($D$2:$D279,$D279)-1)</f>
        <v/>
      </c>
      <c r="P279" t="str">
        <f t="shared" si="23"/>
        <v/>
      </c>
      <c r="Q279" t="str">
        <f t="shared" si="24"/>
        <v/>
      </c>
    </row>
    <row r="280" spans="1:17" ht="13.5" customHeight="1" x14ac:dyDescent="0.35">
      <c r="A280" t="s">
        <v>837</v>
      </c>
      <c r="B280" t="s">
        <v>838</v>
      </c>
      <c r="C280" t="s">
        <v>14</v>
      </c>
      <c r="D280" t="s">
        <v>839</v>
      </c>
      <c r="E280" s="1">
        <v>42474.541666666664</v>
      </c>
      <c r="F280" s="2">
        <v>42474</v>
      </c>
      <c r="G280" s="7">
        <v>0</v>
      </c>
      <c r="H280">
        <v>1</v>
      </c>
      <c r="I280" t="s">
        <v>52</v>
      </c>
      <c r="J280" t="s">
        <v>4199</v>
      </c>
      <c r="K280" t="s">
        <v>54</v>
      </c>
      <c r="L280">
        <f t="shared" si="20"/>
        <v>0</v>
      </c>
      <c r="M280">
        <f t="shared" si="21"/>
        <v>1</v>
      </c>
      <c r="N280">
        <f t="shared" si="22"/>
        <v>0</v>
      </c>
      <c r="O280" t="str">
        <f>IF(L280=0,"",COUNTIF($D$2:$D280,$D280)-1)</f>
        <v/>
      </c>
      <c r="P280" t="str">
        <f t="shared" si="23"/>
        <v/>
      </c>
      <c r="Q280" t="str">
        <f t="shared" si="24"/>
        <v/>
      </c>
    </row>
    <row r="281" spans="1:17" ht="13.5" customHeight="1" x14ac:dyDescent="0.35">
      <c r="A281" t="s">
        <v>840</v>
      </c>
      <c r="B281" t="s">
        <v>841</v>
      </c>
      <c r="C281" t="s">
        <v>14</v>
      </c>
      <c r="D281" t="s">
        <v>842</v>
      </c>
      <c r="E281" s="1">
        <v>42474.75</v>
      </c>
      <c r="F281" s="2">
        <v>42474</v>
      </c>
      <c r="G281" s="7">
        <v>0</v>
      </c>
      <c r="H281">
        <v>0</v>
      </c>
      <c r="I281" t="s">
        <v>91</v>
      </c>
      <c r="J281" t="s">
        <v>58</v>
      </c>
      <c r="K281" t="s">
        <v>16</v>
      </c>
      <c r="L281">
        <f t="shared" si="20"/>
        <v>0</v>
      </c>
      <c r="M281">
        <f t="shared" si="21"/>
        <v>1</v>
      </c>
      <c r="N281">
        <f t="shared" si="22"/>
        <v>0</v>
      </c>
      <c r="O281" t="str">
        <f>IF(L281=0,"",COUNTIF($D$2:$D281,$D281)-1)</f>
        <v/>
      </c>
      <c r="P281" t="str">
        <f t="shared" si="23"/>
        <v/>
      </c>
      <c r="Q281" t="str">
        <f t="shared" si="24"/>
        <v/>
      </c>
    </row>
    <row r="282" spans="1:17" ht="13.5" customHeight="1" x14ac:dyDescent="0.35">
      <c r="A282" t="s">
        <v>843</v>
      </c>
      <c r="B282" t="s">
        <v>844</v>
      </c>
      <c r="C282" t="s">
        <v>14</v>
      </c>
      <c r="D282" t="s">
        <v>845</v>
      </c>
      <c r="E282" s="1">
        <v>42475.375</v>
      </c>
      <c r="F282" s="2">
        <v>42475</v>
      </c>
      <c r="G282" s="7">
        <v>0</v>
      </c>
      <c r="H282">
        <v>1</v>
      </c>
      <c r="I282" t="s">
        <v>52</v>
      </c>
      <c r="J282" t="s">
        <v>23</v>
      </c>
      <c r="K282" t="s">
        <v>54</v>
      </c>
      <c r="L282">
        <f t="shared" si="20"/>
        <v>0</v>
      </c>
      <c r="M282">
        <f t="shared" si="21"/>
        <v>1</v>
      </c>
      <c r="N282">
        <f t="shared" si="22"/>
        <v>0</v>
      </c>
      <c r="O282" t="str">
        <f>IF(L282=0,"",COUNTIF($D$2:$D282,$D282)-1)</f>
        <v/>
      </c>
      <c r="P282" t="str">
        <f t="shared" si="23"/>
        <v/>
      </c>
      <c r="Q282" t="str">
        <f t="shared" si="24"/>
        <v/>
      </c>
    </row>
    <row r="283" spans="1:17" ht="13.5" customHeight="1" x14ac:dyDescent="0.35">
      <c r="A283" t="s">
        <v>846</v>
      </c>
      <c r="B283" t="s">
        <v>847</v>
      </c>
      <c r="C283" t="s">
        <v>14</v>
      </c>
      <c r="D283" t="s">
        <v>848</v>
      </c>
      <c r="E283" s="1">
        <v>42475.75</v>
      </c>
      <c r="F283" s="2">
        <v>42475</v>
      </c>
      <c r="G283" s="7">
        <v>0</v>
      </c>
      <c r="H283">
        <v>0</v>
      </c>
      <c r="I283" t="s">
        <v>127</v>
      </c>
      <c r="J283" t="s">
        <v>74</v>
      </c>
      <c r="K283" t="s">
        <v>16</v>
      </c>
      <c r="L283">
        <f t="shared" si="20"/>
        <v>0</v>
      </c>
      <c r="M283">
        <f t="shared" si="21"/>
        <v>1</v>
      </c>
      <c r="N283">
        <f t="shared" si="22"/>
        <v>0</v>
      </c>
      <c r="O283" t="str">
        <f>IF(L283=0,"",COUNTIF($D$2:$D283,$D283)-1)</f>
        <v/>
      </c>
      <c r="P283" t="str">
        <f t="shared" si="23"/>
        <v/>
      </c>
      <c r="Q283" t="str">
        <f t="shared" si="24"/>
        <v/>
      </c>
    </row>
    <row r="284" spans="1:17" ht="13.5" customHeight="1" x14ac:dyDescent="0.35">
      <c r="A284" t="s">
        <v>849</v>
      </c>
      <c r="B284" t="s">
        <v>850</v>
      </c>
      <c r="C284" t="s">
        <v>14</v>
      </c>
      <c r="D284" t="s">
        <v>851</v>
      </c>
      <c r="E284" s="1">
        <v>42477.75</v>
      </c>
      <c r="F284" s="2">
        <v>42477</v>
      </c>
      <c r="G284" s="7">
        <v>0</v>
      </c>
      <c r="H284">
        <v>0</v>
      </c>
      <c r="I284" t="s">
        <v>39</v>
      </c>
      <c r="J284" t="s">
        <v>27</v>
      </c>
      <c r="K284" t="s">
        <v>16</v>
      </c>
      <c r="L284">
        <f t="shared" si="20"/>
        <v>0</v>
      </c>
      <c r="M284">
        <f t="shared" si="21"/>
        <v>1</v>
      </c>
      <c r="N284">
        <f t="shared" si="22"/>
        <v>0</v>
      </c>
      <c r="O284" t="str">
        <f>IF(L284=0,"",COUNTIF($D$2:$D284,$D284)-1)</f>
        <v/>
      </c>
      <c r="P284" t="str">
        <f t="shared" si="23"/>
        <v/>
      </c>
      <c r="Q284" t="str">
        <f t="shared" si="24"/>
        <v/>
      </c>
    </row>
    <row r="285" spans="1:17" ht="13.5" customHeight="1" x14ac:dyDescent="0.35">
      <c r="A285" t="s">
        <v>852</v>
      </c>
      <c r="B285" t="s">
        <v>853</v>
      </c>
      <c r="C285" t="s">
        <v>14</v>
      </c>
      <c r="D285" t="s">
        <v>854</v>
      </c>
      <c r="E285" s="1">
        <v>42478.666666666664</v>
      </c>
      <c r="F285" s="2">
        <v>42478</v>
      </c>
      <c r="G285" s="7">
        <v>1</v>
      </c>
      <c r="H285">
        <v>0</v>
      </c>
      <c r="I285" t="s">
        <v>91</v>
      </c>
      <c r="J285" t="s">
        <v>35</v>
      </c>
      <c r="K285" t="s">
        <v>16</v>
      </c>
      <c r="L285">
        <f t="shared" si="20"/>
        <v>0</v>
      </c>
      <c r="M285">
        <f t="shared" si="21"/>
        <v>1</v>
      </c>
      <c r="N285">
        <f t="shared" si="22"/>
        <v>0</v>
      </c>
      <c r="O285" t="str">
        <f>IF(L285=0,"",COUNTIF($D$2:$D285,$D285)-1)</f>
        <v/>
      </c>
      <c r="P285" t="str">
        <f t="shared" si="23"/>
        <v/>
      </c>
      <c r="Q285" t="str">
        <f t="shared" si="24"/>
        <v/>
      </c>
    </row>
    <row r="286" spans="1:17" ht="13.5" customHeight="1" x14ac:dyDescent="0.35">
      <c r="A286" t="s">
        <v>855</v>
      </c>
      <c r="B286" t="s">
        <v>856</v>
      </c>
      <c r="C286" t="s">
        <v>14</v>
      </c>
      <c r="D286" t="s">
        <v>857</v>
      </c>
      <c r="E286" s="1">
        <v>42478.75</v>
      </c>
      <c r="F286" s="2">
        <v>42478</v>
      </c>
      <c r="G286" s="7">
        <v>0</v>
      </c>
      <c r="H286">
        <v>0</v>
      </c>
      <c r="I286" t="s">
        <v>127</v>
      </c>
      <c r="J286" t="s">
        <v>74</v>
      </c>
      <c r="K286" t="s">
        <v>16</v>
      </c>
      <c r="L286">
        <f t="shared" si="20"/>
        <v>0</v>
      </c>
      <c r="M286">
        <f t="shared" si="21"/>
        <v>1</v>
      </c>
      <c r="N286">
        <f t="shared" si="22"/>
        <v>0</v>
      </c>
      <c r="O286" t="str">
        <f>IF(L286=0,"",COUNTIF($D$2:$D286,$D286)-1)</f>
        <v/>
      </c>
      <c r="P286" t="str">
        <f t="shared" si="23"/>
        <v/>
      </c>
      <c r="Q286" t="str">
        <f t="shared" si="24"/>
        <v/>
      </c>
    </row>
    <row r="287" spans="1:17" ht="13.5" customHeight="1" x14ac:dyDescent="0.35">
      <c r="A287" t="s">
        <v>858</v>
      </c>
      <c r="B287" t="s">
        <v>859</v>
      </c>
      <c r="C287" t="s">
        <v>14</v>
      </c>
      <c r="D287" t="s">
        <v>3297</v>
      </c>
      <c r="E287" s="1">
        <v>42478.916666666664</v>
      </c>
      <c r="F287" s="2">
        <v>42478</v>
      </c>
      <c r="G287" s="7">
        <v>0</v>
      </c>
      <c r="H287">
        <v>0</v>
      </c>
      <c r="I287" t="s">
        <v>26</v>
      </c>
      <c r="J287" t="s">
        <v>53</v>
      </c>
      <c r="K287" t="s">
        <v>16</v>
      </c>
      <c r="L287">
        <f t="shared" si="20"/>
        <v>0</v>
      </c>
      <c r="M287">
        <f t="shared" si="21"/>
        <v>1</v>
      </c>
      <c r="N287">
        <f t="shared" si="22"/>
        <v>0</v>
      </c>
      <c r="O287" t="str">
        <f>IF(L287=0,"",COUNTIF($D$2:$D287,$D287)-1)</f>
        <v/>
      </c>
      <c r="P287" t="str">
        <f t="shared" si="23"/>
        <v/>
      </c>
      <c r="Q287" t="str">
        <f t="shared" si="24"/>
        <v/>
      </c>
    </row>
    <row r="288" spans="1:17" ht="13.5" customHeight="1" x14ac:dyDescent="0.35">
      <c r="A288" t="s">
        <v>860</v>
      </c>
      <c r="B288" t="s">
        <v>861</v>
      </c>
      <c r="C288" t="s">
        <v>14</v>
      </c>
      <c r="D288" t="s">
        <v>862</v>
      </c>
      <c r="E288" s="1">
        <v>42479.458333333336</v>
      </c>
      <c r="F288" s="2">
        <v>42479</v>
      </c>
      <c r="G288" s="7">
        <v>0</v>
      </c>
      <c r="H288">
        <v>1</v>
      </c>
      <c r="I288" t="s">
        <v>52</v>
      </c>
      <c r="J288" t="s">
        <v>58</v>
      </c>
      <c r="K288" t="s">
        <v>54</v>
      </c>
      <c r="L288">
        <f t="shared" si="20"/>
        <v>0</v>
      </c>
      <c r="M288">
        <f t="shared" si="21"/>
        <v>1</v>
      </c>
      <c r="N288">
        <f t="shared" si="22"/>
        <v>0</v>
      </c>
      <c r="O288" t="str">
        <f>IF(L288=0,"",COUNTIF($D$2:$D288,$D288)-1)</f>
        <v/>
      </c>
      <c r="P288" t="str">
        <f t="shared" si="23"/>
        <v/>
      </c>
      <c r="Q288" t="str">
        <f t="shared" si="24"/>
        <v/>
      </c>
    </row>
    <row r="289" spans="1:17" ht="13.5" customHeight="1" x14ac:dyDescent="0.35">
      <c r="A289" t="s">
        <v>863</v>
      </c>
      <c r="B289" t="s">
        <v>864</v>
      </c>
      <c r="C289" t="s">
        <v>14</v>
      </c>
      <c r="D289" t="s">
        <v>865</v>
      </c>
      <c r="E289" s="1">
        <v>42479.666666666664</v>
      </c>
      <c r="F289" s="2">
        <v>42479</v>
      </c>
      <c r="G289" s="7">
        <v>0</v>
      </c>
      <c r="H289">
        <v>1</v>
      </c>
      <c r="I289" t="s">
        <v>52</v>
      </c>
      <c r="J289" t="s">
        <v>62</v>
      </c>
      <c r="K289" t="s">
        <v>54</v>
      </c>
      <c r="L289">
        <f t="shared" si="20"/>
        <v>0</v>
      </c>
      <c r="M289">
        <f t="shared" si="21"/>
        <v>1</v>
      </c>
      <c r="N289">
        <f t="shared" si="22"/>
        <v>0</v>
      </c>
      <c r="O289" t="str">
        <f>IF(L289=0,"",COUNTIF($D$2:$D289,$D289)-1)</f>
        <v/>
      </c>
      <c r="P289" t="str">
        <f t="shared" si="23"/>
        <v/>
      </c>
      <c r="Q289" t="str">
        <f t="shared" si="24"/>
        <v/>
      </c>
    </row>
    <row r="290" spans="1:17" ht="13.5" customHeight="1" x14ac:dyDescent="0.35">
      <c r="A290" t="s">
        <v>866</v>
      </c>
      <c r="B290" t="s">
        <v>867</v>
      </c>
      <c r="C290" t="s">
        <v>14</v>
      </c>
      <c r="D290" t="s">
        <v>868</v>
      </c>
      <c r="E290" s="1">
        <v>42479.75</v>
      </c>
      <c r="F290" s="2">
        <v>42479</v>
      </c>
      <c r="G290" s="7">
        <v>0</v>
      </c>
      <c r="H290">
        <v>0</v>
      </c>
      <c r="I290" t="s">
        <v>39</v>
      </c>
      <c r="J290" t="s">
        <v>81</v>
      </c>
      <c r="K290" t="s">
        <v>16</v>
      </c>
      <c r="L290">
        <f t="shared" si="20"/>
        <v>0</v>
      </c>
      <c r="M290">
        <f t="shared" si="21"/>
        <v>1</v>
      </c>
      <c r="N290">
        <f t="shared" si="22"/>
        <v>0</v>
      </c>
      <c r="O290" t="str">
        <f>IF(L290=0,"",COUNTIF($D$2:$D290,$D290)-1)</f>
        <v/>
      </c>
      <c r="P290" t="str">
        <f t="shared" si="23"/>
        <v/>
      </c>
      <c r="Q290" t="str">
        <f t="shared" si="24"/>
        <v/>
      </c>
    </row>
    <row r="291" spans="1:17" ht="13.5" customHeight="1" x14ac:dyDescent="0.35">
      <c r="A291" t="s">
        <v>869</v>
      </c>
      <c r="B291" t="s">
        <v>870</v>
      </c>
      <c r="C291" t="s">
        <v>14</v>
      </c>
      <c r="D291" t="s">
        <v>3298</v>
      </c>
      <c r="E291" s="1">
        <v>42479.916666666664</v>
      </c>
      <c r="F291" s="2">
        <v>42479</v>
      </c>
      <c r="G291" s="7">
        <v>0</v>
      </c>
      <c r="H291">
        <v>1</v>
      </c>
      <c r="I291" t="s">
        <v>52</v>
      </c>
      <c r="J291" t="s">
        <v>35</v>
      </c>
      <c r="K291" t="s">
        <v>54</v>
      </c>
      <c r="L291">
        <f t="shared" si="20"/>
        <v>0</v>
      </c>
      <c r="M291">
        <f t="shared" si="21"/>
        <v>1</v>
      </c>
      <c r="N291">
        <f t="shared" si="22"/>
        <v>0</v>
      </c>
      <c r="O291" t="str">
        <f>IF(L291=0,"",COUNTIF($D$2:$D291,$D291)-1)</f>
        <v/>
      </c>
      <c r="P291" t="str">
        <f t="shared" si="23"/>
        <v/>
      </c>
      <c r="Q291" t="str">
        <f t="shared" si="24"/>
        <v/>
      </c>
    </row>
    <row r="292" spans="1:17" ht="13.5" customHeight="1" x14ac:dyDescent="0.35">
      <c r="A292" t="s">
        <v>871</v>
      </c>
      <c r="B292" t="s">
        <v>872</v>
      </c>
      <c r="C292" t="s">
        <v>14</v>
      </c>
      <c r="D292" t="s">
        <v>873</v>
      </c>
      <c r="E292" s="1">
        <v>42480.541666666664</v>
      </c>
      <c r="F292" s="2">
        <v>42480</v>
      </c>
      <c r="G292" s="7">
        <v>0</v>
      </c>
      <c r="H292">
        <v>0</v>
      </c>
      <c r="I292" t="s">
        <v>198</v>
      </c>
      <c r="J292" t="s">
        <v>4199</v>
      </c>
      <c r="K292" t="s">
        <v>54</v>
      </c>
      <c r="L292">
        <f t="shared" si="20"/>
        <v>0</v>
      </c>
      <c r="M292">
        <f t="shared" si="21"/>
        <v>1</v>
      </c>
      <c r="N292">
        <f t="shared" si="22"/>
        <v>0</v>
      </c>
      <c r="O292" t="str">
        <f>IF(L292=0,"",COUNTIF($D$2:$D292,$D292)-1)</f>
        <v/>
      </c>
      <c r="P292" t="str">
        <f t="shared" si="23"/>
        <v/>
      </c>
      <c r="Q292" t="str">
        <f t="shared" si="24"/>
        <v/>
      </c>
    </row>
    <row r="293" spans="1:17" ht="13.5" customHeight="1" x14ac:dyDescent="0.35">
      <c r="A293" t="s">
        <v>874</v>
      </c>
      <c r="B293" t="s">
        <v>875</v>
      </c>
      <c r="C293" t="s">
        <v>14</v>
      </c>
      <c r="D293" t="s">
        <v>876</v>
      </c>
      <c r="E293" s="1">
        <v>42480.75</v>
      </c>
      <c r="F293" s="2">
        <v>42480</v>
      </c>
      <c r="G293" s="7">
        <v>0</v>
      </c>
      <c r="H293">
        <v>0</v>
      </c>
      <c r="I293" t="s">
        <v>39</v>
      </c>
      <c r="J293" t="s">
        <v>27</v>
      </c>
      <c r="K293" t="s">
        <v>16</v>
      </c>
      <c r="L293">
        <f t="shared" si="20"/>
        <v>0</v>
      </c>
      <c r="M293">
        <f t="shared" si="21"/>
        <v>1</v>
      </c>
      <c r="N293">
        <f t="shared" si="22"/>
        <v>0</v>
      </c>
      <c r="O293" t="str">
        <f>IF(L293=0,"",COUNTIF($D$2:$D293,$D293)-1)</f>
        <v/>
      </c>
      <c r="P293" t="str">
        <f t="shared" si="23"/>
        <v/>
      </c>
      <c r="Q293" t="str">
        <f t="shared" si="24"/>
        <v/>
      </c>
    </row>
    <row r="294" spans="1:17" ht="13.5" customHeight="1" x14ac:dyDescent="0.35">
      <c r="A294" t="s">
        <v>877</v>
      </c>
      <c r="B294" t="s">
        <v>878</v>
      </c>
      <c r="C294" t="s">
        <v>14</v>
      </c>
      <c r="D294" t="s">
        <v>879</v>
      </c>
      <c r="E294" s="1">
        <v>42481.759027777778</v>
      </c>
      <c r="F294" s="2">
        <v>42481</v>
      </c>
      <c r="G294" s="7">
        <v>0</v>
      </c>
      <c r="H294">
        <v>0</v>
      </c>
      <c r="I294" t="s">
        <v>880</v>
      </c>
      <c r="J294" t="s">
        <v>186</v>
      </c>
      <c r="K294" t="s">
        <v>16</v>
      </c>
      <c r="L294">
        <f t="shared" si="20"/>
        <v>0</v>
      </c>
      <c r="M294">
        <f t="shared" si="21"/>
        <v>1</v>
      </c>
      <c r="N294">
        <f t="shared" si="22"/>
        <v>0</v>
      </c>
      <c r="O294" t="str">
        <f>IF(L294=0,"",COUNTIF($D$2:$D294,$D294)-1)</f>
        <v/>
      </c>
      <c r="P294" t="str">
        <f t="shared" si="23"/>
        <v/>
      </c>
      <c r="Q294" t="str">
        <f t="shared" si="24"/>
        <v/>
      </c>
    </row>
    <row r="295" spans="1:17" ht="13.5" customHeight="1" x14ac:dyDescent="0.35">
      <c r="A295" t="s">
        <v>881</v>
      </c>
      <c r="B295" t="s">
        <v>882</v>
      </c>
      <c r="C295" t="s">
        <v>14</v>
      </c>
      <c r="D295" t="s">
        <v>883</v>
      </c>
      <c r="E295" s="1">
        <v>42481.834722222222</v>
      </c>
      <c r="F295" s="2">
        <v>42481</v>
      </c>
      <c r="G295" s="7">
        <v>0</v>
      </c>
      <c r="H295">
        <v>0</v>
      </c>
      <c r="I295" t="s">
        <v>39</v>
      </c>
      <c r="J295" t="s">
        <v>27</v>
      </c>
      <c r="K295" t="s">
        <v>16</v>
      </c>
      <c r="L295">
        <f t="shared" si="20"/>
        <v>0</v>
      </c>
      <c r="M295">
        <f t="shared" si="21"/>
        <v>1</v>
      </c>
      <c r="N295">
        <f t="shared" si="22"/>
        <v>0</v>
      </c>
      <c r="O295" t="str">
        <f>IF(L295=0,"",COUNTIF($D$2:$D295,$D295)-1)</f>
        <v/>
      </c>
      <c r="P295" t="str">
        <f t="shared" si="23"/>
        <v/>
      </c>
      <c r="Q295" t="str">
        <f t="shared" si="24"/>
        <v/>
      </c>
    </row>
    <row r="296" spans="1:17" ht="13.5" customHeight="1" x14ac:dyDescent="0.35">
      <c r="A296" t="s">
        <v>884</v>
      </c>
      <c r="B296" t="s">
        <v>885</v>
      </c>
      <c r="C296" t="s">
        <v>14</v>
      </c>
      <c r="D296" t="s">
        <v>3299</v>
      </c>
      <c r="E296" s="1">
        <v>42482.541666666664</v>
      </c>
      <c r="F296" s="2">
        <v>42482</v>
      </c>
      <c r="G296" s="7">
        <v>0</v>
      </c>
      <c r="H296">
        <v>0</v>
      </c>
      <c r="I296" t="s">
        <v>127</v>
      </c>
      <c r="J296" t="s">
        <v>74</v>
      </c>
      <c r="K296" t="s">
        <v>16</v>
      </c>
      <c r="L296">
        <f t="shared" si="20"/>
        <v>0</v>
      </c>
      <c r="M296">
        <f t="shared" si="21"/>
        <v>1</v>
      </c>
      <c r="N296">
        <f t="shared" si="22"/>
        <v>0</v>
      </c>
      <c r="O296" t="str">
        <f>IF(L296=0,"",COUNTIF($D$2:$D296,$D296)-1)</f>
        <v/>
      </c>
      <c r="P296" t="str">
        <f t="shared" si="23"/>
        <v/>
      </c>
      <c r="Q296" t="str">
        <f t="shared" si="24"/>
        <v/>
      </c>
    </row>
    <row r="297" spans="1:17" ht="13.5" customHeight="1" x14ac:dyDescent="0.35">
      <c r="A297" t="s">
        <v>886</v>
      </c>
      <c r="B297" t="s">
        <v>887</v>
      </c>
      <c r="C297" t="s">
        <v>14</v>
      </c>
      <c r="D297" t="s">
        <v>888</v>
      </c>
      <c r="E297" s="1">
        <v>42482.75</v>
      </c>
      <c r="F297" s="2">
        <v>42482</v>
      </c>
      <c r="G297" s="7">
        <v>0</v>
      </c>
      <c r="H297">
        <v>1</v>
      </c>
      <c r="I297" t="s">
        <v>52</v>
      </c>
      <c r="J297" t="s">
        <v>35</v>
      </c>
      <c r="K297" t="s">
        <v>54</v>
      </c>
      <c r="L297">
        <f t="shared" si="20"/>
        <v>0</v>
      </c>
      <c r="M297">
        <f t="shared" si="21"/>
        <v>1</v>
      </c>
      <c r="N297">
        <f t="shared" si="22"/>
        <v>0</v>
      </c>
      <c r="O297" t="str">
        <f>IF(L297=0,"",COUNTIF($D$2:$D297,$D297)-1)</f>
        <v/>
      </c>
      <c r="P297" t="str">
        <f t="shared" si="23"/>
        <v/>
      </c>
      <c r="Q297" t="str">
        <f t="shared" si="24"/>
        <v/>
      </c>
    </row>
    <row r="298" spans="1:17" ht="13.5" customHeight="1" x14ac:dyDescent="0.35">
      <c r="A298" t="s">
        <v>889</v>
      </c>
      <c r="B298" t="s">
        <v>890</v>
      </c>
      <c r="C298" t="s">
        <v>14</v>
      </c>
      <c r="D298" t="s">
        <v>891</v>
      </c>
      <c r="E298" s="1">
        <v>42482.833333333336</v>
      </c>
      <c r="F298" s="2">
        <v>42482</v>
      </c>
      <c r="G298" s="7">
        <v>0</v>
      </c>
      <c r="H298">
        <v>1</v>
      </c>
      <c r="I298" t="s">
        <v>52</v>
      </c>
      <c r="J298" t="s">
        <v>58</v>
      </c>
      <c r="K298" t="s">
        <v>54</v>
      </c>
      <c r="L298">
        <f t="shared" si="20"/>
        <v>0</v>
      </c>
      <c r="M298">
        <f t="shared" si="21"/>
        <v>1</v>
      </c>
      <c r="N298">
        <f t="shared" si="22"/>
        <v>0</v>
      </c>
      <c r="O298" t="str">
        <f>IF(L298=0,"",COUNTIF($D$2:$D298,$D298)-1)</f>
        <v/>
      </c>
      <c r="P298" t="str">
        <f t="shared" si="23"/>
        <v/>
      </c>
      <c r="Q298" t="str">
        <f t="shared" si="24"/>
        <v/>
      </c>
    </row>
    <row r="299" spans="1:17" ht="13.5" customHeight="1" x14ac:dyDescent="0.35">
      <c r="A299" t="s">
        <v>892</v>
      </c>
      <c r="B299" t="s">
        <v>893</v>
      </c>
      <c r="C299" t="s">
        <v>14</v>
      </c>
      <c r="D299" t="s">
        <v>894</v>
      </c>
      <c r="E299" s="1">
        <v>42483.375</v>
      </c>
      <c r="F299" s="2">
        <v>42483</v>
      </c>
      <c r="G299" s="7">
        <v>0</v>
      </c>
      <c r="H299">
        <v>1</v>
      </c>
      <c r="I299" t="s">
        <v>52</v>
      </c>
      <c r="J299" t="s">
        <v>62</v>
      </c>
      <c r="K299" t="s">
        <v>54</v>
      </c>
      <c r="L299">
        <f t="shared" si="20"/>
        <v>0</v>
      </c>
      <c r="M299">
        <f t="shared" si="21"/>
        <v>1</v>
      </c>
      <c r="N299">
        <f t="shared" si="22"/>
        <v>0</v>
      </c>
      <c r="O299" t="str">
        <f>IF(L299=0,"",COUNTIF($D$2:$D299,$D299)-1)</f>
        <v/>
      </c>
      <c r="P299" t="str">
        <f t="shared" si="23"/>
        <v/>
      </c>
      <c r="Q299" t="str">
        <f t="shared" si="24"/>
        <v/>
      </c>
    </row>
    <row r="300" spans="1:17" ht="13.5" customHeight="1" x14ac:dyDescent="0.35">
      <c r="A300" t="s">
        <v>895</v>
      </c>
      <c r="B300" t="s">
        <v>896</v>
      </c>
      <c r="C300" t="s">
        <v>14</v>
      </c>
      <c r="D300" t="s">
        <v>897</v>
      </c>
      <c r="E300" s="1">
        <v>42484.375</v>
      </c>
      <c r="F300" s="2">
        <v>42484</v>
      </c>
      <c r="G300" s="7">
        <v>0</v>
      </c>
      <c r="H300">
        <v>1</v>
      </c>
      <c r="I300" t="s">
        <v>52</v>
      </c>
      <c r="J300" t="s">
        <v>4199</v>
      </c>
      <c r="K300" t="s">
        <v>54</v>
      </c>
      <c r="L300">
        <f t="shared" si="20"/>
        <v>0</v>
      </c>
      <c r="M300">
        <f t="shared" si="21"/>
        <v>1</v>
      </c>
      <c r="N300">
        <f t="shared" si="22"/>
        <v>0</v>
      </c>
      <c r="O300" t="str">
        <f>IF(L300=0,"",COUNTIF($D$2:$D300,$D300)-1)</f>
        <v/>
      </c>
      <c r="P300" t="str">
        <f t="shared" si="23"/>
        <v/>
      </c>
      <c r="Q300" t="str">
        <f t="shared" si="24"/>
        <v/>
      </c>
    </row>
    <row r="301" spans="1:17" ht="13.5" customHeight="1" x14ac:dyDescent="0.35">
      <c r="A301" t="s">
        <v>898</v>
      </c>
      <c r="B301" t="s">
        <v>899</v>
      </c>
      <c r="C301" t="s">
        <v>14</v>
      </c>
      <c r="D301" t="s">
        <v>900</v>
      </c>
      <c r="E301" s="1">
        <v>42485.666666666664</v>
      </c>
      <c r="F301" s="2">
        <v>42485</v>
      </c>
      <c r="G301" s="7">
        <v>0</v>
      </c>
      <c r="H301">
        <v>1</v>
      </c>
      <c r="I301" t="s">
        <v>52</v>
      </c>
      <c r="J301" t="s">
        <v>74</v>
      </c>
      <c r="K301" t="s">
        <v>54</v>
      </c>
      <c r="L301">
        <f t="shared" si="20"/>
        <v>0</v>
      </c>
      <c r="M301">
        <f t="shared" si="21"/>
        <v>1</v>
      </c>
      <c r="N301">
        <f t="shared" si="22"/>
        <v>0</v>
      </c>
      <c r="O301" t="str">
        <f>IF(L301=0,"",COUNTIF($D$2:$D301,$D301)-1)</f>
        <v/>
      </c>
      <c r="P301" t="str">
        <f t="shared" si="23"/>
        <v/>
      </c>
      <c r="Q301" t="str">
        <f t="shared" si="24"/>
        <v/>
      </c>
    </row>
    <row r="302" spans="1:17" ht="13.5" customHeight="1" x14ac:dyDescent="0.35">
      <c r="A302" t="s">
        <v>901</v>
      </c>
      <c r="B302" t="s">
        <v>902</v>
      </c>
      <c r="C302" t="s">
        <v>14</v>
      </c>
      <c r="D302" t="s">
        <v>903</v>
      </c>
      <c r="E302" s="1">
        <v>42485.75</v>
      </c>
      <c r="F302" s="2">
        <v>42485</v>
      </c>
      <c r="G302" s="7">
        <v>0</v>
      </c>
      <c r="H302">
        <v>0</v>
      </c>
      <c r="I302" t="s">
        <v>39</v>
      </c>
      <c r="J302" t="s">
        <v>27</v>
      </c>
      <c r="K302" t="s">
        <v>16</v>
      </c>
      <c r="L302">
        <f t="shared" si="20"/>
        <v>0</v>
      </c>
      <c r="M302">
        <f t="shared" si="21"/>
        <v>1</v>
      </c>
      <c r="N302">
        <f t="shared" si="22"/>
        <v>0</v>
      </c>
      <c r="O302" t="str">
        <f>IF(L302=0,"",COUNTIF($D$2:$D302,$D302)-1)</f>
        <v/>
      </c>
      <c r="P302" t="str">
        <f t="shared" si="23"/>
        <v/>
      </c>
      <c r="Q302" t="str">
        <f t="shared" si="24"/>
        <v/>
      </c>
    </row>
    <row r="303" spans="1:17" ht="13.5" customHeight="1" x14ac:dyDescent="0.35">
      <c r="A303" t="s">
        <v>904</v>
      </c>
      <c r="B303" t="s">
        <v>905</v>
      </c>
      <c r="C303" t="s">
        <v>14</v>
      </c>
      <c r="D303" t="s">
        <v>906</v>
      </c>
      <c r="E303" s="1">
        <v>42486.75</v>
      </c>
      <c r="F303" s="2">
        <v>42486</v>
      </c>
      <c r="G303" s="7">
        <v>0</v>
      </c>
      <c r="H303">
        <v>0</v>
      </c>
      <c r="I303" t="s">
        <v>127</v>
      </c>
      <c r="J303" t="s">
        <v>74</v>
      </c>
      <c r="K303" t="s">
        <v>16</v>
      </c>
      <c r="L303">
        <f t="shared" si="20"/>
        <v>0</v>
      </c>
      <c r="M303">
        <f t="shared" si="21"/>
        <v>1</v>
      </c>
      <c r="N303">
        <f t="shared" si="22"/>
        <v>0</v>
      </c>
      <c r="O303" t="str">
        <f>IF(L303=0,"",COUNTIF($D$2:$D303,$D303)-1)</f>
        <v/>
      </c>
      <c r="P303" t="str">
        <f t="shared" si="23"/>
        <v/>
      </c>
      <c r="Q303" t="str">
        <f t="shared" si="24"/>
        <v/>
      </c>
    </row>
    <row r="304" spans="1:17" ht="13.5" customHeight="1" x14ac:dyDescent="0.35">
      <c r="A304" t="s">
        <v>907</v>
      </c>
      <c r="B304" t="s">
        <v>908</v>
      </c>
      <c r="C304" t="s">
        <v>14</v>
      </c>
      <c r="D304" t="s">
        <v>909</v>
      </c>
      <c r="E304" s="1">
        <v>42487.75</v>
      </c>
      <c r="F304" s="2">
        <v>42487</v>
      </c>
      <c r="G304" s="7">
        <v>0</v>
      </c>
      <c r="H304">
        <v>0</v>
      </c>
      <c r="I304" t="s">
        <v>91</v>
      </c>
      <c r="J304" t="s">
        <v>23</v>
      </c>
      <c r="K304" t="s">
        <v>54</v>
      </c>
      <c r="L304">
        <f t="shared" si="20"/>
        <v>0</v>
      </c>
      <c r="M304">
        <f t="shared" si="21"/>
        <v>1</v>
      </c>
      <c r="N304">
        <f t="shared" si="22"/>
        <v>0</v>
      </c>
      <c r="O304" t="str">
        <f>IF(L304=0,"",COUNTIF($D$2:$D304,$D304)-1)</f>
        <v/>
      </c>
      <c r="P304" t="str">
        <f t="shared" si="23"/>
        <v/>
      </c>
      <c r="Q304" t="str">
        <f t="shared" si="24"/>
        <v/>
      </c>
    </row>
    <row r="305" spans="1:17" ht="13.5" customHeight="1" x14ac:dyDescent="0.35">
      <c r="A305" t="s">
        <v>910</v>
      </c>
      <c r="B305" t="s">
        <v>911</v>
      </c>
      <c r="C305" t="s">
        <v>14</v>
      </c>
      <c r="D305" t="s">
        <v>912</v>
      </c>
      <c r="E305" s="1">
        <v>42488.75</v>
      </c>
      <c r="F305" s="2">
        <v>42488</v>
      </c>
      <c r="G305" s="7">
        <v>0</v>
      </c>
      <c r="H305">
        <v>0</v>
      </c>
      <c r="I305" t="s">
        <v>91</v>
      </c>
      <c r="J305" t="s">
        <v>23</v>
      </c>
      <c r="K305" t="s">
        <v>16</v>
      </c>
      <c r="L305">
        <f t="shared" si="20"/>
        <v>0</v>
      </c>
      <c r="M305">
        <f t="shared" si="21"/>
        <v>1</v>
      </c>
      <c r="N305">
        <f t="shared" si="22"/>
        <v>0</v>
      </c>
      <c r="O305" t="str">
        <f>IF(L305=0,"",COUNTIF($D$2:$D305,$D305)-1)</f>
        <v/>
      </c>
      <c r="P305" t="str">
        <f t="shared" si="23"/>
        <v/>
      </c>
      <c r="Q305" t="str">
        <f t="shared" si="24"/>
        <v/>
      </c>
    </row>
    <row r="306" spans="1:17" ht="13.5" customHeight="1" x14ac:dyDescent="0.35">
      <c r="A306" t="s">
        <v>913</v>
      </c>
      <c r="B306" t="s">
        <v>914</v>
      </c>
      <c r="C306" t="s">
        <v>14</v>
      </c>
      <c r="D306" t="s">
        <v>915</v>
      </c>
      <c r="E306" s="1">
        <v>42489.666666666664</v>
      </c>
      <c r="F306" s="2">
        <v>42489</v>
      </c>
      <c r="G306" s="7">
        <v>0</v>
      </c>
      <c r="H306">
        <v>1</v>
      </c>
      <c r="I306" t="s">
        <v>52</v>
      </c>
      <c r="J306" t="s">
        <v>258</v>
      </c>
      <c r="K306" t="s">
        <v>54</v>
      </c>
      <c r="L306">
        <f t="shared" si="20"/>
        <v>0</v>
      </c>
      <c r="M306">
        <f t="shared" si="21"/>
        <v>1</v>
      </c>
      <c r="N306">
        <f t="shared" si="22"/>
        <v>0</v>
      </c>
      <c r="O306" t="str">
        <f>IF(L306=0,"",COUNTIF($D$2:$D306,$D306)-1)</f>
        <v/>
      </c>
      <c r="P306" t="str">
        <f t="shared" si="23"/>
        <v/>
      </c>
      <c r="Q306" t="str">
        <f t="shared" si="24"/>
        <v/>
      </c>
    </row>
    <row r="307" spans="1:17" ht="13.5" customHeight="1" x14ac:dyDescent="0.35">
      <c r="A307" t="s">
        <v>916</v>
      </c>
      <c r="B307" t="s">
        <v>917</v>
      </c>
      <c r="C307" t="s">
        <v>14</v>
      </c>
      <c r="D307" t="s">
        <v>918</v>
      </c>
      <c r="E307" s="1">
        <v>42489.718055555553</v>
      </c>
      <c r="F307" s="2">
        <v>42489</v>
      </c>
      <c r="G307" s="7">
        <v>0</v>
      </c>
      <c r="H307">
        <v>0</v>
      </c>
      <c r="I307" t="s">
        <v>683</v>
      </c>
      <c r="J307" t="s">
        <v>683</v>
      </c>
      <c r="K307" t="s">
        <v>54</v>
      </c>
      <c r="L307">
        <f t="shared" si="20"/>
        <v>0</v>
      </c>
      <c r="M307">
        <f t="shared" si="21"/>
        <v>1</v>
      </c>
      <c r="N307">
        <f t="shared" si="22"/>
        <v>0</v>
      </c>
      <c r="O307" t="str">
        <f>IF(L307=0,"",COUNTIF($D$2:$D307,$D307)-1)</f>
        <v/>
      </c>
      <c r="P307" t="str">
        <f t="shared" si="23"/>
        <v/>
      </c>
      <c r="Q307" t="str">
        <f t="shared" si="24"/>
        <v/>
      </c>
    </row>
    <row r="308" spans="1:17" ht="13.5" customHeight="1" x14ac:dyDescent="0.35">
      <c r="A308" t="s">
        <v>919</v>
      </c>
      <c r="B308" t="s">
        <v>920</v>
      </c>
      <c r="C308" t="s">
        <v>14</v>
      </c>
      <c r="D308" t="s">
        <v>921</v>
      </c>
      <c r="E308" s="1">
        <v>42492.75</v>
      </c>
      <c r="F308" s="2">
        <v>42492</v>
      </c>
      <c r="G308" s="7">
        <v>0</v>
      </c>
      <c r="H308">
        <v>0</v>
      </c>
      <c r="I308" t="s">
        <v>95</v>
      </c>
      <c r="J308" t="s">
        <v>74</v>
      </c>
      <c r="K308" t="s">
        <v>54</v>
      </c>
      <c r="L308">
        <f t="shared" si="20"/>
        <v>0</v>
      </c>
      <c r="M308">
        <f t="shared" si="21"/>
        <v>1</v>
      </c>
      <c r="N308">
        <f t="shared" si="22"/>
        <v>0</v>
      </c>
      <c r="O308" t="str">
        <f>IF(L308=0,"",COUNTIF($D$2:$D308,$D308)-1)</f>
        <v/>
      </c>
      <c r="P308" t="str">
        <f t="shared" si="23"/>
        <v/>
      </c>
      <c r="Q308" t="str">
        <f t="shared" si="24"/>
        <v/>
      </c>
    </row>
    <row r="309" spans="1:17" ht="13.5" customHeight="1" x14ac:dyDescent="0.35">
      <c r="A309" t="s">
        <v>922</v>
      </c>
      <c r="B309" t="s">
        <v>923</v>
      </c>
      <c r="C309" t="s">
        <v>14</v>
      </c>
      <c r="D309" t="s">
        <v>924</v>
      </c>
      <c r="E309" s="1">
        <v>42492.875</v>
      </c>
      <c r="F309" s="2">
        <v>42492</v>
      </c>
      <c r="G309" s="7">
        <v>0</v>
      </c>
      <c r="H309">
        <v>0</v>
      </c>
      <c r="I309" t="s">
        <v>39</v>
      </c>
      <c r="J309" t="s">
        <v>53</v>
      </c>
      <c r="K309" t="s">
        <v>16</v>
      </c>
      <c r="L309">
        <f t="shared" si="20"/>
        <v>0</v>
      </c>
      <c r="M309">
        <f t="shared" si="21"/>
        <v>1</v>
      </c>
      <c r="N309">
        <f t="shared" si="22"/>
        <v>0</v>
      </c>
      <c r="O309" t="str">
        <f>IF(L309=0,"",COUNTIF($D$2:$D309,$D309)-1)</f>
        <v/>
      </c>
      <c r="P309" t="str">
        <f t="shared" si="23"/>
        <v/>
      </c>
      <c r="Q309" t="str">
        <f t="shared" si="24"/>
        <v/>
      </c>
    </row>
    <row r="310" spans="1:17" ht="13.5" customHeight="1" x14ac:dyDescent="0.35">
      <c r="A310" t="s">
        <v>925</v>
      </c>
      <c r="B310" t="s">
        <v>926</v>
      </c>
      <c r="C310" t="s">
        <v>14</v>
      </c>
      <c r="D310" t="s">
        <v>927</v>
      </c>
      <c r="E310" s="1">
        <v>42493.541666666664</v>
      </c>
      <c r="F310" s="2">
        <v>42493</v>
      </c>
      <c r="G310" s="7">
        <v>0</v>
      </c>
      <c r="H310">
        <v>1</v>
      </c>
      <c r="I310" t="s">
        <v>52</v>
      </c>
      <c r="J310" t="s">
        <v>74</v>
      </c>
      <c r="K310" t="s">
        <v>54</v>
      </c>
      <c r="L310">
        <f t="shared" si="20"/>
        <v>0</v>
      </c>
      <c r="M310">
        <f t="shared" si="21"/>
        <v>1</v>
      </c>
      <c r="N310">
        <f t="shared" si="22"/>
        <v>0</v>
      </c>
      <c r="O310" t="str">
        <f>IF(L310=0,"",COUNTIF($D$2:$D310,$D310)-1)</f>
        <v/>
      </c>
      <c r="P310" t="str">
        <f t="shared" si="23"/>
        <v/>
      </c>
      <c r="Q310" t="str">
        <f t="shared" si="24"/>
        <v/>
      </c>
    </row>
    <row r="311" spans="1:17" ht="13.5" customHeight="1" x14ac:dyDescent="0.35">
      <c r="A311" t="s">
        <v>928</v>
      </c>
      <c r="B311" t="s">
        <v>929</v>
      </c>
      <c r="C311" t="s">
        <v>14</v>
      </c>
      <c r="D311" t="s">
        <v>930</v>
      </c>
      <c r="E311" s="1">
        <v>42493.666666666664</v>
      </c>
      <c r="F311" s="2">
        <v>42493</v>
      </c>
      <c r="G311" s="7">
        <v>0</v>
      </c>
      <c r="H311">
        <v>0</v>
      </c>
      <c r="I311" t="s">
        <v>127</v>
      </c>
      <c r="J311" t="s">
        <v>74</v>
      </c>
      <c r="K311" t="s">
        <v>16</v>
      </c>
      <c r="L311">
        <f t="shared" si="20"/>
        <v>0</v>
      </c>
      <c r="M311">
        <f t="shared" si="21"/>
        <v>1</v>
      </c>
      <c r="N311">
        <f t="shared" si="22"/>
        <v>0</v>
      </c>
      <c r="O311" t="str">
        <f>IF(L311=0,"",COUNTIF($D$2:$D311,$D311)-1)</f>
        <v/>
      </c>
      <c r="P311" t="str">
        <f t="shared" si="23"/>
        <v/>
      </c>
      <c r="Q311" t="str">
        <f t="shared" si="24"/>
        <v/>
      </c>
    </row>
    <row r="312" spans="1:17" ht="13.5" customHeight="1" x14ac:dyDescent="0.35">
      <c r="A312" t="s">
        <v>931</v>
      </c>
      <c r="B312" t="s">
        <v>932</v>
      </c>
      <c r="C312" t="s">
        <v>14</v>
      </c>
      <c r="D312" t="s">
        <v>933</v>
      </c>
      <c r="E312" s="1">
        <v>42494.668055555558</v>
      </c>
      <c r="F312" s="2">
        <v>42494</v>
      </c>
      <c r="G312" s="7">
        <v>0</v>
      </c>
      <c r="H312">
        <v>1</v>
      </c>
      <c r="I312" t="s">
        <v>52</v>
      </c>
      <c r="J312" t="s">
        <v>53</v>
      </c>
      <c r="K312" t="s">
        <v>54</v>
      </c>
      <c r="L312">
        <f t="shared" si="20"/>
        <v>0</v>
      </c>
      <c r="M312">
        <f t="shared" si="21"/>
        <v>1</v>
      </c>
      <c r="N312">
        <f t="shared" si="22"/>
        <v>0</v>
      </c>
      <c r="O312" t="str">
        <f>IF(L312=0,"",COUNTIF($D$2:$D312,$D312)-1)</f>
        <v/>
      </c>
      <c r="P312" t="str">
        <f t="shared" si="23"/>
        <v/>
      </c>
      <c r="Q312" t="str">
        <f t="shared" si="24"/>
        <v/>
      </c>
    </row>
    <row r="313" spans="1:17" ht="13.5" customHeight="1" x14ac:dyDescent="0.35">
      <c r="A313" t="s">
        <v>934</v>
      </c>
      <c r="B313" t="s">
        <v>935</v>
      </c>
      <c r="C313" t="s">
        <v>14</v>
      </c>
      <c r="D313" t="s">
        <v>936</v>
      </c>
      <c r="E313" s="1">
        <v>42494.75</v>
      </c>
      <c r="F313" s="2">
        <v>42494</v>
      </c>
      <c r="G313" s="7">
        <v>0</v>
      </c>
      <c r="H313">
        <v>0</v>
      </c>
      <c r="I313" t="s">
        <v>39</v>
      </c>
      <c r="J313" t="s">
        <v>62</v>
      </c>
      <c r="K313" t="s">
        <v>54</v>
      </c>
      <c r="L313">
        <f t="shared" si="20"/>
        <v>0</v>
      </c>
      <c r="M313">
        <f t="shared" si="21"/>
        <v>1</v>
      </c>
      <c r="N313">
        <f t="shared" si="22"/>
        <v>0</v>
      </c>
      <c r="O313" t="str">
        <f>IF(L313=0,"",COUNTIF($D$2:$D313,$D313)-1)</f>
        <v/>
      </c>
      <c r="P313" t="str">
        <f t="shared" si="23"/>
        <v/>
      </c>
      <c r="Q313" t="str">
        <f t="shared" si="24"/>
        <v/>
      </c>
    </row>
    <row r="314" spans="1:17" ht="13.5" customHeight="1" x14ac:dyDescent="0.35">
      <c r="A314" t="s">
        <v>937</v>
      </c>
      <c r="B314" t="s">
        <v>938</v>
      </c>
      <c r="C314" t="s">
        <v>14</v>
      </c>
      <c r="D314" t="s">
        <v>939</v>
      </c>
      <c r="E314" s="1">
        <v>42494.833333333336</v>
      </c>
      <c r="F314" s="2">
        <v>42494</v>
      </c>
      <c r="G314" s="7">
        <v>0</v>
      </c>
      <c r="H314">
        <v>1</v>
      </c>
      <c r="I314" t="s">
        <v>52</v>
      </c>
      <c r="J314" t="s">
        <v>35</v>
      </c>
      <c r="K314" t="s">
        <v>54</v>
      </c>
      <c r="L314">
        <f t="shared" si="20"/>
        <v>0</v>
      </c>
      <c r="M314">
        <f t="shared" si="21"/>
        <v>1</v>
      </c>
      <c r="N314">
        <f t="shared" si="22"/>
        <v>0</v>
      </c>
      <c r="O314" t="str">
        <f>IF(L314=0,"",COUNTIF($D$2:$D314,$D314)-1)</f>
        <v/>
      </c>
      <c r="P314" t="str">
        <f t="shared" si="23"/>
        <v/>
      </c>
      <c r="Q314" t="str">
        <f t="shared" si="24"/>
        <v/>
      </c>
    </row>
    <row r="315" spans="1:17" ht="13.5" customHeight="1" x14ac:dyDescent="0.35">
      <c r="A315" t="s">
        <v>940</v>
      </c>
      <c r="B315" t="s">
        <v>941</v>
      </c>
      <c r="C315" t="s">
        <v>14</v>
      </c>
      <c r="D315" t="s">
        <v>942</v>
      </c>
      <c r="E315" s="1">
        <v>42495.459027777775</v>
      </c>
      <c r="F315" s="2">
        <v>42495</v>
      </c>
      <c r="G315" s="7">
        <v>0</v>
      </c>
      <c r="H315">
        <v>0</v>
      </c>
      <c r="I315" t="s">
        <v>91</v>
      </c>
      <c r="J315" t="s">
        <v>62</v>
      </c>
      <c r="K315" t="s">
        <v>54</v>
      </c>
      <c r="L315">
        <f t="shared" si="20"/>
        <v>0</v>
      </c>
      <c r="M315">
        <f t="shared" si="21"/>
        <v>1</v>
      </c>
      <c r="N315">
        <f t="shared" si="22"/>
        <v>0</v>
      </c>
      <c r="O315" t="str">
        <f>IF(L315=0,"",COUNTIF($D$2:$D315,$D315)-1)</f>
        <v/>
      </c>
      <c r="P315" t="str">
        <f t="shared" si="23"/>
        <v/>
      </c>
      <c r="Q315" t="str">
        <f t="shared" si="24"/>
        <v/>
      </c>
    </row>
    <row r="316" spans="1:17" ht="13.5" customHeight="1" x14ac:dyDescent="0.35">
      <c r="A316" t="s">
        <v>943</v>
      </c>
      <c r="B316" t="s">
        <v>944</v>
      </c>
      <c r="C316" t="s">
        <v>14</v>
      </c>
      <c r="D316" t="s">
        <v>945</v>
      </c>
      <c r="E316" s="1">
        <v>42495.666666666664</v>
      </c>
      <c r="F316" s="2">
        <v>42495</v>
      </c>
      <c r="G316" s="7">
        <v>0</v>
      </c>
      <c r="H316">
        <v>0</v>
      </c>
      <c r="I316" t="s">
        <v>127</v>
      </c>
      <c r="J316" t="s">
        <v>74</v>
      </c>
      <c r="K316" t="s">
        <v>16</v>
      </c>
      <c r="L316">
        <f t="shared" si="20"/>
        <v>0</v>
      </c>
      <c r="M316">
        <f t="shared" si="21"/>
        <v>1</v>
      </c>
      <c r="N316">
        <f t="shared" si="22"/>
        <v>0</v>
      </c>
      <c r="O316" t="str">
        <f>IF(L316=0,"",COUNTIF($D$2:$D316,$D316)-1)</f>
        <v/>
      </c>
      <c r="P316" t="str">
        <f t="shared" si="23"/>
        <v/>
      </c>
      <c r="Q316" t="str">
        <f t="shared" si="24"/>
        <v/>
      </c>
    </row>
    <row r="317" spans="1:17" ht="13.5" customHeight="1" x14ac:dyDescent="0.35">
      <c r="A317" t="s">
        <v>946</v>
      </c>
      <c r="B317" t="s">
        <v>947</v>
      </c>
      <c r="C317" t="s">
        <v>14</v>
      </c>
      <c r="D317" t="s">
        <v>948</v>
      </c>
      <c r="E317" s="1">
        <v>42495.75</v>
      </c>
      <c r="F317" s="2">
        <v>42495</v>
      </c>
      <c r="G317" s="7">
        <v>0</v>
      </c>
      <c r="H317">
        <v>0</v>
      </c>
      <c r="I317" t="s">
        <v>198</v>
      </c>
      <c r="J317" t="s">
        <v>53</v>
      </c>
      <c r="K317" t="s">
        <v>16</v>
      </c>
      <c r="L317">
        <f t="shared" si="20"/>
        <v>0</v>
      </c>
      <c r="M317">
        <f t="shared" si="21"/>
        <v>1</v>
      </c>
      <c r="N317">
        <f t="shared" si="22"/>
        <v>0</v>
      </c>
      <c r="O317" t="str">
        <f>IF(L317=0,"",COUNTIF($D$2:$D317,$D317)-1)</f>
        <v/>
      </c>
      <c r="P317" t="str">
        <f t="shared" si="23"/>
        <v/>
      </c>
      <c r="Q317" t="str">
        <f t="shared" si="24"/>
        <v/>
      </c>
    </row>
    <row r="318" spans="1:17" ht="13.5" customHeight="1" x14ac:dyDescent="0.35">
      <c r="A318" t="s">
        <v>949</v>
      </c>
      <c r="B318" t="s">
        <v>950</v>
      </c>
      <c r="C318" t="s">
        <v>14</v>
      </c>
      <c r="D318" t="s">
        <v>951</v>
      </c>
      <c r="E318" s="1">
        <v>42495.916666666664</v>
      </c>
      <c r="F318" s="2">
        <v>42495</v>
      </c>
      <c r="G318" s="7">
        <v>0</v>
      </c>
      <c r="H318">
        <v>1</v>
      </c>
      <c r="I318" t="s">
        <v>52</v>
      </c>
      <c r="J318" t="s">
        <v>74</v>
      </c>
      <c r="K318" t="s">
        <v>54</v>
      </c>
      <c r="L318">
        <f t="shared" si="20"/>
        <v>0</v>
      </c>
      <c r="M318">
        <f t="shared" si="21"/>
        <v>1</v>
      </c>
      <c r="N318">
        <f t="shared" si="22"/>
        <v>0</v>
      </c>
      <c r="O318" t="str">
        <f>IF(L318=0,"",COUNTIF($D$2:$D318,$D318)-1)</f>
        <v/>
      </c>
      <c r="P318" t="str">
        <f t="shared" si="23"/>
        <v/>
      </c>
      <c r="Q318" t="str">
        <f t="shared" si="24"/>
        <v/>
      </c>
    </row>
    <row r="319" spans="1:17" ht="13.5" customHeight="1" x14ac:dyDescent="0.35">
      <c r="A319" t="s">
        <v>952</v>
      </c>
      <c r="B319" t="s">
        <v>953</v>
      </c>
      <c r="C319" t="s">
        <v>14</v>
      </c>
      <c r="D319" t="s">
        <v>954</v>
      </c>
      <c r="E319" s="1">
        <v>42496.541666666664</v>
      </c>
      <c r="F319" s="2">
        <v>42496</v>
      </c>
      <c r="G319" s="7">
        <v>0</v>
      </c>
      <c r="H319">
        <v>0</v>
      </c>
      <c r="I319" t="s">
        <v>26</v>
      </c>
      <c r="J319" t="s">
        <v>53</v>
      </c>
      <c r="K319" t="s">
        <v>16</v>
      </c>
      <c r="L319">
        <f t="shared" si="20"/>
        <v>0</v>
      </c>
      <c r="M319">
        <f t="shared" si="21"/>
        <v>1</v>
      </c>
      <c r="N319">
        <f t="shared" si="22"/>
        <v>0</v>
      </c>
      <c r="O319" t="str">
        <f>IF(L319=0,"",COUNTIF($D$2:$D319,$D319)-1)</f>
        <v/>
      </c>
      <c r="P319" t="str">
        <f t="shared" si="23"/>
        <v/>
      </c>
      <c r="Q319" t="str">
        <f t="shared" si="24"/>
        <v/>
      </c>
    </row>
    <row r="320" spans="1:17" ht="13.5" customHeight="1" x14ac:dyDescent="0.35">
      <c r="A320" t="s">
        <v>955</v>
      </c>
      <c r="B320" t="s">
        <v>956</v>
      </c>
      <c r="C320" t="s">
        <v>14</v>
      </c>
      <c r="D320" t="s">
        <v>957</v>
      </c>
      <c r="E320" s="1">
        <v>42496.669444444444</v>
      </c>
      <c r="F320" s="2">
        <v>42496</v>
      </c>
      <c r="G320" s="7">
        <v>0</v>
      </c>
      <c r="H320">
        <v>0</v>
      </c>
      <c r="I320" t="s">
        <v>880</v>
      </c>
      <c r="J320" t="s">
        <v>186</v>
      </c>
      <c r="K320" t="s">
        <v>16</v>
      </c>
      <c r="L320">
        <f t="shared" si="20"/>
        <v>0</v>
      </c>
      <c r="M320">
        <f t="shared" si="21"/>
        <v>1</v>
      </c>
      <c r="N320">
        <f t="shared" si="22"/>
        <v>0</v>
      </c>
      <c r="O320" t="str">
        <f>IF(L320=0,"",COUNTIF($D$2:$D320,$D320)-1)</f>
        <v/>
      </c>
      <c r="P320" t="str">
        <f t="shared" si="23"/>
        <v/>
      </c>
      <c r="Q320" t="str">
        <f t="shared" si="24"/>
        <v/>
      </c>
    </row>
    <row r="321" spans="1:17" ht="13.5" customHeight="1" x14ac:dyDescent="0.35">
      <c r="A321" t="s">
        <v>958</v>
      </c>
      <c r="B321" t="s">
        <v>959</v>
      </c>
      <c r="C321" t="s">
        <v>14</v>
      </c>
      <c r="D321" t="s">
        <v>960</v>
      </c>
      <c r="E321" s="1">
        <v>42496.75</v>
      </c>
      <c r="F321" s="2">
        <v>42496</v>
      </c>
      <c r="G321" s="7">
        <v>0</v>
      </c>
      <c r="H321">
        <v>0</v>
      </c>
      <c r="I321" t="s">
        <v>39</v>
      </c>
      <c r="J321" t="s">
        <v>53</v>
      </c>
      <c r="K321" t="s">
        <v>16</v>
      </c>
      <c r="L321">
        <f t="shared" si="20"/>
        <v>0</v>
      </c>
      <c r="M321">
        <f t="shared" si="21"/>
        <v>1</v>
      </c>
      <c r="N321">
        <f t="shared" si="22"/>
        <v>0</v>
      </c>
      <c r="O321" t="str">
        <f>IF(L321=0,"",COUNTIF($D$2:$D321,$D321)-1)</f>
        <v/>
      </c>
      <c r="P321" t="str">
        <f t="shared" si="23"/>
        <v/>
      </c>
      <c r="Q321" t="str">
        <f t="shared" si="24"/>
        <v/>
      </c>
    </row>
    <row r="322" spans="1:17" ht="13.5" customHeight="1" x14ac:dyDescent="0.35">
      <c r="A322" t="s">
        <v>961</v>
      </c>
      <c r="B322" t="s">
        <v>962</v>
      </c>
      <c r="C322" t="s">
        <v>14</v>
      </c>
      <c r="D322" t="s">
        <v>963</v>
      </c>
      <c r="E322" s="1">
        <v>42497.458333333336</v>
      </c>
      <c r="F322" s="2">
        <v>42497</v>
      </c>
      <c r="G322" s="7">
        <v>0</v>
      </c>
      <c r="H322">
        <v>0</v>
      </c>
      <c r="I322" t="s">
        <v>39</v>
      </c>
      <c r="J322" t="s">
        <v>53</v>
      </c>
      <c r="K322" t="s">
        <v>54</v>
      </c>
      <c r="L322">
        <f t="shared" ref="L322:L385" si="25">IF(OR(D322=D321,D322=D323),1,0)</f>
        <v>0</v>
      </c>
      <c r="M322">
        <f t="shared" ref="M322:M385" si="26">IF(OR(L322=0,O322=0),1,0)</f>
        <v>1</v>
      </c>
      <c r="N322">
        <f t="shared" ref="N322:N385" si="27">1-M322</f>
        <v>0</v>
      </c>
      <c r="O322" t="str">
        <f>IF(L322=0,"",COUNTIF($D$2:$D322,$D322)-1)</f>
        <v/>
      </c>
      <c r="P322" t="str">
        <f t="shared" ref="P322:P385" si="28">IF(ISERROR(IF(O322+1=O323,P323,O322)),"",IF(O322+1=O323,P323,O322))</f>
        <v/>
      </c>
      <c r="Q322" t="str">
        <f t="shared" ref="Q322:Q385" si="29">IF(L322=0,"",IF(D322=D321,ROUND(F322-F321,0),0))</f>
        <v/>
      </c>
    </row>
    <row r="323" spans="1:17" ht="13.5" customHeight="1" x14ac:dyDescent="0.35">
      <c r="A323" t="s">
        <v>964</v>
      </c>
      <c r="B323" t="s">
        <v>965</v>
      </c>
      <c r="C323" t="s">
        <v>14</v>
      </c>
      <c r="D323" t="s">
        <v>966</v>
      </c>
      <c r="E323" s="1">
        <v>42497.75</v>
      </c>
      <c r="F323" s="2">
        <v>42497</v>
      </c>
      <c r="G323" s="7">
        <v>0</v>
      </c>
      <c r="H323">
        <v>0</v>
      </c>
      <c r="I323" t="s">
        <v>39</v>
      </c>
      <c r="J323" t="s">
        <v>35</v>
      </c>
      <c r="K323" t="s">
        <v>54</v>
      </c>
      <c r="L323">
        <f t="shared" si="25"/>
        <v>0</v>
      </c>
      <c r="M323">
        <f t="shared" si="26"/>
        <v>1</v>
      </c>
      <c r="N323">
        <f t="shared" si="27"/>
        <v>0</v>
      </c>
      <c r="O323" t="str">
        <f>IF(L323=0,"",COUNTIF($D$2:$D323,$D323)-1)</f>
        <v/>
      </c>
      <c r="P323" t="str">
        <f t="shared" si="28"/>
        <v/>
      </c>
      <c r="Q323" t="str">
        <f t="shared" si="29"/>
        <v/>
      </c>
    </row>
    <row r="324" spans="1:17" ht="13.5" customHeight="1" x14ac:dyDescent="0.35">
      <c r="A324" t="s">
        <v>967</v>
      </c>
      <c r="B324" t="s">
        <v>968</v>
      </c>
      <c r="C324" t="s">
        <v>14</v>
      </c>
      <c r="D324" t="s">
        <v>3300</v>
      </c>
      <c r="E324" s="1">
        <v>42499.541666666664</v>
      </c>
      <c r="F324" s="2">
        <v>42499</v>
      </c>
      <c r="G324" s="7">
        <v>0</v>
      </c>
      <c r="H324">
        <v>1</v>
      </c>
      <c r="I324" t="s">
        <v>52</v>
      </c>
      <c r="J324" t="s">
        <v>62</v>
      </c>
      <c r="K324" t="s">
        <v>54</v>
      </c>
      <c r="L324">
        <f t="shared" si="25"/>
        <v>0</v>
      </c>
      <c r="M324">
        <f t="shared" si="26"/>
        <v>1</v>
      </c>
      <c r="N324">
        <f t="shared" si="27"/>
        <v>0</v>
      </c>
      <c r="O324" t="str">
        <f>IF(L324=0,"",COUNTIF($D$2:$D324,$D324)-1)</f>
        <v/>
      </c>
      <c r="P324" t="str">
        <f t="shared" si="28"/>
        <v/>
      </c>
      <c r="Q324" t="str">
        <f t="shared" si="29"/>
        <v/>
      </c>
    </row>
    <row r="325" spans="1:17" ht="13.5" customHeight="1" x14ac:dyDescent="0.35">
      <c r="A325" t="s">
        <v>969</v>
      </c>
      <c r="B325" t="s">
        <v>970</v>
      </c>
      <c r="C325" t="s">
        <v>14</v>
      </c>
      <c r="D325" t="s">
        <v>971</v>
      </c>
      <c r="E325" s="1">
        <v>42499.75</v>
      </c>
      <c r="F325" s="2">
        <v>42499</v>
      </c>
      <c r="G325" s="7">
        <v>0</v>
      </c>
      <c r="H325">
        <v>0</v>
      </c>
      <c r="I325" t="s">
        <v>26</v>
      </c>
      <c r="J325" t="s">
        <v>53</v>
      </c>
      <c r="K325" t="s">
        <v>16</v>
      </c>
      <c r="L325">
        <f t="shared" si="25"/>
        <v>0</v>
      </c>
      <c r="M325">
        <f t="shared" si="26"/>
        <v>1</v>
      </c>
      <c r="N325">
        <f t="shared" si="27"/>
        <v>0</v>
      </c>
      <c r="O325" t="str">
        <f>IF(L325=0,"",COUNTIF($D$2:$D325,$D325)-1)</f>
        <v/>
      </c>
      <c r="P325" t="str">
        <f t="shared" si="28"/>
        <v/>
      </c>
      <c r="Q325" t="str">
        <f t="shared" si="29"/>
        <v/>
      </c>
    </row>
    <row r="326" spans="1:17" ht="13.5" customHeight="1" x14ac:dyDescent="0.35">
      <c r="A326" t="s">
        <v>972</v>
      </c>
      <c r="B326" t="s">
        <v>973</v>
      </c>
      <c r="C326" t="s">
        <v>14</v>
      </c>
      <c r="D326" t="s">
        <v>974</v>
      </c>
      <c r="E326" s="1">
        <v>42500.541666666664</v>
      </c>
      <c r="F326" s="2">
        <v>42500</v>
      </c>
      <c r="G326" s="7">
        <v>0</v>
      </c>
      <c r="H326">
        <v>1</v>
      </c>
      <c r="I326" t="s">
        <v>52</v>
      </c>
      <c r="J326" t="s">
        <v>4199</v>
      </c>
      <c r="K326" t="s">
        <v>54</v>
      </c>
      <c r="L326">
        <f t="shared" si="25"/>
        <v>0</v>
      </c>
      <c r="M326">
        <f t="shared" si="26"/>
        <v>1</v>
      </c>
      <c r="N326">
        <f t="shared" si="27"/>
        <v>0</v>
      </c>
      <c r="O326" t="str">
        <f>IF(L326=0,"",COUNTIF($D$2:$D326,$D326)-1)</f>
        <v/>
      </c>
      <c r="P326" t="str">
        <f t="shared" si="28"/>
        <v/>
      </c>
      <c r="Q326" t="str">
        <f t="shared" si="29"/>
        <v/>
      </c>
    </row>
    <row r="327" spans="1:17" ht="13.5" customHeight="1" x14ac:dyDescent="0.35">
      <c r="A327" t="s">
        <v>975</v>
      </c>
      <c r="B327" t="s">
        <v>976</v>
      </c>
      <c r="C327" t="s">
        <v>14</v>
      </c>
      <c r="D327" t="s">
        <v>977</v>
      </c>
      <c r="E327" s="1">
        <v>42500.666666666664</v>
      </c>
      <c r="F327" s="2">
        <v>42500</v>
      </c>
      <c r="G327" s="7">
        <v>0</v>
      </c>
      <c r="H327">
        <v>1</v>
      </c>
      <c r="I327" t="s">
        <v>52</v>
      </c>
      <c r="J327" t="s">
        <v>27</v>
      </c>
      <c r="K327" t="s">
        <v>54</v>
      </c>
      <c r="L327">
        <f t="shared" si="25"/>
        <v>0</v>
      </c>
      <c r="M327">
        <f t="shared" si="26"/>
        <v>1</v>
      </c>
      <c r="N327">
        <f t="shared" si="27"/>
        <v>0</v>
      </c>
      <c r="O327" t="str">
        <f>IF(L327=0,"",COUNTIF($D$2:$D327,$D327)-1)</f>
        <v/>
      </c>
      <c r="P327" t="str">
        <f t="shared" si="28"/>
        <v/>
      </c>
      <c r="Q327" t="str">
        <f t="shared" si="29"/>
        <v/>
      </c>
    </row>
    <row r="328" spans="1:17" ht="13.5" customHeight="1" x14ac:dyDescent="0.35">
      <c r="A328" t="s">
        <v>978</v>
      </c>
      <c r="B328" t="s">
        <v>979</v>
      </c>
      <c r="C328" t="s">
        <v>14</v>
      </c>
      <c r="D328" t="s">
        <v>980</v>
      </c>
      <c r="E328" s="1">
        <v>42500.743750000001</v>
      </c>
      <c r="F328" s="2">
        <v>42500</v>
      </c>
      <c r="G328" s="7">
        <v>0</v>
      </c>
      <c r="H328">
        <v>0</v>
      </c>
      <c r="I328" t="s">
        <v>127</v>
      </c>
      <c r="J328" t="s">
        <v>74</v>
      </c>
      <c r="K328" t="s">
        <v>16</v>
      </c>
      <c r="L328">
        <f t="shared" si="25"/>
        <v>0</v>
      </c>
      <c r="M328">
        <f t="shared" si="26"/>
        <v>1</v>
      </c>
      <c r="N328">
        <f t="shared" si="27"/>
        <v>0</v>
      </c>
      <c r="O328" t="str">
        <f>IF(L328=0,"",COUNTIF($D$2:$D328,$D328)-1)</f>
        <v/>
      </c>
      <c r="P328" t="str">
        <f t="shared" si="28"/>
        <v/>
      </c>
      <c r="Q328" t="str">
        <f t="shared" si="29"/>
        <v/>
      </c>
    </row>
    <row r="329" spans="1:17" ht="13.5" customHeight="1" x14ac:dyDescent="0.35">
      <c r="A329" t="s">
        <v>981</v>
      </c>
      <c r="B329" t="s">
        <v>982</v>
      </c>
      <c r="C329" t="s">
        <v>14</v>
      </c>
      <c r="D329" t="s">
        <v>983</v>
      </c>
      <c r="E329" s="1">
        <v>42501.666666666664</v>
      </c>
      <c r="F329" s="2">
        <v>42501</v>
      </c>
      <c r="G329" s="7">
        <v>0</v>
      </c>
      <c r="H329">
        <v>1</v>
      </c>
      <c r="I329" t="s">
        <v>52</v>
      </c>
      <c r="J329" t="s">
        <v>58</v>
      </c>
      <c r="K329" t="s">
        <v>54</v>
      </c>
      <c r="L329">
        <f t="shared" si="25"/>
        <v>0</v>
      </c>
      <c r="M329">
        <f t="shared" si="26"/>
        <v>1</v>
      </c>
      <c r="N329">
        <f t="shared" si="27"/>
        <v>0</v>
      </c>
      <c r="O329" t="str">
        <f>IF(L329=0,"",COUNTIF($D$2:$D329,$D329)-1)</f>
        <v/>
      </c>
      <c r="P329" t="str">
        <f t="shared" si="28"/>
        <v/>
      </c>
      <c r="Q329" t="str">
        <f t="shared" si="29"/>
        <v/>
      </c>
    </row>
    <row r="330" spans="1:17" ht="13.5" customHeight="1" x14ac:dyDescent="0.35">
      <c r="A330" t="s">
        <v>984</v>
      </c>
      <c r="B330" t="s">
        <v>985</v>
      </c>
      <c r="C330" t="s">
        <v>14</v>
      </c>
      <c r="D330" t="s">
        <v>986</v>
      </c>
      <c r="E330" s="1">
        <v>42501.75</v>
      </c>
      <c r="F330" s="2">
        <v>42501</v>
      </c>
      <c r="G330" s="7">
        <v>0</v>
      </c>
      <c r="H330">
        <v>0</v>
      </c>
      <c r="I330" t="s">
        <v>39</v>
      </c>
      <c r="J330" t="s">
        <v>35</v>
      </c>
      <c r="K330" t="s">
        <v>54</v>
      </c>
      <c r="L330">
        <f t="shared" si="25"/>
        <v>0</v>
      </c>
      <c r="M330">
        <f t="shared" si="26"/>
        <v>1</v>
      </c>
      <c r="N330">
        <f t="shared" si="27"/>
        <v>0</v>
      </c>
      <c r="O330" t="str">
        <f>IF(L330=0,"",COUNTIF($D$2:$D330,$D330)-1)</f>
        <v/>
      </c>
      <c r="P330" t="str">
        <f t="shared" si="28"/>
        <v/>
      </c>
      <c r="Q330" t="str">
        <f t="shared" si="29"/>
        <v/>
      </c>
    </row>
    <row r="331" spans="1:17" ht="13.5" customHeight="1" x14ac:dyDescent="0.35">
      <c r="A331" t="s">
        <v>987</v>
      </c>
      <c r="B331" t="s">
        <v>988</v>
      </c>
      <c r="C331" t="s">
        <v>14</v>
      </c>
      <c r="D331" t="s">
        <v>989</v>
      </c>
      <c r="E331" s="1">
        <v>42502.458333333336</v>
      </c>
      <c r="F331" s="2">
        <v>42502</v>
      </c>
      <c r="G331" s="7">
        <v>0</v>
      </c>
      <c r="H331">
        <v>1</v>
      </c>
      <c r="I331" t="s">
        <v>52</v>
      </c>
      <c r="J331" t="s">
        <v>23</v>
      </c>
      <c r="K331" t="s">
        <v>54</v>
      </c>
      <c r="L331">
        <f t="shared" si="25"/>
        <v>0</v>
      </c>
      <c r="M331">
        <f t="shared" si="26"/>
        <v>1</v>
      </c>
      <c r="N331">
        <f t="shared" si="27"/>
        <v>0</v>
      </c>
      <c r="O331" t="str">
        <f>IF(L331=0,"",COUNTIF($D$2:$D331,$D331)-1)</f>
        <v/>
      </c>
      <c r="P331" t="str">
        <f t="shared" si="28"/>
        <v/>
      </c>
      <c r="Q331" t="str">
        <f t="shared" si="29"/>
        <v/>
      </c>
    </row>
    <row r="332" spans="1:17" ht="13.5" customHeight="1" x14ac:dyDescent="0.35">
      <c r="A332" t="s">
        <v>990</v>
      </c>
      <c r="B332" t="s">
        <v>991</v>
      </c>
      <c r="C332" t="s">
        <v>14</v>
      </c>
      <c r="D332" t="s">
        <v>992</v>
      </c>
      <c r="E332" s="1">
        <v>42502.541666666664</v>
      </c>
      <c r="F332" s="2">
        <v>42502</v>
      </c>
      <c r="G332" s="7">
        <v>0</v>
      </c>
      <c r="H332">
        <v>1</v>
      </c>
      <c r="I332" t="s">
        <v>52</v>
      </c>
      <c r="J332" t="s">
        <v>74</v>
      </c>
      <c r="K332" t="s">
        <v>54</v>
      </c>
      <c r="L332">
        <f t="shared" si="25"/>
        <v>0</v>
      </c>
      <c r="M332">
        <f t="shared" si="26"/>
        <v>1</v>
      </c>
      <c r="N332">
        <f t="shared" si="27"/>
        <v>0</v>
      </c>
      <c r="O332" t="str">
        <f>IF(L332=0,"",COUNTIF($D$2:$D332,$D332)-1)</f>
        <v/>
      </c>
      <c r="P332" t="str">
        <f t="shared" si="28"/>
        <v/>
      </c>
      <c r="Q332" t="str">
        <f t="shared" si="29"/>
        <v/>
      </c>
    </row>
    <row r="333" spans="1:17" ht="13.5" customHeight="1" x14ac:dyDescent="0.35">
      <c r="A333" t="s">
        <v>993</v>
      </c>
      <c r="B333" t="s">
        <v>994</v>
      </c>
      <c r="C333" t="s">
        <v>14</v>
      </c>
      <c r="D333" t="s">
        <v>995</v>
      </c>
      <c r="E333" s="1">
        <v>42502.666666666664</v>
      </c>
      <c r="F333" s="2">
        <v>42502</v>
      </c>
      <c r="G333" s="7">
        <v>0</v>
      </c>
      <c r="H333">
        <v>0</v>
      </c>
      <c r="I333" t="s">
        <v>105</v>
      </c>
      <c r="J333" t="s">
        <v>154</v>
      </c>
      <c r="K333" t="s">
        <v>16</v>
      </c>
      <c r="L333">
        <f t="shared" si="25"/>
        <v>0</v>
      </c>
      <c r="M333">
        <f t="shared" si="26"/>
        <v>1</v>
      </c>
      <c r="N333">
        <f t="shared" si="27"/>
        <v>0</v>
      </c>
      <c r="O333" t="str">
        <f>IF(L333=0,"",COUNTIF($D$2:$D333,$D333)-1)</f>
        <v/>
      </c>
      <c r="P333" t="str">
        <f t="shared" si="28"/>
        <v/>
      </c>
      <c r="Q333" t="str">
        <f t="shared" si="29"/>
        <v/>
      </c>
    </row>
    <row r="334" spans="1:17" ht="13.5" customHeight="1" x14ac:dyDescent="0.35">
      <c r="A334" t="s">
        <v>996</v>
      </c>
      <c r="B334" t="s">
        <v>997</v>
      </c>
      <c r="C334" t="s">
        <v>14</v>
      </c>
      <c r="D334" t="s">
        <v>998</v>
      </c>
      <c r="E334" s="1">
        <v>42503.666666666664</v>
      </c>
      <c r="F334" s="2">
        <v>42503</v>
      </c>
      <c r="G334" s="7">
        <v>0</v>
      </c>
      <c r="H334">
        <v>1</v>
      </c>
      <c r="I334" t="s">
        <v>52</v>
      </c>
      <c r="J334" t="s">
        <v>74</v>
      </c>
      <c r="K334" t="s">
        <v>54</v>
      </c>
      <c r="L334">
        <f t="shared" si="25"/>
        <v>0</v>
      </c>
      <c r="M334">
        <f t="shared" si="26"/>
        <v>1</v>
      </c>
      <c r="N334">
        <f t="shared" si="27"/>
        <v>0</v>
      </c>
      <c r="O334" t="str">
        <f>IF(L334=0,"",COUNTIF($D$2:$D334,$D334)-1)</f>
        <v/>
      </c>
      <c r="P334" t="str">
        <f t="shared" si="28"/>
        <v/>
      </c>
      <c r="Q334" t="str">
        <f t="shared" si="29"/>
        <v/>
      </c>
    </row>
    <row r="335" spans="1:17" ht="13.5" customHeight="1" x14ac:dyDescent="0.35">
      <c r="A335" t="s">
        <v>999</v>
      </c>
      <c r="B335" t="s">
        <v>1000</v>
      </c>
      <c r="C335" t="s">
        <v>14</v>
      </c>
      <c r="D335" t="s">
        <v>3253</v>
      </c>
      <c r="E335" s="1">
        <v>42503.833333333336</v>
      </c>
      <c r="F335" s="2">
        <v>42503</v>
      </c>
      <c r="G335" s="7">
        <v>0</v>
      </c>
      <c r="H335">
        <v>0</v>
      </c>
      <c r="I335" t="s">
        <v>39</v>
      </c>
      <c r="J335" t="s">
        <v>62</v>
      </c>
      <c r="K335" t="s">
        <v>16</v>
      </c>
      <c r="L335">
        <f t="shared" si="25"/>
        <v>0</v>
      </c>
      <c r="M335">
        <f t="shared" si="26"/>
        <v>1</v>
      </c>
      <c r="N335">
        <f t="shared" si="27"/>
        <v>0</v>
      </c>
      <c r="O335" t="str">
        <f>IF(L335=0,"",COUNTIF($D$2:$D335,$D335)-1)</f>
        <v/>
      </c>
      <c r="P335" t="str">
        <f t="shared" si="28"/>
        <v/>
      </c>
      <c r="Q335" t="str">
        <f t="shared" si="29"/>
        <v/>
      </c>
    </row>
    <row r="336" spans="1:17" ht="13.5" customHeight="1" x14ac:dyDescent="0.35">
      <c r="A336" t="s">
        <v>1001</v>
      </c>
      <c r="B336" t="s">
        <v>1002</v>
      </c>
      <c r="C336" t="s">
        <v>14</v>
      </c>
      <c r="D336" t="s">
        <v>1003</v>
      </c>
      <c r="E336" s="1">
        <v>42504.375</v>
      </c>
      <c r="F336" s="2">
        <v>42504</v>
      </c>
      <c r="G336" s="7">
        <v>0</v>
      </c>
      <c r="H336">
        <v>0</v>
      </c>
      <c r="I336" t="s">
        <v>39</v>
      </c>
      <c r="J336" t="s">
        <v>62</v>
      </c>
      <c r="K336" t="s">
        <v>54</v>
      </c>
      <c r="L336">
        <f t="shared" si="25"/>
        <v>0</v>
      </c>
      <c r="M336">
        <f t="shared" si="26"/>
        <v>1</v>
      </c>
      <c r="N336">
        <f t="shared" si="27"/>
        <v>0</v>
      </c>
      <c r="O336" t="str">
        <f>IF(L336=0,"",COUNTIF($D$2:$D336,$D336)-1)</f>
        <v/>
      </c>
      <c r="P336" t="str">
        <f t="shared" si="28"/>
        <v/>
      </c>
      <c r="Q336" t="str">
        <f t="shared" si="29"/>
        <v/>
      </c>
    </row>
    <row r="337" spans="1:17" ht="13.5" customHeight="1" x14ac:dyDescent="0.35">
      <c r="A337" t="s">
        <v>1004</v>
      </c>
      <c r="B337" t="s">
        <v>1005</v>
      </c>
      <c r="C337" t="s">
        <v>14</v>
      </c>
      <c r="D337" t="s">
        <v>1006</v>
      </c>
      <c r="E337" s="1">
        <v>42506.458333333336</v>
      </c>
      <c r="F337" s="2">
        <v>42506</v>
      </c>
      <c r="G337" s="7">
        <v>0</v>
      </c>
      <c r="H337">
        <v>1</v>
      </c>
      <c r="I337" t="s">
        <v>52</v>
      </c>
      <c r="J337" t="s">
        <v>27</v>
      </c>
      <c r="K337" t="s">
        <v>54</v>
      </c>
      <c r="L337">
        <f t="shared" si="25"/>
        <v>0</v>
      </c>
      <c r="M337">
        <f t="shared" si="26"/>
        <v>1</v>
      </c>
      <c r="N337">
        <f t="shared" si="27"/>
        <v>0</v>
      </c>
      <c r="O337" t="str">
        <f>IF(L337=0,"",COUNTIF($D$2:$D337,$D337)-1)</f>
        <v/>
      </c>
      <c r="P337" t="str">
        <f t="shared" si="28"/>
        <v/>
      </c>
      <c r="Q337" t="str">
        <f t="shared" si="29"/>
        <v/>
      </c>
    </row>
    <row r="338" spans="1:17" ht="13.5" customHeight="1" x14ac:dyDescent="0.35">
      <c r="A338" t="s">
        <v>1007</v>
      </c>
      <c r="B338" t="s">
        <v>1008</v>
      </c>
      <c r="C338" t="s">
        <v>14</v>
      </c>
      <c r="D338" t="s">
        <v>1009</v>
      </c>
      <c r="E338" s="1">
        <v>42506.666666666664</v>
      </c>
      <c r="F338" s="2">
        <v>42506</v>
      </c>
      <c r="G338" s="7">
        <v>0</v>
      </c>
      <c r="H338">
        <v>0</v>
      </c>
      <c r="I338" t="s">
        <v>127</v>
      </c>
      <c r="J338" t="s">
        <v>74</v>
      </c>
      <c r="K338" t="s">
        <v>1010</v>
      </c>
      <c r="L338">
        <f t="shared" si="25"/>
        <v>0</v>
      </c>
      <c r="M338">
        <f t="shared" si="26"/>
        <v>1</v>
      </c>
      <c r="N338">
        <f t="shared" si="27"/>
        <v>0</v>
      </c>
      <c r="O338" t="str">
        <f>IF(L338=0,"",COUNTIF($D$2:$D338,$D338)-1)</f>
        <v/>
      </c>
      <c r="P338" t="str">
        <f t="shared" si="28"/>
        <v/>
      </c>
      <c r="Q338" t="str">
        <f t="shared" si="29"/>
        <v/>
      </c>
    </row>
    <row r="339" spans="1:17" ht="13.5" customHeight="1" x14ac:dyDescent="0.35">
      <c r="A339" t="s">
        <v>1011</v>
      </c>
      <c r="B339" t="s">
        <v>1012</v>
      </c>
      <c r="C339" t="s">
        <v>14</v>
      </c>
      <c r="D339" t="s">
        <v>1013</v>
      </c>
      <c r="E339" s="1">
        <v>42507.458333333336</v>
      </c>
      <c r="F339" s="2">
        <v>42507</v>
      </c>
      <c r="G339" s="7">
        <v>0</v>
      </c>
      <c r="H339">
        <v>1</v>
      </c>
      <c r="I339" t="s">
        <v>52</v>
      </c>
      <c r="J339" t="s">
        <v>74</v>
      </c>
      <c r="K339" t="s">
        <v>54</v>
      </c>
      <c r="L339">
        <f t="shared" si="25"/>
        <v>0</v>
      </c>
      <c r="M339">
        <f t="shared" si="26"/>
        <v>1</v>
      </c>
      <c r="N339">
        <f t="shared" si="27"/>
        <v>0</v>
      </c>
      <c r="O339" t="str">
        <f>IF(L339=0,"",COUNTIF($D$2:$D339,$D339)-1)</f>
        <v/>
      </c>
      <c r="P339" t="str">
        <f t="shared" si="28"/>
        <v/>
      </c>
      <c r="Q339" t="str">
        <f t="shared" si="29"/>
        <v/>
      </c>
    </row>
    <row r="340" spans="1:17" ht="13.5" customHeight="1" x14ac:dyDescent="0.35">
      <c r="A340" t="s">
        <v>1014</v>
      </c>
      <c r="B340" t="s">
        <v>1015</v>
      </c>
      <c r="C340" t="s">
        <v>14</v>
      </c>
      <c r="D340" t="s">
        <v>1016</v>
      </c>
      <c r="E340" s="1">
        <v>42507.666666666664</v>
      </c>
      <c r="F340" s="2">
        <v>42507</v>
      </c>
      <c r="G340" s="7">
        <v>0</v>
      </c>
      <c r="H340">
        <v>0</v>
      </c>
      <c r="I340" t="s">
        <v>1017</v>
      </c>
      <c r="J340" t="s">
        <v>23</v>
      </c>
      <c r="K340" t="s">
        <v>1010</v>
      </c>
      <c r="L340">
        <f t="shared" si="25"/>
        <v>0</v>
      </c>
      <c r="M340">
        <f t="shared" si="26"/>
        <v>1</v>
      </c>
      <c r="N340">
        <f t="shared" si="27"/>
        <v>0</v>
      </c>
      <c r="O340" t="str">
        <f>IF(L340=0,"",COUNTIF($D$2:$D340,$D340)-1)</f>
        <v/>
      </c>
      <c r="P340" t="str">
        <f t="shared" si="28"/>
        <v/>
      </c>
      <c r="Q340" t="str">
        <f t="shared" si="29"/>
        <v/>
      </c>
    </row>
    <row r="341" spans="1:17" ht="13.5" customHeight="1" x14ac:dyDescent="0.35">
      <c r="A341" t="s">
        <v>1018</v>
      </c>
      <c r="B341" t="s">
        <v>1019</v>
      </c>
      <c r="C341" t="s">
        <v>14</v>
      </c>
      <c r="D341" t="s">
        <v>1020</v>
      </c>
      <c r="E341" s="1">
        <v>42508.458333333336</v>
      </c>
      <c r="F341" s="2">
        <v>42508</v>
      </c>
      <c r="G341" s="7">
        <v>0</v>
      </c>
      <c r="H341">
        <v>1</v>
      </c>
      <c r="I341" t="s">
        <v>52</v>
      </c>
      <c r="J341" t="s">
        <v>35</v>
      </c>
      <c r="K341" t="s">
        <v>54</v>
      </c>
      <c r="L341">
        <f t="shared" si="25"/>
        <v>0</v>
      </c>
      <c r="M341">
        <f t="shared" si="26"/>
        <v>1</v>
      </c>
      <c r="N341">
        <f t="shared" si="27"/>
        <v>0</v>
      </c>
      <c r="O341" t="str">
        <f>IF(L341=0,"",COUNTIF($D$2:$D341,$D341)-1)</f>
        <v/>
      </c>
      <c r="P341" t="str">
        <f t="shared" si="28"/>
        <v/>
      </c>
      <c r="Q341" t="str">
        <f t="shared" si="29"/>
        <v/>
      </c>
    </row>
    <row r="342" spans="1:17" ht="13.5" customHeight="1" x14ac:dyDescent="0.35">
      <c r="A342" t="s">
        <v>1021</v>
      </c>
      <c r="B342" t="s">
        <v>1022</v>
      </c>
      <c r="C342" t="s">
        <v>14</v>
      </c>
      <c r="D342" t="s">
        <v>1023</v>
      </c>
      <c r="E342" s="1">
        <v>42508.666666666664</v>
      </c>
      <c r="F342" s="2">
        <v>42508</v>
      </c>
      <c r="G342" s="7">
        <v>0</v>
      </c>
      <c r="H342">
        <v>0</v>
      </c>
      <c r="I342" t="s">
        <v>91</v>
      </c>
      <c r="J342" t="s">
        <v>62</v>
      </c>
      <c r="K342" t="s">
        <v>1010</v>
      </c>
      <c r="L342">
        <f t="shared" si="25"/>
        <v>0</v>
      </c>
      <c r="M342">
        <f t="shared" si="26"/>
        <v>1</v>
      </c>
      <c r="N342">
        <f t="shared" si="27"/>
        <v>0</v>
      </c>
      <c r="O342" t="str">
        <f>IF(L342=0,"",COUNTIF($D$2:$D342,$D342)-1)</f>
        <v/>
      </c>
      <c r="P342" t="str">
        <f t="shared" si="28"/>
        <v/>
      </c>
      <c r="Q342" t="str">
        <f t="shared" si="29"/>
        <v/>
      </c>
    </row>
    <row r="343" spans="1:17" ht="13.5" customHeight="1" x14ac:dyDescent="0.35">
      <c r="A343" t="s">
        <v>1024</v>
      </c>
      <c r="B343" t="s">
        <v>1025</v>
      </c>
      <c r="C343" t="s">
        <v>14</v>
      </c>
      <c r="D343" t="s">
        <v>1026</v>
      </c>
      <c r="E343" s="1">
        <v>42509.458333333336</v>
      </c>
      <c r="F343" s="2">
        <v>42509</v>
      </c>
      <c r="G343" s="7">
        <v>0</v>
      </c>
      <c r="H343">
        <v>1</v>
      </c>
      <c r="I343" t="s">
        <v>52</v>
      </c>
      <c r="J343" t="s">
        <v>35</v>
      </c>
      <c r="K343" t="s">
        <v>54</v>
      </c>
      <c r="L343">
        <f t="shared" si="25"/>
        <v>0</v>
      </c>
      <c r="M343">
        <f t="shared" si="26"/>
        <v>1</v>
      </c>
      <c r="N343">
        <f t="shared" si="27"/>
        <v>0</v>
      </c>
      <c r="O343" t="str">
        <f>IF(L343=0,"",COUNTIF($D$2:$D343,$D343)-1)</f>
        <v/>
      </c>
      <c r="P343" t="str">
        <f t="shared" si="28"/>
        <v/>
      </c>
      <c r="Q343" t="str">
        <f t="shared" si="29"/>
        <v/>
      </c>
    </row>
    <row r="344" spans="1:17" ht="13.5" customHeight="1" x14ac:dyDescent="0.35">
      <c r="A344" t="s">
        <v>1027</v>
      </c>
      <c r="B344" t="s">
        <v>1028</v>
      </c>
      <c r="C344" t="s">
        <v>14</v>
      </c>
      <c r="D344" t="s">
        <v>1029</v>
      </c>
      <c r="E344" s="1">
        <v>42509.75</v>
      </c>
      <c r="F344" s="2">
        <v>42509</v>
      </c>
      <c r="G344" s="7">
        <v>0</v>
      </c>
      <c r="H344">
        <v>0</v>
      </c>
      <c r="I344" t="s">
        <v>105</v>
      </c>
      <c r="J344" t="s">
        <v>23</v>
      </c>
      <c r="K344" t="s">
        <v>1010</v>
      </c>
      <c r="L344">
        <f t="shared" si="25"/>
        <v>0</v>
      </c>
      <c r="M344">
        <f t="shared" si="26"/>
        <v>1</v>
      </c>
      <c r="N344">
        <f t="shared" si="27"/>
        <v>0</v>
      </c>
      <c r="O344" t="str">
        <f>IF(L344=0,"",COUNTIF($D$2:$D344,$D344)-1)</f>
        <v/>
      </c>
      <c r="P344" t="str">
        <f t="shared" si="28"/>
        <v/>
      </c>
      <c r="Q344" t="str">
        <f t="shared" si="29"/>
        <v/>
      </c>
    </row>
    <row r="345" spans="1:17" ht="13.5" customHeight="1" x14ac:dyDescent="0.35">
      <c r="A345" t="s">
        <v>1030</v>
      </c>
      <c r="B345" t="s">
        <v>1031</v>
      </c>
      <c r="C345" t="s">
        <v>14</v>
      </c>
      <c r="D345" t="s">
        <v>1032</v>
      </c>
      <c r="E345" s="1">
        <v>42510.459027777775</v>
      </c>
      <c r="F345" s="2">
        <v>42510</v>
      </c>
      <c r="G345" s="7">
        <v>0</v>
      </c>
      <c r="H345">
        <v>1</v>
      </c>
      <c r="I345" t="s">
        <v>52</v>
      </c>
      <c r="J345" t="s">
        <v>4199</v>
      </c>
      <c r="K345" t="s">
        <v>54</v>
      </c>
      <c r="L345">
        <f t="shared" si="25"/>
        <v>0</v>
      </c>
      <c r="M345">
        <f t="shared" si="26"/>
        <v>1</v>
      </c>
      <c r="N345">
        <f t="shared" si="27"/>
        <v>0</v>
      </c>
      <c r="O345" t="str">
        <f>IF(L345=0,"",COUNTIF($D$2:$D345,$D345)-1)</f>
        <v/>
      </c>
      <c r="P345" t="str">
        <f t="shared" si="28"/>
        <v/>
      </c>
      <c r="Q345" t="str">
        <f t="shared" si="29"/>
        <v/>
      </c>
    </row>
    <row r="346" spans="1:17" ht="13.5" customHeight="1" x14ac:dyDescent="0.35">
      <c r="A346" t="s">
        <v>1033</v>
      </c>
      <c r="B346" t="s">
        <v>1034</v>
      </c>
      <c r="C346" t="s">
        <v>14</v>
      </c>
      <c r="D346" t="s">
        <v>1035</v>
      </c>
      <c r="E346" s="1">
        <v>42510.666666666664</v>
      </c>
      <c r="F346" s="2">
        <v>42510</v>
      </c>
      <c r="G346" s="7">
        <v>0</v>
      </c>
      <c r="H346">
        <v>0</v>
      </c>
      <c r="I346" t="s">
        <v>39</v>
      </c>
      <c r="J346" t="s">
        <v>62</v>
      </c>
      <c r="K346" t="s">
        <v>54</v>
      </c>
      <c r="L346">
        <f t="shared" si="25"/>
        <v>0</v>
      </c>
      <c r="M346">
        <f t="shared" si="26"/>
        <v>1</v>
      </c>
      <c r="N346">
        <f t="shared" si="27"/>
        <v>0</v>
      </c>
      <c r="O346" t="str">
        <f>IF(L346=0,"",COUNTIF($D$2:$D346,$D346)-1)</f>
        <v/>
      </c>
      <c r="P346" t="str">
        <f t="shared" si="28"/>
        <v/>
      </c>
      <c r="Q346" t="str">
        <f t="shared" si="29"/>
        <v/>
      </c>
    </row>
    <row r="347" spans="1:17" ht="13.5" customHeight="1" x14ac:dyDescent="0.35">
      <c r="A347" t="s">
        <v>1036</v>
      </c>
      <c r="B347" t="s">
        <v>1037</v>
      </c>
      <c r="C347" t="s">
        <v>14</v>
      </c>
      <c r="D347" t="s">
        <v>1038</v>
      </c>
      <c r="E347" s="1">
        <v>42511.458333333336</v>
      </c>
      <c r="F347" s="2">
        <v>42511</v>
      </c>
      <c r="G347" s="7">
        <v>0</v>
      </c>
      <c r="H347">
        <v>1</v>
      </c>
      <c r="I347" t="s">
        <v>52</v>
      </c>
      <c r="J347" t="s">
        <v>35</v>
      </c>
      <c r="K347" t="s">
        <v>54</v>
      </c>
      <c r="L347">
        <f t="shared" si="25"/>
        <v>0</v>
      </c>
      <c r="M347">
        <f t="shared" si="26"/>
        <v>1</v>
      </c>
      <c r="N347">
        <f t="shared" si="27"/>
        <v>0</v>
      </c>
      <c r="O347" t="str">
        <f>IF(L347=0,"",COUNTIF($D$2:$D347,$D347)-1)</f>
        <v/>
      </c>
      <c r="P347" t="str">
        <f t="shared" si="28"/>
        <v/>
      </c>
      <c r="Q347" t="str">
        <f t="shared" si="29"/>
        <v/>
      </c>
    </row>
    <row r="348" spans="1:17" ht="13.5" customHeight="1" x14ac:dyDescent="0.35">
      <c r="A348" t="s">
        <v>1039</v>
      </c>
      <c r="B348" t="s">
        <v>1040</v>
      </c>
      <c r="C348" t="s">
        <v>14</v>
      </c>
      <c r="D348" t="s">
        <v>1041</v>
      </c>
      <c r="E348" s="1">
        <v>42513.458333333336</v>
      </c>
      <c r="F348" s="2">
        <v>42513</v>
      </c>
      <c r="G348" s="7">
        <v>0</v>
      </c>
      <c r="H348">
        <v>1</v>
      </c>
      <c r="I348" t="s">
        <v>52</v>
      </c>
      <c r="J348" t="s">
        <v>23</v>
      </c>
      <c r="K348" t="s">
        <v>54</v>
      </c>
      <c r="L348">
        <f t="shared" si="25"/>
        <v>0</v>
      </c>
      <c r="M348">
        <f t="shared" si="26"/>
        <v>1</v>
      </c>
      <c r="N348">
        <f t="shared" si="27"/>
        <v>0</v>
      </c>
      <c r="O348" t="str">
        <f>IF(L348=0,"",COUNTIF($D$2:$D348,$D348)-1)</f>
        <v/>
      </c>
      <c r="P348" t="str">
        <f t="shared" si="28"/>
        <v/>
      </c>
      <c r="Q348" t="str">
        <f t="shared" si="29"/>
        <v/>
      </c>
    </row>
    <row r="349" spans="1:17" ht="13.5" customHeight="1" x14ac:dyDescent="0.35">
      <c r="A349" t="s">
        <v>1042</v>
      </c>
      <c r="B349" t="s">
        <v>1043</v>
      </c>
      <c r="C349" t="s">
        <v>14</v>
      </c>
      <c r="D349" t="s">
        <v>1044</v>
      </c>
      <c r="E349" s="1">
        <v>42513.666666666664</v>
      </c>
      <c r="F349" s="2">
        <v>42513</v>
      </c>
      <c r="G349" s="7">
        <v>0</v>
      </c>
      <c r="H349">
        <v>0</v>
      </c>
      <c r="I349" t="s">
        <v>39</v>
      </c>
      <c r="J349" t="s">
        <v>62</v>
      </c>
      <c r="K349" t="s">
        <v>16</v>
      </c>
      <c r="L349">
        <f t="shared" si="25"/>
        <v>0</v>
      </c>
      <c r="M349">
        <f t="shared" si="26"/>
        <v>1</v>
      </c>
      <c r="N349">
        <f t="shared" si="27"/>
        <v>0</v>
      </c>
      <c r="O349" t="str">
        <f>IF(L349=0,"",COUNTIF($D$2:$D349,$D349)-1)</f>
        <v/>
      </c>
      <c r="P349" t="str">
        <f t="shared" si="28"/>
        <v/>
      </c>
      <c r="Q349" t="str">
        <f t="shared" si="29"/>
        <v/>
      </c>
    </row>
    <row r="350" spans="1:17" ht="13.5" customHeight="1" x14ac:dyDescent="0.35">
      <c r="A350" t="s">
        <v>1045</v>
      </c>
      <c r="B350" t="s">
        <v>1046</v>
      </c>
      <c r="C350" t="s">
        <v>14</v>
      </c>
      <c r="D350" t="s">
        <v>1047</v>
      </c>
      <c r="E350" s="1">
        <v>42514.291666666664</v>
      </c>
      <c r="F350" s="2">
        <v>42514</v>
      </c>
      <c r="G350" s="7">
        <v>0</v>
      </c>
      <c r="H350">
        <v>1</v>
      </c>
      <c r="I350" t="s">
        <v>52</v>
      </c>
      <c r="J350" t="s">
        <v>4199</v>
      </c>
      <c r="K350" t="s">
        <v>54</v>
      </c>
      <c r="L350">
        <f t="shared" si="25"/>
        <v>0</v>
      </c>
      <c r="M350">
        <f t="shared" si="26"/>
        <v>1</v>
      </c>
      <c r="N350">
        <f t="shared" si="27"/>
        <v>0</v>
      </c>
      <c r="O350" t="str">
        <f>IF(L350=0,"",COUNTIF($D$2:$D350,$D350)-1)</f>
        <v/>
      </c>
      <c r="P350" t="str">
        <f t="shared" si="28"/>
        <v/>
      </c>
      <c r="Q350" t="str">
        <f t="shared" si="29"/>
        <v/>
      </c>
    </row>
    <row r="351" spans="1:17" ht="13.5" customHeight="1" x14ac:dyDescent="0.35">
      <c r="A351" t="s">
        <v>1048</v>
      </c>
      <c r="B351" t="s">
        <v>1049</v>
      </c>
      <c r="C351" t="s">
        <v>14</v>
      </c>
      <c r="D351" t="s">
        <v>1050</v>
      </c>
      <c r="E351" s="1">
        <v>42514.458333333336</v>
      </c>
      <c r="F351" s="2">
        <v>42514</v>
      </c>
      <c r="G351" s="7">
        <v>0</v>
      </c>
      <c r="H351">
        <v>1</v>
      </c>
      <c r="I351" t="s">
        <v>52</v>
      </c>
      <c r="J351" t="s">
        <v>58</v>
      </c>
      <c r="K351" t="s">
        <v>54</v>
      </c>
      <c r="L351">
        <f t="shared" si="25"/>
        <v>0</v>
      </c>
      <c r="M351">
        <f t="shared" si="26"/>
        <v>1</v>
      </c>
      <c r="N351">
        <f t="shared" si="27"/>
        <v>0</v>
      </c>
      <c r="O351" t="str">
        <f>IF(L351=0,"",COUNTIF($D$2:$D351,$D351)-1)</f>
        <v/>
      </c>
      <c r="P351" t="str">
        <f t="shared" si="28"/>
        <v/>
      </c>
      <c r="Q351" t="str">
        <f t="shared" si="29"/>
        <v/>
      </c>
    </row>
    <row r="352" spans="1:17" ht="13.5" customHeight="1" x14ac:dyDescent="0.35">
      <c r="A352" t="s">
        <v>1051</v>
      </c>
      <c r="B352" t="s">
        <v>1052</v>
      </c>
      <c r="C352" t="s">
        <v>14</v>
      </c>
      <c r="D352" t="s">
        <v>1053</v>
      </c>
      <c r="E352" s="1">
        <v>42514.666666666664</v>
      </c>
      <c r="F352" s="2">
        <v>42514</v>
      </c>
      <c r="G352" s="7">
        <v>0</v>
      </c>
      <c r="H352">
        <v>0</v>
      </c>
      <c r="I352" t="s">
        <v>127</v>
      </c>
      <c r="J352" t="s">
        <v>74</v>
      </c>
      <c r="K352" t="s">
        <v>16</v>
      </c>
      <c r="L352">
        <f t="shared" si="25"/>
        <v>0</v>
      </c>
      <c r="M352">
        <f t="shared" si="26"/>
        <v>1</v>
      </c>
      <c r="N352">
        <f t="shared" si="27"/>
        <v>0</v>
      </c>
      <c r="O352" t="str">
        <f>IF(L352=0,"",COUNTIF($D$2:$D352,$D352)-1)</f>
        <v/>
      </c>
      <c r="P352" t="str">
        <f t="shared" si="28"/>
        <v/>
      </c>
      <c r="Q352" t="str">
        <f t="shared" si="29"/>
        <v/>
      </c>
    </row>
    <row r="353" spans="1:17" ht="13.5" customHeight="1" x14ac:dyDescent="0.35">
      <c r="A353" t="s">
        <v>1054</v>
      </c>
      <c r="B353" t="s">
        <v>1055</v>
      </c>
      <c r="C353" t="s">
        <v>14</v>
      </c>
      <c r="D353" t="s">
        <v>1056</v>
      </c>
      <c r="E353" s="1">
        <v>42515.456250000003</v>
      </c>
      <c r="F353" s="2">
        <v>42515</v>
      </c>
      <c r="G353" s="7">
        <v>0</v>
      </c>
      <c r="H353">
        <v>1</v>
      </c>
      <c r="I353" t="s">
        <v>52</v>
      </c>
      <c r="J353" t="s">
        <v>23</v>
      </c>
      <c r="K353" t="s">
        <v>54</v>
      </c>
      <c r="L353">
        <f t="shared" si="25"/>
        <v>0</v>
      </c>
      <c r="M353">
        <f t="shared" si="26"/>
        <v>1</v>
      </c>
      <c r="N353">
        <f t="shared" si="27"/>
        <v>0</v>
      </c>
      <c r="O353" t="str">
        <f>IF(L353=0,"",COUNTIF($D$2:$D353,$D353)-1)</f>
        <v/>
      </c>
      <c r="P353" t="str">
        <f t="shared" si="28"/>
        <v/>
      </c>
      <c r="Q353" t="str">
        <f t="shared" si="29"/>
        <v/>
      </c>
    </row>
    <row r="354" spans="1:17" ht="13.5" customHeight="1" x14ac:dyDescent="0.35">
      <c r="A354" t="s">
        <v>1057</v>
      </c>
      <c r="B354" t="s">
        <v>1058</v>
      </c>
      <c r="C354" t="s">
        <v>14</v>
      </c>
      <c r="D354" t="s">
        <v>1059</v>
      </c>
      <c r="E354" s="1">
        <v>42515.666666666664</v>
      </c>
      <c r="F354" s="2">
        <v>42515</v>
      </c>
      <c r="G354" s="7">
        <v>0</v>
      </c>
      <c r="H354">
        <v>0</v>
      </c>
      <c r="I354" t="s">
        <v>91</v>
      </c>
      <c r="J354" t="s">
        <v>45</v>
      </c>
      <c r="K354" t="s">
        <v>54</v>
      </c>
      <c r="L354">
        <f t="shared" si="25"/>
        <v>0</v>
      </c>
      <c r="M354">
        <f t="shared" si="26"/>
        <v>1</v>
      </c>
      <c r="N354">
        <f t="shared" si="27"/>
        <v>0</v>
      </c>
      <c r="O354" t="str">
        <f>IF(L354=0,"",COUNTIF($D$2:$D354,$D354)-1)</f>
        <v/>
      </c>
      <c r="P354" t="str">
        <f t="shared" si="28"/>
        <v/>
      </c>
      <c r="Q354" t="str">
        <f t="shared" si="29"/>
        <v/>
      </c>
    </row>
    <row r="355" spans="1:17" ht="13.5" customHeight="1" x14ac:dyDescent="0.35">
      <c r="A355" t="s">
        <v>1060</v>
      </c>
      <c r="B355" t="s">
        <v>1061</v>
      </c>
      <c r="C355" t="s">
        <v>14</v>
      </c>
      <c r="D355" t="s">
        <v>1062</v>
      </c>
      <c r="E355" s="1">
        <v>42516.291666666664</v>
      </c>
      <c r="F355" s="2">
        <v>42516</v>
      </c>
      <c r="G355" s="7">
        <v>0</v>
      </c>
      <c r="H355">
        <v>1</v>
      </c>
      <c r="I355" t="s">
        <v>52</v>
      </c>
      <c r="J355" t="s">
        <v>23</v>
      </c>
      <c r="K355" t="s">
        <v>54</v>
      </c>
      <c r="L355">
        <f t="shared" si="25"/>
        <v>0</v>
      </c>
      <c r="M355">
        <f t="shared" si="26"/>
        <v>1</v>
      </c>
      <c r="N355">
        <f t="shared" si="27"/>
        <v>0</v>
      </c>
      <c r="O355" t="str">
        <f>IF(L355=0,"",COUNTIF($D$2:$D355,$D355)-1)</f>
        <v/>
      </c>
      <c r="P355" t="str">
        <f t="shared" si="28"/>
        <v/>
      </c>
      <c r="Q355" t="str">
        <f t="shared" si="29"/>
        <v/>
      </c>
    </row>
    <row r="356" spans="1:17" ht="13.5" customHeight="1" x14ac:dyDescent="0.35">
      <c r="A356" t="s">
        <v>1063</v>
      </c>
      <c r="B356" t="s">
        <v>1064</v>
      </c>
      <c r="C356" t="s">
        <v>14</v>
      </c>
      <c r="D356" t="s">
        <v>1065</v>
      </c>
      <c r="E356" s="1">
        <v>42516.674305555556</v>
      </c>
      <c r="F356" s="2">
        <v>42516</v>
      </c>
      <c r="G356" s="7">
        <v>0</v>
      </c>
      <c r="H356">
        <v>0</v>
      </c>
      <c r="I356" t="s">
        <v>105</v>
      </c>
      <c r="J356" t="s">
        <v>154</v>
      </c>
      <c r="K356" t="s">
        <v>54</v>
      </c>
      <c r="L356">
        <f t="shared" si="25"/>
        <v>0</v>
      </c>
      <c r="M356">
        <f t="shared" si="26"/>
        <v>1</v>
      </c>
      <c r="N356">
        <f t="shared" si="27"/>
        <v>0</v>
      </c>
      <c r="O356" t="str">
        <f>IF(L356=0,"",COUNTIF($D$2:$D356,$D356)-1)</f>
        <v/>
      </c>
      <c r="P356" t="str">
        <f t="shared" si="28"/>
        <v/>
      </c>
      <c r="Q356" t="str">
        <f t="shared" si="29"/>
        <v/>
      </c>
    </row>
    <row r="357" spans="1:17" ht="13.5" customHeight="1" x14ac:dyDescent="0.35">
      <c r="A357" t="s">
        <v>1066</v>
      </c>
      <c r="B357" t="s">
        <v>1067</v>
      </c>
      <c r="C357" t="s">
        <v>14</v>
      </c>
      <c r="D357" t="s">
        <v>1068</v>
      </c>
      <c r="E357" s="1">
        <v>42517.488194444442</v>
      </c>
      <c r="F357" s="2">
        <v>42517</v>
      </c>
      <c r="G357" s="7">
        <v>1</v>
      </c>
      <c r="H357">
        <v>0</v>
      </c>
      <c r="I357" t="s">
        <v>127</v>
      </c>
      <c r="J357" t="s">
        <v>74</v>
      </c>
      <c r="K357" t="s">
        <v>16</v>
      </c>
      <c r="L357">
        <f t="shared" si="25"/>
        <v>0</v>
      </c>
      <c r="M357">
        <f t="shared" si="26"/>
        <v>1</v>
      </c>
      <c r="N357">
        <f t="shared" si="27"/>
        <v>0</v>
      </c>
      <c r="O357" t="str">
        <f>IF(L357=0,"",COUNTIF($D$2:$D357,$D357)-1)</f>
        <v/>
      </c>
      <c r="P357" t="str">
        <f t="shared" si="28"/>
        <v/>
      </c>
      <c r="Q357" t="str">
        <f t="shared" si="29"/>
        <v/>
      </c>
    </row>
    <row r="358" spans="1:17" ht="13.5" customHeight="1" x14ac:dyDescent="0.35">
      <c r="A358" t="s">
        <v>1069</v>
      </c>
      <c r="B358" t="s">
        <v>1070</v>
      </c>
      <c r="C358" t="s">
        <v>14</v>
      </c>
      <c r="D358" t="s">
        <v>1071</v>
      </c>
      <c r="E358" s="1">
        <v>42517.666666666664</v>
      </c>
      <c r="F358" s="2">
        <v>42517</v>
      </c>
      <c r="G358" s="7">
        <v>0</v>
      </c>
      <c r="H358">
        <v>0</v>
      </c>
      <c r="I358" t="s">
        <v>39</v>
      </c>
      <c r="J358" t="s">
        <v>74</v>
      </c>
      <c r="K358" t="s">
        <v>16</v>
      </c>
      <c r="L358">
        <f t="shared" si="25"/>
        <v>0</v>
      </c>
      <c r="M358">
        <f t="shared" si="26"/>
        <v>1</v>
      </c>
      <c r="N358">
        <f t="shared" si="27"/>
        <v>0</v>
      </c>
      <c r="O358" t="str">
        <f>IF(L358=0,"",COUNTIF($D$2:$D358,$D358)-1)</f>
        <v/>
      </c>
      <c r="P358" t="str">
        <f t="shared" si="28"/>
        <v/>
      </c>
      <c r="Q358" t="str">
        <f t="shared" si="29"/>
        <v/>
      </c>
    </row>
    <row r="359" spans="1:17" ht="13.5" customHeight="1" x14ac:dyDescent="0.35">
      <c r="A359" t="s">
        <v>1072</v>
      </c>
      <c r="B359" t="s">
        <v>1073</v>
      </c>
      <c r="C359" t="s">
        <v>14</v>
      </c>
      <c r="D359" t="s">
        <v>1074</v>
      </c>
      <c r="E359" s="1">
        <v>42518.458333333336</v>
      </c>
      <c r="F359" s="2">
        <v>42518</v>
      </c>
      <c r="G359" s="7">
        <v>0</v>
      </c>
      <c r="H359">
        <v>1</v>
      </c>
      <c r="I359" t="s">
        <v>52</v>
      </c>
      <c r="J359" t="s">
        <v>154</v>
      </c>
      <c r="K359" t="s">
        <v>54</v>
      </c>
      <c r="L359">
        <f t="shared" si="25"/>
        <v>0</v>
      </c>
      <c r="M359">
        <f t="shared" si="26"/>
        <v>1</v>
      </c>
      <c r="N359">
        <f t="shared" si="27"/>
        <v>0</v>
      </c>
      <c r="O359" t="str">
        <f>IF(L359=0,"",COUNTIF($D$2:$D359,$D359)-1)</f>
        <v/>
      </c>
      <c r="P359" t="str">
        <f t="shared" si="28"/>
        <v/>
      </c>
      <c r="Q359" t="str">
        <f t="shared" si="29"/>
        <v/>
      </c>
    </row>
    <row r="360" spans="1:17" ht="13.5" customHeight="1" x14ac:dyDescent="0.35">
      <c r="A360" t="s">
        <v>1075</v>
      </c>
      <c r="B360" t="s">
        <v>1076</v>
      </c>
      <c r="C360" t="s">
        <v>14</v>
      </c>
      <c r="D360" t="s">
        <v>1077</v>
      </c>
      <c r="E360" s="1">
        <v>42518.666666666664</v>
      </c>
      <c r="F360" s="2">
        <v>42518</v>
      </c>
      <c r="G360" s="7">
        <v>0</v>
      </c>
      <c r="H360">
        <v>0</v>
      </c>
      <c r="I360" t="s">
        <v>127</v>
      </c>
      <c r="J360" t="s">
        <v>74</v>
      </c>
      <c r="K360" t="s">
        <v>16</v>
      </c>
      <c r="L360">
        <f t="shared" si="25"/>
        <v>0</v>
      </c>
      <c r="M360">
        <f t="shared" si="26"/>
        <v>1</v>
      </c>
      <c r="N360">
        <f t="shared" si="27"/>
        <v>0</v>
      </c>
      <c r="O360" t="str">
        <f>IF(L360=0,"",COUNTIF($D$2:$D360,$D360)-1)</f>
        <v/>
      </c>
      <c r="P360" t="str">
        <f t="shared" si="28"/>
        <v/>
      </c>
      <c r="Q360" t="str">
        <f t="shared" si="29"/>
        <v/>
      </c>
    </row>
    <row r="361" spans="1:17" ht="13.5" customHeight="1" x14ac:dyDescent="0.35">
      <c r="A361" t="s">
        <v>1078</v>
      </c>
      <c r="B361" t="s">
        <v>1079</v>
      </c>
      <c r="C361" t="s">
        <v>14</v>
      </c>
      <c r="D361" t="s">
        <v>1080</v>
      </c>
      <c r="E361" s="1">
        <v>42519.458333333336</v>
      </c>
      <c r="F361" s="2">
        <v>42519</v>
      </c>
      <c r="G361" s="7">
        <v>0</v>
      </c>
      <c r="H361">
        <v>1</v>
      </c>
      <c r="I361" t="s">
        <v>52</v>
      </c>
      <c r="J361" t="s">
        <v>74</v>
      </c>
      <c r="K361" t="s">
        <v>54</v>
      </c>
      <c r="L361">
        <f t="shared" si="25"/>
        <v>0</v>
      </c>
      <c r="M361">
        <f t="shared" si="26"/>
        <v>1</v>
      </c>
      <c r="N361">
        <f t="shared" si="27"/>
        <v>0</v>
      </c>
      <c r="O361" t="str">
        <f>IF(L361=0,"",COUNTIF($D$2:$D361,$D361)-1)</f>
        <v/>
      </c>
      <c r="P361" t="str">
        <f t="shared" si="28"/>
        <v/>
      </c>
      <c r="Q361" t="str">
        <f t="shared" si="29"/>
        <v/>
      </c>
    </row>
    <row r="362" spans="1:17" ht="13.5" customHeight="1" x14ac:dyDescent="0.35">
      <c r="A362" t="s">
        <v>1081</v>
      </c>
      <c r="B362" t="s">
        <v>1082</v>
      </c>
      <c r="C362" t="s">
        <v>14</v>
      </c>
      <c r="D362" t="s">
        <v>1083</v>
      </c>
      <c r="E362" s="1">
        <v>42520.458333333336</v>
      </c>
      <c r="F362" s="2">
        <v>42520</v>
      </c>
      <c r="G362" s="7">
        <v>0</v>
      </c>
      <c r="H362">
        <v>1</v>
      </c>
      <c r="I362" t="s">
        <v>52</v>
      </c>
      <c r="J362" t="s">
        <v>62</v>
      </c>
      <c r="K362" t="s">
        <v>54</v>
      </c>
      <c r="L362">
        <f t="shared" si="25"/>
        <v>0</v>
      </c>
      <c r="M362">
        <f t="shared" si="26"/>
        <v>1</v>
      </c>
      <c r="N362">
        <f t="shared" si="27"/>
        <v>0</v>
      </c>
      <c r="O362" t="str">
        <f>IF(L362=0,"",COUNTIF($D$2:$D362,$D362)-1)</f>
        <v/>
      </c>
      <c r="P362" t="str">
        <f t="shared" si="28"/>
        <v/>
      </c>
      <c r="Q362" t="str">
        <f t="shared" si="29"/>
        <v/>
      </c>
    </row>
    <row r="363" spans="1:17" ht="13.5" customHeight="1" x14ac:dyDescent="0.35">
      <c r="A363" t="s">
        <v>1084</v>
      </c>
      <c r="B363" t="s">
        <v>1085</v>
      </c>
      <c r="C363" t="s">
        <v>14</v>
      </c>
      <c r="D363" t="s">
        <v>1086</v>
      </c>
      <c r="E363" s="1">
        <v>42520.666666666664</v>
      </c>
      <c r="F363" s="2">
        <v>42520</v>
      </c>
      <c r="G363" s="7">
        <v>0</v>
      </c>
      <c r="H363">
        <v>0</v>
      </c>
      <c r="I363" t="s">
        <v>1017</v>
      </c>
      <c r="J363" t="s">
        <v>35</v>
      </c>
      <c r="K363" t="s">
        <v>16</v>
      </c>
      <c r="L363">
        <f t="shared" si="25"/>
        <v>0</v>
      </c>
      <c r="M363">
        <f t="shared" si="26"/>
        <v>1</v>
      </c>
      <c r="N363">
        <f t="shared" si="27"/>
        <v>0</v>
      </c>
      <c r="O363" t="str">
        <f>IF(L363=0,"",COUNTIF($D$2:$D363,$D363)-1)</f>
        <v/>
      </c>
      <c r="P363" t="str">
        <f t="shared" si="28"/>
        <v/>
      </c>
      <c r="Q363" t="str">
        <f t="shared" si="29"/>
        <v/>
      </c>
    </row>
    <row r="364" spans="1:17" ht="13.5" customHeight="1" x14ac:dyDescent="0.35">
      <c r="A364" t="s">
        <v>1087</v>
      </c>
      <c r="B364" t="s">
        <v>1088</v>
      </c>
      <c r="C364" t="s">
        <v>14</v>
      </c>
      <c r="D364" t="s">
        <v>1089</v>
      </c>
      <c r="E364" s="1">
        <v>42521.291666666664</v>
      </c>
      <c r="F364" s="2">
        <v>42521</v>
      </c>
      <c r="G364" s="7">
        <v>0</v>
      </c>
      <c r="H364">
        <v>1</v>
      </c>
      <c r="I364" t="s">
        <v>52</v>
      </c>
      <c r="J364" t="s">
        <v>4199</v>
      </c>
      <c r="K364" t="s">
        <v>54</v>
      </c>
      <c r="L364">
        <f t="shared" si="25"/>
        <v>0</v>
      </c>
      <c r="M364">
        <f t="shared" si="26"/>
        <v>1</v>
      </c>
      <c r="N364">
        <f t="shared" si="27"/>
        <v>0</v>
      </c>
      <c r="O364" t="str">
        <f>IF(L364=0,"",COUNTIF($D$2:$D364,$D364)-1)</f>
        <v/>
      </c>
      <c r="P364" t="str">
        <f t="shared" si="28"/>
        <v/>
      </c>
      <c r="Q364" t="str">
        <f t="shared" si="29"/>
        <v/>
      </c>
    </row>
    <row r="365" spans="1:17" ht="13.5" customHeight="1" x14ac:dyDescent="0.35">
      <c r="A365" t="s">
        <v>1090</v>
      </c>
      <c r="B365" t="s">
        <v>1091</v>
      </c>
      <c r="C365" t="s">
        <v>14</v>
      </c>
      <c r="D365" t="s">
        <v>1092</v>
      </c>
      <c r="E365" s="1">
        <v>42521.456250000003</v>
      </c>
      <c r="F365" s="2">
        <v>42521</v>
      </c>
      <c r="G365" s="7">
        <v>0</v>
      </c>
      <c r="H365">
        <v>1</v>
      </c>
      <c r="I365" t="s">
        <v>52</v>
      </c>
      <c r="J365" t="s">
        <v>23</v>
      </c>
      <c r="K365" t="s">
        <v>54</v>
      </c>
      <c r="L365">
        <f t="shared" si="25"/>
        <v>0</v>
      </c>
      <c r="M365">
        <f t="shared" si="26"/>
        <v>1</v>
      </c>
      <c r="N365">
        <f t="shared" si="27"/>
        <v>0</v>
      </c>
      <c r="O365" t="str">
        <f>IF(L365=0,"",COUNTIF($D$2:$D365,$D365)-1)</f>
        <v/>
      </c>
      <c r="P365" t="str">
        <f t="shared" si="28"/>
        <v/>
      </c>
      <c r="Q365" t="str">
        <f t="shared" si="29"/>
        <v/>
      </c>
    </row>
    <row r="366" spans="1:17" ht="13.5" customHeight="1" x14ac:dyDescent="0.35">
      <c r="A366" t="s">
        <v>1093</v>
      </c>
      <c r="B366" t="s">
        <v>1094</v>
      </c>
      <c r="C366" t="s">
        <v>14</v>
      </c>
      <c r="D366" t="s">
        <v>3301</v>
      </c>
      <c r="E366" s="1">
        <v>42521.666666666664</v>
      </c>
      <c r="F366" s="2">
        <v>42521</v>
      </c>
      <c r="G366" s="7">
        <v>0</v>
      </c>
      <c r="H366">
        <v>0</v>
      </c>
      <c r="I366" t="s">
        <v>127</v>
      </c>
      <c r="J366" t="s">
        <v>74</v>
      </c>
      <c r="K366" t="s">
        <v>16</v>
      </c>
      <c r="L366">
        <f t="shared" si="25"/>
        <v>0</v>
      </c>
      <c r="M366">
        <f t="shared" si="26"/>
        <v>1</v>
      </c>
      <c r="N366">
        <f t="shared" si="27"/>
        <v>0</v>
      </c>
      <c r="O366" t="str">
        <f>IF(L366=0,"",COUNTIF($D$2:$D366,$D366)-1)</f>
        <v/>
      </c>
      <c r="P366" t="str">
        <f t="shared" si="28"/>
        <v/>
      </c>
      <c r="Q366" t="str">
        <f t="shared" si="29"/>
        <v/>
      </c>
    </row>
    <row r="367" spans="1:17" ht="13.5" customHeight="1" x14ac:dyDescent="0.35">
      <c r="A367" t="s">
        <v>1095</v>
      </c>
      <c r="B367" t="s">
        <v>1096</v>
      </c>
      <c r="C367" t="s">
        <v>14</v>
      </c>
      <c r="D367" t="s">
        <v>1097</v>
      </c>
      <c r="E367" s="1">
        <v>42522.458333333336</v>
      </c>
      <c r="F367" s="2">
        <v>42522</v>
      </c>
      <c r="G367" s="7">
        <v>0</v>
      </c>
      <c r="H367">
        <v>1</v>
      </c>
      <c r="I367" t="s">
        <v>52</v>
      </c>
      <c r="J367" t="s">
        <v>35</v>
      </c>
      <c r="K367" t="s">
        <v>54</v>
      </c>
      <c r="L367">
        <f t="shared" si="25"/>
        <v>0</v>
      </c>
      <c r="M367">
        <f t="shared" si="26"/>
        <v>1</v>
      </c>
      <c r="N367">
        <f t="shared" si="27"/>
        <v>0</v>
      </c>
      <c r="O367" t="str">
        <f>IF(L367=0,"",COUNTIF($D$2:$D367,$D367)-1)</f>
        <v/>
      </c>
      <c r="P367" t="str">
        <f t="shared" si="28"/>
        <v/>
      </c>
      <c r="Q367" t="str">
        <f t="shared" si="29"/>
        <v/>
      </c>
    </row>
    <row r="368" spans="1:17" ht="13.5" customHeight="1" x14ac:dyDescent="0.35">
      <c r="A368" t="s">
        <v>1098</v>
      </c>
      <c r="B368" t="s">
        <v>1099</v>
      </c>
      <c r="C368" t="s">
        <v>14</v>
      </c>
      <c r="D368" t="s">
        <v>1100</v>
      </c>
      <c r="E368" s="1">
        <v>42522.666666666664</v>
      </c>
      <c r="F368" s="2">
        <v>42522</v>
      </c>
      <c r="G368" s="7">
        <v>0</v>
      </c>
      <c r="H368">
        <v>0</v>
      </c>
      <c r="I368" t="s">
        <v>39</v>
      </c>
      <c r="J368" t="s">
        <v>62</v>
      </c>
      <c r="K368" t="s">
        <v>16</v>
      </c>
      <c r="L368">
        <f t="shared" si="25"/>
        <v>0</v>
      </c>
      <c r="M368">
        <f t="shared" si="26"/>
        <v>1</v>
      </c>
      <c r="N368">
        <f t="shared" si="27"/>
        <v>0</v>
      </c>
      <c r="O368" t="str">
        <f>IF(L368=0,"",COUNTIF($D$2:$D368,$D368)-1)</f>
        <v/>
      </c>
      <c r="P368" t="str">
        <f t="shared" si="28"/>
        <v/>
      </c>
      <c r="Q368" t="str">
        <f t="shared" si="29"/>
        <v/>
      </c>
    </row>
    <row r="369" spans="1:17" ht="13.5" customHeight="1" x14ac:dyDescent="0.35">
      <c r="A369" t="s">
        <v>1101</v>
      </c>
      <c r="B369" t="s">
        <v>1102</v>
      </c>
      <c r="C369" t="s">
        <v>14</v>
      </c>
      <c r="D369" t="s">
        <v>1103</v>
      </c>
      <c r="E369" s="1">
        <v>42523.458333333336</v>
      </c>
      <c r="F369" s="2">
        <v>42523</v>
      </c>
      <c r="G369" s="7">
        <v>0</v>
      </c>
      <c r="H369">
        <v>1</v>
      </c>
      <c r="I369" t="s">
        <v>52</v>
      </c>
      <c r="J369" t="s">
        <v>447</v>
      </c>
      <c r="K369" t="s">
        <v>54</v>
      </c>
      <c r="L369">
        <f t="shared" si="25"/>
        <v>0</v>
      </c>
      <c r="M369">
        <f t="shared" si="26"/>
        <v>1</v>
      </c>
      <c r="N369">
        <f t="shared" si="27"/>
        <v>0</v>
      </c>
      <c r="O369" t="str">
        <f>IF(L369=0,"",COUNTIF($D$2:$D369,$D369)-1)</f>
        <v/>
      </c>
      <c r="P369" t="str">
        <f t="shared" si="28"/>
        <v/>
      </c>
      <c r="Q369" t="str">
        <f t="shared" si="29"/>
        <v/>
      </c>
    </row>
    <row r="370" spans="1:17" ht="13.5" customHeight="1" x14ac:dyDescent="0.35">
      <c r="A370" t="s">
        <v>1104</v>
      </c>
      <c r="B370" t="s">
        <v>1105</v>
      </c>
      <c r="C370" t="s">
        <v>14</v>
      </c>
      <c r="D370" t="s">
        <v>1106</v>
      </c>
      <c r="E370" s="1">
        <v>42523.666666666664</v>
      </c>
      <c r="F370" s="2">
        <v>42523</v>
      </c>
      <c r="G370" s="7">
        <v>0</v>
      </c>
      <c r="H370">
        <v>0</v>
      </c>
      <c r="I370" t="s">
        <v>1107</v>
      </c>
      <c r="J370" t="s">
        <v>154</v>
      </c>
      <c r="K370" t="s">
        <v>54</v>
      </c>
      <c r="L370">
        <f t="shared" si="25"/>
        <v>0</v>
      </c>
      <c r="M370">
        <f t="shared" si="26"/>
        <v>1</v>
      </c>
      <c r="N370">
        <f t="shared" si="27"/>
        <v>0</v>
      </c>
      <c r="O370" t="str">
        <f>IF(L370=0,"",COUNTIF($D$2:$D370,$D370)-1)</f>
        <v/>
      </c>
      <c r="P370" t="str">
        <f t="shared" si="28"/>
        <v/>
      </c>
      <c r="Q370" t="str">
        <f t="shared" si="29"/>
        <v/>
      </c>
    </row>
    <row r="371" spans="1:17" ht="13.5" customHeight="1" x14ac:dyDescent="0.35">
      <c r="A371" t="s">
        <v>1108</v>
      </c>
      <c r="B371" t="s">
        <v>1109</v>
      </c>
      <c r="C371" t="s">
        <v>14</v>
      </c>
      <c r="D371" t="s">
        <v>1110</v>
      </c>
      <c r="E371" s="1">
        <v>42524.458333333336</v>
      </c>
      <c r="F371" s="2">
        <v>42524</v>
      </c>
      <c r="G371" s="7">
        <v>0</v>
      </c>
      <c r="H371">
        <v>1</v>
      </c>
      <c r="I371" t="s">
        <v>52</v>
      </c>
      <c r="J371" t="s">
        <v>74</v>
      </c>
      <c r="K371" t="s">
        <v>54</v>
      </c>
      <c r="L371">
        <f t="shared" si="25"/>
        <v>0</v>
      </c>
      <c r="M371">
        <f t="shared" si="26"/>
        <v>1</v>
      </c>
      <c r="N371">
        <f t="shared" si="27"/>
        <v>0</v>
      </c>
      <c r="O371" t="str">
        <f>IF(L371=0,"",COUNTIF($D$2:$D371,$D371)-1)</f>
        <v/>
      </c>
      <c r="P371" t="str">
        <f t="shared" si="28"/>
        <v/>
      </c>
      <c r="Q371" t="str">
        <f t="shared" si="29"/>
        <v/>
      </c>
    </row>
    <row r="372" spans="1:17" ht="13.5" customHeight="1" x14ac:dyDescent="0.35">
      <c r="A372" t="s">
        <v>1111</v>
      </c>
      <c r="B372" t="s">
        <v>1112</v>
      </c>
      <c r="C372" t="s">
        <v>14</v>
      </c>
      <c r="D372" t="s">
        <v>1113</v>
      </c>
      <c r="E372" s="1">
        <v>42524.666666666664</v>
      </c>
      <c r="F372" s="2">
        <v>42524</v>
      </c>
      <c r="G372" s="7">
        <v>0</v>
      </c>
      <c r="H372">
        <v>0</v>
      </c>
      <c r="I372" t="s">
        <v>39</v>
      </c>
      <c r="J372" t="s">
        <v>62</v>
      </c>
      <c r="K372" t="s">
        <v>54</v>
      </c>
      <c r="L372">
        <f t="shared" si="25"/>
        <v>0</v>
      </c>
      <c r="M372">
        <f t="shared" si="26"/>
        <v>1</v>
      </c>
      <c r="N372">
        <f t="shared" si="27"/>
        <v>0</v>
      </c>
      <c r="O372" t="str">
        <f>IF(L372=0,"",COUNTIF($D$2:$D372,$D372)-1)</f>
        <v/>
      </c>
      <c r="P372" t="str">
        <f t="shared" si="28"/>
        <v/>
      </c>
      <c r="Q372" t="str">
        <f t="shared" si="29"/>
        <v/>
      </c>
    </row>
    <row r="373" spans="1:17" ht="13.5" customHeight="1" x14ac:dyDescent="0.35">
      <c r="A373" t="s">
        <v>1114</v>
      </c>
      <c r="B373" t="s">
        <v>1115</v>
      </c>
      <c r="C373" t="s">
        <v>14</v>
      </c>
      <c r="D373" t="s">
        <v>1116</v>
      </c>
      <c r="E373" s="1">
        <v>42525.291666666664</v>
      </c>
      <c r="F373" s="2">
        <v>42525</v>
      </c>
      <c r="G373" s="7">
        <v>0</v>
      </c>
      <c r="H373">
        <v>1</v>
      </c>
      <c r="I373" t="s">
        <v>52</v>
      </c>
      <c r="J373" t="s">
        <v>74</v>
      </c>
      <c r="K373" t="s">
        <v>54</v>
      </c>
      <c r="L373">
        <f t="shared" si="25"/>
        <v>0</v>
      </c>
      <c r="M373">
        <f t="shared" si="26"/>
        <v>1</v>
      </c>
      <c r="N373">
        <f t="shared" si="27"/>
        <v>0</v>
      </c>
      <c r="O373" t="str">
        <f>IF(L373=0,"",COUNTIF($D$2:$D373,$D373)-1)</f>
        <v/>
      </c>
      <c r="P373" t="str">
        <f t="shared" si="28"/>
        <v/>
      </c>
      <c r="Q373" t="str">
        <f t="shared" si="29"/>
        <v/>
      </c>
    </row>
    <row r="374" spans="1:17" ht="13.5" customHeight="1" x14ac:dyDescent="0.35">
      <c r="A374" t="s">
        <v>1117</v>
      </c>
      <c r="B374" t="s">
        <v>1118</v>
      </c>
      <c r="C374" t="s">
        <v>14</v>
      </c>
      <c r="D374" t="s">
        <v>3302</v>
      </c>
      <c r="E374" s="1">
        <v>42525.666666666664</v>
      </c>
      <c r="F374" s="2">
        <v>42525</v>
      </c>
      <c r="G374" s="7">
        <v>0</v>
      </c>
      <c r="H374">
        <v>1</v>
      </c>
      <c r="I374" t="s">
        <v>52</v>
      </c>
      <c r="J374" t="s">
        <v>62</v>
      </c>
      <c r="K374" t="s">
        <v>54</v>
      </c>
      <c r="L374">
        <f t="shared" si="25"/>
        <v>0</v>
      </c>
      <c r="M374">
        <f t="shared" si="26"/>
        <v>1</v>
      </c>
      <c r="N374">
        <f t="shared" si="27"/>
        <v>0</v>
      </c>
      <c r="O374" t="str">
        <f>IF(L374=0,"",COUNTIF($D$2:$D374,$D374)-1)</f>
        <v/>
      </c>
      <c r="P374" t="str">
        <f t="shared" si="28"/>
        <v/>
      </c>
      <c r="Q374" t="str">
        <f t="shared" si="29"/>
        <v/>
      </c>
    </row>
    <row r="375" spans="1:17" ht="13.5" customHeight="1" x14ac:dyDescent="0.35">
      <c r="A375" t="s">
        <v>1119</v>
      </c>
      <c r="B375" t="s">
        <v>1120</v>
      </c>
      <c r="C375" t="s">
        <v>14</v>
      </c>
      <c r="D375" t="s">
        <v>1121</v>
      </c>
      <c r="E375" s="1">
        <v>42526.919444444444</v>
      </c>
      <c r="F375" s="2">
        <v>42526</v>
      </c>
      <c r="G375" s="7">
        <v>0</v>
      </c>
      <c r="H375">
        <v>1</v>
      </c>
      <c r="I375" t="s">
        <v>52</v>
      </c>
      <c r="J375" t="s">
        <v>58</v>
      </c>
      <c r="K375" t="s">
        <v>54</v>
      </c>
      <c r="L375">
        <f t="shared" si="25"/>
        <v>0</v>
      </c>
      <c r="M375">
        <f t="shared" si="26"/>
        <v>1</v>
      </c>
      <c r="N375">
        <f t="shared" si="27"/>
        <v>0</v>
      </c>
      <c r="O375" t="str">
        <f>IF(L375=0,"",COUNTIF($D$2:$D375,$D375)-1)</f>
        <v/>
      </c>
      <c r="P375" t="str">
        <f t="shared" si="28"/>
        <v/>
      </c>
      <c r="Q375" t="str">
        <f t="shared" si="29"/>
        <v/>
      </c>
    </row>
    <row r="376" spans="1:17" ht="13.5" customHeight="1" x14ac:dyDescent="0.35">
      <c r="A376" t="s">
        <v>1122</v>
      </c>
      <c r="B376" t="s">
        <v>1123</v>
      </c>
      <c r="C376" t="s">
        <v>14</v>
      </c>
      <c r="D376" t="s">
        <v>1124</v>
      </c>
      <c r="E376" s="1">
        <v>42527.458333333336</v>
      </c>
      <c r="F376" s="2">
        <v>42527</v>
      </c>
      <c r="G376" s="7">
        <v>0</v>
      </c>
      <c r="H376">
        <v>1</v>
      </c>
      <c r="I376" t="s">
        <v>52</v>
      </c>
      <c r="J376" t="s">
        <v>35</v>
      </c>
      <c r="K376" t="s">
        <v>54</v>
      </c>
      <c r="L376">
        <f t="shared" si="25"/>
        <v>0</v>
      </c>
      <c r="M376">
        <f t="shared" si="26"/>
        <v>1</v>
      </c>
      <c r="N376">
        <f t="shared" si="27"/>
        <v>0</v>
      </c>
      <c r="O376" t="str">
        <f>IF(L376=0,"",COUNTIF($D$2:$D376,$D376)-1)</f>
        <v/>
      </c>
      <c r="P376" t="str">
        <f t="shared" si="28"/>
        <v/>
      </c>
      <c r="Q376" t="str">
        <f t="shared" si="29"/>
        <v/>
      </c>
    </row>
    <row r="377" spans="1:17" ht="13.5" customHeight="1" x14ac:dyDescent="0.35">
      <c r="A377" t="s">
        <v>1125</v>
      </c>
      <c r="B377" t="s">
        <v>1126</v>
      </c>
      <c r="C377" t="s">
        <v>14</v>
      </c>
      <c r="D377" t="s">
        <v>1127</v>
      </c>
      <c r="E377" s="1">
        <v>42527.666666666664</v>
      </c>
      <c r="F377" s="2">
        <v>42527</v>
      </c>
      <c r="G377" s="7">
        <v>0</v>
      </c>
      <c r="H377">
        <v>0</v>
      </c>
      <c r="I377" t="s">
        <v>39</v>
      </c>
      <c r="J377" t="s">
        <v>81</v>
      </c>
      <c r="K377" t="s">
        <v>16</v>
      </c>
      <c r="L377">
        <f t="shared" si="25"/>
        <v>0</v>
      </c>
      <c r="M377">
        <f t="shared" si="26"/>
        <v>1</v>
      </c>
      <c r="N377">
        <f t="shared" si="27"/>
        <v>0</v>
      </c>
      <c r="O377" t="str">
        <f>IF(L377=0,"",COUNTIF($D$2:$D377,$D377)-1)</f>
        <v/>
      </c>
      <c r="P377" t="str">
        <f t="shared" si="28"/>
        <v/>
      </c>
      <c r="Q377" t="str">
        <f t="shared" si="29"/>
        <v/>
      </c>
    </row>
    <row r="378" spans="1:17" ht="13.5" customHeight="1" x14ac:dyDescent="0.35">
      <c r="A378" t="s">
        <v>1128</v>
      </c>
      <c r="B378" t="s">
        <v>1129</v>
      </c>
      <c r="C378" t="s">
        <v>14</v>
      </c>
      <c r="D378" t="s">
        <v>1130</v>
      </c>
      <c r="E378" s="1">
        <v>42528.458333333336</v>
      </c>
      <c r="F378" s="2">
        <v>42528</v>
      </c>
      <c r="G378" s="7">
        <v>0</v>
      </c>
      <c r="H378">
        <v>1</v>
      </c>
      <c r="I378" t="s">
        <v>52</v>
      </c>
      <c r="J378" t="s">
        <v>62</v>
      </c>
      <c r="K378" t="s">
        <v>54</v>
      </c>
      <c r="L378">
        <f t="shared" si="25"/>
        <v>0</v>
      </c>
      <c r="M378">
        <f t="shared" si="26"/>
        <v>1</v>
      </c>
      <c r="N378">
        <f t="shared" si="27"/>
        <v>0</v>
      </c>
      <c r="O378" t="str">
        <f>IF(L378=0,"",COUNTIF($D$2:$D378,$D378)-1)</f>
        <v/>
      </c>
      <c r="P378" t="str">
        <f t="shared" si="28"/>
        <v/>
      </c>
      <c r="Q378" t="str">
        <f t="shared" si="29"/>
        <v/>
      </c>
    </row>
    <row r="379" spans="1:17" ht="13.5" customHeight="1" x14ac:dyDescent="0.35">
      <c r="A379" t="s">
        <v>1131</v>
      </c>
      <c r="B379" t="s">
        <v>1132</v>
      </c>
      <c r="C379" t="s">
        <v>14</v>
      </c>
      <c r="D379" t="s">
        <v>1133</v>
      </c>
      <c r="E379" s="1">
        <v>42528.666666666664</v>
      </c>
      <c r="F379" s="2">
        <v>42528</v>
      </c>
      <c r="G379" s="7">
        <v>0</v>
      </c>
      <c r="H379">
        <v>0</v>
      </c>
      <c r="I379" t="s">
        <v>127</v>
      </c>
      <c r="J379" t="s">
        <v>74</v>
      </c>
      <c r="K379" t="s">
        <v>16</v>
      </c>
      <c r="L379">
        <f t="shared" si="25"/>
        <v>0</v>
      </c>
      <c r="M379">
        <f t="shared" si="26"/>
        <v>1</v>
      </c>
      <c r="N379">
        <f t="shared" si="27"/>
        <v>0</v>
      </c>
      <c r="O379" t="str">
        <f>IF(L379=0,"",COUNTIF($D$2:$D379,$D379)-1)</f>
        <v/>
      </c>
      <c r="P379" t="str">
        <f t="shared" si="28"/>
        <v/>
      </c>
      <c r="Q379" t="str">
        <f t="shared" si="29"/>
        <v/>
      </c>
    </row>
    <row r="380" spans="1:17" ht="13.5" customHeight="1" x14ac:dyDescent="0.35">
      <c r="A380" t="s">
        <v>1134</v>
      </c>
      <c r="B380" t="s">
        <v>1135</v>
      </c>
      <c r="C380" t="s">
        <v>14</v>
      </c>
      <c r="D380" t="s">
        <v>1136</v>
      </c>
      <c r="E380" s="1">
        <v>42529.461111111108</v>
      </c>
      <c r="F380" s="2">
        <v>42529</v>
      </c>
      <c r="G380" s="7">
        <v>0</v>
      </c>
      <c r="H380">
        <v>1</v>
      </c>
      <c r="I380" t="s">
        <v>52</v>
      </c>
      <c r="J380" t="s">
        <v>58</v>
      </c>
      <c r="K380" t="s">
        <v>54</v>
      </c>
      <c r="L380">
        <f t="shared" si="25"/>
        <v>0</v>
      </c>
      <c r="M380">
        <f t="shared" si="26"/>
        <v>1</v>
      </c>
      <c r="N380">
        <f t="shared" si="27"/>
        <v>0</v>
      </c>
      <c r="O380" t="str">
        <f>IF(L380=0,"",COUNTIF($D$2:$D380,$D380)-1)</f>
        <v/>
      </c>
      <c r="P380" t="str">
        <f t="shared" si="28"/>
        <v/>
      </c>
      <c r="Q380" t="str">
        <f t="shared" si="29"/>
        <v/>
      </c>
    </row>
    <row r="381" spans="1:17" ht="13.5" customHeight="1" x14ac:dyDescent="0.35">
      <c r="A381" t="s">
        <v>1137</v>
      </c>
      <c r="B381" t="s">
        <v>1138</v>
      </c>
      <c r="C381" t="s">
        <v>14</v>
      </c>
      <c r="D381" t="s">
        <v>1139</v>
      </c>
      <c r="E381" s="1">
        <v>42530.458333333336</v>
      </c>
      <c r="F381" s="2">
        <v>42530</v>
      </c>
      <c r="G381" s="7">
        <v>0</v>
      </c>
      <c r="H381">
        <v>0</v>
      </c>
      <c r="I381" t="s">
        <v>39</v>
      </c>
      <c r="J381" t="s">
        <v>45</v>
      </c>
      <c r="K381" t="s">
        <v>54</v>
      </c>
      <c r="L381">
        <f t="shared" si="25"/>
        <v>0</v>
      </c>
      <c r="M381">
        <f t="shared" si="26"/>
        <v>1</v>
      </c>
      <c r="N381">
        <f t="shared" si="27"/>
        <v>0</v>
      </c>
      <c r="O381" t="str">
        <f>IF(L381=0,"",COUNTIF($D$2:$D381,$D381)-1)</f>
        <v/>
      </c>
      <c r="P381" t="str">
        <f t="shared" si="28"/>
        <v/>
      </c>
      <c r="Q381" t="str">
        <f t="shared" si="29"/>
        <v/>
      </c>
    </row>
    <row r="382" spans="1:17" ht="13.5" customHeight="1" x14ac:dyDescent="0.35">
      <c r="A382" t="s">
        <v>1140</v>
      </c>
      <c r="B382" t="s">
        <v>1141</v>
      </c>
      <c r="C382" t="s">
        <v>14</v>
      </c>
      <c r="D382" t="s">
        <v>1142</v>
      </c>
      <c r="E382" s="1">
        <v>42530.666666666664</v>
      </c>
      <c r="F382" s="2">
        <v>42530</v>
      </c>
      <c r="G382" s="7">
        <v>0</v>
      </c>
      <c r="H382">
        <v>0</v>
      </c>
      <c r="I382" t="s">
        <v>105</v>
      </c>
      <c r="J382" t="s">
        <v>154</v>
      </c>
      <c r="K382" t="s">
        <v>16</v>
      </c>
      <c r="L382">
        <f t="shared" si="25"/>
        <v>0</v>
      </c>
      <c r="M382">
        <f t="shared" si="26"/>
        <v>1</v>
      </c>
      <c r="N382">
        <f t="shared" si="27"/>
        <v>0</v>
      </c>
      <c r="O382" t="str">
        <f>IF(L382=0,"",COUNTIF($D$2:$D382,$D382)-1)</f>
        <v/>
      </c>
      <c r="P382" t="str">
        <f t="shared" si="28"/>
        <v/>
      </c>
      <c r="Q382" t="str">
        <f t="shared" si="29"/>
        <v/>
      </c>
    </row>
    <row r="383" spans="1:17" ht="13.5" customHeight="1" x14ac:dyDescent="0.35">
      <c r="A383" t="s">
        <v>1143</v>
      </c>
      <c r="B383" t="s">
        <v>1144</v>
      </c>
      <c r="C383" t="s">
        <v>14</v>
      </c>
      <c r="D383" t="s">
        <v>3303</v>
      </c>
      <c r="E383" s="1">
        <v>42531.291666666664</v>
      </c>
      <c r="F383" s="2">
        <v>42531</v>
      </c>
      <c r="G383" s="7">
        <v>1</v>
      </c>
      <c r="H383">
        <v>0</v>
      </c>
      <c r="I383" t="s">
        <v>39</v>
      </c>
      <c r="J383" t="s">
        <v>4199</v>
      </c>
      <c r="K383" t="s">
        <v>16</v>
      </c>
      <c r="L383">
        <f t="shared" si="25"/>
        <v>0</v>
      </c>
      <c r="M383">
        <f t="shared" si="26"/>
        <v>1</v>
      </c>
      <c r="N383">
        <f t="shared" si="27"/>
        <v>0</v>
      </c>
      <c r="O383" t="str">
        <f>IF(L383=0,"",COUNTIF($D$2:$D383,$D383)-1)</f>
        <v/>
      </c>
      <c r="P383" t="str">
        <f t="shared" si="28"/>
        <v/>
      </c>
      <c r="Q383" t="str">
        <f t="shared" si="29"/>
        <v/>
      </c>
    </row>
    <row r="384" spans="1:17" ht="13.5" customHeight="1" x14ac:dyDescent="0.35">
      <c r="A384" t="s">
        <v>1145</v>
      </c>
      <c r="B384" t="s">
        <v>1146</v>
      </c>
      <c r="C384" t="s">
        <v>14</v>
      </c>
      <c r="D384" t="s">
        <v>1147</v>
      </c>
      <c r="E384" s="1">
        <v>42531.458333333336</v>
      </c>
      <c r="F384" s="2">
        <v>42531</v>
      </c>
      <c r="G384" s="7">
        <v>0</v>
      </c>
      <c r="H384">
        <v>0</v>
      </c>
      <c r="I384" t="s">
        <v>39</v>
      </c>
      <c r="J384" t="s">
        <v>62</v>
      </c>
      <c r="K384" t="s">
        <v>16</v>
      </c>
      <c r="L384">
        <f t="shared" si="25"/>
        <v>0</v>
      </c>
      <c r="M384">
        <f t="shared" si="26"/>
        <v>1</v>
      </c>
      <c r="N384">
        <f t="shared" si="27"/>
        <v>0</v>
      </c>
      <c r="O384" t="str">
        <f>IF(L384=0,"",COUNTIF($D$2:$D384,$D384)-1)</f>
        <v/>
      </c>
      <c r="P384" t="str">
        <f t="shared" si="28"/>
        <v/>
      </c>
      <c r="Q384" t="str">
        <f t="shared" si="29"/>
        <v/>
      </c>
    </row>
    <row r="385" spans="1:17" ht="13.5" customHeight="1" x14ac:dyDescent="0.35">
      <c r="A385" t="s">
        <v>1148</v>
      </c>
      <c r="B385" t="s">
        <v>1149</v>
      </c>
      <c r="C385" t="s">
        <v>14</v>
      </c>
      <c r="D385" t="s">
        <v>1150</v>
      </c>
      <c r="E385" s="1">
        <v>42531.666666666664</v>
      </c>
      <c r="F385" s="2">
        <v>42531</v>
      </c>
      <c r="G385" s="7">
        <v>0</v>
      </c>
      <c r="H385">
        <v>1</v>
      </c>
      <c r="I385" t="s">
        <v>52</v>
      </c>
      <c r="J385" t="s">
        <v>74</v>
      </c>
      <c r="K385" t="s">
        <v>54</v>
      </c>
      <c r="L385">
        <f t="shared" si="25"/>
        <v>0</v>
      </c>
      <c r="M385">
        <f t="shared" si="26"/>
        <v>1</v>
      </c>
      <c r="N385">
        <f t="shared" si="27"/>
        <v>0</v>
      </c>
      <c r="O385" t="str">
        <f>IF(L385=0,"",COUNTIF($D$2:$D385,$D385)-1)</f>
        <v/>
      </c>
      <c r="P385" t="str">
        <f t="shared" si="28"/>
        <v/>
      </c>
      <c r="Q385" t="str">
        <f t="shared" si="29"/>
        <v/>
      </c>
    </row>
    <row r="386" spans="1:17" ht="13.5" customHeight="1" x14ac:dyDescent="0.35">
      <c r="A386" t="s">
        <v>1151</v>
      </c>
      <c r="B386" t="s">
        <v>1152</v>
      </c>
      <c r="C386" t="s">
        <v>14</v>
      </c>
      <c r="D386" t="s">
        <v>1153</v>
      </c>
      <c r="E386" s="1">
        <v>42532.291666666664</v>
      </c>
      <c r="F386" s="2">
        <v>42532</v>
      </c>
      <c r="G386" s="7">
        <v>0</v>
      </c>
      <c r="H386">
        <v>0</v>
      </c>
      <c r="I386" t="s">
        <v>127</v>
      </c>
      <c r="J386" t="s">
        <v>74</v>
      </c>
      <c r="K386" t="s">
        <v>16</v>
      </c>
      <c r="L386">
        <f t="shared" ref="L386:L449" si="30">IF(OR(D386=D385,D386=D387),1,0)</f>
        <v>0</v>
      </c>
      <c r="M386">
        <f t="shared" ref="M386:M449" si="31">IF(OR(L386=0,O386=0),1,0)</f>
        <v>1</v>
      </c>
      <c r="N386">
        <f t="shared" ref="N386:N449" si="32">1-M386</f>
        <v>0</v>
      </c>
      <c r="O386" t="str">
        <f>IF(L386=0,"",COUNTIF($D$2:$D386,$D386)-1)</f>
        <v/>
      </c>
      <c r="P386" t="str">
        <f t="shared" ref="P386:P449" si="33">IF(ISERROR(IF(O386+1=O387,P387,O386)),"",IF(O386+1=O387,P387,O386))</f>
        <v/>
      </c>
      <c r="Q386" t="str">
        <f t="shared" ref="Q386:Q449" si="34">IF(L386=0,"",IF(D386=D385,ROUND(F386-F385,0),0))</f>
        <v/>
      </c>
    </row>
    <row r="387" spans="1:17" ht="13.5" customHeight="1" x14ac:dyDescent="0.35">
      <c r="A387" t="s">
        <v>1154</v>
      </c>
      <c r="B387" t="s">
        <v>1155</v>
      </c>
      <c r="C387" t="s">
        <v>14</v>
      </c>
      <c r="D387" t="s">
        <v>1156</v>
      </c>
      <c r="E387" s="1">
        <v>42532.458333333336</v>
      </c>
      <c r="F387" s="2">
        <v>42532</v>
      </c>
      <c r="G387" s="7">
        <v>0</v>
      </c>
      <c r="H387">
        <v>1</v>
      </c>
      <c r="I387" t="s">
        <v>52</v>
      </c>
      <c r="J387" t="s">
        <v>62</v>
      </c>
      <c r="K387" t="s">
        <v>54</v>
      </c>
      <c r="L387">
        <f t="shared" si="30"/>
        <v>0</v>
      </c>
      <c r="M387">
        <f t="shared" si="31"/>
        <v>1</v>
      </c>
      <c r="N387">
        <f t="shared" si="32"/>
        <v>0</v>
      </c>
      <c r="O387" t="str">
        <f>IF(L387=0,"",COUNTIF($D$2:$D387,$D387)-1)</f>
        <v/>
      </c>
      <c r="P387" t="str">
        <f t="shared" si="33"/>
        <v/>
      </c>
      <c r="Q387" t="str">
        <f t="shared" si="34"/>
        <v/>
      </c>
    </row>
    <row r="388" spans="1:17" ht="13.5" customHeight="1" x14ac:dyDescent="0.35">
      <c r="A388" t="s">
        <v>1157</v>
      </c>
      <c r="B388" t="s">
        <v>1158</v>
      </c>
      <c r="C388" t="s">
        <v>14</v>
      </c>
      <c r="D388" t="s">
        <v>3304</v>
      </c>
      <c r="E388" s="1">
        <v>42533.458333333336</v>
      </c>
      <c r="F388" s="2">
        <v>42533</v>
      </c>
      <c r="G388" s="7">
        <v>0</v>
      </c>
      <c r="H388">
        <v>0</v>
      </c>
      <c r="I388" t="s">
        <v>95</v>
      </c>
      <c r="J388" t="s">
        <v>35</v>
      </c>
      <c r="K388" t="s">
        <v>54</v>
      </c>
      <c r="L388">
        <f t="shared" si="30"/>
        <v>0</v>
      </c>
      <c r="M388">
        <f t="shared" si="31"/>
        <v>1</v>
      </c>
      <c r="N388">
        <f t="shared" si="32"/>
        <v>0</v>
      </c>
      <c r="O388" t="str">
        <f>IF(L388=0,"",COUNTIF($D$2:$D388,$D388)-1)</f>
        <v/>
      </c>
      <c r="P388" t="str">
        <f t="shared" si="33"/>
        <v/>
      </c>
      <c r="Q388" t="str">
        <f t="shared" si="34"/>
        <v/>
      </c>
    </row>
    <row r="389" spans="1:17" ht="13.5" customHeight="1" x14ac:dyDescent="0.35">
      <c r="A389" t="s">
        <v>1159</v>
      </c>
      <c r="B389" t="s">
        <v>1160</v>
      </c>
      <c r="C389" t="s">
        <v>14</v>
      </c>
      <c r="D389" t="s">
        <v>1161</v>
      </c>
      <c r="E389" s="1">
        <v>42533.839583333334</v>
      </c>
      <c r="F389" s="2">
        <v>42533</v>
      </c>
      <c r="G389" s="7">
        <v>0</v>
      </c>
      <c r="H389">
        <v>1</v>
      </c>
      <c r="I389" t="s">
        <v>52</v>
      </c>
      <c r="J389" t="s">
        <v>27</v>
      </c>
      <c r="K389" t="s">
        <v>54</v>
      </c>
      <c r="L389">
        <f t="shared" si="30"/>
        <v>0</v>
      </c>
      <c r="M389">
        <f t="shared" si="31"/>
        <v>1</v>
      </c>
      <c r="N389">
        <f t="shared" si="32"/>
        <v>0</v>
      </c>
      <c r="O389" t="str">
        <f>IF(L389=0,"",COUNTIF($D$2:$D389,$D389)-1)</f>
        <v/>
      </c>
      <c r="P389" t="str">
        <f t="shared" si="33"/>
        <v/>
      </c>
      <c r="Q389" t="str">
        <f t="shared" si="34"/>
        <v/>
      </c>
    </row>
    <row r="390" spans="1:17" ht="13.5" customHeight="1" x14ac:dyDescent="0.35">
      <c r="A390" t="s">
        <v>1162</v>
      </c>
      <c r="B390" t="s">
        <v>1163</v>
      </c>
      <c r="C390" t="s">
        <v>14</v>
      </c>
      <c r="D390" t="s">
        <v>1164</v>
      </c>
      <c r="E390" s="1">
        <v>42534.458333333336</v>
      </c>
      <c r="F390" s="2">
        <v>42534</v>
      </c>
      <c r="G390" s="7">
        <v>0</v>
      </c>
      <c r="H390">
        <v>1</v>
      </c>
      <c r="I390" t="s">
        <v>52</v>
      </c>
      <c r="J390" t="s">
        <v>62</v>
      </c>
      <c r="K390" t="s">
        <v>54</v>
      </c>
      <c r="L390">
        <f t="shared" si="30"/>
        <v>0</v>
      </c>
      <c r="M390">
        <f t="shared" si="31"/>
        <v>1</v>
      </c>
      <c r="N390">
        <f t="shared" si="32"/>
        <v>0</v>
      </c>
      <c r="O390" t="str">
        <f>IF(L390=0,"",COUNTIF($D$2:$D390,$D390)-1)</f>
        <v/>
      </c>
      <c r="P390" t="str">
        <f t="shared" si="33"/>
        <v/>
      </c>
      <c r="Q390" t="str">
        <f t="shared" si="34"/>
        <v/>
      </c>
    </row>
    <row r="391" spans="1:17" ht="13.5" customHeight="1" x14ac:dyDescent="0.35">
      <c r="A391" t="s">
        <v>1165</v>
      </c>
      <c r="B391" t="s">
        <v>1166</v>
      </c>
      <c r="C391" t="s">
        <v>14</v>
      </c>
      <c r="D391" t="s">
        <v>1167</v>
      </c>
      <c r="E391" s="1">
        <v>42534.75</v>
      </c>
      <c r="F391" s="2">
        <v>42534</v>
      </c>
      <c r="G391" s="7">
        <v>0</v>
      </c>
      <c r="H391">
        <v>0</v>
      </c>
      <c r="I391" t="s">
        <v>39</v>
      </c>
      <c r="J391" t="s">
        <v>81</v>
      </c>
      <c r="K391" t="s">
        <v>54</v>
      </c>
      <c r="L391">
        <f t="shared" si="30"/>
        <v>0</v>
      </c>
      <c r="M391">
        <f t="shared" si="31"/>
        <v>1</v>
      </c>
      <c r="N391">
        <f t="shared" si="32"/>
        <v>0</v>
      </c>
      <c r="O391" t="str">
        <f>IF(L391=0,"",COUNTIF($D$2:$D391,$D391)-1)</f>
        <v/>
      </c>
      <c r="P391" t="str">
        <f t="shared" si="33"/>
        <v/>
      </c>
      <c r="Q391" t="str">
        <f t="shared" si="34"/>
        <v/>
      </c>
    </row>
    <row r="392" spans="1:17" ht="13.5" customHeight="1" x14ac:dyDescent="0.35">
      <c r="A392" t="s">
        <v>1168</v>
      </c>
      <c r="B392" t="s">
        <v>1169</v>
      </c>
      <c r="C392" t="s">
        <v>14</v>
      </c>
      <c r="D392" t="s">
        <v>3305</v>
      </c>
      <c r="E392" s="1">
        <v>42535.460416666669</v>
      </c>
      <c r="F392" s="2">
        <v>42535</v>
      </c>
      <c r="G392" s="7">
        <v>0</v>
      </c>
      <c r="H392">
        <v>0</v>
      </c>
      <c r="I392" t="s">
        <v>39</v>
      </c>
      <c r="J392" t="s">
        <v>62</v>
      </c>
      <c r="K392" t="s">
        <v>16</v>
      </c>
      <c r="L392">
        <f t="shared" si="30"/>
        <v>0</v>
      </c>
      <c r="M392">
        <f t="shared" si="31"/>
        <v>1</v>
      </c>
      <c r="N392">
        <f t="shared" si="32"/>
        <v>0</v>
      </c>
      <c r="O392" t="str">
        <f>IF(L392=0,"",COUNTIF($D$2:$D392,$D392)-1)</f>
        <v/>
      </c>
      <c r="P392" t="str">
        <f t="shared" si="33"/>
        <v/>
      </c>
      <c r="Q392" t="str">
        <f t="shared" si="34"/>
        <v/>
      </c>
    </row>
    <row r="393" spans="1:17" ht="13.5" customHeight="1" x14ac:dyDescent="0.35">
      <c r="A393" t="s">
        <v>1170</v>
      </c>
      <c r="B393" t="s">
        <v>1171</v>
      </c>
      <c r="C393" t="s">
        <v>14</v>
      </c>
      <c r="D393" t="s">
        <v>1172</v>
      </c>
      <c r="E393" s="1">
        <v>42535.666666666664</v>
      </c>
      <c r="F393" s="2">
        <v>42535</v>
      </c>
      <c r="G393" s="7">
        <v>0</v>
      </c>
      <c r="H393">
        <v>0</v>
      </c>
      <c r="I393" t="s">
        <v>127</v>
      </c>
      <c r="J393" t="s">
        <v>74</v>
      </c>
      <c r="K393" t="s">
        <v>16</v>
      </c>
      <c r="L393">
        <f t="shared" si="30"/>
        <v>0</v>
      </c>
      <c r="M393">
        <f t="shared" si="31"/>
        <v>1</v>
      </c>
      <c r="N393">
        <f t="shared" si="32"/>
        <v>0</v>
      </c>
      <c r="O393" t="str">
        <f>IF(L393=0,"",COUNTIF($D$2:$D393,$D393)-1)</f>
        <v/>
      </c>
      <c r="P393" t="str">
        <f t="shared" si="33"/>
        <v/>
      </c>
      <c r="Q393" t="str">
        <f t="shared" si="34"/>
        <v/>
      </c>
    </row>
    <row r="394" spans="1:17" ht="13.5" customHeight="1" x14ac:dyDescent="0.35">
      <c r="A394" t="s">
        <v>1173</v>
      </c>
      <c r="B394" t="s">
        <v>1174</v>
      </c>
      <c r="C394" t="s">
        <v>14</v>
      </c>
      <c r="D394" t="s">
        <v>1175</v>
      </c>
      <c r="E394" s="1">
        <v>42536.291666666664</v>
      </c>
      <c r="F394" s="2">
        <v>42536</v>
      </c>
      <c r="G394" s="7">
        <v>0</v>
      </c>
      <c r="H394">
        <v>1</v>
      </c>
      <c r="I394" t="s">
        <v>52</v>
      </c>
      <c r="J394" t="s">
        <v>74</v>
      </c>
      <c r="K394" t="s">
        <v>54</v>
      </c>
      <c r="L394">
        <f t="shared" si="30"/>
        <v>0</v>
      </c>
      <c r="M394">
        <f t="shared" si="31"/>
        <v>1</v>
      </c>
      <c r="N394">
        <f t="shared" si="32"/>
        <v>0</v>
      </c>
      <c r="O394" t="str">
        <f>IF(L394=0,"",COUNTIF($D$2:$D394,$D394)-1)</f>
        <v/>
      </c>
      <c r="P394" t="str">
        <f t="shared" si="33"/>
        <v/>
      </c>
      <c r="Q394" t="str">
        <f t="shared" si="34"/>
        <v/>
      </c>
    </row>
    <row r="395" spans="1:17" ht="13.5" customHeight="1" x14ac:dyDescent="0.35">
      <c r="A395" t="s">
        <v>1176</v>
      </c>
      <c r="B395" t="s">
        <v>1177</v>
      </c>
      <c r="C395" t="s">
        <v>14</v>
      </c>
      <c r="D395" t="s">
        <v>1178</v>
      </c>
      <c r="E395" s="1">
        <v>42536.458333333336</v>
      </c>
      <c r="F395" s="2">
        <v>42536</v>
      </c>
      <c r="G395" s="7">
        <v>0</v>
      </c>
      <c r="H395">
        <v>1</v>
      </c>
      <c r="I395" t="s">
        <v>52</v>
      </c>
      <c r="J395" t="s">
        <v>154</v>
      </c>
      <c r="K395" t="s">
        <v>54</v>
      </c>
      <c r="L395">
        <f t="shared" si="30"/>
        <v>0</v>
      </c>
      <c r="M395">
        <f t="shared" si="31"/>
        <v>1</v>
      </c>
      <c r="N395">
        <f t="shared" si="32"/>
        <v>0</v>
      </c>
      <c r="O395" t="str">
        <f>IF(L395=0,"",COUNTIF($D$2:$D395,$D395)-1)</f>
        <v/>
      </c>
      <c r="P395" t="str">
        <f t="shared" si="33"/>
        <v/>
      </c>
      <c r="Q395" t="str">
        <f t="shared" si="34"/>
        <v/>
      </c>
    </row>
    <row r="396" spans="1:17" ht="13.5" customHeight="1" x14ac:dyDescent="0.35">
      <c r="A396" t="s">
        <v>1179</v>
      </c>
      <c r="B396" t="s">
        <v>1180</v>
      </c>
      <c r="C396" t="s">
        <v>14</v>
      </c>
      <c r="D396" t="s">
        <v>1181</v>
      </c>
      <c r="E396" s="1">
        <v>42536.666666666664</v>
      </c>
      <c r="F396" s="2">
        <v>42536</v>
      </c>
      <c r="G396" s="7">
        <v>0</v>
      </c>
      <c r="H396">
        <v>0</v>
      </c>
      <c r="I396" t="s">
        <v>91</v>
      </c>
      <c r="J396" t="s">
        <v>74</v>
      </c>
      <c r="K396" t="s">
        <v>54</v>
      </c>
      <c r="L396">
        <f t="shared" si="30"/>
        <v>0</v>
      </c>
      <c r="M396">
        <f t="shared" si="31"/>
        <v>1</v>
      </c>
      <c r="N396">
        <f t="shared" si="32"/>
        <v>0</v>
      </c>
      <c r="O396" t="str">
        <f>IF(L396=0,"",COUNTIF($D$2:$D396,$D396)-1)</f>
        <v/>
      </c>
      <c r="P396" t="str">
        <f t="shared" si="33"/>
        <v/>
      </c>
      <c r="Q396" t="str">
        <f t="shared" si="34"/>
        <v/>
      </c>
    </row>
    <row r="397" spans="1:17" ht="13.5" customHeight="1" x14ac:dyDescent="0.35">
      <c r="A397" t="s">
        <v>1182</v>
      </c>
      <c r="B397" t="s">
        <v>1183</v>
      </c>
      <c r="C397" t="s">
        <v>14</v>
      </c>
      <c r="D397" t="s">
        <v>1184</v>
      </c>
      <c r="E397" s="1">
        <v>42537.458333333336</v>
      </c>
      <c r="F397" s="2">
        <v>42537</v>
      </c>
      <c r="G397" s="7">
        <v>0</v>
      </c>
      <c r="H397">
        <v>1</v>
      </c>
      <c r="I397" t="s">
        <v>52</v>
      </c>
      <c r="J397" t="s">
        <v>23</v>
      </c>
      <c r="K397" t="s">
        <v>54</v>
      </c>
      <c r="L397">
        <f t="shared" si="30"/>
        <v>0</v>
      </c>
      <c r="M397">
        <f t="shared" si="31"/>
        <v>1</v>
      </c>
      <c r="N397">
        <f t="shared" si="32"/>
        <v>0</v>
      </c>
      <c r="O397" t="str">
        <f>IF(L397=0,"",COUNTIF($D$2:$D397,$D397)-1)</f>
        <v/>
      </c>
      <c r="P397" t="str">
        <f t="shared" si="33"/>
        <v/>
      </c>
      <c r="Q397" t="str">
        <f t="shared" si="34"/>
        <v/>
      </c>
    </row>
    <row r="398" spans="1:17" ht="13.5" customHeight="1" x14ac:dyDescent="0.35">
      <c r="A398" t="s">
        <v>1185</v>
      </c>
      <c r="B398" t="s">
        <v>1186</v>
      </c>
      <c r="C398" t="s">
        <v>14</v>
      </c>
      <c r="D398" t="s">
        <v>1187</v>
      </c>
      <c r="E398" s="1">
        <v>42537.666666666664</v>
      </c>
      <c r="F398" s="2">
        <v>42537</v>
      </c>
      <c r="G398" s="7">
        <v>0</v>
      </c>
      <c r="H398">
        <v>0</v>
      </c>
      <c r="I398" t="s">
        <v>39</v>
      </c>
      <c r="J398" t="s">
        <v>27</v>
      </c>
      <c r="K398" t="s">
        <v>16</v>
      </c>
      <c r="L398">
        <f t="shared" si="30"/>
        <v>0</v>
      </c>
      <c r="M398">
        <f t="shared" si="31"/>
        <v>1</v>
      </c>
      <c r="N398">
        <f t="shared" si="32"/>
        <v>0</v>
      </c>
      <c r="O398" t="str">
        <f>IF(L398=0,"",COUNTIF($D$2:$D398,$D398)-1)</f>
        <v/>
      </c>
      <c r="P398" t="str">
        <f t="shared" si="33"/>
        <v/>
      </c>
      <c r="Q398" t="str">
        <f t="shared" si="34"/>
        <v/>
      </c>
    </row>
    <row r="399" spans="1:17" ht="13.5" customHeight="1" x14ac:dyDescent="0.35">
      <c r="A399" t="s">
        <v>1188</v>
      </c>
      <c r="B399" t="s">
        <v>1189</v>
      </c>
      <c r="C399" t="s">
        <v>14</v>
      </c>
      <c r="D399" t="s">
        <v>1190</v>
      </c>
      <c r="E399" s="1">
        <v>42538.291666666664</v>
      </c>
      <c r="F399" s="2">
        <v>42538</v>
      </c>
      <c r="G399" s="7">
        <v>0</v>
      </c>
      <c r="H399">
        <v>1</v>
      </c>
      <c r="I399" t="s">
        <v>52</v>
      </c>
      <c r="J399" t="s">
        <v>74</v>
      </c>
      <c r="K399" t="s">
        <v>54</v>
      </c>
      <c r="L399">
        <f t="shared" si="30"/>
        <v>0</v>
      </c>
      <c r="M399">
        <f t="shared" si="31"/>
        <v>1</v>
      </c>
      <c r="N399">
        <f t="shared" si="32"/>
        <v>0</v>
      </c>
      <c r="O399" t="str">
        <f>IF(L399=0,"",COUNTIF($D$2:$D399,$D399)-1)</f>
        <v/>
      </c>
      <c r="P399" t="str">
        <f t="shared" si="33"/>
        <v/>
      </c>
      <c r="Q399" t="str">
        <f t="shared" si="34"/>
        <v/>
      </c>
    </row>
    <row r="400" spans="1:17" ht="13.5" customHeight="1" x14ac:dyDescent="0.35">
      <c r="A400" t="s">
        <v>1191</v>
      </c>
      <c r="B400" t="s">
        <v>1192</v>
      </c>
      <c r="C400" t="s">
        <v>14</v>
      </c>
      <c r="D400" t="s">
        <v>1193</v>
      </c>
      <c r="E400" s="1">
        <v>42538.458333333336</v>
      </c>
      <c r="F400" s="2">
        <v>42538</v>
      </c>
      <c r="G400" s="7">
        <v>0</v>
      </c>
      <c r="H400">
        <v>1</v>
      </c>
      <c r="I400" t="s">
        <v>52</v>
      </c>
      <c r="J400" t="s">
        <v>4199</v>
      </c>
      <c r="K400" t="s">
        <v>54</v>
      </c>
      <c r="L400">
        <f t="shared" si="30"/>
        <v>0</v>
      </c>
      <c r="M400">
        <f t="shared" si="31"/>
        <v>1</v>
      </c>
      <c r="N400">
        <f t="shared" si="32"/>
        <v>0</v>
      </c>
      <c r="O400" t="str">
        <f>IF(L400=0,"",COUNTIF($D$2:$D400,$D400)-1)</f>
        <v/>
      </c>
      <c r="P400" t="str">
        <f t="shared" si="33"/>
        <v/>
      </c>
      <c r="Q400" t="str">
        <f t="shared" si="34"/>
        <v/>
      </c>
    </row>
    <row r="401" spans="1:17" ht="13.5" customHeight="1" x14ac:dyDescent="0.35">
      <c r="A401" t="s">
        <v>1194</v>
      </c>
      <c r="B401" t="s">
        <v>1195</v>
      </c>
      <c r="C401" t="s">
        <v>14</v>
      </c>
      <c r="D401" t="s">
        <v>1196</v>
      </c>
      <c r="E401" s="1">
        <v>42538.671527777777</v>
      </c>
      <c r="F401" s="2">
        <v>42538</v>
      </c>
      <c r="G401" s="7">
        <v>0</v>
      </c>
      <c r="H401">
        <v>0</v>
      </c>
      <c r="I401" t="s">
        <v>91</v>
      </c>
      <c r="J401" t="s">
        <v>62</v>
      </c>
      <c r="K401" t="s">
        <v>54</v>
      </c>
      <c r="L401">
        <f t="shared" si="30"/>
        <v>0</v>
      </c>
      <c r="M401">
        <f t="shared" si="31"/>
        <v>1</v>
      </c>
      <c r="N401">
        <f t="shared" si="32"/>
        <v>0</v>
      </c>
      <c r="O401" t="str">
        <f>IF(L401=0,"",COUNTIF($D$2:$D401,$D401)-1)</f>
        <v/>
      </c>
      <c r="P401" t="str">
        <f t="shared" si="33"/>
        <v/>
      </c>
      <c r="Q401" t="str">
        <f t="shared" si="34"/>
        <v/>
      </c>
    </row>
    <row r="402" spans="1:17" ht="13.5" customHeight="1" x14ac:dyDescent="0.35">
      <c r="A402" t="s">
        <v>1197</v>
      </c>
      <c r="B402" t="s">
        <v>1198</v>
      </c>
      <c r="C402" t="s">
        <v>14</v>
      </c>
      <c r="D402" t="s">
        <v>3375</v>
      </c>
      <c r="E402" s="1">
        <v>42539.291666666664</v>
      </c>
      <c r="F402" s="2">
        <v>42539</v>
      </c>
      <c r="G402" s="7">
        <v>0</v>
      </c>
      <c r="H402">
        <v>1</v>
      </c>
      <c r="I402" t="s">
        <v>52</v>
      </c>
      <c r="J402" t="s">
        <v>23</v>
      </c>
      <c r="K402" t="s">
        <v>54</v>
      </c>
      <c r="L402">
        <f t="shared" si="30"/>
        <v>0</v>
      </c>
      <c r="M402">
        <f t="shared" si="31"/>
        <v>1</v>
      </c>
      <c r="N402">
        <f t="shared" si="32"/>
        <v>0</v>
      </c>
      <c r="O402" t="str">
        <f>IF(L402=0,"",COUNTIF($D$2:$D402,$D402)-1)</f>
        <v/>
      </c>
      <c r="P402" t="str">
        <f t="shared" si="33"/>
        <v/>
      </c>
      <c r="Q402" t="str">
        <f t="shared" si="34"/>
        <v/>
      </c>
    </row>
    <row r="403" spans="1:17" ht="13.5" customHeight="1" x14ac:dyDescent="0.35">
      <c r="A403" t="s">
        <v>1199</v>
      </c>
      <c r="B403" t="s">
        <v>1200</v>
      </c>
      <c r="C403" t="s">
        <v>14</v>
      </c>
      <c r="D403" t="s">
        <v>1201</v>
      </c>
      <c r="E403" s="1">
        <v>42539.458333333336</v>
      </c>
      <c r="F403" s="2">
        <v>42539</v>
      </c>
      <c r="G403" s="7">
        <v>0</v>
      </c>
      <c r="H403">
        <v>1</v>
      </c>
      <c r="I403" t="s">
        <v>52</v>
      </c>
      <c r="J403" t="s">
        <v>74</v>
      </c>
      <c r="K403" t="s">
        <v>54</v>
      </c>
      <c r="L403">
        <f t="shared" si="30"/>
        <v>0</v>
      </c>
      <c r="M403">
        <f t="shared" si="31"/>
        <v>1</v>
      </c>
      <c r="N403">
        <f t="shared" si="32"/>
        <v>0</v>
      </c>
      <c r="O403" t="str">
        <f>IF(L403=0,"",COUNTIF($D$2:$D403,$D403)-1)</f>
        <v/>
      </c>
      <c r="P403" t="str">
        <f t="shared" si="33"/>
        <v/>
      </c>
      <c r="Q403" t="str">
        <f t="shared" si="34"/>
        <v/>
      </c>
    </row>
    <row r="404" spans="1:17" ht="13.5" customHeight="1" x14ac:dyDescent="0.35">
      <c r="A404" t="s">
        <v>1202</v>
      </c>
      <c r="B404" t="s">
        <v>1203</v>
      </c>
      <c r="C404" t="s">
        <v>14</v>
      </c>
      <c r="D404" t="s">
        <v>1204</v>
      </c>
      <c r="E404" s="1">
        <v>42539.975694444445</v>
      </c>
      <c r="F404" s="2">
        <v>42539</v>
      </c>
      <c r="G404" s="7">
        <v>0</v>
      </c>
      <c r="H404">
        <v>1</v>
      </c>
      <c r="I404" t="s">
        <v>52</v>
      </c>
      <c r="J404" t="s">
        <v>45</v>
      </c>
      <c r="K404" t="s">
        <v>54</v>
      </c>
      <c r="L404">
        <f t="shared" si="30"/>
        <v>0</v>
      </c>
      <c r="M404">
        <f t="shared" si="31"/>
        <v>1</v>
      </c>
      <c r="N404">
        <f t="shared" si="32"/>
        <v>0</v>
      </c>
      <c r="O404" t="str">
        <f>IF(L404=0,"",COUNTIF($D$2:$D404,$D404)-1)</f>
        <v/>
      </c>
      <c r="P404" t="str">
        <f t="shared" si="33"/>
        <v/>
      </c>
      <c r="Q404" t="str">
        <f t="shared" si="34"/>
        <v/>
      </c>
    </row>
    <row r="405" spans="1:17" ht="13.5" customHeight="1" x14ac:dyDescent="0.35">
      <c r="A405" t="s">
        <v>1205</v>
      </c>
      <c r="B405" t="s">
        <v>1206</v>
      </c>
      <c r="C405" t="s">
        <v>14</v>
      </c>
      <c r="D405" t="s">
        <v>1207</v>
      </c>
      <c r="E405" s="1">
        <v>42540.458333333336</v>
      </c>
      <c r="F405" s="2">
        <v>42540</v>
      </c>
      <c r="G405" s="7">
        <v>0</v>
      </c>
      <c r="H405">
        <v>0</v>
      </c>
      <c r="I405" t="s">
        <v>39</v>
      </c>
      <c r="J405" t="s">
        <v>35</v>
      </c>
      <c r="K405" t="s">
        <v>16</v>
      </c>
      <c r="L405">
        <f t="shared" si="30"/>
        <v>0</v>
      </c>
      <c r="M405">
        <f t="shared" si="31"/>
        <v>1</v>
      </c>
      <c r="N405">
        <f t="shared" si="32"/>
        <v>0</v>
      </c>
      <c r="O405" t="str">
        <f>IF(L405=0,"",COUNTIF($D$2:$D405,$D405)-1)</f>
        <v/>
      </c>
      <c r="P405" t="str">
        <f t="shared" si="33"/>
        <v/>
      </c>
      <c r="Q405" t="str">
        <f t="shared" si="34"/>
        <v/>
      </c>
    </row>
    <row r="406" spans="1:17" ht="13.5" customHeight="1" x14ac:dyDescent="0.35">
      <c r="A406" t="s">
        <v>1208</v>
      </c>
      <c r="B406" t="s">
        <v>1209</v>
      </c>
      <c r="C406" t="s">
        <v>14</v>
      </c>
      <c r="D406" t="s">
        <v>3306</v>
      </c>
      <c r="E406" s="1">
        <v>42541.458333333336</v>
      </c>
      <c r="F406" s="2">
        <v>42541</v>
      </c>
      <c r="G406" s="7">
        <v>0</v>
      </c>
      <c r="H406">
        <v>1</v>
      </c>
      <c r="I406" t="s">
        <v>52</v>
      </c>
      <c r="J406" t="s">
        <v>4199</v>
      </c>
      <c r="K406" t="s">
        <v>54</v>
      </c>
      <c r="L406">
        <f t="shared" si="30"/>
        <v>0</v>
      </c>
      <c r="M406">
        <f t="shared" si="31"/>
        <v>1</v>
      </c>
      <c r="N406">
        <f t="shared" si="32"/>
        <v>0</v>
      </c>
      <c r="O406" t="str">
        <f>IF(L406=0,"",COUNTIF($D$2:$D406,$D406)-1)</f>
        <v/>
      </c>
      <c r="P406" t="str">
        <f t="shared" si="33"/>
        <v/>
      </c>
      <c r="Q406" t="str">
        <f t="shared" si="34"/>
        <v/>
      </c>
    </row>
    <row r="407" spans="1:17" ht="13.5" customHeight="1" x14ac:dyDescent="0.35">
      <c r="A407" t="s">
        <v>1210</v>
      </c>
      <c r="B407" t="s">
        <v>1211</v>
      </c>
      <c r="C407" t="s">
        <v>14</v>
      </c>
      <c r="D407" t="s">
        <v>1212</v>
      </c>
      <c r="E407" s="1">
        <v>42541.666666666664</v>
      </c>
      <c r="F407" s="2">
        <v>42541</v>
      </c>
      <c r="G407" s="7">
        <v>0</v>
      </c>
      <c r="H407">
        <v>0</v>
      </c>
      <c r="I407" t="s">
        <v>127</v>
      </c>
      <c r="J407" t="s">
        <v>74</v>
      </c>
      <c r="K407" t="s">
        <v>16</v>
      </c>
      <c r="L407">
        <f t="shared" si="30"/>
        <v>0</v>
      </c>
      <c r="M407">
        <f t="shared" si="31"/>
        <v>1</v>
      </c>
      <c r="N407">
        <f t="shared" si="32"/>
        <v>0</v>
      </c>
      <c r="O407" t="str">
        <f>IF(L407=0,"",COUNTIF($D$2:$D407,$D407)-1)</f>
        <v/>
      </c>
      <c r="P407" t="str">
        <f t="shared" si="33"/>
        <v/>
      </c>
      <c r="Q407" t="str">
        <f t="shared" si="34"/>
        <v/>
      </c>
    </row>
    <row r="408" spans="1:17" ht="13.5" customHeight="1" x14ac:dyDescent="0.35">
      <c r="A408" t="s">
        <v>1213</v>
      </c>
      <c r="B408" t="s">
        <v>1214</v>
      </c>
      <c r="C408" t="s">
        <v>14</v>
      </c>
      <c r="D408" t="s">
        <v>3390</v>
      </c>
      <c r="E408" s="1">
        <v>42542.458333333336</v>
      </c>
      <c r="F408" s="2">
        <v>42542</v>
      </c>
      <c r="G408" s="7">
        <v>0</v>
      </c>
      <c r="H408">
        <v>1</v>
      </c>
      <c r="I408" t="s">
        <v>52</v>
      </c>
      <c r="J408" t="s">
        <v>35</v>
      </c>
      <c r="K408" t="s">
        <v>54</v>
      </c>
      <c r="L408">
        <f t="shared" si="30"/>
        <v>0</v>
      </c>
      <c r="M408">
        <f t="shared" si="31"/>
        <v>1</v>
      </c>
      <c r="N408">
        <f t="shared" si="32"/>
        <v>0</v>
      </c>
      <c r="O408" t="str">
        <f>IF(L408=0,"",COUNTIF($D$2:$D408,$D408)-1)</f>
        <v/>
      </c>
      <c r="P408" t="str">
        <f t="shared" si="33"/>
        <v/>
      </c>
      <c r="Q408" t="str">
        <f t="shared" si="34"/>
        <v/>
      </c>
    </row>
    <row r="409" spans="1:17" ht="13.5" customHeight="1" x14ac:dyDescent="0.35">
      <c r="A409" t="s">
        <v>1215</v>
      </c>
      <c r="B409" t="s">
        <v>1216</v>
      </c>
      <c r="C409" t="s">
        <v>14</v>
      </c>
      <c r="D409" t="s">
        <v>1217</v>
      </c>
      <c r="E409" s="1">
        <v>42542.666666666664</v>
      </c>
      <c r="F409" s="2">
        <v>42542</v>
      </c>
      <c r="G409" s="7">
        <v>0</v>
      </c>
      <c r="H409">
        <v>0</v>
      </c>
      <c r="I409" t="s">
        <v>39</v>
      </c>
      <c r="J409" t="s">
        <v>62</v>
      </c>
      <c r="K409" t="s">
        <v>54</v>
      </c>
      <c r="L409">
        <f t="shared" si="30"/>
        <v>0</v>
      </c>
      <c r="M409">
        <f t="shared" si="31"/>
        <v>1</v>
      </c>
      <c r="N409">
        <f t="shared" si="32"/>
        <v>0</v>
      </c>
      <c r="O409" t="str">
        <f>IF(L409=0,"",COUNTIF($D$2:$D409,$D409)-1)</f>
        <v/>
      </c>
      <c r="P409" t="str">
        <f t="shared" si="33"/>
        <v/>
      </c>
      <c r="Q409" t="str">
        <f t="shared" si="34"/>
        <v/>
      </c>
    </row>
    <row r="410" spans="1:17" ht="13.5" customHeight="1" x14ac:dyDescent="0.35">
      <c r="A410" t="s">
        <v>1218</v>
      </c>
      <c r="B410" t="s">
        <v>1219</v>
      </c>
      <c r="C410" t="s">
        <v>14</v>
      </c>
      <c r="D410" t="s">
        <v>1220</v>
      </c>
      <c r="E410" s="1">
        <v>42543.458333333336</v>
      </c>
      <c r="F410" s="2">
        <v>42543</v>
      </c>
      <c r="G410" s="7">
        <v>1</v>
      </c>
      <c r="H410">
        <v>0</v>
      </c>
      <c r="I410" t="s">
        <v>39</v>
      </c>
      <c r="J410" t="s">
        <v>4199</v>
      </c>
      <c r="K410" t="s">
        <v>16</v>
      </c>
      <c r="L410">
        <f t="shared" si="30"/>
        <v>0</v>
      </c>
      <c r="M410">
        <f t="shared" si="31"/>
        <v>1</v>
      </c>
      <c r="N410">
        <f t="shared" si="32"/>
        <v>0</v>
      </c>
      <c r="O410" t="str">
        <f>IF(L410=0,"",COUNTIF($D$2:$D410,$D410)-1)</f>
        <v/>
      </c>
      <c r="P410" t="str">
        <f t="shared" si="33"/>
        <v/>
      </c>
      <c r="Q410" t="str">
        <f t="shared" si="34"/>
        <v/>
      </c>
    </row>
    <row r="411" spans="1:17" ht="13.5" customHeight="1" x14ac:dyDescent="0.35">
      <c r="A411" t="s">
        <v>1221</v>
      </c>
      <c r="B411" t="s">
        <v>1222</v>
      </c>
      <c r="C411" t="s">
        <v>14</v>
      </c>
      <c r="D411" t="s">
        <v>1223</v>
      </c>
      <c r="E411" s="1">
        <v>42543.666666666664</v>
      </c>
      <c r="F411" s="2">
        <v>42543</v>
      </c>
      <c r="G411" s="7">
        <v>0</v>
      </c>
      <c r="H411">
        <v>0</v>
      </c>
      <c r="I411" t="s">
        <v>39</v>
      </c>
      <c r="J411" t="s">
        <v>27</v>
      </c>
      <c r="K411" t="s">
        <v>16</v>
      </c>
      <c r="L411">
        <f t="shared" si="30"/>
        <v>0</v>
      </c>
      <c r="M411">
        <f t="shared" si="31"/>
        <v>1</v>
      </c>
      <c r="N411">
        <f t="shared" si="32"/>
        <v>0</v>
      </c>
      <c r="O411" t="str">
        <f>IF(L411=0,"",COUNTIF($D$2:$D411,$D411)-1)</f>
        <v/>
      </c>
      <c r="P411" t="str">
        <f t="shared" si="33"/>
        <v/>
      </c>
      <c r="Q411" t="str">
        <f t="shared" si="34"/>
        <v/>
      </c>
    </row>
    <row r="412" spans="1:17" ht="13.5" customHeight="1" x14ac:dyDescent="0.35">
      <c r="A412" t="s">
        <v>1224</v>
      </c>
      <c r="B412" t="s">
        <v>1225</v>
      </c>
      <c r="C412" t="s">
        <v>14</v>
      </c>
      <c r="D412" t="s">
        <v>1226</v>
      </c>
      <c r="E412" s="1">
        <v>42544.458333333336</v>
      </c>
      <c r="F412" s="2">
        <v>42544</v>
      </c>
      <c r="G412" s="7">
        <v>0</v>
      </c>
      <c r="H412">
        <v>1</v>
      </c>
      <c r="I412" t="s">
        <v>52</v>
      </c>
      <c r="J412" t="s">
        <v>53</v>
      </c>
      <c r="K412" t="s">
        <v>54</v>
      </c>
      <c r="L412">
        <f t="shared" si="30"/>
        <v>0</v>
      </c>
      <c r="M412">
        <f t="shared" si="31"/>
        <v>1</v>
      </c>
      <c r="N412">
        <f t="shared" si="32"/>
        <v>0</v>
      </c>
      <c r="O412" t="str">
        <f>IF(L412=0,"",COUNTIF($D$2:$D412,$D412)-1)</f>
        <v/>
      </c>
      <c r="P412" t="str">
        <f t="shared" si="33"/>
        <v/>
      </c>
      <c r="Q412" t="str">
        <f t="shared" si="34"/>
        <v/>
      </c>
    </row>
    <row r="413" spans="1:17" ht="13.5" customHeight="1" x14ac:dyDescent="0.35">
      <c r="A413" t="s">
        <v>1227</v>
      </c>
      <c r="B413" t="s">
        <v>1228</v>
      </c>
      <c r="C413" t="s">
        <v>14</v>
      </c>
      <c r="D413" t="s">
        <v>1229</v>
      </c>
      <c r="E413" s="1">
        <v>42544.666666666664</v>
      </c>
      <c r="F413" s="2">
        <v>42544</v>
      </c>
      <c r="G413" s="7">
        <v>0</v>
      </c>
      <c r="H413">
        <v>0</v>
      </c>
      <c r="I413" t="s">
        <v>39</v>
      </c>
      <c r="J413" t="s">
        <v>81</v>
      </c>
      <c r="K413" t="s">
        <v>16</v>
      </c>
      <c r="L413">
        <f t="shared" si="30"/>
        <v>0</v>
      </c>
      <c r="M413">
        <f t="shared" si="31"/>
        <v>1</v>
      </c>
      <c r="N413">
        <f t="shared" si="32"/>
        <v>0</v>
      </c>
      <c r="O413" t="str">
        <f>IF(L413=0,"",COUNTIF($D$2:$D413,$D413)-1)</f>
        <v/>
      </c>
      <c r="P413" t="str">
        <f t="shared" si="33"/>
        <v/>
      </c>
      <c r="Q413" t="str">
        <f t="shared" si="34"/>
        <v/>
      </c>
    </row>
    <row r="414" spans="1:17" ht="13.5" customHeight="1" x14ac:dyDescent="0.35">
      <c r="A414" t="s">
        <v>1230</v>
      </c>
      <c r="B414" t="s">
        <v>1231</v>
      </c>
      <c r="C414" t="s">
        <v>14</v>
      </c>
      <c r="D414" t="s">
        <v>3307</v>
      </c>
      <c r="E414" s="1">
        <v>42545.458333333336</v>
      </c>
      <c r="F414" s="2">
        <v>42545</v>
      </c>
      <c r="G414" s="7">
        <v>1</v>
      </c>
      <c r="H414">
        <v>0</v>
      </c>
      <c r="I414" t="s">
        <v>127</v>
      </c>
      <c r="J414" t="s">
        <v>74</v>
      </c>
      <c r="K414" t="s">
        <v>16</v>
      </c>
      <c r="L414">
        <f t="shared" si="30"/>
        <v>0</v>
      </c>
      <c r="M414">
        <f t="shared" si="31"/>
        <v>1</v>
      </c>
      <c r="N414">
        <f t="shared" si="32"/>
        <v>0</v>
      </c>
      <c r="O414" t="str">
        <f>IF(L414=0,"",COUNTIF($D$2:$D414,$D414)-1)</f>
        <v/>
      </c>
      <c r="P414" t="str">
        <f t="shared" si="33"/>
        <v/>
      </c>
      <c r="Q414" t="str">
        <f t="shared" si="34"/>
        <v/>
      </c>
    </row>
    <row r="415" spans="1:17" ht="13.5" customHeight="1" x14ac:dyDescent="0.35">
      <c r="A415" t="s">
        <v>1232</v>
      </c>
      <c r="B415" t="s">
        <v>1233</v>
      </c>
      <c r="C415" t="s">
        <v>14</v>
      </c>
      <c r="D415" t="s">
        <v>1234</v>
      </c>
      <c r="E415" s="1">
        <v>42545.666666666664</v>
      </c>
      <c r="F415" s="2">
        <v>42545</v>
      </c>
      <c r="G415" s="7">
        <v>0</v>
      </c>
      <c r="H415">
        <v>0</v>
      </c>
      <c r="I415" t="s">
        <v>91</v>
      </c>
      <c r="J415" t="s">
        <v>23</v>
      </c>
      <c r="K415" t="s">
        <v>16</v>
      </c>
      <c r="L415">
        <f t="shared" si="30"/>
        <v>0</v>
      </c>
      <c r="M415">
        <f t="shared" si="31"/>
        <v>1</v>
      </c>
      <c r="N415">
        <f t="shared" si="32"/>
        <v>0</v>
      </c>
      <c r="O415" t="str">
        <f>IF(L415=0,"",COUNTIF($D$2:$D415,$D415)-1)</f>
        <v/>
      </c>
      <c r="P415" t="str">
        <f t="shared" si="33"/>
        <v/>
      </c>
      <c r="Q415" t="str">
        <f t="shared" si="34"/>
        <v/>
      </c>
    </row>
    <row r="416" spans="1:17" ht="13.5" customHeight="1" x14ac:dyDescent="0.35">
      <c r="A416" t="s">
        <v>1235</v>
      </c>
      <c r="B416" t="s">
        <v>1236</v>
      </c>
      <c r="C416" t="s">
        <v>14</v>
      </c>
      <c r="D416" t="s">
        <v>1237</v>
      </c>
      <c r="E416" s="1">
        <v>42546.458333333336</v>
      </c>
      <c r="F416" s="2">
        <v>42546</v>
      </c>
      <c r="G416" s="7">
        <v>0</v>
      </c>
      <c r="H416">
        <v>1</v>
      </c>
      <c r="I416" t="s">
        <v>52</v>
      </c>
      <c r="J416" t="s">
        <v>35</v>
      </c>
      <c r="K416" t="s">
        <v>54</v>
      </c>
      <c r="L416">
        <f t="shared" si="30"/>
        <v>0</v>
      </c>
      <c r="M416">
        <f t="shared" si="31"/>
        <v>1</v>
      </c>
      <c r="N416">
        <f t="shared" si="32"/>
        <v>0</v>
      </c>
      <c r="O416" t="str">
        <f>IF(L416=0,"",COUNTIF($D$2:$D416,$D416)-1)</f>
        <v/>
      </c>
      <c r="P416" t="str">
        <f t="shared" si="33"/>
        <v/>
      </c>
      <c r="Q416" t="str">
        <f t="shared" si="34"/>
        <v/>
      </c>
    </row>
    <row r="417" spans="1:17" ht="13.5" customHeight="1" x14ac:dyDescent="0.35">
      <c r="A417" t="s">
        <v>1238</v>
      </c>
      <c r="B417" t="s">
        <v>1239</v>
      </c>
      <c r="C417" t="s">
        <v>14</v>
      </c>
      <c r="D417" t="s">
        <v>1240</v>
      </c>
      <c r="E417" s="1">
        <v>42546.666666666664</v>
      </c>
      <c r="F417" s="2">
        <v>42546</v>
      </c>
      <c r="G417" s="7">
        <v>0</v>
      </c>
      <c r="H417">
        <v>1</v>
      </c>
      <c r="I417" t="s">
        <v>52</v>
      </c>
      <c r="J417" t="s">
        <v>58</v>
      </c>
      <c r="K417" t="s">
        <v>54</v>
      </c>
      <c r="L417">
        <f t="shared" si="30"/>
        <v>0</v>
      </c>
      <c r="M417">
        <f t="shared" si="31"/>
        <v>1</v>
      </c>
      <c r="N417">
        <f t="shared" si="32"/>
        <v>0</v>
      </c>
      <c r="O417" t="str">
        <f>IF(L417=0,"",COUNTIF($D$2:$D417,$D417)-1)</f>
        <v/>
      </c>
      <c r="P417" t="str">
        <f t="shared" si="33"/>
        <v/>
      </c>
      <c r="Q417" t="str">
        <f t="shared" si="34"/>
        <v/>
      </c>
    </row>
    <row r="418" spans="1:17" ht="13.5" customHeight="1" x14ac:dyDescent="0.35">
      <c r="A418" t="s">
        <v>1241</v>
      </c>
      <c r="B418" t="s">
        <v>1242</v>
      </c>
      <c r="C418" t="s">
        <v>14</v>
      </c>
      <c r="D418" t="s">
        <v>1243</v>
      </c>
      <c r="E418" s="1">
        <v>42547.458333333336</v>
      </c>
      <c r="F418" s="2">
        <v>42547</v>
      </c>
      <c r="G418" s="7">
        <v>0</v>
      </c>
      <c r="H418">
        <v>0</v>
      </c>
      <c r="I418" t="s">
        <v>39</v>
      </c>
      <c r="J418" t="s">
        <v>45</v>
      </c>
      <c r="K418" t="s">
        <v>16</v>
      </c>
      <c r="L418">
        <f t="shared" si="30"/>
        <v>0</v>
      </c>
      <c r="M418">
        <f t="shared" si="31"/>
        <v>1</v>
      </c>
      <c r="N418">
        <f t="shared" si="32"/>
        <v>0</v>
      </c>
      <c r="O418" t="str">
        <f>IF(L418=0,"",COUNTIF($D$2:$D418,$D418)-1)</f>
        <v/>
      </c>
      <c r="P418" t="str">
        <f t="shared" si="33"/>
        <v/>
      </c>
      <c r="Q418" t="str">
        <f t="shared" si="34"/>
        <v/>
      </c>
    </row>
    <row r="419" spans="1:17" ht="13.5" customHeight="1" x14ac:dyDescent="0.35">
      <c r="A419" t="s">
        <v>1244</v>
      </c>
      <c r="B419" t="s">
        <v>1245</v>
      </c>
      <c r="C419" t="s">
        <v>14</v>
      </c>
      <c r="D419" t="s">
        <v>1246</v>
      </c>
      <c r="E419" s="1">
        <v>42547.666666666664</v>
      </c>
      <c r="F419" s="2">
        <v>42547</v>
      </c>
      <c r="G419" s="7">
        <v>0</v>
      </c>
      <c r="H419">
        <v>0</v>
      </c>
      <c r="I419" t="s">
        <v>39</v>
      </c>
      <c r="J419" t="s">
        <v>81</v>
      </c>
      <c r="K419" t="s">
        <v>54</v>
      </c>
      <c r="L419">
        <f t="shared" si="30"/>
        <v>0</v>
      </c>
      <c r="M419">
        <f t="shared" si="31"/>
        <v>1</v>
      </c>
      <c r="N419">
        <f t="shared" si="32"/>
        <v>0</v>
      </c>
      <c r="O419" t="str">
        <f>IF(L419=0,"",COUNTIF($D$2:$D419,$D419)-1)</f>
        <v/>
      </c>
      <c r="P419" t="str">
        <f t="shared" si="33"/>
        <v/>
      </c>
      <c r="Q419" t="str">
        <f t="shared" si="34"/>
        <v/>
      </c>
    </row>
    <row r="420" spans="1:17" ht="13.5" customHeight="1" x14ac:dyDescent="0.35">
      <c r="A420" t="s">
        <v>1247</v>
      </c>
      <c r="B420" t="s">
        <v>1248</v>
      </c>
      <c r="C420" t="s">
        <v>14</v>
      </c>
      <c r="D420" t="s">
        <v>1249</v>
      </c>
      <c r="E420" s="1">
        <v>42548.458333333336</v>
      </c>
      <c r="F420" s="2">
        <v>42548</v>
      </c>
      <c r="G420" s="7">
        <v>0</v>
      </c>
      <c r="H420">
        <v>1</v>
      </c>
      <c r="I420" t="s">
        <v>52</v>
      </c>
      <c r="J420" t="s">
        <v>62</v>
      </c>
      <c r="K420" t="s">
        <v>54</v>
      </c>
      <c r="L420">
        <f t="shared" si="30"/>
        <v>0</v>
      </c>
      <c r="M420">
        <f t="shared" si="31"/>
        <v>1</v>
      </c>
      <c r="N420">
        <f t="shared" si="32"/>
        <v>0</v>
      </c>
      <c r="O420" t="str">
        <f>IF(L420=0,"",COUNTIF($D$2:$D420,$D420)-1)</f>
        <v/>
      </c>
      <c r="P420" t="str">
        <f t="shared" si="33"/>
        <v/>
      </c>
      <c r="Q420" t="str">
        <f t="shared" si="34"/>
        <v/>
      </c>
    </row>
    <row r="421" spans="1:17" ht="13.5" customHeight="1" x14ac:dyDescent="0.35">
      <c r="A421" t="s">
        <v>1250</v>
      </c>
      <c r="B421" t="s">
        <v>1251</v>
      </c>
      <c r="C421" t="s">
        <v>14</v>
      </c>
      <c r="D421" t="s">
        <v>1252</v>
      </c>
      <c r="E421" s="1">
        <v>42548.666666666664</v>
      </c>
      <c r="F421" s="2">
        <v>42548</v>
      </c>
      <c r="G421" s="7">
        <v>0</v>
      </c>
      <c r="H421">
        <v>0</v>
      </c>
      <c r="I421" t="s">
        <v>39</v>
      </c>
      <c r="J421" t="s">
        <v>27</v>
      </c>
      <c r="K421" t="s">
        <v>16</v>
      </c>
      <c r="L421">
        <f t="shared" si="30"/>
        <v>0</v>
      </c>
      <c r="M421">
        <f t="shared" si="31"/>
        <v>1</v>
      </c>
      <c r="N421">
        <f t="shared" si="32"/>
        <v>0</v>
      </c>
      <c r="O421" t="str">
        <f>IF(L421=0,"",COUNTIF($D$2:$D421,$D421)-1)</f>
        <v/>
      </c>
      <c r="P421" t="str">
        <f t="shared" si="33"/>
        <v/>
      </c>
      <c r="Q421" t="str">
        <f t="shared" si="34"/>
        <v/>
      </c>
    </row>
    <row r="422" spans="1:17" ht="13.5" customHeight="1" x14ac:dyDescent="0.35">
      <c r="A422" t="s">
        <v>1253</v>
      </c>
      <c r="B422" t="s">
        <v>1254</v>
      </c>
      <c r="C422" t="s">
        <v>14</v>
      </c>
      <c r="D422" t="s">
        <v>1255</v>
      </c>
      <c r="E422" s="1">
        <v>42549.458333333336</v>
      </c>
      <c r="F422" s="2">
        <v>42549</v>
      </c>
      <c r="G422" s="7">
        <v>0</v>
      </c>
      <c r="H422">
        <v>1</v>
      </c>
      <c r="I422" t="s">
        <v>52</v>
      </c>
      <c r="J422" t="s">
        <v>58</v>
      </c>
      <c r="K422" t="s">
        <v>54</v>
      </c>
      <c r="L422">
        <f t="shared" si="30"/>
        <v>0</v>
      </c>
      <c r="M422">
        <f t="shared" si="31"/>
        <v>1</v>
      </c>
      <c r="N422">
        <f t="shared" si="32"/>
        <v>0</v>
      </c>
      <c r="O422" t="str">
        <f>IF(L422=0,"",COUNTIF($D$2:$D422,$D422)-1)</f>
        <v/>
      </c>
      <c r="P422" t="str">
        <f t="shared" si="33"/>
        <v/>
      </c>
      <c r="Q422" t="str">
        <f t="shared" si="34"/>
        <v/>
      </c>
    </row>
    <row r="423" spans="1:17" ht="13.5" customHeight="1" x14ac:dyDescent="0.35">
      <c r="A423" t="s">
        <v>1256</v>
      </c>
      <c r="B423" t="s">
        <v>1257</v>
      </c>
      <c r="C423" t="s">
        <v>14</v>
      </c>
      <c r="D423" t="s">
        <v>1258</v>
      </c>
      <c r="E423" s="1">
        <v>42549.666666666664</v>
      </c>
      <c r="F423" s="2">
        <v>42549</v>
      </c>
      <c r="G423" s="7">
        <v>0</v>
      </c>
      <c r="H423">
        <v>0</v>
      </c>
      <c r="I423" t="s">
        <v>127</v>
      </c>
      <c r="J423" t="s">
        <v>74</v>
      </c>
      <c r="K423" t="s">
        <v>16</v>
      </c>
      <c r="L423">
        <f t="shared" si="30"/>
        <v>0</v>
      </c>
      <c r="M423">
        <f t="shared" si="31"/>
        <v>1</v>
      </c>
      <c r="N423">
        <f t="shared" si="32"/>
        <v>0</v>
      </c>
      <c r="O423" t="str">
        <f>IF(L423=0,"",COUNTIF($D$2:$D423,$D423)-1)</f>
        <v/>
      </c>
      <c r="P423" t="str">
        <f t="shared" si="33"/>
        <v/>
      </c>
      <c r="Q423" t="str">
        <f t="shared" si="34"/>
        <v/>
      </c>
    </row>
    <row r="424" spans="1:17" ht="13.5" customHeight="1" x14ac:dyDescent="0.35">
      <c r="A424" t="s">
        <v>1259</v>
      </c>
      <c r="B424" t="s">
        <v>1260</v>
      </c>
      <c r="C424" t="s">
        <v>14</v>
      </c>
      <c r="D424" t="s">
        <v>1261</v>
      </c>
      <c r="E424" s="1">
        <v>42550.458333333336</v>
      </c>
      <c r="F424" s="2">
        <v>42550</v>
      </c>
      <c r="G424" s="7">
        <v>0</v>
      </c>
      <c r="H424">
        <v>1</v>
      </c>
      <c r="I424" t="s">
        <v>52</v>
      </c>
      <c r="J424" t="s">
        <v>62</v>
      </c>
      <c r="K424" t="s">
        <v>54</v>
      </c>
      <c r="L424">
        <f t="shared" si="30"/>
        <v>0</v>
      </c>
      <c r="M424">
        <f t="shared" si="31"/>
        <v>1</v>
      </c>
      <c r="N424">
        <f t="shared" si="32"/>
        <v>0</v>
      </c>
      <c r="O424" t="str">
        <f>IF(L424=0,"",COUNTIF($D$2:$D424,$D424)-1)</f>
        <v/>
      </c>
      <c r="P424" t="str">
        <f t="shared" si="33"/>
        <v/>
      </c>
      <c r="Q424" t="str">
        <f t="shared" si="34"/>
        <v/>
      </c>
    </row>
    <row r="425" spans="1:17" ht="13.5" customHeight="1" x14ac:dyDescent="0.35">
      <c r="A425" t="s">
        <v>1262</v>
      </c>
      <c r="B425" t="s">
        <v>1263</v>
      </c>
      <c r="C425" t="s">
        <v>14</v>
      </c>
      <c r="D425" t="s">
        <v>1264</v>
      </c>
      <c r="E425" s="1">
        <v>42550.666666666664</v>
      </c>
      <c r="F425" s="2">
        <v>42550</v>
      </c>
      <c r="G425" s="7">
        <v>0</v>
      </c>
      <c r="H425">
        <v>0</v>
      </c>
      <c r="I425" t="s">
        <v>91</v>
      </c>
      <c r="J425" t="s">
        <v>62</v>
      </c>
      <c r="K425" t="s">
        <v>16</v>
      </c>
      <c r="L425">
        <f t="shared" si="30"/>
        <v>0</v>
      </c>
      <c r="M425">
        <f t="shared" si="31"/>
        <v>1</v>
      </c>
      <c r="N425">
        <f t="shared" si="32"/>
        <v>0</v>
      </c>
      <c r="O425" t="str">
        <f>IF(L425=0,"",COUNTIF($D$2:$D425,$D425)-1)</f>
        <v/>
      </c>
      <c r="P425" t="str">
        <f t="shared" si="33"/>
        <v/>
      </c>
      <c r="Q425" t="str">
        <f t="shared" si="34"/>
        <v/>
      </c>
    </row>
    <row r="426" spans="1:17" ht="13.5" customHeight="1" x14ac:dyDescent="0.35">
      <c r="A426" t="s">
        <v>1265</v>
      </c>
      <c r="B426" t="s">
        <v>1266</v>
      </c>
      <c r="C426" t="s">
        <v>14</v>
      </c>
      <c r="D426" t="s">
        <v>1267</v>
      </c>
      <c r="E426" s="1">
        <v>42551.291666666664</v>
      </c>
      <c r="F426" s="2">
        <v>42551</v>
      </c>
      <c r="G426" s="7">
        <v>1</v>
      </c>
      <c r="H426">
        <v>1</v>
      </c>
      <c r="I426" t="s">
        <v>52</v>
      </c>
      <c r="J426" t="s">
        <v>4199</v>
      </c>
      <c r="K426" t="s">
        <v>54</v>
      </c>
      <c r="L426">
        <f t="shared" si="30"/>
        <v>0</v>
      </c>
      <c r="M426">
        <f t="shared" si="31"/>
        <v>1</v>
      </c>
      <c r="N426">
        <f t="shared" si="32"/>
        <v>0</v>
      </c>
      <c r="O426" t="str">
        <f>IF(L426=0,"",COUNTIF($D$2:$D426,$D426)-1)</f>
        <v/>
      </c>
      <c r="P426" t="str">
        <f t="shared" si="33"/>
        <v/>
      </c>
      <c r="Q426" t="str">
        <f t="shared" si="34"/>
        <v/>
      </c>
    </row>
    <row r="427" spans="1:17" ht="13.5" customHeight="1" x14ac:dyDescent="0.35">
      <c r="A427" t="s">
        <v>1268</v>
      </c>
      <c r="B427" t="s">
        <v>1269</v>
      </c>
      <c r="C427" t="s">
        <v>14</v>
      </c>
      <c r="D427" t="s">
        <v>1270</v>
      </c>
      <c r="E427" s="1">
        <v>42551.458333333336</v>
      </c>
      <c r="F427" s="2">
        <v>42551</v>
      </c>
      <c r="G427" s="7">
        <v>0</v>
      </c>
      <c r="H427">
        <v>1</v>
      </c>
      <c r="I427" t="s">
        <v>52</v>
      </c>
      <c r="J427" t="s">
        <v>35</v>
      </c>
      <c r="K427" t="s">
        <v>54</v>
      </c>
      <c r="L427">
        <f t="shared" si="30"/>
        <v>0</v>
      </c>
      <c r="M427">
        <f t="shared" si="31"/>
        <v>1</v>
      </c>
      <c r="N427">
        <f t="shared" si="32"/>
        <v>0</v>
      </c>
      <c r="O427" t="str">
        <f>IF(L427=0,"",COUNTIF($D$2:$D427,$D427)-1)</f>
        <v/>
      </c>
      <c r="P427" t="str">
        <f t="shared" si="33"/>
        <v/>
      </c>
      <c r="Q427" t="str">
        <f t="shared" si="34"/>
        <v/>
      </c>
    </row>
    <row r="428" spans="1:17" ht="13.5" customHeight="1" x14ac:dyDescent="0.35">
      <c r="A428" t="s">
        <v>1271</v>
      </c>
      <c r="B428" t="s">
        <v>1272</v>
      </c>
      <c r="C428" t="s">
        <v>14</v>
      </c>
      <c r="D428" t="s">
        <v>1273</v>
      </c>
      <c r="E428" s="1">
        <v>42551.666666666664</v>
      </c>
      <c r="F428" s="2">
        <v>42551</v>
      </c>
      <c r="G428" s="7">
        <v>0</v>
      </c>
      <c r="H428">
        <v>0</v>
      </c>
      <c r="I428" t="s">
        <v>39</v>
      </c>
      <c r="J428" t="s">
        <v>74</v>
      </c>
      <c r="K428" t="s">
        <v>16</v>
      </c>
      <c r="L428">
        <f t="shared" si="30"/>
        <v>0</v>
      </c>
      <c r="M428">
        <f t="shared" si="31"/>
        <v>1</v>
      </c>
      <c r="N428">
        <f t="shared" si="32"/>
        <v>0</v>
      </c>
      <c r="O428" t="str">
        <f>IF(L428=0,"",COUNTIF($D$2:$D428,$D428)-1)</f>
        <v/>
      </c>
      <c r="P428" t="str">
        <f t="shared" si="33"/>
        <v/>
      </c>
      <c r="Q428" t="str">
        <f t="shared" si="34"/>
        <v/>
      </c>
    </row>
    <row r="429" spans="1:17" ht="13.5" customHeight="1" x14ac:dyDescent="0.35">
      <c r="A429" t="s">
        <v>1274</v>
      </c>
      <c r="B429" t="s">
        <v>1275</v>
      </c>
      <c r="C429" t="s">
        <v>14</v>
      </c>
      <c r="D429" t="s">
        <v>1276</v>
      </c>
      <c r="E429" s="1">
        <v>42552.291666666664</v>
      </c>
      <c r="F429" s="2">
        <v>42552</v>
      </c>
      <c r="G429" s="7">
        <v>1</v>
      </c>
      <c r="H429">
        <v>0</v>
      </c>
      <c r="I429" t="s">
        <v>127</v>
      </c>
      <c r="J429" t="s">
        <v>74</v>
      </c>
      <c r="K429" t="s">
        <v>16</v>
      </c>
      <c r="L429">
        <f t="shared" si="30"/>
        <v>0</v>
      </c>
      <c r="M429">
        <f t="shared" si="31"/>
        <v>1</v>
      </c>
      <c r="N429">
        <f t="shared" si="32"/>
        <v>0</v>
      </c>
      <c r="O429" t="str">
        <f>IF(L429=0,"",COUNTIF($D$2:$D429,$D429)-1)</f>
        <v/>
      </c>
      <c r="P429" t="str">
        <f t="shared" si="33"/>
        <v/>
      </c>
      <c r="Q429" t="str">
        <f t="shared" si="34"/>
        <v/>
      </c>
    </row>
    <row r="430" spans="1:17" ht="13.5" customHeight="1" x14ac:dyDescent="0.35">
      <c r="A430" t="s">
        <v>1277</v>
      </c>
      <c r="B430" t="s">
        <v>1278</v>
      </c>
      <c r="C430" t="s">
        <v>14</v>
      </c>
      <c r="D430" t="s">
        <v>1279</v>
      </c>
      <c r="E430" s="1">
        <v>42552.458333333336</v>
      </c>
      <c r="F430" s="2">
        <v>42552</v>
      </c>
      <c r="G430" s="7">
        <v>0</v>
      </c>
      <c r="H430">
        <v>1</v>
      </c>
      <c r="I430" t="s">
        <v>52</v>
      </c>
      <c r="J430" t="s">
        <v>35</v>
      </c>
      <c r="K430" t="s">
        <v>54</v>
      </c>
      <c r="L430">
        <f t="shared" si="30"/>
        <v>0</v>
      </c>
      <c r="M430">
        <f t="shared" si="31"/>
        <v>1</v>
      </c>
      <c r="N430">
        <f t="shared" si="32"/>
        <v>0</v>
      </c>
      <c r="O430" t="str">
        <f>IF(L430=0,"",COUNTIF($D$2:$D430,$D430)-1)</f>
        <v/>
      </c>
      <c r="P430" t="str">
        <f t="shared" si="33"/>
        <v/>
      </c>
      <c r="Q430" t="str">
        <f t="shared" si="34"/>
        <v/>
      </c>
    </row>
    <row r="431" spans="1:17" ht="13.5" customHeight="1" x14ac:dyDescent="0.35">
      <c r="A431" t="s">
        <v>1280</v>
      </c>
      <c r="B431" t="s">
        <v>1281</v>
      </c>
      <c r="C431" t="s">
        <v>14</v>
      </c>
      <c r="D431" t="s">
        <v>1282</v>
      </c>
      <c r="E431" s="1">
        <v>42552.666666666664</v>
      </c>
      <c r="F431" s="2">
        <v>42552</v>
      </c>
      <c r="G431" s="7">
        <v>0</v>
      </c>
      <c r="H431">
        <v>0</v>
      </c>
      <c r="I431" t="s">
        <v>39</v>
      </c>
      <c r="J431" t="s">
        <v>27</v>
      </c>
      <c r="K431" t="s">
        <v>54</v>
      </c>
      <c r="L431">
        <f t="shared" si="30"/>
        <v>0</v>
      </c>
      <c r="M431">
        <f t="shared" si="31"/>
        <v>1</v>
      </c>
      <c r="N431">
        <f t="shared" si="32"/>
        <v>0</v>
      </c>
      <c r="O431" t="str">
        <f>IF(L431=0,"",COUNTIF($D$2:$D431,$D431)-1)</f>
        <v/>
      </c>
      <c r="P431" t="str">
        <f t="shared" si="33"/>
        <v/>
      </c>
      <c r="Q431" t="str">
        <f t="shared" si="34"/>
        <v/>
      </c>
    </row>
    <row r="432" spans="1:17" ht="13.5" customHeight="1" x14ac:dyDescent="0.35">
      <c r="A432" t="s">
        <v>1283</v>
      </c>
      <c r="B432" t="s">
        <v>1284</v>
      </c>
      <c r="C432" t="s">
        <v>14</v>
      </c>
      <c r="D432" t="s">
        <v>1285</v>
      </c>
      <c r="E432" s="1">
        <v>42553.291666666664</v>
      </c>
      <c r="F432" s="2">
        <v>42553</v>
      </c>
      <c r="G432" s="7">
        <v>0</v>
      </c>
      <c r="H432">
        <v>1</v>
      </c>
      <c r="I432" t="s">
        <v>52</v>
      </c>
      <c r="J432" t="s">
        <v>23</v>
      </c>
      <c r="K432" t="s">
        <v>54</v>
      </c>
      <c r="L432">
        <f t="shared" si="30"/>
        <v>0</v>
      </c>
      <c r="M432">
        <f t="shared" si="31"/>
        <v>1</v>
      </c>
      <c r="N432">
        <f t="shared" si="32"/>
        <v>0</v>
      </c>
      <c r="O432" t="str">
        <f>IF(L432=0,"",COUNTIF($D$2:$D432,$D432)-1)</f>
        <v/>
      </c>
      <c r="P432" t="str">
        <f t="shared" si="33"/>
        <v/>
      </c>
      <c r="Q432" t="str">
        <f t="shared" si="34"/>
        <v/>
      </c>
    </row>
    <row r="433" spans="1:17" ht="13.5" customHeight="1" x14ac:dyDescent="0.35">
      <c r="A433" t="s">
        <v>1286</v>
      </c>
      <c r="B433" t="s">
        <v>1287</v>
      </c>
      <c r="C433" t="s">
        <v>14</v>
      </c>
      <c r="D433" t="s">
        <v>1288</v>
      </c>
      <c r="E433" s="1">
        <v>42554.668055555558</v>
      </c>
      <c r="F433" s="2">
        <v>42554</v>
      </c>
      <c r="G433" s="7">
        <v>0</v>
      </c>
      <c r="H433">
        <v>1</v>
      </c>
      <c r="I433" t="s">
        <v>52</v>
      </c>
      <c r="J433" t="s">
        <v>4199</v>
      </c>
      <c r="K433" t="s">
        <v>54</v>
      </c>
      <c r="L433">
        <f t="shared" si="30"/>
        <v>0</v>
      </c>
      <c r="M433">
        <f t="shared" si="31"/>
        <v>1</v>
      </c>
      <c r="N433">
        <f t="shared" si="32"/>
        <v>0</v>
      </c>
      <c r="O433" t="str">
        <f>IF(L433=0,"",COUNTIF($D$2:$D433,$D433)-1)</f>
        <v/>
      </c>
      <c r="P433" t="str">
        <f t="shared" si="33"/>
        <v/>
      </c>
      <c r="Q433" t="str">
        <f t="shared" si="34"/>
        <v/>
      </c>
    </row>
    <row r="434" spans="1:17" ht="13.5" customHeight="1" x14ac:dyDescent="0.35">
      <c r="A434" t="s">
        <v>1289</v>
      </c>
      <c r="B434" t="s">
        <v>1290</v>
      </c>
      <c r="C434" t="s">
        <v>14</v>
      </c>
      <c r="D434" t="s">
        <v>1291</v>
      </c>
      <c r="E434" s="1">
        <v>42555.291666666664</v>
      </c>
      <c r="F434" s="2">
        <v>42555</v>
      </c>
      <c r="G434" s="7">
        <v>0</v>
      </c>
      <c r="H434">
        <v>1</v>
      </c>
      <c r="I434" t="s">
        <v>52</v>
      </c>
      <c r="J434" t="s">
        <v>62</v>
      </c>
      <c r="K434" t="s">
        <v>54</v>
      </c>
      <c r="L434">
        <f t="shared" si="30"/>
        <v>0</v>
      </c>
      <c r="M434">
        <f t="shared" si="31"/>
        <v>1</v>
      </c>
      <c r="N434">
        <f t="shared" si="32"/>
        <v>0</v>
      </c>
      <c r="O434" t="str">
        <f>IF(L434=0,"",COUNTIF($D$2:$D434,$D434)-1)</f>
        <v/>
      </c>
      <c r="P434" t="str">
        <f t="shared" si="33"/>
        <v/>
      </c>
      <c r="Q434" t="str">
        <f t="shared" si="34"/>
        <v/>
      </c>
    </row>
    <row r="435" spans="1:17" ht="13.5" customHeight="1" x14ac:dyDescent="0.35">
      <c r="A435" t="s">
        <v>1292</v>
      </c>
      <c r="B435" t="s">
        <v>1293</v>
      </c>
      <c r="C435" t="s">
        <v>14</v>
      </c>
      <c r="D435" t="s">
        <v>1294</v>
      </c>
      <c r="E435" s="1">
        <v>42555.458333333336</v>
      </c>
      <c r="F435" s="2">
        <v>42555</v>
      </c>
      <c r="G435" s="7">
        <v>0</v>
      </c>
      <c r="H435">
        <v>1</v>
      </c>
      <c r="I435" t="s">
        <v>52</v>
      </c>
      <c r="J435" t="s">
        <v>58</v>
      </c>
      <c r="K435" t="s">
        <v>54</v>
      </c>
      <c r="L435">
        <f t="shared" si="30"/>
        <v>0</v>
      </c>
      <c r="M435">
        <f t="shared" si="31"/>
        <v>1</v>
      </c>
      <c r="N435">
        <f t="shared" si="32"/>
        <v>0</v>
      </c>
      <c r="O435" t="str">
        <f>IF(L435=0,"",COUNTIF($D$2:$D435,$D435)-1)</f>
        <v/>
      </c>
      <c r="P435" t="str">
        <f t="shared" si="33"/>
        <v/>
      </c>
      <c r="Q435" t="str">
        <f t="shared" si="34"/>
        <v/>
      </c>
    </row>
    <row r="436" spans="1:17" ht="13.5" customHeight="1" x14ac:dyDescent="0.35">
      <c r="A436" t="s">
        <v>1295</v>
      </c>
      <c r="B436" t="s">
        <v>1296</v>
      </c>
      <c r="C436" t="s">
        <v>14</v>
      </c>
      <c r="D436" t="s">
        <v>1297</v>
      </c>
      <c r="E436" s="1">
        <v>42555.666666666664</v>
      </c>
      <c r="F436" s="2">
        <v>42555</v>
      </c>
      <c r="G436" s="7">
        <v>0</v>
      </c>
      <c r="H436">
        <v>0</v>
      </c>
      <c r="I436" t="s">
        <v>127</v>
      </c>
      <c r="J436" t="s">
        <v>74</v>
      </c>
      <c r="K436" t="s">
        <v>16</v>
      </c>
      <c r="L436">
        <f t="shared" si="30"/>
        <v>0</v>
      </c>
      <c r="M436">
        <f t="shared" si="31"/>
        <v>1</v>
      </c>
      <c r="N436">
        <f t="shared" si="32"/>
        <v>0</v>
      </c>
      <c r="O436" t="str">
        <f>IF(L436=0,"",COUNTIF($D$2:$D436,$D436)-1)</f>
        <v/>
      </c>
      <c r="P436" t="str">
        <f t="shared" si="33"/>
        <v/>
      </c>
      <c r="Q436" t="str">
        <f t="shared" si="34"/>
        <v/>
      </c>
    </row>
    <row r="437" spans="1:17" ht="13.5" customHeight="1" x14ac:dyDescent="0.35">
      <c r="A437" t="s">
        <v>1298</v>
      </c>
      <c r="B437" t="s">
        <v>1299</v>
      </c>
      <c r="C437" t="s">
        <v>14</v>
      </c>
      <c r="D437" t="s">
        <v>1300</v>
      </c>
      <c r="E437" s="1">
        <v>42556.458333333336</v>
      </c>
      <c r="F437" s="2">
        <v>42556</v>
      </c>
      <c r="G437" s="7">
        <v>0</v>
      </c>
      <c r="H437">
        <v>1</v>
      </c>
      <c r="I437" t="s">
        <v>52</v>
      </c>
      <c r="J437" t="s">
        <v>447</v>
      </c>
      <c r="K437" t="s">
        <v>54</v>
      </c>
      <c r="L437">
        <f t="shared" si="30"/>
        <v>0</v>
      </c>
      <c r="M437">
        <f t="shared" si="31"/>
        <v>1</v>
      </c>
      <c r="N437">
        <f t="shared" si="32"/>
        <v>0</v>
      </c>
      <c r="O437" t="str">
        <f>IF(L437=0,"",COUNTIF($D$2:$D437,$D437)-1)</f>
        <v/>
      </c>
      <c r="P437" t="str">
        <f t="shared" si="33"/>
        <v/>
      </c>
      <c r="Q437" t="str">
        <f t="shared" si="34"/>
        <v/>
      </c>
    </row>
    <row r="438" spans="1:17" ht="13.5" customHeight="1" x14ac:dyDescent="0.35">
      <c r="A438" t="s">
        <v>1301</v>
      </c>
      <c r="B438" t="s">
        <v>1302</v>
      </c>
      <c r="C438" t="s">
        <v>14</v>
      </c>
      <c r="D438" t="s">
        <v>1303</v>
      </c>
      <c r="E438" s="1">
        <v>42556.666666666664</v>
      </c>
      <c r="F438" s="2">
        <v>42556</v>
      </c>
      <c r="G438" s="7">
        <v>0</v>
      </c>
      <c r="H438">
        <v>0</v>
      </c>
      <c r="I438" t="s">
        <v>39</v>
      </c>
      <c r="J438" t="s">
        <v>27</v>
      </c>
      <c r="K438" t="s">
        <v>16</v>
      </c>
      <c r="L438">
        <f t="shared" si="30"/>
        <v>0</v>
      </c>
      <c r="M438">
        <f t="shared" si="31"/>
        <v>1</v>
      </c>
      <c r="N438">
        <f t="shared" si="32"/>
        <v>0</v>
      </c>
      <c r="O438" t="str">
        <f>IF(L438=0,"",COUNTIF($D$2:$D438,$D438)-1)</f>
        <v/>
      </c>
      <c r="P438" t="str">
        <f t="shared" si="33"/>
        <v/>
      </c>
      <c r="Q438" t="str">
        <f t="shared" si="34"/>
        <v/>
      </c>
    </row>
    <row r="439" spans="1:17" ht="13.5" customHeight="1" x14ac:dyDescent="0.35">
      <c r="A439" t="s">
        <v>1304</v>
      </c>
      <c r="B439" t="s">
        <v>1305</v>
      </c>
      <c r="C439" t="s">
        <v>14</v>
      </c>
      <c r="D439" t="s">
        <v>1306</v>
      </c>
      <c r="E439" s="1">
        <v>42557.291666666664</v>
      </c>
      <c r="F439" s="2">
        <v>42557</v>
      </c>
      <c r="G439" s="7">
        <v>0</v>
      </c>
      <c r="H439">
        <v>1</v>
      </c>
      <c r="I439" t="s">
        <v>52</v>
      </c>
      <c r="J439" t="s">
        <v>58</v>
      </c>
      <c r="K439" t="s">
        <v>54</v>
      </c>
      <c r="L439">
        <f t="shared" si="30"/>
        <v>0</v>
      </c>
      <c r="M439">
        <f t="shared" si="31"/>
        <v>1</v>
      </c>
      <c r="N439">
        <f t="shared" si="32"/>
        <v>0</v>
      </c>
      <c r="O439" t="str">
        <f>IF(L439=0,"",COUNTIF($D$2:$D439,$D439)-1)</f>
        <v/>
      </c>
      <c r="P439" t="str">
        <f t="shared" si="33"/>
        <v/>
      </c>
      <c r="Q439" t="str">
        <f t="shared" si="34"/>
        <v/>
      </c>
    </row>
    <row r="440" spans="1:17" ht="13.5" customHeight="1" x14ac:dyDescent="0.35">
      <c r="A440" t="s">
        <v>1307</v>
      </c>
      <c r="B440" t="s">
        <v>1308</v>
      </c>
      <c r="C440" t="s">
        <v>14</v>
      </c>
      <c r="D440" t="s">
        <v>1309</v>
      </c>
      <c r="E440" s="1">
        <v>42557.458333333336</v>
      </c>
      <c r="F440" s="2">
        <v>42557</v>
      </c>
      <c r="G440" s="7">
        <v>0</v>
      </c>
      <c r="H440">
        <v>1</v>
      </c>
      <c r="I440" t="s">
        <v>52</v>
      </c>
      <c r="J440" t="s">
        <v>4199</v>
      </c>
      <c r="K440" t="s">
        <v>54</v>
      </c>
      <c r="L440">
        <f t="shared" si="30"/>
        <v>0</v>
      </c>
      <c r="M440">
        <f t="shared" si="31"/>
        <v>1</v>
      </c>
      <c r="N440">
        <f t="shared" si="32"/>
        <v>0</v>
      </c>
      <c r="O440" t="str">
        <f>IF(L440=0,"",COUNTIF($D$2:$D440,$D440)-1)</f>
        <v/>
      </c>
      <c r="P440" t="str">
        <f t="shared" si="33"/>
        <v/>
      </c>
      <c r="Q440" t="str">
        <f t="shared" si="34"/>
        <v/>
      </c>
    </row>
    <row r="441" spans="1:17" ht="13.5" customHeight="1" x14ac:dyDescent="0.35">
      <c r="A441" t="s">
        <v>1310</v>
      </c>
      <c r="B441" t="s">
        <v>1311</v>
      </c>
      <c r="C441" t="s">
        <v>14</v>
      </c>
      <c r="D441" t="s">
        <v>1312</v>
      </c>
      <c r="E441" s="1">
        <v>42557.666666666664</v>
      </c>
      <c r="F441" s="2">
        <v>42557</v>
      </c>
      <c r="G441" s="7">
        <v>0</v>
      </c>
      <c r="H441">
        <v>0</v>
      </c>
      <c r="I441" t="s">
        <v>39</v>
      </c>
      <c r="J441" t="s">
        <v>62</v>
      </c>
      <c r="K441" t="s">
        <v>54</v>
      </c>
      <c r="L441">
        <f t="shared" si="30"/>
        <v>0</v>
      </c>
      <c r="M441">
        <f t="shared" si="31"/>
        <v>1</v>
      </c>
      <c r="N441">
        <f t="shared" si="32"/>
        <v>0</v>
      </c>
      <c r="O441" t="str">
        <f>IF(L441=0,"",COUNTIF($D$2:$D441,$D441)-1)</f>
        <v/>
      </c>
      <c r="P441" t="str">
        <f t="shared" si="33"/>
        <v/>
      </c>
      <c r="Q441" t="str">
        <f t="shared" si="34"/>
        <v/>
      </c>
    </row>
    <row r="442" spans="1:17" ht="13.5" customHeight="1" x14ac:dyDescent="0.35">
      <c r="A442" t="s">
        <v>1313</v>
      </c>
      <c r="B442" t="s">
        <v>1314</v>
      </c>
      <c r="C442" t="s">
        <v>14</v>
      </c>
      <c r="D442" t="s">
        <v>1315</v>
      </c>
      <c r="E442" s="1">
        <v>42558.458333333336</v>
      </c>
      <c r="F442" s="2">
        <v>42558</v>
      </c>
      <c r="G442" s="7">
        <v>0</v>
      </c>
      <c r="H442">
        <v>1</v>
      </c>
      <c r="I442" t="s">
        <v>52</v>
      </c>
      <c r="J442" t="s">
        <v>35</v>
      </c>
      <c r="K442" t="s">
        <v>54</v>
      </c>
      <c r="L442">
        <f t="shared" si="30"/>
        <v>0</v>
      </c>
      <c r="M442">
        <f t="shared" si="31"/>
        <v>1</v>
      </c>
      <c r="N442">
        <f t="shared" si="32"/>
        <v>0</v>
      </c>
      <c r="O442" t="str">
        <f>IF(L442=0,"",COUNTIF($D$2:$D442,$D442)-1)</f>
        <v/>
      </c>
      <c r="P442" t="str">
        <f t="shared" si="33"/>
        <v/>
      </c>
      <c r="Q442" t="str">
        <f t="shared" si="34"/>
        <v/>
      </c>
    </row>
    <row r="443" spans="1:17" ht="13.5" customHeight="1" x14ac:dyDescent="0.35">
      <c r="A443" t="s">
        <v>1316</v>
      </c>
      <c r="B443" t="s">
        <v>1317</v>
      </c>
      <c r="C443" t="s">
        <v>14</v>
      </c>
      <c r="D443" t="s">
        <v>1318</v>
      </c>
      <c r="E443" s="1">
        <v>42558.666666666664</v>
      </c>
      <c r="F443" s="2">
        <v>42558</v>
      </c>
      <c r="G443" s="7">
        <v>0</v>
      </c>
      <c r="H443">
        <v>0</v>
      </c>
      <c r="I443" t="s">
        <v>39</v>
      </c>
      <c r="J443" t="s">
        <v>62</v>
      </c>
      <c r="K443" t="s">
        <v>16</v>
      </c>
      <c r="L443">
        <f t="shared" si="30"/>
        <v>0</v>
      </c>
      <c r="M443">
        <f t="shared" si="31"/>
        <v>1</v>
      </c>
      <c r="N443">
        <f t="shared" si="32"/>
        <v>0</v>
      </c>
      <c r="O443" t="str">
        <f>IF(L443=0,"",COUNTIF($D$2:$D443,$D443)-1)</f>
        <v/>
      </c>
      <c r="P443" t="str">
        <f t="shared" si="33"/>
        <v/>
      </c>
      <c r="Q443" t="str">
        <f t="shared" si="34"/>
        <v/>
      </c>
    </row>
    <row r="444" spans="1:17" ht="13.5" customHeight="1" x14ac:dyDescent="0.35">
      <c r="A444" t="s">
        <v>1319</v>
      </c>
      <c r="B444" t="s">
        <v>1320</v>
      </c>
      <c r="C444" t="s">
        <v>14</v>
      </c>
      <c r="D444" t="s">
        <v>1321</v>
      </c>
      <c r="E444" s="1">
        <v>42558.833333333336</v>
      </c>
      <c r="F444" s="2">
        <v>42558</v>
      </c>
      <c r="G444" s="7">
        <v>1</v>
      </c>
      <c r="H444">
        <v>0</v>
      </c>
      <c r="I444" t="s">
        <v>39</v>
      </c>
      <c r="J444" t="s">
        <v>4199</v>
      </c>
      <c r="K444" t="s">
        <v>54</v>
      </c>
      <c r="L444">
        <f t="shared" si="30"/>
        <v>0</v>
      </c>
      <c r="M444">
        <f t="shared" si="31"/>
        <v>1</v>
      </c>
      <c r="N444">
        <f t="shared" si="32"/>
        <v>0</v>
      </c>
      <c r="O444" t="str">
        <f>IF(L444=0,"",COUNTIF($D$2:$D444,$D444)-1)</f>
        <v/>
      </c>
      <c r="P444" t="str">
        <f t="shared" si="33"/>
        <v/>
      </c>
      <c r="Q444" t="str">
        <f t="shared" si="34"/>
        <v/>
      </c>
    </row>
    <row r="445" spans="1:17" ht="13.5" customHeight="1" x14ac:dyDescent="0.35">
      <c r="A445" t="s">
        <v>1322</v>
      </c>
      <c r="B445" t="s">
        <v>1323</v>
      </c>
      <c r="C445" t="s">
        <v>14</v>
      </c>
      <c r="D445" t="s">
        <v>1324</v>
      </c>
      <c r="E445" s="1">
        <v>42559.291666666664</v>
      </c>
      <c r="F445" s="2">
        <v>42559</v>
      </c>
      <c r="G445" s="7">
        <v>0</v>
      </c>
      <c r="H445">
        <v>1</v>
      </c>
      <c r="I445" t="s">
        <v>52</v>
      </c>
      <c r="J445" t="s">
        <v>58</v>
      </c>
      <c r="K445" t="s">
        <v>54</v>
      </c>
      <c r="L445">
        <f t="shared" si="30"/>
        <v>0</v>
      </c>
      <c r="M445">
        <f t="shared" si="31"/>
        <v>1</v>
      </c>
      <c r="N445">
        <f t="shared" si="32"/>
        <v>0</v>
      </c>
      <c r="O445" t="str">
        <f>IF(L445=0,"",COUNTIF($D$2:$D445,$D445)-1)</f>
        <v/>
      </c>
      <c r="P445" t="str">
        <f t="shared" si="33"/>
        <v/>
      </c>
      <c r="Q445" t="str">
        <f t="shared" si="34"/>
        <v/>
      </c>
    </row>
    <row r="446" spans="1:17" ht="13.5" customHeight="1" x14ac:dyDescent="0.35">
      <c r="A446" t="s">
        <v>1325</v>
      </c>
      <c r="B446" t="s">
        <v>1326</v>
      </c>
      <c r="C446" t="s">
        <v>14</v>
      </c>
      <c r="D446" t="s">
        <v>1327</v>
      </c>
      <c r="E446" s="1">
        <v>42559.458333333336</v>
      </c>
      <c r="F446" s="2">
        <v>42559</v>
      </c>
      <c r="G446" s="7">
        <v>0</v>
      </c>
      <c r="H446">
        <v>0</v>
      </c>
      <c r="I446" t="s">
        <v>1328</v>
      </c>
      <c r="J446" t="s">
        <v>35</v>
      </c>
      <c r="K446" t="s">
        <v>16</v>
      </c>
      <c r="L446">
        <f t="shared" si="30"/>
        <v>0</v>
      </c>
      <c r="M446">
        <f t="shared" si="31"/>
        <v>1</v>
      </c>
      <c r="N446">
        <f t="shared" si="32"/>
        <v>0</v>
      </c>
      <c r="O446" t="str">
        <f>IF(L446=0,"",COUNTIF($D$2:$D446,$D446)-1)</f>
        <v/>
      </c>
      <c r="P446" t="str">
        <f t="shared" si="33"/>
        <v/>
      </c>
      <c r="Q446" t="str">
        <f t="shared" si="34"/>
        <v/>
      </c>
    </row>
    <row r="447" spans="1:17" ht="13.5" customHeight="1" x14ac:dyDescent="0.35">
      <c r="A447" t="s">
        <v>1329</v>
      </c>
      <c r="B447" t="s">
        <v>1330</v>
      </c>
      <c r="C447" t="s">
        <v>14</v>
      </c>
      <c r="D447" t="s">
        <v>1331</v>
      </c>
      <c r="E447" s="1">
        <v>42559.713194444441</v>
      </c>
      <c r="F447" s="2">
        <v>42559</v>
      </c>
      <c r="G447" s="7">
        <v>0</v>
      </c>
      <c r="H447">
        <v>0</v>
      </c>
      <c r="I447" t="s">
        <v>683</v>
      </c>
      <c r="J447" t="s">
        <v>683</v>
      </c>
      <c r="K447" t="s">
        <v>54</v>
      </c>
      <c r="L447">
        <f t="shared" si="30"/>
        <v>0</v>
      </c>
      <c r="M447">
        <f t="shared" si="31"/>
        <v>1</v>
      </c>
      <c r="N447">
        <f t="shared" si="32"/>
        <v>0</v>
      </c>
      <c r="O447" t="str">
        <f>IF(L447=0,"",COUNTIF($D$2:$D447,$D447)-1)</f>
        <v/>
      </c>
      <c r="P447" t="str">
        <f t="shared" si="33"/>
        <v/>
      </c>
      <c r="Q447" t="str">
        <f t="shared" si="34"/>
        <v/>
      </c>
    </row>
    <row r="448" spans="1:17" ht="13.5" customHeight="1" x14ac:dyDescent="0.35">
      <c r="A448" t="s">
        <v>1332</v>
      </c>
      <c r="B448" t="s">
        <v>1333</v>
      </c>
      <c r="C448" t="s">
        <v>14</v>
      </c>
      <c r="D448" t="s">
        <v>1334</v>
      </c>
      <c r="E448" s="1">
        <v>42560.668055555558</v>
      </c>
      <c r="F448" s="2">
        <v>42560</v>
      </c>
      <c r="G448" s="7">
        <v>0</v>
      </c>
      <c r="H448">
        <v>1</v>
      </c>
      <c r="I448" t="s">
        <v>52</v>
      </c>
      <c r="J448" t="s">
        <v>20</v>
      </c>
      <c r="K448" t="s">
        <v>54</v>
      </c>
      <c r="L448">
        <f t="shared" si="30"/>
        <v>0</v>
      </c>
      <c r="M448">
        <f t="shared" si="31"/>
        <v>1</v>
      </c>
      <c r="N448">
        <f t="shared" si="32"/>
        <v>0</v>
      </c>
      <c r="O448" t="str">
        <f>IF(L448=0,"",COUNTIF($D$2:$D448,$D448)-1)</f>
        <v/>
      </c>
      <c r="P448" t="str">
        <f t="shared" si="33"/>
        <v/>
      </c>
      <c r="Q448" t="str">
        <f t="shared" si="34"/>
        <v/>
      </c>
    </row>
    <row r="449" spans="1:17" ht="13.5" customHeight="1" x14ac:dyDescent="0.35">
      <c r="A449" t="s">
        <v>1335</v>
      </c>
      <c r="B449" t="s">
        <v>1336</v>
      </c>
      <c r="C449" t="s">
        <v>14</v>
      </c>
      <c r="D449" t="s">
        <v>3308</v>
      </c>
      <c r="E449" s="1">
        <v>42560.833333333336</v>
      </c>
      <c r="F449" s="2">
        <v>42560</v>
      </c>
      <c r="G449" s="7">
        <v>0</v>
      </c>
      <c r="H449">
        <v>1</v>
      </c>
      <c r="I449" t="s">
        <v>52</v>
      </c>
      <c r="J449" t="s">
        <v>81</v>
      </c>
      <c r="K449" t="s">
        <v>54</v>
      </c>
      <c r="L449">
        <f t="shared" si="30"/>
        <v>0</v>
      </c>
      <c r="M449">
        <f t="shared" si="31"/>
        <v>1</v>
      </c>
      <c r="N449">
        <f t="shared" si="32"/>
        <v>0</v>
      </c>
      <c r="O449" t="str">
        <f>IF(L449=0,"",COUNTIF($D$2:$D449,$D449)-1)</f>
        <v/>
      </c>
      <c r="P449" t="str">
        <f t="shared" si="33"/>
        <v/>
      </c>
      <c r="Q449" t="str">
        <f t="shared" si="34"/>
        <v/>
      </c>
    </row>
    <row r="450" spans="1:17" ht="13.5" customHeight="1" x14ac:dyDescent="0.35">
      <c r="A450" t="s">
        <v>1337</v>
      </c>
      <c r="B450" t="s">
        <v>1338</v>
      </c>
      <c r="C450" t="s">
        <v>14</v>
      </c>
      <c r="D450" t="s">
        <v>3309</v>
      </c>
      <c r="E450" s="1">
        <v>42561.291666666664</v>
      </c>
      <c r="F450" s="2">
        <v>42561</v>
      </c>
      <c r="G450" s="7">
        <v>0</v>
      </c>
      <c r="H450">
        <v>1</v>
      </c>
      <c r="I450" t="s">
        <v>52</v>
      </c>
      <c r="J450" t="s">
        <v>62</v>
      </c>
      <c r="K450" t="s">
        <v>54</v>
      </c>
      <c r="L450">
        <f t="shared" ref="L450:L513" si="35">IF(OR(D450=D449,D450=D451),1,0)</f>
        <v>0</v>
      </c>
      <c r="M450">
        <f t="shared" ref="M450:M513" si="36">IF(OR(L450=0,O450=0),1,0)</f>
        <v>1</v>
      </c>
      <c r="N450">
        <f t="shared" ref="N450:N513" si="37">1-M450</f>
        <v>0</v>
      </c>
      <c r="O450" t="str">
        <f>IF(L450=0,"",COUNTIF($D$2:$D450,$D450)-1)</f>
        <v/>
      </c>
      <c r="P450" t="str">
        <f t="shared" ref="P450:P513" si="38">IF(ISERROR(IF(O450+1=O451,P451,O450)),"",IF(O450+1=O451,P451,O450))</f>
        <v/>
      </c>
      <c r="Q450" t="str">
        <f t="shared" ref="Q450:Q513" si="39">IF(L450=0,"",IF(D450=D449,ROUND(F450-F449,0),0))</f>
        <v/>
      </c>
    </row>
    <row r="451" spans="1:17" ht="13.5" customHeight="1" x14ac:dyDescent="0.35">
      <c r="A451" t="s">
        <v>1339</v>
      </c>
      <c r="B451" t="s">
        <v>1340</v>
      </c>
      <c r="C451" t="s">
        <v>14</v>
      </c>
      <c r="D451" t="s">
        <v>1341</v>
      </c>
      <c r="E451" s="1">
        <v>42561.666666666664</v>
      </c>
      <c r="F451" s="2">
        <v>42561</v>
      </c>
      <c r="G451" s="7">
        <v>0</v>
      </c>
      <c r="H451">
        <v>1</v>
      </c>
      <c r="I451" t="s">
        <v>52</v>
      </c>
      <c r="J451" t="s">
        <v>186</v>
      </c>
      <c r="K451" t="s">
        <v>54</v>
      </c>
      <c r="L451">
        <f t="shared" si="35"/>
        <v>0</v>
      </c>
      <c r="M451">
        <f t="shared" si="36"/>
        <v>1</v>
      </c>
      <c r="N451">
        <f t="shared" si="37"/>
        <v>0</v>
      </c>
      <c r="O451" t="str">
        <f>IF(L451=0,"",COUNTIF($D$2:$D451,$D451)-1)</f>
        <v/>
      </c>
      <c r="P451" t="str">
        <f t="shared" si="38"/>
        <v/>
      </c>
      <c r="Q451" t="str">
        <f t="shared" si="39"/>
        <v/>
      </c>
    </row>
    <row r="452" spans="1:17" ht="13.5" customHeight="1" x14ac:dyDescent="0.35">
      <c r="A452" t="s">
        <v>1342</v>
      </c>
      <c r="B452" t="s">
        <v>1343</v>
      </c>
      <c r="C452" t="s">
        <v>14</v>
      </c>
      <c r="D452" t="s">
        <v>1344</v>
      </c>
      <c r="E452" s="1">
        <v>42562.458333333336</v>
      </c>
      <c r="F452" s="2">
        <v>42562</v>
      </c>
      <c r="G452" s="7">
        <v>0</v>
      </c>
      <c r="H452">
        <v>1</v>
      </c>
      <c r="I452" t="s">
        <v>52</v>
      </c>
      <c r="J452" t="s">
        <v>23</v>
      </c>
      <c r="K452" t="s">
        <v>54</v>
      </c>
      <c r="L452">
        <f t="shared" si="35"/>
        <v>0</v>
      </c>
      <c r="M452">
        <f t="shared" si="36"/>
        <v>1</v>
      </c>
      <c r="N452">
        <f t="shared" si="37"/>
        <v>0</v>
      </c>
      <c r="O452" t="str">
        <f>IF(L452=0,"",COUNTIF($D$2:$D452,$D452)-1)</f>
        <v/>
      </c>
      <c r="P452" t="str">
        <f t="shared" si="38"/>
        <v/>
      </c>
      <c r="Q452" t="str">
        <f t="shared" si="39"/>
        <v/>
      </c>
    </row>
    <row r="453" spans="1:17" ht="13.5" customHeight="1" x14ac:dyDescent="0.35">
      <c r="A453" t="s">
        <v>1345</v>
      </c>
      <c r="B453" t="s">
        <v>1346</v>
      </c>
      <c r="C453" t="s">
        <v>14</v>
      </c>
      <c r="D453" t="s">
        <v>1347</v>
      </c>
      <c r="E453" s="1">
        <v>42562.666666666664</v>
      </c>
      <c r="F453" s="2">
        <v>42562</v>
      </c>
      <c r="G453" s="7">
        <v>0</v>
      </c>
      <c r="H453">
        <v>0</v>
      </c>
      <c r="I453" t="s">
        <v>91</v>
      </c>
      <c r="J453" t="s">
        <v>62</v>
      </c>
      <c r="K453" t="s">
        <v>16</v>
      </c>
      <c r="L453">
        <f t="shared" si="35"/>
        <v>0</v>
      </c>
      <c r="M453">
        <f t="shared" si="36"/>
        <v>1</v>
      </c>
      <c r="N453">
        <f t="shared" si="37"/>
        <v>0</v>
      </c>
      <c r="O453" t="str">
        <f>IF(L453=0,"",COUNTIF($D$2:$D453,$D453)-1)</f>
        <v/>
      </c>
      <c r="P453" t="str">
        <f t="shared" si="38"/>
        <v/>
      </c>
      <c r="Q453" t="str">
        <f t="shared" si="39"/>
        <v/>
      </c>
    </row>
    <row r="454" spans="1:17" ht="13.5" customHeight="1" x14ac:dyDescent="0.35">
      <c r="A454" t="s">
        <v>1348</v>
      </c>
      <c r="B454" t="s">
        <v>1349</v>
      </c>
      <c r="C454" t="s">
        <v>14</v>
      </c>
      <c r="D454" t="s">
        <v>1350</v>
      </c>
      <c r="E454" s="1">
        <v>42563.458333333336</v>
      </c>
      <c r="F454" s="2">
        <v>42563</v>
      </c>
      <c r="G454" s="7">
        <v>0</v>
      </c>
      <c r="H454">
        <v>1</v>
      </c>
      <c r="I454" t="s">
        <v>52</v>
      </c>
      <c r="J454" t="s">
        <v>58</v>
      </c>
      <c r="K454" t="s">
        <v>54</v>
      </c>
      <c r="L454">
        <f t="shared" si="35"/>
        <v>0</v>
      </c>
      <c r="M454">
        <f t="shared" si="36"/>
        <v>1</v>
      </c>
      <c r="N454">
        <f t="shared" si="37"/>
        <v>0</v>
      </c>
      <c r="O454" t="str">
        <f>IF(L454=0,"",COUNTIF($D$2:$D454,$D454)-1)</f>
        <v/>
      </c>
      <c r="P454" t="str">
        <f t="shared" si="38"/>
        <v/>
      </c>
      <c r="Q454" t="str">
        <f t="shared" si="39"/>
        <v/>
      </c>
    </row>
    <row r="455" spans="1:17" ht="13.5" customHeight="1" x14ac:dyDescent="0.35">
      <c r="A455" t="s">
        <v>1351</v>
      </c>
      <c r="B455" t="s">
        <v>1352</v>
      </c>
      <c r="C455" t="s">
        <v>14</v>
      </c>
      <c r="D455" t="s">
        <v>1353</v>
      </c>
      <c r="E455" s="1">
        <v>42563.666666666664</v>
      </c>
      <c r="F455" s="2">
        <v>42563</v>
      </c>
      <c r="G455" s="7">
        <v>0</v>
      </c>
      <c r="H455">
        <v>0</v>
      </c>
      <c r="I455" t="s">
        <v>39</v>
      </c>
      <c r="J455" t="s">
        <v>186</v>
      </c>
      <c r="K455" t="s">
        <v>16</v>
      </c>
      <c r="L455">
        <f t="shared" si="35"/>
        <v>0</v>
      </c>
      <c r="M455">
        <f t="shared" si="36"/>
        <v>1</v>
      </c>
      <c r="N455">
        <f t="shared" si="37"/>
        <v>0</v>
      </c>
      <c r="O455" t="str">
        <f>IF(L455=0,"",COUNTIF($D$2:$D455,$D455)-1)</f>
        <v/>
      </c>
      <c r="P455" t="str">
        <f t="shared" si="38"/>
        <v/>
      </c>
      <c r="Q455" t="str">
        <f t="shared" si="39"/>
        <v/>
      </c>
    </row>
    <row r="456" spans="1:17" ht="13.5" customHeight="1" x14ac:dyDescent="0.35">
      <c r="A456" t="s">
        <v>1354</v>
      </c>
      <c r="B456" t="s">
        <v>1355</v>
      </c>
      <c r="C456" t="s">
        <v>14</v>
      </c>
      <c r="D456" t="s">
        <v>1356</v>
      </c>
      <c r="E456" s="1">
        <v>42564.458333333336</v>
      </c>
      <c r="F456" s="2">
        <v>42564</v>
      </c>
      <c r="G456" s="7">
        <v>0</v>
      </c>
      <c r="H456">
        <v>1</v>
      </c>
      <c r="I456" t="s">
        <v>52</v>
      </c>
      <c r="J456" t="s">
        <v>35</v>
      </c>
      <c r="K456" t="s">
        <v>54</v>
      </c>
      <c r="L456">
        <f t="shared" si="35"/>
        <v>0</v>
      </c>
      <c r="M456">
        <f t="shared" si="36"/>
        <v>1</v>
      </c>
      <c r="N456">
        <f t="shared" si="37"/>
        <v>0</v>
      </c>
      <c r="O456" t="str">
        <f>IF(L456=0,"",COUNTIF($D$2:$D456,$D456)-1)</f>
        <v/>
      </c>
      <c r="P456" t="str">
        <f t="shared" si="38"/>
        <v/>
      </c>
      <c r="Q456" t="str">
        <f t="shared" si="39"/>
        <v/>
      </c>
    </row>
    <row r="457" spans="1:17" ht="13.5" customHeight="1" x14ac:dyDescent="0.35">
      <c r="A457" t="s">
        <v>1357</v>
      </c>
      <c r="B457" t="s">
        <v>1358</v>
      </c>
      <c r="C457" t="s">
        <v>14</v>
      </c>
      <c r="D457" t="s">
        <v>1359</v>
      </c>
      <c r="E457" s="1">
        <v>42564.666666666664</v>
      </c>
      <c r="F457" s="2">
        <v>42564</v>
      </c>
      <c r="G457" s="7">
        <v>0</v>
      </c>
      <c r="H457">
        <v>0</v>
      </c>
      <c r="I457" t="s">
        <v>91</v>
      </c>
      <c r="J457" t="s">
        <v>62</v>
      </c>
      <c r="K457" t="s">
        <v>54</v>
      </c>
      <c r="L457">
        <f t="shared" si="35"/>
        <v>0</v>
      </c>
      <c r="M457">
        <f t="shared" si="36"/>
        <v>1</v>
      </c>
      <c r="N457">
        <f t="shared" si="37"/>
        <v>0</v>
      </c>
      <c r="O457" t="str">
        <f>IF(L457=0,"",COUNTIF($D$2:$D457,$D457)-1)</f>
        <v/>
      </c>
      <c r="P457" t="str">
        <f t="shared" si="38"/>
        <v/>
      </c>
      <c r="Q457" t="str">
        <f t="shared" si="39"/>
        <v/>
      </c>
    </row>
    <row r="458" spans="1:17" ht="13.5" customHeight="1" x14ac:dyDescent="0.35">
      <c r="A458" t="s">
        <v>1360</v>
      </c>
      <c r="B458" t="s">
        <v>1361</v>
      </c>
      <c r="C458" t="s">
        <v>14</v>
      </c>
      <c r="D458" t="s">
        <v>1362</v>
      </c>
      <c r="E458" s="1">
        <v>42565.458333333336</v>
      </c>
      <c r="F458" s="2">
        <v>42565</v>
      </c>
      <c r="G458" s="7">
        <v>0</v>
      </c>
      <c r="H458">
        <v>1</v>
      </c>
      <c r="I458" t="s">
        <v>52</v>
      </c>
      <c r="J458" t="s">
        <v>74</v>
      </c>
      <c r="K458" t="s">
        <v>54</v>
      </c>
      <c r="L458">
        <f t="shared" si="35"/>
        <v>0</v>
      </c>
      <c r="M458">
        <f t="shared" si="36"/>
        <v>1</v>
      </c>
      <c r="N458">
        <f t="shared" si="37"/>
        <v>0</v>
      </c>
      <c r="O458" t="str">
        <f>IF(L458=0,"",COUNTIF($D$2:$D458,$D458)-1)</f>
        <v/>
      </c>
      <c r="P458" t="str">
        <f t="shared" si="38"/>
        <v/>
      </c>
      <c r="Q458" t="str">
        <f t="shared" si="39"/>
        <v/>
      </c>
    </row>
    <row r="459" spans="1:17" ht="13.5" customHeight="1" x14ac:dyDescent="0.35">
      <c r="A459" t="s">
        <v>1363</v>
      </c>
      <c r="B459" t="s">
        <v>1364</v>
      </c>
      <c r="C459" t="s">
        <v>14</v>
      </c>
      <c r="D459" t="s">
        <v>1365</v>
      </c>
      <c r="E459" s="1">
        <v>42565.666666666664</v>
      </c>
      <c r="F459" s="2">
        <v>42565</v>
      </c>
      <c r="G459" s="7">
        <v>0</v>
      </c>
      <c r="H459">
        <v>0</v>
      </c>
      <c r="I459" t="s">
        <v>91</v>
      </c>
      <c r="J459" t="s">
        <v>35</v>
      </c>
      <c r="K459" t="s">
        <v>16</v>
      </c>
      <c r="L459">
        <f t="shared" si="35"/>
        <v>0</v>
      </c>
      <c r="M459">
        <f t="shared" si="36"/>
        <v>1</v>
      </c>
      <c r="N459">
        <f t="shared" si="37"/>
        <v>0</v>
      </c>
      <c r="O459" t="str">
        <f>IF(L459=0,"",COUNTIF($D$2:$D459,$D459)-1)</f>
        <v/>
      </c>
      <c r="P459" t="str">
        <f t="shared" si="38"/>
        <v/>
      </c>
      <c r="Q459" t="str">
        <f t="shared" si="39"/>
        <v/>
      </c>
    </row>
    <row r="460" spans="1:17" ht="13.5" customHeight="1" x14ac:dyDescent="0.35">
      <c r="A460" t="s">
        <v>1366</v>
      </c>
      <c r="B460" t="s">
        <v>1367</v>
      </c>
      <c r="C460" t="s">
        <v>14</v>
      </c>
      <c r="D460" t="s">
        <v>1368</v>
      </c>
      <c r="E460" s="1">
        <v>42565.833333333336</v>
      </c>
      <c r="F460" s="2">
        <v>42565</v>
      </c>
      <c r="G460" s="7">
        <v>0</v>
      </c>
      <c r="H460">
        <v>1</v>
      </c>
      <c r="I460" t="s">
        <v>52</v>
      </c>
      <c r="J460" t="s">
        <v>186</v>
      </c>
      <c r="K460" t="s">
        <v>54</v>
      </c>
      <c r="L460">
        <f t="shared" si="35"/>
        <v>0</v>
      </c>
      <c r="M460">
        <f t="shared" si="36"/>
        <v>1</v>
      </c>
      <c r="N460">
        <f t="shared" si="37"/>
        <v>0</v>
      </c>
      <c r="O460" t="str">
        <f>IF(L460=0,"",COUNTIF($D$2:$D460,$D460)-1)</f>
        <v/>
      </c>
      <c r="P460" t="str">
        <f t="shared" si="38"/>
        <v/>
      </c>
      <c r="Q460" t="str">
        <f t="shared" si="39"/>
        <v/>
      </c>
    </row>
    <row r="461" spans="1:17" ht="13.5" customHeight="1" x14ac:dyDescent="0.35">
      <c r="A461" t="s">
        <v>1369</v>
      </c>
      <c r="B461" t="s">
        <v>1370</v>
      </c>
      <c r="C461" t="s">
        <v>14</v>
      </c>
      <c r="D461" t="s">
        <v>1371</v>
      </c>
      <c r="E461" s="1">
        <v>42566.291666666664</v>
      </c>
      <c r="F461" s="2">
        <v>42566</v>
      </c>
      <c r="G461" s="7">
        <v>0</v>
      </c>
      <c r="H461">
        <v>1</v>
      </c>
      <c r="I461" t="s">
        <v>52</v>
      </c>
      <c r="J461" t="s">
        <v>62</v>
      </c>
      <c r="K461" t="s">
        <v>54</v>
      </c>
      <c r="L461">
        <f t="shared" si="35"/>
        <v>0</v>
      </c>
      <c r="M461">
        <f t="shared" si="36"/>
        <v>1</v>
      </c>
      <c r="N461">
        <f t="shared" si="37"/>
        <v>0</v>
      </c>
      <c r="O461" t="str">
        <f>IF(L461=0,"",COUNTIF($D$2:$D461,$D461)-1)</f>
        <v/>
      </c>
      <c r="P461" t="str">
        <f t="shared" si="38"/>
        <v/>
      </c>
      <c r="Q461" t="str">
        <f t="shared" si="39"/>
        <v/>
      </c>
    </row>
    <row r="462" spans="1:17" ht="13.5" customHeight="1" x14ac:dyDescent="0.35">
      <c r="A462" t="s">
        <v>1372</v>
      </c>
      <c r="B462" t="s">
        <v>1373</v>
      </c>
      <c r="C462" t="s">
        <v>14</v>
      </c>
      <c r="D462" t="s">
        <v>3310</v>
      </c>
      <c r="E462" s="1">
        <v>42566.458333333336</v>
      </c>
      <c r="F462" s="2">
        <v>42566</v>
      </c>
      <c r="G462" s="7">
        <v>0</v>
      </c>
      <c r="H462">
        <v>0</v>
      </c>
      <c r="I462" t="s">
        <v>1328</v>
      </c>
      <c r="J462" t="s">
        <v>4199</v>
      </c>
      <c r="K462" t="s">
        <v>16</v>
      </c>
      <c r="L462">
        <f t="shared" si="35"/>
        <v>0</v>
      </c>
      <c r="M462">
        <f t="shared" si="36"/>
        <v>1</v>
      </c>
      <c r="N462">
        <f t="shared" si="37"/>
        <v>0</v>
      </c>
      <c r="O462" t="str">
        <f>IF(L462=0,"",COUNTIF($D$2:$D462,$D462)-1)</f>
        <v/>
      </c>
      <c r="P462" t="str">
        <f t="shared" si="38"/>
        <v/>
      </c>
      <c r="Q462" t="str">
        <f t="shared" si="39"/>
        <v/>
      </c>
    </row>
    <row r="463" spans="1:17" ht="13.5" customHeight="1" x14ac:dyDescent="0.35">
      <c r="A463" t="s">
        <v>1374</v>
      </c>
      <c r="B463" t="s">
        <v>1375</v>
      </c>
      <c r="C463" t="s">
        <v>14</v>
      </c>
      <c r="D463" t="s">
        <v>1376</v>
      </c>
      <c r="E463" s="1">
        <v>42566.671527777777</v>
      </c>
      <c r="F463" s="2">
        <v>42566</v>
      </c>
      <c r="G463" s="7">
        <v>0</v>
      </c>
      <c r="H463">
        <v>0</v>
      </c>
      <c r="I463" t="s">
        <v>39</v>
      </c>
      <c r="J463" t="s">
        <v>74</v>
      </c>
      <c r="K463" t="s">
        <v>16</v>
      </c>
      <c r="L463">
        <f t="shared" si="35"/>
        <v>0</v>
      </c>
      <c r="M463">
        <f t="shared" si="36"/>
        <v>1</v>
      </c>
      <c r="N463">
        <f t="shared" si="37"/>
        <v>0</v>
      </c>
      <c r="O463" t="str">
        <f>IF(L463=0,"",COUNTIF($D$2:$D463,$D463)-1)</f>
        <v/>
      </c>
      <c r="P463" t="str">
        <f t="shared" si="38"/>
        <v/>
      </c>
      <c r="Q463" t="str">
        <f t="shared" si="39"/>
        <v/>
      </c>
    </row>
    <row r="464" spans="1:17" ht="13.5" customHeight="1" x14ac:dyDescent="0.35">
      <c r="A464" t="s">
        <v>1377</v>
      </c>
      <c r="B464" t="s">
        <v>1378</v>
      </c>
      <c r="C464" t="s">
        <v>14</v>
      </c>
      <c r="D464" t="s">
        <v>1379</v>
      </c>
      <c r="E464" s="1">
        <v>42566.713888888888</v>
      </c>
      <c r="F464" s="2">
        <v>42566</v>
      </c>
      <c r="G464" s="7">
        <v>0</v>
      </c>
      <c r="H464">
        <v>0</v>
      </c>
      <c r="I464" t="s">
        <v>683</v>
      </c>
      <c r="J464" t="s">
        <v>683</v>
      </c>
      <c r="K464" t="s">
        <v>54</v>
      </c>
      <c r="L464">
        <f t="shared" si="35"/>
        <v>0</v>
      </c>
      <c r="M464">
        <f t="shared" si="36"/>
        <v>1</v>
      </c>
      <c r="N464">
        <f t="shared" si="37"/>
        <v>0</v>
      </c>
      <c r="O464" t="str">
        <f>IF(L464=0,"",COUNTIF($D$2:$D464,$D464)-1)</f>
        <v/>
      </c>
      <c r="P464" t="str">
        <f t="shared" si="38"/>
        <v/>
      </c>
      <c r="Q464" t="str">
        <f t="shared" si="39"/>
        <v/>
      </c>
    </row>
    <row r="465" spans="1:17" ht="13.5" customHeight="1" x14ac:dyDescent="0.35">
      <c r="A465" t="s">
        <v>1380</v>
      </c>
      <c r="B465" t="s">
        <v>1381</v>
      </c>
      <c r="C465" t="s">
        <v>14</v>
      </c>
      <c r="D465" t="s">
        <v>1382</v>
      </c>
      <c r="E465" s="1">
        <v>42567.458333333336</v>
      </c>
      <c r="F465" s="2">
        <v>42567</v>
      </c>
      <c r="G465" s="7">
        <v>0</v>
      </c>
      <c r="H465">
        <v>1</v>
      </c>
      <c r="I465" t="s">
        <v>52</v>
      </c>
      <c r="J465" t="s">
        <v>4199</v>
      </c>
      <c r="K465" t="s">
        <v>54</v>
      </c>
      <c r="L465">
        <f t="shared" si="35"/>
        <v>0</v>
      </c>
      <c r="M465">
        <f t="shared" si="36"/>
        <v>1</v>
      </c>
      <c r="N465">
        <f t="shared" si="37"/>
        <v>0</v>
      </c>
      <c r="O465" t="str">
        <f>IF(L465=0,"",COUNTIF($D$2:$D465,$D465)-1)</f>
        <v/>
      </c>
      <c r="P465" t="str">
        <f t="shared" si="38"/>
        <v/>
      </c>
      <c r="Q465" t="str">
        <f t="shared" si="39"/>
        <v/>
      </c>
    </row>
    <row r="466" spans="1:17" ht="13.5" customHeight="1" x14ac:dyDescent="0.35">
      <c r="A466" t="s">
        <v>1383</v>
      </c>
      <c r="B466" t="s">
        <v>1384</v>
      </c>
      <c r="C466" t="s">
        <v>14</v>
      </c>
      <c r="D466" t="s">
        <v>1385</v>
      </c>
      <c r="E466" s="1">
        <v>42567.75</v>
      </c>
      <c r="F466" s="2">
        <v>42567</v>
      </c>
      <c r="G466" s="7">
        <v>0</v>
      </c>
      <c r="H466">
        <v>1</v>
      </c>
      <c r="I466" t="s">
        <v>52</v>
      </c>
      <c r="J466" t="s">
        <v>74</v>
      </c>
      <c r="K466" t="s">
        <v>54</v>
      </c>
      <c r="L466">
        <f t="shared" si="35"/>
        <v>0</v>
      </c>
      <c r="M466">
        <f t="shared" si="36"/>
        <v>1</v>
      </c>
      <c r="N466">
        <f t="shared" si="37"/>
        <v>0</v>
      </c>
      <c r="O466" t="str">
        <f>IF(L466=0,"",COUNTIF($D$2:$D466,$D466)-1)</f>
        <v/>
      </c>
      <c r="P466" t="str">
        <f t="shared" si="38"/>
        <v/>
      </c>
      <c r="Q466" t="str">
        <f t="shared" si="39"/>
        <v/>
      </c>
    </row>
    <row r="467" spans="1:17" ht="13.5" customHeight="1" x14ac:dyDescent="0.35">
      <c r="A467" t="s">
        <v>1386</v>
      </c>
      <c r="B467" t="s">
        <v>1387</v>
      </c>
      <c r="C467" t="s">
        <v>14</v>
      </c>
      <c r="D467" t="s">
        <v>1388</v>
      </c>
      <c r="E467" s="1">
        <v>42568.458333333336</v>
      </c>
      <c r="F467" s="2">
        <v>42568</v>
      </c>
      <c r="G467" s="7">
        <v>0</v>
      </c>
      <c r="H467">
        <v>1</v>
      </c>
      <c r="I467" t="s">
        <v>52</v>
      </c>
      <c r="J467" t="s">
        <v>154</v>
      </c>
      <c r="K467" t="s">
        <v>54</v>
      </c>
      <c r="L467">
        <f t="shared" si="35"/>
        <v>0</v>
      </c>
      <c r="M467">
        <f t="shared" si="36"/>
        <v>1</v>
      </c>
      <c r="N467">
        <f t="shared" si="37"/>
        <v>0</v>
      </c>
      <c r="O467" t="str">
        <f>IF(L467=0,"",COUNTIF($D$2:$D467,$D467)-1)</f>
        <v/>
      </c>
      <c r="P467" t="str">
        <f t="shared" si="38"/>
        <v/>
      </c>
      <c r="Q467" t="str">
        <f t="shared" si="39"/>
        <v/>
      </c>
    </row>
    <row r="468" spans="1:17" ht="13.5" customHeight="1" x14ac:dyDescent="0.35">
      <c r="A468" t="s">
        <v>1389</v>
      </c>
      <c r="B468" t="s">
        <v>1390</v>
      </c>
      <c r="C468" t="s">
        <v>14</v>
      </c>
      <c r="D468" t="s">
        <v>1391</v>
      </c>
      <c r="E468" s="1">
        <v>42568.666666666664</v>
      </c>
      <c r="F468" s="2">
        <v>42568</v>
      </c>
      <c r="G468" s="7">
        <v>0</v>
      </c>
      <c r="H468">
        <v>1</v>
      </c>
      <c r="I468" t="s">
        <v>52</v>
      </c>
      <c r="J468" t="s">
        <v>62</v>
      </c>
      <c r="K468" t="s">
        <v>54</v>
      </c>
      <c r="L468">
        <f t="shared" si="35"/>
        <v>0</v>
      </c>
      <c r="M468">
        <f t="shared" si="36"/>
        <v>1</v>
      </c>
      <c r="N468">
        <f t="shared" si="37"/>
        <v>0</v>
      </c>
      <c r="O468" t="str">
        <f>IF(L468=0,"",COUNTIF($D$2:$D468,$D468)-1)</f>
        <v/>
      </c>
      <c r="P468" t="str">
        <f t="shared" si="38"/>
        <v/>
      </c>
      <c r="Q468" t="str">
        <f t="shared" si="39"/>
        <v/>
      </c>
    </row>
    <row r="469" spans="1:17" ht="13.5" customHeight="1" x14ac:dyDescent="0.35">
      <c r="A469" t="s">
        <v>1392</v>
      </c>
      <c r="B469" t="s">
        <v>1393</v>
      </c>
      <c r="C469" t="s">
        <v>14</v>
      </c>
      <c r="D469" t="s">
        <v>1394</v>
      </c>
      <c r="E469" s="1">
        <v>42569.291666666664</v>
      </c>
      <c r="F469" s="2">
        <v>42569</v>
      </c>
      <c r="G469" s="7">
        <v>0</v>
      </c>
      <c r="H469">
        <v>1</v>
      </c>
      <c r="I469" t="s">
        <v>52</v>
      </c>
      <c r="J469" t="s">
        <v>186</v>
      </c>
      <c r="K469" t="s">
        <v>54</v>
      </c>
      <c r="L469">
        <f t="shared" si="35"/>
        <v>0</v>
      </c>
      <c r="M469">
        <f t="shared" si="36"/>
        <v>1</v>
      </c>
      <c r="N469">
        <f t="shared" si="37"/>
        <v>0</v>
      </c>
      <c r="O469" t="str">
        <f>IF(L469=0,"",COUNTIF($D$2:$D469,$D469)-1)</f>
        <v/>
      </c>
      <c r="P469" t="str">
        <f t="shared" si="38"/>
        <v/>
      </c>
      <c r="Q469" t="str">
        <f t="shared" si="39"/>
        <v/>
      </c>
    </row>
    <row r="470" spans="1:17" ht="13.5" customHeight="1" x14ac:dyDescent="0.35">
      <c r="A470" t="s">
        <v>1395</v>
      </c>
      <c r="B470" t="s">
        <v>1396</v>
      </c>
      <c r="C470" t="s">
        <v>14</v>
      </c>
      <c r="D470" t="s">
        <v>1397</v>
      </c>
      <c r="E470" s="1">
        <v>42569.489583333336</v>
      </c>
      <c r="F470" s="2">
        <v>42569</v>
      </c>
      <c r="G470" s="7">
        <v>0</v>
      </c>
      <c r="H470">
        <v>0</v>
      </c>
      <c r="I470" t="s">
        <v>39</v>
      </c>
      <c r="J470" t="s">
        <v>27</v>
      </c>
      <c r="K470" t="s">
        <v>16</v>
      </c>
      <c r="L470">
        <f t="shared" si="35"/>
        <v>0</v>
      </c>
      <c r="M470">
        <f t="shared" si="36"/>
        <v>1</v>
      </c>
      <c r="N470">
        <f t="shared" si="37"/>
        <v>0</v>
      </c>
      <c r="O470" t="str">
        <f>IF(L470=0,"",COUNTIF($D$2:$D470,$D470)-1)</f>
        <v/>
      </c>
      <c r="P470" t="str">
        <f t="shared" si="38"/>
        <v/>
      </c>
      <c r="Q470" t="str">
        <f t="shared" si="39"/>
        <v/>
      </c>
    </row>
    <row r="471" spans="1:17" ht="13.5" customHeight="1" x14ac:dyDescent="0.35">
      <c r="A471" t="s">
        <v>1398</v>
      </c>
      <c r="B471" t="s">
        <v>1399</v>
      </c>
      <c r="C471" t="s">
        <v>14</v>
      </c>
      <c r="D471" t="s">
        <v>1400</v>
      </c>
      <c r="E471" s="1">
        <v>42569.666666666664</v>
      </c>
      <c r="F471" s="2">
        <v>42569</v>
      </c>
      <c r="G471" s="7">
        <v>0</v>
      </c>
      <c r="H471">
        <v>1</v>
      </c>
      <c r="I471" t="s">
        <v>52</v>
      </c>
      <c r="J471" t="s">
        <v>27</v>
      </c>
      <c r="K471" t="s">
        <v>54</v>
      </c>
      <c r="L471">
        <f t="shared" si="35"/>
        <v>0</v>
      </c>
      <c r="M471">
        <f t="shared" si="36"/>
        <v>1</v>
      </c>
      <c r="N471">
        <f t="shared" si="37"/>
        <v>0</v>
      </c>
      <c r="O471" t="str">
        <f>IF(L471=0,"",COUNTIF($D$2:$D471,$D471)-1)</f>
        <v/>
      </c>
      <c r="P471" t="str">
        <f t="shared" si="38"/>
        <v/>
      </c>
      <c r="Q471" t="str">
        <f t="shared" si="39"/>
        <v/>
      </c>
    </row>
    <row r="472" spans="1:17" ht="13.5" customHeight="1" x14ac:dyDescent="0.35">
      <c r="A472" t="s">
        <v>1401</v>
      </c>
      <c r="B472" t="s">
        <v>1402</v>
      </c>
      <c r="C472" t="s">
        <v>14</v>
      </c>
      <c r="D472" t="s">
        <v>1403</v>
      </c>
      <c r="E472" s="1">
        <v>42570.291666666664</v>
      </c>
      <c r="F472" s="2">
        <v>42570</v>
      </c>
      <c r="G472" s="7">
        <v>0</v>
      </c>
      <c r="H472">
        <v>1</v>
      </c>
      <c r="I472" t="s">
        <v>52</v>
      </c>
      <c r="J472" t="s">
        <v>35</v>
      </c>
      <c r="K472" t="s">
        <v>54</v>
      </c>
      <c r="L472">
        <f t="shared" si="35"/>
        <v>0</v>
      </c>
      <c r="M472">
        <f t="shared" si="36"/>
        <v>1</v>
      </c>
      <c r="N472">
        <f t="shared" si="37"/>
        <v>0</v>
      </c>
      <c r="O472" t="str">
        <f>IF(L472=0,"",COUNTIF($D$2:$D472,$D472)-1)</f>
        <v/>
      </c>
      <c r="P472" t="str">
        <f t="shared" si="38"/>
        <v/>
      </c>
      <c r="Q472" t="str">
        <f t="shared" si="39"/>
        <v/>
      </c>
    </row>
    <row r="473" spans="1:17" ht="13.5" customHeight="1" x14ac:dyDescent="0.35">
      <c r="A473" t="s">
        <v>1404</v>
      </c>
      <c r="B473" t="s">
        <v>1405</v>
      </c>
      <c r="C473" t="s">
        <v>14</v>
      </c>
      <c r="D473" t="s">
        <v>1406</v>
      </c>
      <c r="E473" s="1">
        <v>42570.458333333336</v>
      </c>
      <c r="F473" s="2">
        <v>42570</v>
      </c>
      <c r="G473" s="7">
        <v>0</v>
      </c>
      <c r="H473">
        <v>1</v>
      </c>
      <c r="I473" t="s">
        <v>52</v>
      </c>
      <c r="J473" t="s">
        <v>258</v>
      </c>
      <c r="K473" t="s">
        <v>54</v>
      </c>
      <c r="L473">
        <f t="shared" si="35"/>
        <v>0</v>
      </c>
      <c r="M473">
        <f t="shared" si="36"/>
        <v>1</v>
      </c>
      <c r="N473">
        <f t="shared" si="37"/>
        <v>0</v>
      </c>
      <c r="O473" t="str">
        <f>IF(L473=0,"",COUNTIF($D$2:$D473,$D473)-1)</f>
        <v/>
      </c>
      <c r="P473" t="str">
        <f t="shared" si="38"/>
        <v/>
      </c>
      <c r="Q473" t="str">
        <f t="shared" si="39"/>
        <v/>
      </c>
    </row>
    <row r="474" spans="1:17" ht="13.5" customHeight="1" x14ac:dyDescent="0.35">
      <c r="A474" t="s">
        <v>1407</v>
      </c>
      <c r="B474" t="s">
        <v>1408</v>
      </c>
      <c r="C474" t="s">
        <v>14</v>
      </c>
      <c r="D474" t="s">
        <v>1409</v>
      </c>
      <c r="E474" s="1">
        <v>42570.666666666664</v>
      </c>
      <c r="F474" s="2">
        <v>42570</v>
      </c>
      <c r="G474" s="7">
        <v>0</v>
      </c>
      <c r="H474">
        <v>0</v>
      </c>
      <c r="I474" t="s">
        <v>127</v>
      </c>
      <c r="J474" t="s">
        <v>74</v>
      </c>
      <c r="K474" t="s">
        <v>16</v>
      </c>
      <c r="L474">
        <f t="shared" si="35"/>
        <v>0</v>
      </c>
      <c r="M474">
        <f t="shared" si="36"/>
        <v>1</v>
      </c>
      <c r="N474">
        <f t="shared" si="37"/>
        <v>0</v>
      </c>
      <c r="O474" t="str">
        <f>IF(L474=0,"",COUNTIF($D$2:$D474,$D474)-1)</f>
        <v/>
      </c>
      <c r="P474" t="str">
        <f t="shared" si="38"/>
        <v/>
      </c>
      <c r="Q474" t="str">
        <f t="shared" si="39"/>
        <v/>
      </c>
    </row>
    <row r="475" spans="1:17" ht="13.5" customHeight="1" x14ac:dyDescent="0.35">
      <c r="A475" t="s">
        <v>1410</v>
      </c>
      <c r="B475" t="s">
        <v>1411</v>
      </c>
      <c r="C475" t="s">
        <v>14</v>
      </c>
      <c r="D475" t="s">
        <v>1412</v>
      </c>
      <c r="E475" s="1">
        <v>42571.291666666664</v>
      </c>
      <c r="F475" s="2">
        <v>42571</v>
      </c>
      <c r="G475" s="7">
        <v>0</v>
      </c>
      <c r="H475">
        <v>1</v>
      </c>
      <c r="I475" t="s">
        <v>52</v>
      </c>
      <c r="J475" t="s">
        <v>258</v>
      </c>
      <c r="K475" t="s">
        <v>54</v>
      </c>
      <c r="L475">
        <f t="shared" si="35"/>
        <v>0</v>
      </c>
      <c r="M475">
        <f t="shared" si="36"/>
        <v>1</v>
      </c>
      <c r="N475">
        <f t="shared" si="37"/>
        <v>0</v>
      </c>
      <c r="O475" t="str">
        <f>IF(L475=0,"",COUNTIF($D$2:$D475,$D475)-1)</f>
        <v/>
      </c>
      <c r="P475" t="str">
        <f t="shared" si="38"/>
        <v/>
      </c>
      <c r="Q475" t="str">
        <f t="shared" si="39"/>
        <v/>
      </c>
    </row>
    <row r="476" spans="1:17" ht="13.5" customHeight="1" x14ac:dyDescent="0.35">
      <c r="A476" t="s">
        <v>1413</v>
      </c>
      <c r="B476" t="s">
        <v>1414</v>
      </c>
      <c r="C476" t="s">
        <v>14</v>
      </c>
      <c r="D476" t="s">
        <v>1415</v>
      </c>
      <c r="E476" s="1">
        <v>42571.458333333336</v>
      </c>
      <c r="F476" s="2">
        <v>42571</v>
      </c>
      <c r="G476" s="7">
        <v>0</v>
      </c>
      <c r="H476">
        <v>1</v>
      </c>
      <c r="I476" t="s">
        <v>52</v>
      </c>
      <c r="J476" t="s">
        <v>154</v>
      </c>
      <c r="K476" t="s">
        <v>54</v>
      </c>
      <c r="L476">
        <f t="shared" si="35"/>
        <v>0</v>
      </c>
      <c r="M476">
        <f t="shared" si="36"/>
        <v>1</v>
      </c>
      <c r="N476">
        <f t="shared" si="37"/>
        <v>0</v>
      </c>
      <c r="O476" t="str">
        <f>IF(L476=0,"",COUNTIF($D$2:$D476,$D476)-1)</f>
        <v/>
      </c>
      <c r="P476" t="str">
        <f t="shared" si="38"/>
        <v/>
      </c>
      <c r="Q476" t="str">
        <f t="shared" si="39"/>
        <v/>
      </c>
    </row>
    <row r="477" spans="1:17" ht="13.5" customHeight="1" x14ac:dyDescent="0.35">
      <c r="A477" t="s">
        <v>1416</v>
      </c>
      <c r="B477" t="s">
        <v>1417</v>
      </c>
      <c r="C477" t="s">
        <v>14</v>
      </c>
      <c r="D477" t="s">
        <v>1418</v>
      </c>
      <c r="E477" s="1">
        <v>42571.666666666664</v>
      </c>
      <c r="F477" s="2">
        <v>42571</v>
      </c>
      <c r="G477" s="7">
        <v>0</v>
      </c>
      <c r="H477">
        <v>0</v>
      </c>
      <c r="I477" t="s">
        <v>1328</v>
      </c>
      <c r="J477" t="s">
        <v>62</v>
      </c>
      <c r="K477" t="s">
        <v>16</v>
      </c>
      <c r="L477">
        <f t="shared" si="35"/>
        <v>0</v>
      </c>
      <c r="M477">
        <f t="shared" si="36"/>
        <v>1</v>
      </c>
      <c r="N477">
        <f t="shared" si="37"/>
        <v>0</v>
      </c>
      <c r="O477" t="str">
        <f>IF(L477=0,"",COUNTIF($D$2:$D477,$D477)-1)</f>
        <v/>
      </c>
      <c r="P477" t="str">
        <f t="shared" si="38"/>
        <v/>
      </c>
      <c r="Q477" t="str">
        <f t="shared" si="39"/>
        <v/>
      </c>
    </row>
    <row r="478" spans="1:17" ht="13.5" customHeight="1" x14ac:dyDescent="0.35">
      <c r="A478" t="s">
        <v>1419</v>
      </c>
      <c r="B478" t="s">
        <v>1420</v>
      </c>
      <c r="C478" t="s">
        <v>14</v>
      </c>
      <c r="D478" t="s">
        <v>1421</v>
      </c>
      <c r="E478" s="1">
        <v>42572.291666666664</v>
      </c>
      <c r="F478" s="2">
        <v>42572</v>
      </c>
      <c r="G478" s="7">
        <v>0</v>
      </c>
      <c r="H478">
        <v>1</v>
      </c>
      <c r="I478" t="s">
        <v>52</v>
      </c>
      <c r="J478" t="s">
        <v>4199</v>
      </c>
      <c r="K478" t="s">
        <v>54</v>
      </c>
      <c r="L478">
        <f t="shared" si="35"/>
        <v>0</v>
      </c>
      <c r="M478">
        <f t="shared" si="36"/>
        <v>1</v>
      </c>
      <c r="N478">
        <f t="shared" si="37"/>
        <v>0</v>
      </c>
      <c r="O478" t="str">
        <f>IF(L478=0,"",COUNTIF($D$2:$D478,$D478)-1)</f>
        <v/>
      </c>
      <c r="P478" t="str">
        <f t="shared" si="38"/>
        <v/>
      </c>
      <c r="Q478" t="str">
        <f t="shared" si="39"/>
        <v/>
      </c>
    </row>
    <row r="479" spans="1:17" ht="13.5" customHeight="1" x14ac:dyDescent="0.35">
      <c r="A479" t="s">
        <v>1422</v>
      </c>
      <c r="B479" t="s">
        <v>1423</v>
      </c>
      <c r="C479" t="s">
        <v>14</v>
      </c>
      <c r="D479" t="s">
        <v>1424</v>
      </c>
      <c r="E479" s="1">
        <v>42572.458333333336</v>
      </c>
      <c r="F479" s="2">
        <v>42572</v>
      </c>
      <c r="G479" s="7">
        <v>0</v>
      </c>
      <c r="H479">
        <v>1</v>
      </c>
      <c r="I479" t="s">
        <v>52</v>
      </c>
      <c r="J479" t="s">
        <v>35</v>
      </c>
      <c r="K479" t="s">
        <v>54</v>
      </c>
      <c r="L479">
        <f t="shared" si="35"/>
        <v>0</v>
      </c>
      <c r="M479">
        <f t="shared" si="36"/>
        <v>1</v>
      </c>
      <c r="N479">
        <f t="shared" si="37"/>
        <v>0</v>
      </c>
      <c r="O479" t="str">
        <f>IF(L479=0,"",COUNTIF($D$2:$D479,$D479)-1)</f>
        <v/>
      </c>
      <c r="P479" t="str">
        <f t="shared" si="38"/>
        <v/>
      </c>
      <c r="Q479" t="str">
        <f t="shared" si="39"/>
        <v/>
      </c>
    </row>
    <row r="480" spans="1:17" ht="13.5" customHeight="1" x14ac:dyDescent="0.35">
      <c r="A480" t="s">
        <v>1425</v>
      </c>
      <c r="B480" t="s">
        <v>1426</v>
      </c>
      <c r="C480" t="s">
        <v>14</v>
      </c>
      <c r="D480" t="s">
        <v>1427</v>
      </c>
      <c r="E480" s="1">
        <v>42572.666666666664</v>
      </c>
      <c r="F480" s="2">
        <v>42572</v>
      </c>
      <c r="G480" s="7">
        <v>0</v>
      </c>
      <c r="H480">
        <v>0</v>
      </c>
      <c r="I480" t="s">
        <v>91</v>
      </c>
      <c r="J480" t="s">
        <v>23</v>
      </c>
      <c r="K480" t="s">
        <v>54</v>
      </c>
      <c r="L480">
        <f t="shared" si="35"/>
        <v>0</v>
      </c>
      <c r="M480">
        <f t="shared" si="36"/>
        <v>1</v>
      </c>
      <c r="N480">
        <f t="shared" si="37"/>
        <v>0</v>
      </c>
      <c r="O480" t="str">
        <f>IF(L480=0,"",COUNTIF($D$2:$D480,$D480)-1)</f>
        <v/>
      </c>
      <c r="P480" t="str">
        <f t="shared" si="38"/>
        <v/>
      </c>
      <c r="Q480" t="str">
        <f t="shared" si="39"/>
        <v/>
      </c>
    </row>
    <row r="481" spans="1:17" ht="13.5" customHeight="1" x14ac:dyDescent="0.35">
      <c r="A481" t="s">
        <v>1428</v>
      </c>
      <c r="B481" t="s">
        <v>1429</v>
      </c>
      <c r="C481" t="s">
        <v>14</v>
      </c>
      <c r="D481" t="s">
        <v>1430</v>
      </c>
      <c r="E481" s="1">
        <v>42573.291666666664</v>
      </c>
      <c r="F481" s="2">
        <v>42573</v>
      </c>
      <c r="G481" s="7">
        <v>0</v>
      </c>
      <c r="H481">
        <v>1</v>
      </c>
      <c r="I481" t="s">
        <v>52</v>
      </c>
      <c r="J481" t="s">
        <v>35</v>
      </c>
      <c r="K481" t="s">
        <v>54</v>
      </c>
      <c r="L481">
        <f t="shared" si="35"/>
        <v>0</v>
      </c>
      <c r="M481">
        <f t="shared" si="36"/>
        <v>1</v>
      </c>
      <c r="N481">
        <f t="shared" si="37"/>
        <v>0</v>
      </c>
      <c r="O481" t="str">
        <f>IF(L481=0,"",COUNTIF($D$2:$D481,$D481)-1)</f>
        <v/>
      </c>
      <c r="P481" t="str">
        <f t="shared" si="38"/>
        <v/>
      </c>
      <c r="Q481" t="str">
        <f t="shared" si="39"/>
        <v/>
      </c>
    </row>
    <row r="482" spans="1:17" ht="13.5" customHeight="1" x14ac:dyDescent="0.35">
      <c r="A482" t="s">
        <v>1431</v>
      </c>
      <c r="B482" t="s">
        <v>1432</v>
      </c>
      <c r="C482" t="s">
        <v>14</v>
      </c>
      <c r="D482" t="s">
        <v>1433</v>
      </c>
      <c r="E482" s="1">
        <v>42573.458333333336</v>
      </c>
      <c r="F482" s="2">
        <v>42573</v>
      </c>
      <c r="G482" s="7">
        <v>0</v>
      </c>
      <c r="H482">
        <v>0</v>
      </c>
      <c r="I482" t="s">
        <v>39</v>
      </c>
      <c r="J482" t="s">
        <v>74</v>
      </c>
      <c r="K482" t="s">
        <v>54</v>
      </c>
      <c r="L482">
        <f t="shared" si="35"/>
        <v>0</v>
      </c>
      <c r="M482">
        <f t="shared" si="36"/>
        <v>1</v>
      </c>
      <c r="N482">
        <f t="shared" si="37"/>
        <v>0</v>
      </c>
      <c r="O482" t="str">
        <f>IF(L482=0,"",COUNTIF($D$2:$D482,$D482)-1)</f>
        <v/>
      </c>
      <c r="P482" t="str">
        <f t="shared" si="38"/>
        <v/>
      </c>
      <c r="Q482" t="str">
        <f t="shared" si="39"/>
        <v/>
      </c>
    </row>
    <row r="483" spans="1:17" ht="13.5" customHeight="1" x14ac:dyDescent="0.35">
      <c r="A483" t="s">
        <v>1434</v>
      </c>
      <c r="B483" t="s">
        <v>1435</v>
      </c>
      <c r="C483" t="s">
        <v>14</v>
      </c>
      <c r="D483" t="s">
        <v>3311</v>
      </c>
      <c r="E483" s="1">
        <v>42574.458333333336</v>
      </c>
      <c r="F483" s="2">
        <v>42574</v>
      </c>
      <c r="G483" s="7">
        <v>0</v>
      </c>
      <c r="H483">
        <v>1</v>
      </c>
      <c r="I483" t="s">
        <v>52</v>
      </c>
      <c r="J483" t="s">
        <v>447</v>
      </c>
      <c r="K483" t="s">
        <v>54</v>
      </c>
      <c r="L483">
        <f t="shared" si="35"/>
        <v>0</v>
      </c>
      <c r="M483">
        <f t="shared" si="36"/>
        <v>1</v>
      </c>
      <c r="N483">
        <f t="shared" si="37"/>
        <v>0</v>
      </c>
      <c r="O483" t="str">
        <f>IF(L483=0,"",COUNTIF($D$2:$D483,$D483)-1)</f>
        <v/>
      </c>
      <c r="P483" t="str">
        <f t="shared" si="38"/>
        <v/>
      </c>
      <c r="Q483" t="str">
        <f t="shared" si="39"/>
        <v/>
      </c>
    </row>
    <row r="484" spans="1:17" ht="13.5" customHeight="1" x14ac:dyDescent="0.35">
      <c r="A484" t="s">
        <v>1436</v>
      </c>
      <c r="B484" t="s">
        <v>1437</v>
      </c>
      <c r="C484" t="s">
        <v>14</v>
      </c>
      <c r="D484" t="s">
        <v>3388</v>
      </c>
      <c r="E484" s="1">
        <v>42574.666666666664</v>
      </c>
      <c r="F484" s="2">
        <v>42574</v>
      </c>
      <c r="G484" s="7">
        <v>0</v>
      </c>
      <c r="H484">
        <v>1</v>
      </c>
      <c r="I484" t="s">
        <v>52</v>
      </c>
      <c r="J484" t="s">
        <v>4199</v>
      </c>
      <c r="K484" t="s">
        <v>54</v>
      </c>
      <c r="L484">
        <f t="shared" si="35"/>
        <v>0</v>
      </c>
      <c r="M484">
        <f t="shared" si="36"/>
        <v>1</v>
      </c>
      <c r="N484">
        <f t="shared" si="37"/>
        <v>0</v>
      </c>
      <c r="O484" t="str">
        <f>IF(L484=0,"",COUNTIF($D$2:$D484,$D484)-1)</f>
        <v/>
      </c>
      <c r="P484" t="str">
        <f t="shared" si="38"/>
        <v/>
      </c>
      <c r="Q484" t="str">
        <f t="shared" si="39"/>
        <v/>
      </c>
    </row>
    <row r="485" spans="1:17" ht="13.5" customHeight="1" x14ac:dyDescent="0.35">
      <c r="A485" t="s">
        <v>1438</v>
      </c>
      <c r="B485" t="s">
        <v>1439</v>
      </c>
      <c r="C485" t="s">
        <v>14</v>
      </c>
      <c r="D485" t="s">
        <v>1440</v>
      </c>
      <c r="E485" s="1">
        <v>42575.915972222225</v>
      </c>
      <c r="F485" s="2">
        <v>42575</v>
      </c>
      <c r="G485" s="7">
        <v>0</v>
      </c>
      <c r="H485">
        <v>1</v>
      </c>
      <c r="I485" t="s">
        <v>52</v>
      </c>
      <c r="J485" t="s">
        <v>74</v>
      </c>
      <c r="K485" t="s">
        <v>54</v>
      </c>
      <c r="L485">
        <f t="shared" si="35"/>
        <v>0</v>
      </c>
      <c r="M485">
        <f t="shared" si="36"/>
        <v>1</v>
      </c>
      <c r="N485">
        <f t="shared" si="37"/>
        <v>0</v>
      </c>
      <c r="O485" t="str">
        <f>IF(L485=0,"",COUNTIF($D$2:$D485,$D485)-1)</f>
        <v/>
      </c>
      <c r="P485" t="str">
        <f t="shared" si="38"/>
        <v/>
      </c>
      <c r="Q485" t="str">
        <f t="shared" si="39"/>
        <v/>
      </c>
    </row>
    <row r="486" spans="1:17" ht="13.5" customHeight="1" x14ac:dyDescent="0.35">
      <c r="A486" t="s">
        <v>1441</v>
      </c>
      <c r="B486" t="s">
        <v>1442</v>
      </c>
      <c r="C486" t="s">
        <v>14</v>
      </c>
      <c r="D486" t="s">
        <v>1443</v>
      </c>
      <c r="E486" s="1">
        <v>42576.291666666664</v>
      </c>
      <c r="F486" s="2">
        <v>42576</v>
      </c>
      <c r="G486" s="7">
        <v>0</v>
      </c>
      <c r="H486">
        <v>1</v>
      </c>
      <c r="I486" t="s">
        <v>52</v>
      </c>
      <c r="J486" t="s">
        <v>74</v>
      </c>
      <c r="K486" t="s">
        <v>54</v>
      </c>
      <c r="L486">
        <f t="shared" si="35"/>
        <v>0</v>
      </c>
      <c r="M486">
        <f t="shared" si="36"/>
        <v>1</v>
      </c>
      <c r="N486">
        <f t="shared" si="37"/>
        <v>0</v>
      </c>
      <c r="O486" t="str">
        <f>IF(L486=0,"",COUNTIF($D$2:$D486,$D486)-1)</f>
        <v/>
      </c>
      <c r="P486" t="str">
        <f t="shared" si="38"/>
        <v/>
      </c>
      <c r="Q486" t="str">
        <f t="shared" si="39"/>
        <v/>
      </c>
    </row>
    <row r="487" spans="1:17" ht="13.5" customHeight="1" x14ac:dyDescent="0.35">
      <c r="A487" t="s">
        <v>1444</v>
      </c>
      <c r="B487" t="s">
        <v>1445</v>
      </c>
      <c r="C487" t="s">
        <v>14</v>
      </c>
      <c r="D487" t="s">
        <v>1446</v>
      </c>
      <c r="E487" s="1">
        <v>42576.458333333336</v>
      </c>
      <c r="F487" s="2">
        <v>42576</v>
      </c>
      <c r="G487" s="7">
        <v>0</v>
      </c>
      <c r="H487">
        <v>0</v>
      </c>
      <c r="I487" t="s">
        <v>91</v>
      </c>
      <c r="J487" t="s">
        <v>62</v>
      </c>
      <c r="K487" t="s">
        <v>16</v>
      </c>
      <c r="L487">
        <f t="shared" si="35"/>
        <v>0</v>
      </c>
      <c r="M487">
        <f t="shared" si="36"/>
        <v>1</v>
      </c>
      <c r="N487">
        <f t="shared" si="37"/>
        <v>0</v>
      </c>
      <c r="O487" t="str">
        <f>IF(L487=0,"",COUNTIF($D$2:$D487,$D487)-1)</f>
        <v/>
      </c>
      <c r="P487" t="str">
        <f t="shared" si="38"/>
        <v/>
      </c>
      <c r="Q487" t="str">
        <f t="shared" si="39"/>
        <v/>
      </c>
    </row>
    <row r="488" spans="1:17" ht="13.5" customHeight="1" x14ac:dyDescent="0.35">
      <c r="A488" t="s">
        <v>1447</v>
      </c>
      <c r="B488" t="s">
        <v>1448</v>
      </c>
      <c r="C488" t="s">
        <v>14</v>
      </c>
      <c r="D488" t="s">
        <v>1449</v>
      </c>
      <c r="E488" s="1">
        <v>42576.666666666664</v>
      </c>
      <c r="F488" s="2">
        <v>42576</v>
      </c>
      <c r="G488" s="7">
        <v>0</v>
      </c>
      <c r="H488">
        <v>0</v>
      </c>
      <c r="I488" t="s">
        <v>39</v>
      </c>
      <c r="J488" t="s">
        <v>81</v>
      </c>
      <c r="K488" t="s">
        <v>16</v>
      </c>
      <c r="L488">
        <f t="shared" si="35"/>
        <v>0</v>
      </c>
      <c r="M488">
        <f t="shared" si="36"/>
        <v>1</v>
      </c>
      <c r="N488">
        <f t="shared" si="37"/>
        <v>0</v>
      </c>
      <c r="O488" t="str">
        <f>IF(L488=0,"",COUNTIF($D$2:$D488,$D488)-1)</f>
        <v/>
      </c>
      <c r="P488" t="str">
        <f t="shared" si="38"/>
        <v/>
      </c>
      <c r="Q488" t="str">
        <f t="shared" si="39"/>
        <v/>
      </c>
    </row>
    <row r="489" spans="1:17" ht="13.5" customHeight="1" x14ac:dyDescent="0.35">
      <c r="A489" t="s">
        <v>1450</v>
      </c>
      <c r="B489" t="s">
        <v>1451</v>
      </c>
      <c r="C489" t="s">
        <v>14</v>
      </c>
      <c r="D489" t="s">
        <v>1452</v>
      </c>
      <c r="E489" s="1">
        <v>42577.291666666664</v>
      </c>
      <c r="F489" s="2">
        <v>42577</v>
      </c>
      <c r="G489" s="7">
        <v>0</v>
      </c>
      <c r="H489">
        <v>1</v>
      </c>
      <c r="I489" t="s">
        <v>52</v>
      </c>
      <c r="J489" t="s">
        <v>62</v>
      </c>
      <c r="K489" t="s">
        <v>54</v>
      </c>
      <c r="L489">
        <f t="shared" si="35"/>
        <v>0</v>
      </c>
      <c r="M489">
        <f t="shared" si="36"/>
        <v>1</v>
      </c>
      <c r="N489">
        <f t="shared" si="37"/>
        <v>0</v>
      </c>
      <c r="O489" t="str">
        <f>IF(L489=0,"",COUNTIF($D$2:$D489,$D489)-1)</f>
        <v/>
      </c>
      <c r="P489" t="str">
        <f t="shared" si="38"/>
        <v/>
      </c>
      <c r="Q489" t="str">
        <f t="shared" si="39"/>
        <v/>
      </c>
    </row>
    <row r="490" spans="1:17" ht="13.5" customHeight="1" x14ac:dyDescent="0.35">
      <c r="A490" t="s">
        <v>1453</v>
      </c>
      <c r="B490" t="s">
        <v>1454</v>
      </c>
      <c r="C490" t="s">
        <v>14</v>
      </c>
      <c r="D490" t="s">
        <v>1455</v>
      </c>
      <c r="E490" s="1">
        <v>42577.458333333336</v>
      </c>
      <c r="F490" s="2">
        <v>42577</v>
      </c>
      <c r="G490" s="7">
        <v>0</v>
      </c>
      <c r="H490">
        <v>1</v>
      </c>
      <c r="I490" t="s">
        <v>52</v>
      </c>
      <c r="J490" t="s">
        <v>20</v>
      </c>
      <c r="K490" t="s">
        <v>54</v>
      </c>
      <c r="L490">
        <f t="shared" si="35"/>
        <v>0</v>
      </c>
      <c r="M490">
        <f t="shared" si="36"/>
        <v>1</v>
      </c>
      <c r="N490">
        <f t="shared" si="37"/>
        <v>0</v>
      </c>
      <c r="O490" t="str">
        <f>IF(L490=0,"",COUNTIF($D$2:$D490,$D490)-1)</f>
        <v/>
      </c>
      <c r="P490" t="str">
        <f t="shared" si="38"/>
        <v/>
      </c>
      <c r="Q490" t="str">
        <f t="shared" si="39"/>
        <v/>
      </c>
    </row>
    <row r="491" spans="1:17" ht="13.5" customHeight="1" x14ac:dyDescent="0.35">
      <c r="A491" t="s">
        <v>1456</v>
      </c>
      <c r="B491" t="s">
        <v>1457</v>
      </c>
      <c r="C491" t="s">
        <v>14</v>
      </c>
      <c r="D491" t="s">
        <v>1458</v>
      </c>
      <c r="E491" s="1">
        <v>42577.666666666664</v>
      </c>
      <c r="F491" s="2">
        <v>42577</v>
      </c>
      <c r="G491" s="7">
        <v>0</v>
      </c>
      <c r="H491">
        <v>0</v>
      </c>
      <c r="I491" t="s">
        <v>39</v>
      </c>
      <c r="J491" t="s">
        <v>81</v>
      </c>
      <c r="K491" t="s">
        <v>54</v>
      </c>
      <c r="L491">
        <f t="shared" si="35"/>
        <v>0</v>
      </c>
      <c r="M491">
        <f t="shared" si="36"/>
        <v>1</v>
      </c>
      <c r="N491">
        <f t="shared" si="37"/>
        <v>0</v>
      </c>
      <c r="O491" t="str">
        <f>IF(L491=0,"",COUNTIF($D$2:$D491,$D491)-1)</f>
        <v/>
      </c>
      <c r="P491" t="str">
        <f t="shared" si="38"/>
        <v/>
      </c>
      <c r="Q491" t="str">
        <f t="shared" si="39"/>
        <v/>
      </c>
    </row>
    <row r="492" spans="1:17" ht="13.5" customHeight="1" x14ac:dyDescent="0.35">
      <c r="A492" t="s">
        <v>1459</v>
      </c>
      <c r="B492" t="s">
        <v>1460</v>
      </c>
      <c r="C492" t="s">
        <v>14</v>
      </c>
      <c r="D492" t="s">
        <v>1461</v>
      </c>
      <c r="E492" s="1">
        <v>42577.833333333336</v>
      </c>
      <c r="F492" s="2">
        <v>42577</v>
      </c>
      <c r="G492" s="7">
        <v>0</v>
      </c>
      <c r="H492">
        <v>1</v>
      </c>
      <c r="I492" t="s">
        <v>52</v>
      </c>
      <c r="J492" t="s">
        <v>53</v>
      </c>
      <c r="K492" t="s">
        <v>54</v>
      </c>
      <c r="L492">
        <f t="shared" si="35"/>
        <v>0</v>
      </c>
      <c r="M492">
        <f t="shared" si="36"/>
        <v>1</v>
      </c>
      <c r="N492">
        <f t="shared" si="37"/>
        <v>0</v>
      </c>
      <c r="O492" t="str">
        <f>IF(L492=0,"",COUNTIF($D$2:$D492,$D492)-1)</f>
        <v/>
      </c>
      <c r="P492" t="str">
        <f t="shared" si="38"/>
        <v/>
      </c>
      <c r="Q492" t="str">
        <f t="shared" si="39"/>
        <v/>
      </c>
    </row>
    <row r="493" spans="1:17" ht="13.5" customHeight="1" x14ac:dyDescent="0.35">
      <c r="A493" t="s">
        <v>1462</v>
      </c>
      <c r="B493" t="s">
        <v>1463</v>
      </c>
      <c r="C493" t="s">
        <v>14</v>
      </c>
      <c r="D493" t="s">
        <v>1464</v>
      </c>
      <c r="E493" s="1">
        <v>42578.291666666664</v>
      </c>
      <c r="F493" s="2">
        <v>42578</v>
      </c>
      <c r="G493" s="7">
        <v>0</v>
      </c>
      <c r="H493">
        <v>1</v>
      </c>
      <c r="I493" t="s">
        <v>52</v>
      </c>
      <c r="J493" t="s">
        <v>35</v>
      </c>
      <c r="K493" t="s">
        <v>54</v>
      </c>
      <c r="L493">
        <f t="shared" si="35"/>
        <v>0</v>
      </c>
      <c r="M493">
        <f t="shared" si="36"/>
        <v>1</v>
      </c>
      <c r="N493">
        <f t="shared" si="37"/>
        <v>0</v>
      </c>
      <c r="O493" t="str">
        <f>IF(L493=0,"",COUNTIF($D$2:$D493,$D493)-1)</f>
        <v/>
      </c>
      <c r="P493" t="str">
        <f t="shared" si="38"/>
        <v/>
      </c>
      <c r="Q493" t="str">
        <f t="shared" si="39"/>
        <v/>
      </c>
    </row>
    <row r="494" spans="1:17" ht="13.5" customHeight="1" x14ac:dyDescent="0.35">
      <c r="A494" t="s">
        <v>1465</v>
      </c>
      <c r="B494" t="s">
        <v>1466</v>
      </c>
      <c r="C494" t="s">
        <v>14</v>
      </c>
      <c r="D494" t="s">
        <v>1467</v>
      </c>
      <c r="E494" s="1">
        <v>42578.458333333336</v>
      </c>
      <c r="F494" s="2">
        <v>42578</v>
      </c>
      <c r="G494" s="7">
        <v>0</v>
      </c>
      <c r="H494">
        <v>0</v>
      </c>
      <c r="I494" t="s">
        <v>91</v>
      </c>
      <c r="J494" t="s">
        <v>62</v>
      </c>
      <c r="K494" t="s">
        <v>54</v>
      </c>
      <c r="L494">
        <f t="shared" si="35"/>
        <v>0</v>
      </c>
      <c r="M494">
        <f t="shared" si="36"/>
        <v>1</v>
      </c>
      <c r="N494">
        <f t="shared" si="37"/>
        <v>0</v>
      </c>
      <c r="O494" t="str">
        <f>IF(L494=0,"",COUNTIF($D$2:$D494,$D494)-1)</f>
        <v/>
      </c>
      <c r="P494" t="str">
        <f t="shared" si="38"/>
        <v/>
      </c>
      <c r="Q494" t="str">
        <f t="shared" si="39"/>
        <v/>
      </c>
    </row>
    <row r="495" spans="1:17" ht="13.5" customHeight="1" x14ac:dyDescent="0.35">
      <c r="A495" t="s">
        <v>1468</v>
      </c>
      <c r="B495" t="s">
        <v>1469</v>
      </c>
      <c r="C495" t="s">
        <v>14</v>
      </c>
      <c r="D495" t="s">
        <v>1470</v>
      </c>
      <c r="E495" s="1">
        <v>42578.666666666664</v>
      </c>
      <c r="F495" s="2">
        <v>42578</v>
      </c>
      <c r="G495" s="7">
        <v>0</v>
      </c>
      <c r="H495">
        <v>0</v>
      </c>
      <c r="I495" t="s">
        <v>1328</v>
      </c>
      <c r="J495" t="s">
        <v>62</v>
      </c>
      <c r="K495" t="s">
        <v>54</v>
      </c>
      <c r="L495">
        <f t="shared" si="35"/>
        <v>0</v>
      </c>
      <c r="M495">
        <f t="shared" si="36"/>
        <v>1</v>
      </c>
      <c r="N495">
        <f t="shared" si="37"/>
        <v>0</v>
      </c>
      <c r="O495" t="str">
        <f>IF(L495=0,"",COUNTIF($D$2:$D495,$D495)-1)</f>
        <v/>
      </c>
      <c r="P495" t="str">
        <f t="shared" si="38"/>
        <v/>
      </c>
      <c r="Q495" t="str">
        <f t="shared" si="39"/>
        <v/>
      </c>
    </row>
    <row r="496" spans="1:17" ht="13.5" customHeight="1" x14ac:dyDescent="0.35">
      <c r="A496" t="s">
        <v>1471</v>
      </c>
      <c r="B496" t="s">
        <v>1472</v>
      </c>
      <c r="C496" t="s">
        <v>14</v>
      </c>
      <c r="D496" t="s">
        <v>1473</v>
      </c>
      <c r="E496" s="1">
        <v>42578.833333333336</v>
      </c>
      <c r="F496" s="2">
        <v>42578</v>
      </c>
      <c r="G496" s="7">
        <v>0</v>
      </c>
      <c r="H496">
        <v>0</v>
      </c>
      <c r="I496" t="s">
        <v>39</v>
      </c>
      <c r="J496" t="s">
        <v>58</v>
      </c>
      <c r="K496" t="s">
        <v>54</v>
      </c>
      <c r="L496">
        <f t="shared" si="35"/>
        <v>0</v>
      </c>
      <c r="M496">
        <f t="shared" si="36"/>
        <v>1</v>
      </c>
      <c r="N496">
        <f t="shared" si="37"/>
        <v>0</v>
      </c>
      <c r="O496" t="str">
        <f>IF(L496=0,"",COUNTIF($D$2:$D496,$D496)-1)</f>
        <v/>
      </c>
      <c r="P496" t="str">
        <f t="shared" si="38"/>
        <v/>
      </c>
      <c r="Q496" t="str">
        <f t="shared" si="39"/>
        <v/>
      </c>
    </row>
    <row r="497" spans="1:17" ht="13.5" customHeight="1" x14ac:dyDescent="0.35">
      <c r="A497" t="s">
        <v>1474</v>
      </c>
      <c r="B497" t="s">
        <v>1475</v>
      </c>
      <c r="C497" t="s">
        <v>14</v>
      </c>
      <c r="D497" t="s">
        <v>1476</v>
      </c>
      <c r="E497" s="1">
        <v>42579.291666666664</v>
      </c>
      <c r="F497" s="2">
        <v>42579</v>
      </c>
      <c r="G497" s="7">
        <v>0</v>
      </c>
      <c r="H497">
        <v>1</v>
      </c>
      <c r="I497" t="s">
        <v>52</v>
      </c>
      <c r="J497" t="s">
        <v>23</v>
      </c>
      <c r="K497" t="s">
        <v>54</v>
      </c>
      <c r="L497">
        <f t="shared" si="35"/>
        <v>0</v>
      </c>
      <c r="M497">
        <f t="shared" si="36"/>
        <v>1</v>
      </c>
      <c r="N497">
        <f t="shared" si="37"/>
        <v>0</v>
      </c>
      <c r="O497" t="str">
        <f>IF(L497=0,"",COUNTIF($D$2:$D497,$D497)-1)</f>
        <v/>
      </c>
      <c r="P497" t="str">
        <f t="shared" si="38"/>
        <v/>
      </c>
      <c r="Q497" t="str">
        <f t="shared" si="39"/>
        <v/>
      </c>
    </row>
    <row r="498" spans="1:17" ht="13.5" customHeight="1" x14ac:dyDescent="0.35">
      <c r="A498" t="s">
        <v>1477</v>
      </c>
      <c r="B498" t="s">
        <v>1478</v>
      </c>
      <c r="C498" t="s">
        <v>14</v>
      </c>
      <c r="D498" t="s">
        <v>1479</v>
      </c>
      <c r="E498" s="1">
        <v>42579.458333333336</v>
      </c>
      <c r="F498" s="2">
        <v>42579</v>
      </c>
      <c r="G498" s="7">
        <v>0</v>
      </c>
      <c r="H498">
        <v>1</v>
      </c>
      <c r="I498" t="s">
        <v>52</v>
      </c>
      <c r="J498" t="s">
        <v>35</v>
      </c>
      <c r="K498" t="s">
        <v>54</v>
      </c>
      <c r="L498">
        <f t="shared" si="35"/>
        <v>0</v>
      </c>
      <c r="M498">
        <f t="shared" si="36"/>
        <v>1</v>
      </c>
      <c r="N498">
        <f t="shared" si="37"/>
        <v>0</v>
      </c>
      <c r="O498" t="str">
        <f>IF(L498=0,"",COUNTIF($D$2:$D498,$D498)-1)</f>
        <v/>
      </c>
      <c r="P498" t="str">
        <f t="shared" si="38"/>
        <v/>
      </c>
      <c r="Q498" t="str">
        <f t="shared" si="39"/>
        <v/>
      </c>
    </row>
    <row r="499" spans="1:17" ht="13.5" customHeight="1" x14ac:dyDescent="0.35">
      <c r="A499" t="s">
        <v>1480</v>
      </c>
      <c r="B499" t="s">
        <v>1481</v>
      </c>
      <c r="C499" t="s">
        <v>14</v>
      </c>
      <c r="D499" t="s">
        <v>1482</v>
      </c>
      <c r="E499" s="1">
        <v>42579.666666666664</v>
      </c>
      <c r="F499" s="2">
        <v>42579</v>
      </c>
      <c r="G499" s="7">
        <v>0</v>
      </c>
      <c r="H499">
        <v>0</v>
      </c>
      <c r="I499" t="s">
        <v>39</v>
      </c>
      <c r="J499" t="s">
        <v>62</v>
      </c>
      <c r="K499" t="s">
        <v>54</v>
      </c>
      <c r="L499">
        <f t="shared" si="35"/>
        <v>0</v>
      </c>
      <c r="M499">
        <f t="shared" si="36"/>
        <v>1</v>
      </c>
      <c r="N499">
        <f t="shared" si="37"/>
        <v>0</v>
      </c>
      <c r="O499" t="str">
        <f>IF(L499=0,"",COUNTIF($D$2:$D499,$D499)-1)</f>
        <v/>
      </c>
      <c r="P499" t="str">
        <f t="shared" si="38"/>
        <v/>
      </c>
      <c r="Q499" t="str">
        <f t="shared" si="39"/>
        <v/>
      </c>
    </row>
    <row r="500" spans="1:17" ht="13.5" customHeight="1" x14ac:dyDescent="0.35">
      <c r="A500" t="s">
        <v>1483</v>
      </c>
      <c r="B500" t="s">
        <v>1484</v>
      </c>
      <c r="C500" t="s">
        <v>14</v>
      </c>
      <c r="D500" t="s">
        <v>1485</v>
      </c>
      <c r="E500" s="1">
        <v>42579.833333333336</v>
      </c>
      <c r="F500" s="2">
        <v>42579</v>
      </c>
      <c r="G500" s="7">
        <v>0</v>
      </c>
      <c r="H500">
        <v>1</v>
      </c>
      <c r="I500" t="s">
        <v>52</v>
      </c>
      <c r="J500" t="s">
        <v>74</v>
      </c>
      <c r="K500" t="s">
        <v>54</v>
      </c>
      <c r="L500">
        <f t="shared" si="35"/>
        <v>0</v>
      </c>
      <c r="M500">
        <f t="shared" si="36"/>
        <v>1</v>
      </c>
      <c r="N500">
        <f t="shared" si="37"/>
        <v>0</v>
      </c>
      <c r="O500" t="str">
        <f>IF(L500=0,"",COUNTIF($D$2:$D500,$D500)-1)</f>
        <v/>
      </c>
      <c r="P500" t="str">
        <f t="shared" si="38"/>
        <v/>
      </c>
      <c r="Q500" t="str">
        <f t="shared" si="39"/>
        <v/>
      </c>
    </row>
    <row r="501" spans="1:17" ht="13.5" customHeight="1" x14ac:dyDescent="0.35">
      <c r="A501" t="s">
        <v>1486</v>
      </c>
      <c r="B501" t="s">
        <v>1487</v>
      </c>
      <c r="C501" t="s">
        <v>14</v>
      </c>
      <c r="D501" t="s">
        <v>1488</v>
      </c>
      <c r="E501" s="1">
        <v>42580.291666666664</v>
      </c>
      <c r="F501" s="2">
        <v>42580</v>
      </c>
      <c r="G501" s="7">
        <v>0</v>
      </c>
      <c r="H501">
        <v>1</v>
      </c>
      <c r="I501" t="s">
        <v>52</v>
      </c>
      <c r="J501" t="s">
        <v>74</v>
      </c>
      <c r="K501" t="s">
        <v>54</v>
      </c>
      <c r="L501">
        <f t="shared" si="35"/>
        <v>0</v>
      </c>
      <c r="M501">
        <f t="shared" si="36"/>
        <v>1</v>
      </c>
      <c r="N501">
        <f t="shared" si="37"/>
        <v>0</v>
      </c>
      <c r="O501" t="str">
        <f>IF(L501=0,"",COUNTIF($D$2:$D501,$D501)-1)</f>
        <v/>
      </c>
      <c r="P501" t="str">
        <f t="shared" si="38"/>
        <v/>
      </c>
      <c r="Q501" t="str">
        <f t="shared" si="39"/>
        <v/>
      </c>
    </row>
    <row r="502" spans="1:17" ht="13.5" customHeight="1" x14ac:dyDescent="0.35">
      <c r="A502" t="s">
        <v>1489</v>
      </c>
      <c r="B502" t="s">
        <v>1490</v>
      </c>
      <c r="C502" t="s">
        <v>14</v>
      </c>
      <c r="D502" t="s">
        <v>1491</v>
      </c>
      <c r="E502" s="1">
        <v>42580.458333333336</v>
      </c>
      <c r="F502" s="2">
        <v>42580</v>
      </c>
      <c r="G502" s="7">
        <v>0</v>
      </c>
      <c r="H502">
        <v>0</v>
      </c>
      <c r="I502" t="s">
        <v>39</v>
      </c>
      <c r="J502" t="s">
        <v>74</v>
      </c>
      <c r="K502" t="s">
        <v>54</v>
      </c>
      <c r="L502">
        <f t="shared" si="35"/>
        <v>0</v>
      </c>
      <c r="M502">
        <f t="shared" si="36"/>
        <v>1</v>
      </c>
      <c r="N502">
        <f t="shared" si="37"/>
        <v>0</v>
      </c>
      <c r="O502" t="str">
        <f>IF(L502=0,"",COUNTIF($D$2:$D502,$D502)-1)</f>
        <v/>
      </c>
      <c r="P502" t="str">
        <f t="shared" si="38"/>
        <v/>
      </c>
      <c r="Q502" t="str">
        <f t="shared" si="39"/>
        <v/>
      </c>
    </row>
    <row r="503" spans="1:17" ht="13.5" customHeight="1" x14ac:dyDescent="0.35">
      <c r="A503" t="s">
        <v>1492</v>
      </c>
      <c r="B503" t="s">
        <v>1493</v>
      </c>
      <c r="C503" t="s">
        <v>14</v>
      </c>
      <c r="D503" t="s">
        <v>1494</v>
      </c>
      <c r="E503" s="1">
        <v>42580.676388888889</v>
      </c>
      <c r="F503" s="2">
        <v>42580</v>
      </c>
      <c r="G503" s="7">
        <v>0</v>
      </c>
      <c r="H503">
        <v>0</v>
      </c>
      <c r="I503" t="s">
        <v>683</v>
      </c>
      <c r="J503" t="s">
        <v>683</v>
      </c>
      <c r="K503" t="s">
        <v>54</v>
      </c>
      <c r="L503">
        <f t="shared" si="35"/>
        <v>0</v>
      </c>
      <c r="M503">
        <f t="shared" si="36"/>
        <v>1</v>
      </c>
      <c r="N503">
        <f t="shared" si="37"/>
        <v>0</v>
      </c>
      <c r="O503" t="str">
        <f>IF(L503=0,"",COUNTIF($D$2:$D503,$D503)-1)</f>
        <v/>
      </c>
      <c r="P503" t="str">
        <f t="shared" si="38"/>
        <v/>
      </c>
      <c r="Q503" t="str">
        <f t="shared" si="39"/>
        <v/>
      </c>
    </row>
    <row r="504" spans="1:17" ht="13.5" customHeight="1" x14ac:dyDescent="0.35">
      <c r="A504" t="s">
        <v>1495</v>
      </c>
      <c r="B504" t="s">
        <v>1496</v>
      </c>
      <c r="C504" t="s">
        <v>14</v>
      </c>
      <c r="D504" t="s">
        <v>1497</v>
      </c>
      <c r="E504" s="1">
        <v>42580.833333333336</v>
      </c>
      <c r="F504" s="2">
        <v>42580</v>
      </c>
      <c r="G504" s="7">
        <v>0</v>
      </c>
      <c r="H504">
        <v>1</v>
      </c>
      <c r="I504" t="s">
        <v>52</v>
      </c>
      <c r="J504" t="s">
        <v>58</v>
      </c>
      <c r="K504" t="s">
        <v>54</v>
      </c>
      <c r="L504">
        <f t="shared" si="35"/>
        <v>0</v>
      </c>
      <c r="M504">
        <f t="shared" si="36"/>
        <v>1</v>
      </c>
      <c r="N504">
        <f t="shared" si="37"/>
        <v>0</v>
      </c>
      <c r="O504" t="str">
        <f>IF(L504=0,"",COUNTIF($D$2:$D504,$D504)-1)</f>
        <v/>
      </c>
      <c r="P504" t="str">
        <f t="shared" si="38"/>
        <v/>
      </c>
      <c r="Q504" t="str">
        <f t="shared" si="39"/>
        <v/>
      </c>
    </row>
    <row r="505" spans="1:17" ht="13.5" customHeight="1" x14ac:dyDescent="0.35">
      <c r="A505" t="s">
        <v>1498</v>
      </c>
      <c r="B505" t="s">
        <v>1499</v>
      </c>
      <c r="C505" t="s">
        <v>14</v>
      </c>
      <c r="D505" t="s">
        <v>1500</v>
      </c>
      <c r="E505" s="1">
        <v>42582.458333333336</v>
      </c>
      <c r="F505" s="2">
        <v>42582</v>
      </c>
      <c r="G505" s="7">
        <v>0</v>
      </c>
      <c r="H505">
        <v>1</v>
      </c>
      <c r="I505" t="s">
        <v>52</v>
      </c>
      <c r="J505" t="s">
        <v>53</v>
      </c>
      <c r="K505" t="s">
        <v>54</v>
      </c>
      <c r="L505">
        <f t="shared" si="35"/>
        <v>0</v>
      </c>
      <c r="M505">
        <f t="shared" si="36"/>
        <v>1</v>
      </c>
      <c r="N505">
        <f t="shared" si="37"/>
        <v>0</v>
      </c>
      <c r="O505" t="str">
        <f>IF(L505=0,"",COUNTIF($D$2:$D505,$D505)-1)</f>
        <v/>
      </c>
      <c r="P505" t="str">
        <f t="shared" si="38"/>
        <v/>
      </c>
      <c r="Q505" t="str">
        <f t="shared" si="39"/>
        <v/>
      </c>
    </row>
    <row r="506" spans="1:17" ht="13.5" customHeight="1" x14ac:dyDescent="0.35">
      <c r="A506" t="s">
        <v>1501</v>
      </c>
      <c r="B506" t="s">
        <v>1502</v>
      </c>
      <c r="C506" t="s">
        <v>14</v>
      </c>
      <c r="D506" t="s">
        <v>1503</v>
      </c>
      <c r="E506" s="1">
        <v>42582.666666666664</v>
      </c>
      <c r="F506" s="2">
        <v>42582</v>
      </c>
      <c r="G506" s="7">
        <v>0</v>
      </c>
      <c r="H506">
        <v>1</v>
      </c>
      <c r="I506" t="s">
        <v>52</v>
      </c>
      <c r="J506" t="s">
        <v>62</v>
      </c>
      <c r="K506" t="s">
        <v>54</v>
      </c>
      <c r="L506">
        <f t="shared" si="35"/>
        <v>0</v>
      </c>
      <c r="M506">
        <f t="shared" si="36"/>
        <v>1</v>
      </c>
      <c r="N506">
        <f t="shared" si="37"/>
        <v>0</v>
      </c>
      <c r="O506" t="str">
        <f>IF(L506=0,"",COUNTIF($D$2:$D506,$D506)-1)</f>
        <v/>
      </c>
      <c r="P506" t="str">
        <f t="shared" si="38"/>
        <v/>
      </c>
      <c r="Q506" t="str">
        <f t="shared" si="39"/>
        <v/>
      </c>
    </row>
    <row r="507" spans="1:17" ht="13.5" customHeight="1" x14ac:dyDescent="0.35">
      <c r="A507" t="s">
        <v>1504</v>
      </c>
      <c r="B507" t="s">
        <v>1505</v>
      </c>
      <c r="C507" t="s">
        <v>14</v>
      </c>
      <c r="D507" t="s">
        <v>1506</v>
      </c>
      <c r="E507" s="1">
        <v>42583.291666666664</v>
      </c>
      <c r="F507" s="2">
        <v>42583</v>
      </c>
      <c r="G507" s="7">
        <v>0</v>
      </c>
      <c r="H507">
        <v>1</v>
      </c>
      <c r="I507" t="s">
        <v>52</v>
      </c>
      <c r="J507" t="s">
        <v>20</v>
      </c>
      <c r="K507" t="s">
        <v>54</v>
      </c>
      <c r="L507">
        <f t="shared" si="35"/>
        <v>0</v>
      </c>
      <c r="M507">
        <f t="shared" si="36"/>
        <v>1</v>
      </c>
      <c r="N507">
        <f t="shared" si="37"/>
        <v>0</v>
      </c>
      <c r="O507" t="str">
        <f>IF(L507=0,"",COUNTIF($D$2:$D507,$D507)-1)</f>
        <v/>
      </c>
      <c r="P507" t="str">
        <f t="shared" si="38"/>
        <v/>
      </c>
      <c r="Q507" t="str">
        <f t="shared" si="39"/>
        <v/>
      </c>
    </row>
    <row r="508" spans="1:17" ht="13.5" customHeight="1" x14ac:dyDescent="0.35">
      <c r="A508" t="s">
        <v>1507</v>
      </c>
      <c r="B508" t="s">
        <v>1508</v>
      </c>
      <c r="C508" t="s">
        <v>14</v>
      </c>
      <c r="D508" t="s">
        <v>1509</v>
      </c>
      <c r="E508" s="1">
        <v>42583.458333333336</v>
      </c>
      <c r="F508" s="2">
        <v>42583</v>
      </c>
      <c r="G508" s="7">
        <v>0</v>
      </c>
      <c r="H508">
        <v>1</v>
      </c>
      <c r="I508" t="s">
        <v>52</v>
      </c>
      <c r="J508" t="s">
        <v>74</v>
      </c>
      <c r="K508" t="s">
        <v>54</v>
      </c>
      <c r="L508">
        <f t="shared" si="35"/>
        <v>0</v>
      </c>
      <c r="M508">
        <f t="shared" si="36"/>
        <v>1</v>
      </c>
      <c r="N508">
        <f t="shared" si="37"/>
        <v>0</v>
      </c>
      <c r="O508" t="str">
        <f>IF(L508=0,"",COUNTIF($D$2:$D508,$D508)-1)</f>
        <v/>
      </c>
      <c r="P508" t="str">
        <f t="shared" si="38"/>
        <v/>
      </c>
      <c r="Q508" t="str">
        <f t="shared" si="39"/>
        <v/>
      </c>
    </row>
    <row r="509" spans="1:17" ht="13.5" customHeight="1" x14ac:dyDescent="0.35">
      <c r="A509" t="s">
        <v>1510</v>
      </c>
      <c r="B509" t="s">
        <v>1511</v>
      </c>
      <c r="C509" t="s">
        <v>14</v>
      </c>
      <c r="D509" t="s">
        <v>1512</v>
      </c>
      <c r="E509" s="1">
        <v>42583.666666666664</v>
      </c>
      <c r="F509" s="2">
        <v>42583</v>
      </c>
      <c r="G509" s="7">
        <v>0</v>
      </c>
      <c r="H509">
        <v>0</v>
      </c>
      <c r="I509" t="s">
        <v>91</v>
      </c>
      <c r="J509" t="s">
        <v>35</v>
      </c>
      <c r="K509" t="s">
        <v>54</v>
      </c>
      <c r="L509">
        <f t="shared" si="35"/>
        <v>0</v>
      </c>
      <c r="M509">
        <f t="shared" si="36"/>
        <v>1</v>
      </c>
      <c r="N509">
        <f t="shared" si="37"/>
        <v>0</v>
      </c>
      <c r="O509" t="str">
        <f>IF(L509=0,"",COUNTIF($D$2:$D509,$D509)-1)</f>
        <v/>
      </c>
      <c r="P509" t="str">
        <f t="shared" si="38"/>
        <v/>
      </c>
      <c r="Q509" t="str">
        <f t="shared" si="39"/>
        <v/>
      </c>
    </row>
    <row r="510" spans="1:17" ht="13.5" customHeight="1" x14ac:dyDescent="0.35">
      <c r="A510" t="s">
        <v>1513</v>
      </c>
      <c r="B510" t="s">
        <v>1514</v>
      </c>
      <c r="C510" t="s">
        <v>14</v>
      </c>
      <c r="D510" t="s">
        <v>1515</v>
      </c>
      <c r="E510" s="1">
        <v>42584.291666666664</v>
      </c>
      <c r="F510" s="2">
        <v>42584</v>
      </c>
      <c r="G510" s="7">
        <v>0</v>
      </c>
      <c r="H510">
        <v>1</v>
      </c>
      <c r="I510" t="s">
        <v>52</v>
      </c>
      <c r="J510" t="s">
        <v>62</v>
      </c>
      <c r="K510" t="s">
        <v>54</v>
      </c>
      <c r="L510">
        <f t="shared" si="35"/>
        <v>0</v>
      </c>
      <c r="M510">
        <f t="shared" si="36"/>
        <v>1</v>
      </c>
      <c r="N510">
        <f t="shared" si="37"/>
        <v>0</v>
      </c>
      <c r="O510" t="str">
        <f>IF(L510=0,"",COUNTIF($D$2:$D510,$D510)-1)</f>
        <v/>
      </c>
      <c r="P510" t="str">
        <f t="shared" si="38"/>
        <v/>
      </c>
      <c r="Q510" t="str">
        <f t="shared" si="39"/>
        <v/>
      </c>
    </row>
    <row r="511" spans="1:17" ht="13.5" customHeight="1" x14ac:dyDescent="0.35">
      <c r="A511" t="s">
        <v>1516</v>
      </c>
      <c r="B511" t="s">
        <v>1517</v>
      </c>
      <c r="C511" t="s">
        <v>14</v>
      </c>
      <c r="D511" t="s">
        <v>1518</v>
      </c>
      <c r="E511" s="1">
        <v>42584.458333333336</v>
      </c>
      <c r="F511" s="2">
        <v>42584</v>
      </c>
      <c r="G511" s="7">
        <v>0</v>
      </c>
      <c r="H511">
        <v>1</v>
      </c>
      <c r="I511" t="s">
        <v>52</v>
      </c>
      <c r="J511" t="s">
        <v>35</v>
      </c>
      <c r="K511" t="s">
        <v>54</v>
      </c>
      <c r="L511">
        <f t="shared" si="35"/>
        <v>0</v>
      </c>
      <c r="M511">
        <f t="shared" si="36"/>
        <v>1</v>
      </c>
      <c r="N511">
        <f t="shared" si="37"/>
        <v>0</v>
      </c>
      <c r="O511" t="str">
        <f>IF(L511=0,"",COUNTIF($D$2:$D511,$D511)-1)</f>
        <v/>
      </c>
      <c r="P511" t="str">
        <f t="shared" si="38"/>
        <v/>
      </c>
      <c r="Q511" t="str">
        <f t="shared" si="39"/>
        <v/>
      </c>
    </row>
    <row r="512" spans="1:17" ht="13.5" customHeight="1" x14ac:dyDescent="0.35">
      <c r="A512" t="s">
        <v>1519</v>
      </c>
      <c r="B512" t="s">
        <v>1520</v>
      </c>
      <c r="C512" t="s">
        <v>14</v>
      </c>
      <c r="D512" t="s">
        <v>1521</v>
      </c>
      <c r="E512" s="1">
        <v>42584.666666666664</v>
      </c>
      <c r="F512" s="2">
        <v>42584</v>
      </c>
      <c r="G512" s="7">
        <v>0</v>
      </c>
      <c r="H512">
        <v>0</v>
      </c>
      <c r="I512" t="s">
        <v>127</v>
      </c>
      <c r="J512" t="s">
        <v>74</v>
      </c>
      <c r="K512" t="s">
        <v>16</v>
      </c>
      <c r="L512">
        <f t="shared" si="35"/>
        <v>0</v>
      </c>
      <c r="M512">
        <f t="shared" si="36"/>
        <v>1</v>
      </c>
      <c r="N512">
        <f t="shared" si="37"/>
        <v>0</v>
      </c>
      <c r="O512" t="str">
        <f>IF(L512=0,"",COUNTIF($D$2:$D512,$D512)-1)</f>
        <v/>
      </c>
      <c r="P512" t="str">
        <f t="shared" si="38"/>
        <v/>
      </c>
      <c r="Q512" t="str">
        <f t="shared" si="39"/>
        <v/>
      </c>
    </row>
    <row r="513" spans="1:17" ht="13.5" customHeight="1" x14ac:dyDescent="0.35">
      <c r="A513" t="s">
        <v>1522</v>
      </c>
      <c r="B513" t="s">
        <v>1523</v>
      </c>
      <c r="C513" t="s">
        <v>14</v>
      </c>
      <c r="D513" t="s">
        <v>3312</v>
      </c>
      <c r="E513" s="1">
        <v>42585.291666666664</v>
      </c>
      <c r="F513" s="2">
        <v>42585</v>
      </c>
      <c r="G513" s="7">
        <v>0</v>
      </c>
      <c r="H513">
        <v>0</v>
      </c>
      <c r="I513" t="s">
        <v>39</v>
      </c>
      <c r="J513" t="s">
        <v>27</v>
      </c>
      <c r="K513" t="s">
        <v>54</v>
      </c>
      <c r="L513">
        <f t="shared" si="35"/>
        <v>0</v>
      </c>
      <c r="M513">
        <f t="shared" si="36"/>
        <v>1</v>
      </c>
      <c r="N513">
        <f t="shared" si="37"/>
        <v>0</v>
      </c>
      <c r="O513" t="str">
        <f>IF(L513=0,"",COUNTIF($D$2:$D513,$D513)-1)</f>
        <v/>
      </c>
      <c r="P513" t="str">
        <f t="shared" si="38"/>
        <v/>
      </c>
      <c r="Q513" t="str">
        <f t="shared" si="39"/>
        <v/>
      </c>
    </row>
    <row r="514" spans="1:17" ht="13.5" customHeight="1" x14ac:dyDescent="0.35">
      <c r="A514" t="s">
        <v>1524</v>
      </c>
      <c r="B514" t="s">
        <v>1525</v>
      </c>
      <c r="C514" t="s">
        <v>14</v>
      </c>
      <c r="D514" t="s">
        <v>1526</v>
      </c>
      <c r="E514" s="1">
        <v>42585.458333333336</v>
      </c>
      <c r="F514" s="2">
        <v>42585</v>
      </c>
      <c r="G514" s="7">
        <v>0</v>
      </c>
      <c r="H514">
        <v>0</v>
      </c>
      <c r="I514" t="s">
        <v>95</v>
      </c>
      <c r="J514" t="s">
        <v>74</v>
      </c>
      <c r="K514" t="s">
        <v>54</v>
      </c>
      <c r="L514">
        <f t="shared" ref="L514:L577" si="40">IF(OR(D514=D513,D514=D515),1,0)</f>
        <v>0</v>
      </c>
      <c r="M514">
        <f t="shared" ref="M514:M577" si="41">IF(OR(L514=0,O514=0),1,0)</f>
        <v>1</v>
      </c>
      <c r="N514">
        <f t="shared" ref="N514:N577" si="42">1-M514</f>
        <v>0</v>
      </c>
      <c r="O514" t="str">
        <f>IF(L514=0,"",COUNTIF($D$2:$D514,$D514)-1)</f>
        <v/>
      </c>
      <c r="P514" t="str">
        <f t="shared" ref="P514:P577" si="43">IF(ISERROR(IF(O514+1=O515,P515,O514)),"",IF(O514+1=O515,P515,O514))</f>
        <v/>
      </c>
      <c r="Q514" t="str">
        <f t="shared" ref="Q514:Q577" si="44">IF(L514=0,"",IF(D514=D513,ROUND(F514-F513,0),0))</f>
        <v/>
      </c>
    </row>
    <row r="515" spans="1:17" ht="13.5" customHeight="1" x14ac:dyDescent="0.35">
      <c r="A515" t="s">
        <v>1527</v>
      </c>
      <c r="B515" t="s">
        <v>1528</v>
      </c>
      <c r="C515" t="s">
        <v>14</v>
      </c>
      <c r="D515" t="s">
        <v>1529</v>
      </c>
      <c r="E515" s="1">
        <v>42585.677083333336</v>
      </c>
      <c r="F515" s="2">
        <v>42585</v>
      </c>
      <c r="G515" s="7">
        <v>0</v>
      </c>
      <c r="H515">
        <v>0</v>
      </c>
      <c r="I515" t="s">
        <v>683</v>
      </c>
      <c r="J515" t="s">
        <v>683</v>
      </c>
      <c r="K515" t="s">
        <v>54</v>
      </c>
      <c r="L515">
        <f t="shared" si="40"/>
        <v>0</v>
      </c>
      <c r="M515">
        <f t="shared" si="41"/>
        <v>1</v>
      </c>
      <c r="N515">
        <f t="shared" si="42"/>
        <v>0</v>
      </c>
      <c r="O515" t="str">
        <f>IF(L515=0,"",COUNTIF($D$2:$D515,$D515)-1)</f>
        <v/>
      </c>
      <c r="P515" t="str">
        <f t="shared" si="43"/>
        <v/>
      </c>
      <c r="Q515" t="str">
        <f t="shared" si="44"/>
        <v/>
      </c>
    </row>
    <row r="516" spans="1:17" ht="13.5" customHeight="1" x14ac:dyDescent="0.35">
      <c r="A516" t="s">
        <v>1530</v>
      </c>
      <c r="B516" t="s">
        <v>1531</v>
      </c>
      <c r="C516" t="s">
        <v>14</v>
      </c>
      <c r="D516" t="s">
        <v>1532</v>
      </c>
      <c r="E516" s="1">
        <v>42586.291666666664</v>
      </c>
      <c r="F516" s="2">
        <v>42586</v>
      </c>
      <c r="G516" s="7">
        <v>0</v>
      </c>
      <c r="H516">
        <v>1</v>
      </c>
      <c r="I516" t="s">
        <v>52</v>
      </c>
      <c r="J516" t="s">
        <v>23</v>
      </c>
      <c r="K516" t="s">
        <v>54</v>
      </c>
      <c r="L516">
        <f t="shared" si="40"/>
        <v>0</v>
      </c>
      <c r="M516">
        <f t="shared" si="41"/>
        <v>1</v>
      </c>
      <c r="N516">
        <f t="shared" si="42"/>
        <v>0</v>
      </c>
      <c r="O516" t="str">
        <f>IF(L516=0,"",COUNTIF($D$2:$D516,$D516)-1)</f>
        <v/>
      </c>
      <c r="P516" t="str">
        <f t="shared" si="43"/>
        <v/>
      </c>
      <c r="Q516" t="str">
        <f t="shared" si="44"/>
        <v/>
      </c>
    </row>
    <row r="517" spans="1:17" ht="13.5" customHeight="1" x14ac:dyDescent="0.35">
      <c r="A517" t="s">
        <v>1533</v>
      </c>
      <c r="B517" t="s">
        <v>1534</v>
      </c>
      <c r="C517" t="s">
        <v>14</v>
      </c>
      <c r="D517" t="s">
        <v>1535</v>
      </c>
      <c r="E517" s="1">
        <v>42586.458333333336</v>
      </c>
      <c r="F517" s="2">
        <v>42586</v>
      </c>
      <c r="G517" s="7">
        <v>0</v>
      </c>
      <c r="H517">
        <v>0</v>
      </c>
      <c r="I517" t="s">
        <v>39</v>
      </c>
      <c r="J517" t="s">
        <v>62</v>
      </c>
      <c r="K517" t="s">
        <v>54</v>
      </c>
      <c r="L517">
        <f t="shared" si="40"/>
        <v>0</v>
      </c>
      <c r="M517">
        <f t="shared" si="41"/>
        <v>1</v>
      </c>
      <c r="N517">
        <f t="shared" si="42"/>
        <v>0</v>
      </c>
      <c r="O517" t="str">
        <f>IF(L517=0,"",COUNTIF($D$2:$D517,$D517)-1)</f>
        <v/>
      </c>
      <c r="P517" t="str">
        <f t="shared" si="43"/>
        <v/>
      </c>
      <c r="Q517" t="str">
        <f t="shared" si="44"/>
        <v/>
      </c>
    </row>
    <row r="518" spans="1:17" ht="13.5" customHeight="1" x14ac:dyDescent="0.35">
      <c r="A518" t="s">
        <v>1536</v>
      </c>
      <c r="B518" t="s">
        <v>1537</v>
      </c>
      <c r="C518" t="s">
        <v>14</v>
      </c>
      <c r="D518" t="s">
        <v>3313</v>
      </c>
      <c r="E518" s="1">
        <v>42586.666666666664</v>
      </c>
      <c r="F518" s="2">
        <v>42586</v>
      </c>
      <c r="G518" s="7">
        <v>0</v>
      </c>
      <c r="H518">
        <v>0</v>
      </c>
      <c r="I518" t="s">
        <v>91</v>
      </c>
      <c r="J518" t="s">
        <v>62</v>
      </c>
      <c r="K518" t="s">
        <v>54</v>
      </c>
      <c r="L518">
        <f t="shared" si="40"/>
        <v>0</v>
      </c>
      <c r="M518">
        <f t="shared" si="41"/>
        <v>1</v>
      </c>
      <c r="N518">
        <f t="shared" si="42"/>
        <v>0</v>
      </c>
      <c r="O518" t="str">
        <f>IF(L518=0,"",COUNTIF($D$2:$D518,$D518)-1)</f>
        <v/>
      </c>
      <c r="P518" t="str">
        <f t="shared" si="43"/>
        <v/>
      </c>
      <c r="Q518" t="str">
        <f t="shared" si="44"/>
        <v/>
      </c>
    </row>
    <row r="519" spans="1:17" ht="13.5" customHeight="1" x14ac:dyDescent="0.35">
      <c r="A519" t="s">
        <v>1538</v>
      </c>
      <c r="B519" t="s">
        <v>1539</v>
      </c>
      <c r="C519" t="s">
        <v>14</v>
      </c>
      <c r="D519" t="s">
        <v>1540</v>
      </c>
      <c r="E519" s="1">
        <v>42586.833333333336</v>
      </c>
      <c r="F519" s="2">
        <v>42586</v>
      </c>
      <c r="G519" s="7">
        <v>0</v>
      </c>
      <c r="H519">
        <v>0</v>
      </c>
      <c r="I519" t="s">
        <v>39</v>
      </c>
      <c r="J519" t="s">
        <v>23</v>
      </c>
      <c r="K519" t="s">
        <v>54</v>
      </c>
      <c r="L519">
        <f t="shared" si="40"/>
        <v>0</v>
      </c>
      <c r="M519">
        <f t="shared" si="41"/>
        <v>1</v>
      </c>
      <c r="N519">
        <f t="shared" si="42"/>
        <v>0</v>
      </c>
      <c r="O519" t="str">
        <f>IF(L519=0,"",COUNTIF($D$2:$D519,$D519)-1)</f>
        <v/>
      </c>
      <c r="P519" t="str">
        <f t="shared" si="43"/>
        <v/>
      </c>
      <c r="Q519" t="str">
        <f t="shared" si="44"/>
        <v/>
      </c>
    </row>
    <row r="520" spans="1:17" ht="13.5" customHeight="1" x14ac:dyDescent="0.35">
      <c r="A520" t="s">
        <v>1541</v>
      </c>
      <c r="B520" t="s">
        <v>1542</v>
      </c>
      <c r="C520" t="s">
        <v>14</v>
      </c>
      <c r="D520" t="s">
        <v>1543</v>
      </c>
      <c r="E520" s="1">
        <v>42587.291666666664</v>
      </c>
      <c r="F520" s="2">
        <v>42587</v>
      </c>
      <c r="G520" s="7">
        <v>0</v>
      </c>
      <c r="H520">
        <v>1</v>
      </c>
      <c r="I520" t="s">
        <v>52</v>
      </c>
      <c r="J520" t="s">
        <v>447</v>
      </c>
      <c r="K520" t="s">
        <v>54</v>
      </c>
      <c r="L520">
        <f t="shared" si="40"/>
        <v>0</v>
      </c>
      <c r="M520">
        <f t="shared" si="41"/>
        <v>1</v>
      </c>
      <c r="N520">
        <f t="shared" si="42"/>
        <v>0</v>
      </c>
      <c r="O520" t="str">
        <f>IF(L520=0,"",COUNTIF($D$2:$D520,$D520)-1)</f>
        <v/>
      </c>
      <c r="P520" t="str">
        <f t="shared" si="43"/>
        <v/>
      </c>
      <c r="Q520" t="str">
        <f t="shared" si="44"/>
        <v/>
      </c>
    </row>
    <row r="521" spans="1:17" ht="13.5" customHeight="1" x14ac:dyDescent="0.35">
      <c r="A521" t="s">
        <v>1544</v>
      </c>
      <c r="B521" t="s">
        <v>1545</v>
      </c>
      <c r="C521" t="s">
        <v>14</v>
      </c>
      <c r="D521" t="s">
        <v>1546</v>
      </c>
      <c r="E521" s="1">
        <v>42587.458333333336</v>
      </c>
      <c r="F521" s="2">
        <v>42587</v>
      </c>
      <c r="G521" s="7">
        <v>0</v>
      </c>
      <c r="H521">
        <v>1</v>
      </c>
      <c r="I521" t="s">
        <v>52</v>
      </c>
      <c r="J521" t="s">
        <v>62</v>
      </c>
      <c r="K521" t="s">
        <v>54</v>
      </c>
      <c r="L521">
        <f t="shared" si="40"/>
        <v>0</v>
      </c>
      <c r="M521">
        <f t="shared" si="41"/>
        <v>1</v>
      </c>
      <c r="N521">
        <f t="shared" si="42"/>
        <v>0</v>
      </c>
      <c r="O521" t="str">
        <f>IF(L521=0,"",COUNTIF($D$2:$D521,$D521)-1)</f>
        <v/>
      </c>
      <c r="P521" t="str">
        <f t="shared" si="43"/>
        <v/>
      </c>
      <c r="Q521" t="str">
        <f t="shared" si="44"/>
        <v/>
      </c>
    </row>
    <row r="522" spans="1:17" ht="13.5" customHeight="1" x14ac:dyDescent="0.35">
      <c r="A522" t="s">
        <v>1547</v>
      </c>
      <c r="B522" t="s">
        <v>1548</v>
      </c>
      <c r="C522" t="s">
        <v>14</v>
      </c>
      <c r="D522" t="s">
        <v>1549</v>
      </c>
      <c r="E522" s="1">
        <v>42587.666666666664</v>
      </c>
      <c r="F522" s="2">
        <v>42587</v>
      </c>
      <c r="G522" s="7">
        <v>0</v>
      </c>
      <c r="H522">
        <v>0</v>
      </c>
      <c r="I522" t="s">
        <v>39</v>
      </c>
      <c r="J522" t="s">
        <v>27</v>
      </c>
      <c r="K522" t="s">
        <v>16</v>
      </c>
      <c r="L522">
        <f t="shared" si="40"/>
        <v>0</v>
      </c>
      <c r="M522">
        <f t="shared" si="41"/>
        <v>1</v>
      </c>
      <c r="N522">
        <f t="shared" si="42"/>
        <v>0</v>
      </c>
      <c r="O522" t="str">
        <f>IF(L522=0,"",COUNTIF($D$2:$D522,$D522)-1)</f>
        <v/>
      </c>
      <c r="P522" t="str">
        <f t="shared" si="43"/>
        <v/>
      </c>
      <c r="Q522" t="str">
        <f t="shared" si="44"/>
        <v/>
      </c>
    </row>
    <row r="523" spans="1:17" ht="13.5" customHeight="1" x14ac:dyDescent="0.35">
      <c r="A523" t="s">
        <v>1550</v>
      </c>
      <c r="B523" t="s">
        <v>1551</v>
      </c>
      <c r="C523" t="s">
        <v>14</v>
      </c>
      <c r="D523" t="s">
        <v>1552</v>
      </c>
      <c r="E523" s="1">
        <v>42587.833333333336</v>
      </c>
      <c r="F523" s="2">
        <v>42587</v>
      </c>
      <c r="G523" s="7">
        <v>0</v>
      </c>
      <c r="H523">
        <v>1</v>
      </c>
      <c r="I523" t="s">
        <v>52</v>
      </c>
      <c r="J523" t="s">
        <v>35</v>
      </c>
      <c r="K523" t="s">
        <v>54</v>
      </c>
      <c r="L523">
        <f t="shared" si="40"/>
        <v>0</v>
      </c>
      <c r="M523">
        <f t="shared" si="41"/>
        <v>1</v>
      </c>
      <c r="N523">
        <f t="shared" si="42"/>
        <v>0</v>
      </c>
      <c r="O523" t="str">
        <f>IF(L523=0,"",COUNTIF($D$2:$D523,$D523)-1)</f>
        <v/>
      </c>
      <c r="P523" t="str">
        <f t="shared" si="43"/>
        <v/>
      </c>
      <c r="Q523" t="str">
        <f t="shared" si="44"/>
        <v/>
      </c>
    </row>
    <row r="524" spans="1:17" ht="13.5" customHeight="1" x14ac:dyDescent="0.35">
      <c r="A524" t="s">
        <v>1553</v>
      </c>
      <c r="B524" t="s">
        <v>1554</v>
      </c>
      <c r="C524" t="s">
        <v>14</v>
      </c>
      <c r="D524" t="s">
        <v>1555</v>
      </c>
      <c r="E524" s="1">
        <v>42588.75</v>
      </c>
      <c r="F524" s="2">
        <v>42588</v>
      </c>
      <c r="G524" s="7">
        <v>0</v>
      </c>
      <c r="H524">
        <v>1</v>
      </c>
      <c r="I524" t="s">
        <v>52</v>
      </c>
      <c r="J524" t="s">
        <v>258</v>
      </c>
      <c r="K524" t="s">
        <v>54</v>
      </c>
      <c r="L524">
        <f t="shared" si="40"/>
        <v>0</v>
      </c>
      <c r="M524">
        <f t="shared" si="41"/>
        <v>1</v>
      </c>
      <c r="N524">
        <f t="shared" si="42"/>
        <v>0</v>
      </c>
      <c r="O524" t="str">
        <f>IF(L524=0,"",COUNTIF($D$2:$D524,$D524)-1)</f>
        <v/>
      </c>
      <c r="P524" t="str">
        <f t="shared" si="43"/>
        <v/>
      </c>
      <c r="Q524" t="str">
        <f t="shared" si="44"/>
        <v/>
      </c>
    </row>
    <row r="525" spans="1:17" ht="13.5" customHeight="1" x14ac:dyDescent="0.35">
      <c r="A525" t="s">
        <v>1556</v>
      </c>
      <c r="B525" t="s">
        <v>1557</v>
      </c>
      <c r="C525" t="s">
        <v>14</v>
      </c>
      <c r="D525" t="s">
        <v>1558</v>
      </c>
      <c r="E525" s="1">
        <v>42589.291666666664</v>
      </c>
      <c r="F525" s="2">
        <v>42589</v>
      </c>
      <c r="G525" s="7">
        <v>0</v>
      </c>
      <c r="H525">
        <v>1</v>
      </c>
      <c r="I525" t="s">
        <v>52</v>
      </c>
      <c r="J525" t="s">
        <v>186</v>
      </c>
      <c r="K525" t="s">
        <v>54</v>
      </c>
      <c r="L525">
        <f t="shared" si="40"/>
        <v>0</v>
      </c>
      <c r="M525">
        <f t="shared" si="41"/>
        <v>1</v>
      </c>
      <c r="N525">
        <f t="shared" si="42"/>
        <v>0</v>
      </c>
      <c r="O525" t="str">
        <f>IF(L525=0,"",COUNTIF($D$2:$D525,$D525)-1)</f>
        <v/>
      </c>
      <c r="P525" t="str">
        <f t="shared" si="43"/>
        <v/>
      </c>
      <c r="Q525" t="str">
        <f t="shared" si="44"/>
        <v/>
      </c>
    </row>
    <row r="526" spans="1:17" ht="13.5" customHeight="1" x14ac:dyDescent="0.35">
      <c r="A526" t="s">
        <v>1559</v>
      </c>
      <c r="B526" t="s">
        <v>1560</v>
      </c>
      <c r="C526" t="s">
        <v>14</v>
      </c>
      <c r="D526" t="s">
        <v>1561</v>
      </c>
      <c r="E526" s="1">
        <v>42589.666666666664</v>
      </c>
      <c r="F526" s="2">
        <v>42589</v>
      </c>
      <c r="G526" s="7">
        <v>0</v>
      </c>
      <c r="H526">
        <v>1</v>
      </c>
      <c r="I526" t="s">
        <v>52</v>
      </c>
      <c r="J526" t="s">
        <v>186</v>
      </c>
      <c r="K526" t="s">
        <v>54</v>
      </c>
      <c r="L526">
        <f t="shared" si="40"/>
        <v>0</v>
      </c>
      <c r="M526">
        <f t="shared" si="41"/>
        <v>1</v>
      </c>
      <c r="N526">
        <f t="shared" si="42"/>
        <v>0</v>
      </c>
      <c r="O526" t="str">
        <f>IF(L526=0,"",COUNTIF($D$2:$D526,$D526)-1)</f>
        <v/>
      </c>
      <c r="P526" t="str">
        <f t="shared" si="43"/>
        <v/>
      </c>
      <c r="Q526" t="str">
        <f t="shared" si="44"/>
        <v/>
      </c>
    </row>
    <row r="527" spans="1:17" ht="13.5" customHeight="1" x14ac:dyDescent="0.35">
      <c r="A527" t="s">
        <v>1562</v>
      </c>
      <c r="B527" t="s">
        <v>1563</v>
      </c>
      <c r="C527" t="s">
        <v>14</v>
      </c>
      <c r="D527" t="s">
        <v>1564</v>
      </c>
      <c r="E527" s="1">
        <v>42590.291666666664</v>
      </c>
      <c r="F527" s="2">
        <v>42590</v>
      </c>
      <c r="G527" s="7">
        <v>0</v>
      </c>
      <c r="H527">
        <v>1</v>
      </c>
      <c r="I527" t="s">
        <v>52</v>
      </c>
      <c r="J527" t="s">
        <v>258</v>
      </c>
      <c r="K527" t="s">
        <v>54</v>
      </c>
      <c r="L527">
        <f t="shared" si="40"/>
        <v>0</v>
      </c>
      <c r="M527">
        <f t="shared" si="41"/>
        <v>1</v>
      </c>
      <c r="N527">
        <f t="shared" si="42"/>
        <v>0</v>
      </c>
      <c r="O527" t="str">
        <f>IF(L527=0,"",COUNTIF($D$2:$D527,$D527)-1)</f>
        <v/>
      </c>
      <c r="P527" t="str">
        <f t="shared" si="43"/>
        <v/>
      </c>
      <c r="Q527" t="str">
        <f t="shared" si="44"/>
        <v/>
      </c>
    </row>
    <row r="528" spans="1:17" ht="13.5" customHeight="1" x14ac:dyDescent="0.35">
      <c r="A528" t="s">
        <v>1565</v>
      </c>
      <c r="B528" t="s">
        <v>1566</v>
      </c>
      <c r="C528" t="s">
        <v>14</v>
      </c>
      <c r="D528" t="s">
        <v>1567</v>
      </c>
      <c r="E528" s="1">
        <v>42590.458333333336</v>
      </c>
      <c r="F528" s="2">
        <v>42590</v>
      </c>
      <c r="G528" s="7">
        <v>0</v>
      </c>
      <c r="H528">
        <v>0</v>
      </c>
      <c r="I528" t="s">
        <v>39</v>
      </c>
      <c r="J528" t="s">
        <v>27</v>
      </c>
      <c r="K528" t="s">
        <v>16</v>
      </c>
      <c r="L528">
        <f t="shared" si="40"/>
        <v>0</v>
      </c>
      <c r="M528">
        <f t="shared" si="41"/>
        <v>1</v>
      </c>
      <c r="N528">
        <f t="shared" si="42"/>
        <v>0</v>
      </c>
      <c r="O528" t="str">
        <f>IF(L528=0,"",COUNTIF($D$2:$D528,$D528)-1)</f>
        <v/>
      </c>
      <c r="P528" t="str">
        <f t="shared" si="43"/>
        <v/>
      </c>
      <c r="Q528" t="str">
        <f t="shared" si="44"/>
        <v/>
      </c>
    </row>
    <row r="529" spans="1:17" ht="13.5" customHeight="1" x14ac:dyDescent="0.35">
      <c r="A529" t="s">
        <v>1568</v>
      </c>
      <c r="B529" t="s">
        <v>1569</v>
      </c>
      <c r="C529" t="s">
        <v>14</v>
      </c>
      <c r="D529" t="s">
        <v>1570</v>
      </c>
      <c r="E529" s="1">
        <v>42590.666666666664</v>
      </c>
      <c r="F529" s="2">
        <v>42590</v>
      </c>
      <c r="G529" s="7">
        <v>0</v>
      </c>
      <c r="H529">
        <v>1</v>
      </c>
      <c r="I529" t="s">
        <v>52</v>
      </c>
      <c r="J529" t="s">
        <v>45</v>
      </c>
      <c r="K529" t="s">
        <v>54</v>
      </c>
      <c r="L529">
        <f t="shared" si="40"/>
        <v>0</v>
      </c>
      <c r="M529">
        <f t="shared" si="41"/>
        <v>1</v>
      </c>
      <c r="N529">
        <f t="shared" si="42"/>
        <v>0</v>
      </c>
      <c r="O529" t="str">
        <f>IF(L529=0,"",COUNTIF($D$2:$D529,$D529)-1)</f>
        <v/>
      </c>
      <c r="P529" t="str">
        <f t="shared" si="43"/>
        <v/>
      </c>
      <c r="Q529" t="str">
        <f t="shared" si="44"/>
        <v/>
      </c>
    </row>
    <row r="530" spans="1:17" ht="13.5" customHeight="1" x14ac:dyDescent="0.35">
      <c r="A530" t="s">
        <v>1571</v>
      </c>
      <c r="B530" t="s">
        <v>1572</v>
      </c>
      <c r="C530" t="s">
        <v>14</v>
      </c>
      <c r="D530" t="s">
        <v>1573</v>
      </c>
      <c r="E530" s="1">
        <v>42590.833333333336</v>
      </c>
      <c r="F530" s="2">
        <v>42590</v>
      </c>
      <c r="G530" s="7">
        <v>0</v>
      </c>
      <c r="H530">
        <v>1</v>
      </c>
      <c r="I530" t="s">
        <v>52</v>
      </c>
      <c r="J530" t="s">
        <v>4199</v>
      </c>
      <c r="K530" t="s">
        <v>54</v>
      </c>
      <c r="L530">
        <f t="shared" si="40"/>
        <v>0</v>
      </c>
      <c r="M530">
        <f t="shared" si="41"/>
        <v>1</v>
      </c>
      <c r="N530">
        <f t="shared" si="42"/>
        <v>0</v>
      </c>
      <c r="O530" t="str">
        <f>IF(L530=0,"",COUNTIF($D$2:$D530,$D530)-1)</f>
        <v/>
      </c>
      <c r="P530" t="str">
        <f t="shared" si="43"/>
        <v/>
      </c>
      <c r="Q530" t="str">
        <f t="shared" si="44"/>
        <v/>
      </c>
    </row>
    <row r="531" spans="1:17" ht="13.5" customHeight="1" x14ac:dyDescent="0.35">
      <c r="A531" t="s">
        <v>1574</v>
      </c>
      <c r="B531" t="s">
        <v>1575</v>
      </c>
      <c r="C531" t="s">
        <v>14</v>
      </c>
      <c r="D531" t="s">
        <v>1576</v>
      </c>
      <c r="E531" s="1">
        <v>42591.291666666664</v>
      </c>
      <c r="F531" s="2">
        <v>42591</v>
      </c>
      <c r="G531" s="7">
        <v>0</v>
      </c>
      <c r="H531">
        <v>1</v>
      </c>
      <c r="I531" t="s">
        <v>52</v>
      </c>
      <c r="J531" t="s">
        <v>74</v>
      </c>
      <c r="K531" t="s">
        <v>54</v>
      </c>
      <c r="L531">
        <f t="shared" si="40"/>
        <v>0</v>
      </c>
      <c r="M531">
        <f t="shared" si="41"/>
        <v>1</v>
      </c>
      <c r="N531">
        <f t="shared" si="42"/>
        <v>0</v>
      </c>
      <c r="O531" t="str">
        <f>IF(L531=0,"",COUNTIF($D$2:$D531,$D531)-1)</f>
        <v/>
      </c>
      <c r="P531" t="str">
        <f t="shared" si="43"/>
        <v/>
      </c>
      <c r="Q531" t="str">
        <f t="shared" si="44"/>
        <v/>
      </c>
    </row>
    <row r="532" spans="1:17" ht="13.5" customHeight="1" x14ac:dyDescent="0.35">
      <c r="A532" t="s">
        <v>1577</v>
      </c>
      <c r="B532" t="s">
        <v>1578</v>
      </c>
      <c r="C532" t="s">
        <v>14</v>
      </c>
      <c r="D532" t="s">
        <v>1579</v>
      </c>
      <c r="E532" s="1">
        <v>42591.458333333336</v>
      </c>
      <c r="F532" s="2">
        <v>42591</v>
      </c>
      <c r="G532" s="7">
        <v>0</v>
      </c>
      <c r="H532">
        <v>1</v>
      </c>
      <c r="I532" t="s">
        <v>52</v>
      </c>
      <c r="J532" t="s">
        <v>74</v>
      </c>
      <c r="K532" t="s">
        <v>54</v>
      </c>
      <c r="L532">
        <f t="shared" si="40"/>
        <v>0</v>
      </c>
      <c r="M532">
        <f t="shared" si="41"/>
        <v>1</v>
      </c>
      <c r="N532">
        <f t="shared" si="42"/>
        <v>0</v>
      </c>
      <c r="O532" t="str">
        <f>IF(L532=0,"",COUNTIF($D$2:$D532,$D532)-1)</f>
        <v/>
      </c>
      <c r="P532" t="str">
        <f t="shared" si="43"/>
        <v/>
      </c>
      <c r="Q532" t="str">
        <f t="shared" si="44"/>
        <v/>
      </c>
    </row>
    <row r="533" spans="1:17" ht="13.5" customHeight="1" x14ac:dyDescent="0.35">
      <c r="A533" t="s">
        <v>1580</v>
      </c>
      <c r="B533" t="s">
        <v>1581</v>
      </c>
      <c r="C533" t="s">
        <v>14</v>
      </c>
      <c r="D533" t="s">
        <v>3314</v>
      </c>
      <c r="E533" s="1">
        <v>42591.666666666664</v>
      </c>
      <c r="F533" s="2">
        <v>42591</v>
      </c>
      <c r="G533" s="7">
        <v>0</v>
      </c>
      <c r="H533">
        <v>0</v>
      </c>
      <c r="I533" t="s">
        <v>91</v>
      </c>
      <c r="J533" t="s">
        <v>23</v>
      </c>
      <c r="K533" t="s">
        <v>54</v>
      </c>
      <c r="L533">
        <f t="shared" si="40"/>
        <v>0</v>
      </c>
      <c r="M533">
        <f t="shared" si="41"/>
        <v>1</v>
      </c>
      <c r="N533">
        <f t="shared" si="42"/>
        <v>0</v>
      </c>
      <c r="O533" t="str">
        <f>IF(L533=0,"",COUNTIF($D$2:$D533,$D533)-1)</f>
        <v/>
      </c>
      <c r="P533" t="str">
        <f t="shared" si="43"/>
        <v/>
      </c>
      <c r="Q533" t="str">
        <f t="shared" si="44"/>
        <v/>
      </c>
    </row>
    <row r="534" spans="1:17" ht="13.5" customHeight="1" x14ac:dyDescent="0.35">
      <c r="A534" t="s">
        <v>1582</v>
      </c>
      <c r="B534" t="s">
        <v>1583</v>
      </c>
      <c r="C534" t="s">
        <v>14</v>
      </c>
      <c r="D534" t="s">
        <v>1584</v>
      </c>
      <c r="E534" s="1">
        <v>42591.833333333336</v>
      </c>
      <c r="F534" s="2">
        <v>42591</v>
      </c>
      <c r="G534" s="7">
        <v>0</v>
      </c>
      <c r="H534">
        <v>1</v>
      </c>
      <c r="I534" t="s">
        <v>52</v>
      </c>
      <c r="J534" t="s">
        <v>186</v>
      </c>
      <c r="K534" t="s">
        <v>54</v>
      </c>
      <c r="L534">
        <f t="shared" si="40"/>
        <v>0</v>
      </c>
      <c r="M534">
        <f t="shared" si="41"/>
        <v>1</v>
      </c>
      <c r="N534">
        <f t="shared" si="42"/>
        <v>0</v>
      </c>
      <c r="O534" t="str">
        <f>IF(L534=0,"",COUNTIF($D$2:$D534,$D534)-1)</f>
        <v/>
      </c>
      <c r="P534" t="str">
        <f t="shared" si="43"/>
        <v/>
      </c>
      <c r="Q534" t="str">
        <f t="shared" si="44"/>
        <v/>
      </c>
    </row>
    <row r="535" spans="1:17" ht="13.5" customHeight="1" x14ac:dyDescent="0.35">
      <c r="A535" t="s">
        <v>1585</v>
      </c>
      <c r="B535" t="s">
        <v>1586</v>
      </c>
      <c r="C535" t="s">
        <v>14</v>
      </c>
      <c r="D535" t="s">
        <v>1587</v>
      </c>
      <c r="E535" s="1">
        <v>42592.291666666664</v>
      </c>
      <c r="F535" s="2">
        <v>42592</v>
      </c>
      <c r="G535" s="7">
        <v>0</v>
      </c>
      <c r="H535">
        <v>1</v>
      </c>
      <c r="I535" t="s">
        <v>52</v>
      </c>
      <c r="J535" t="s">
        <v>258</v>
      </c>
      <c r="K535" t="s">
        <v>54</v>
      </c>
      <c r="L535">
        <f t="shared" si="40"/>
        <v>0</v>
      </c>
      <c r="M535">
        <f t="shared" si="41"/>
        <v>1</v>
      </c>
      <c r="N535">
        <f t="shared" si="42"/>
        <v>0</v>
      </c>
      <c r="O535" t="str">
        <f>IF(L535=0,"",COUNTIF($D$2:$D535,$D535)-1)</f>
        <v/>
      </c>
      <c r="P535" t="str">
        <f t="shared" si="43"/>
        <v/>
      </c>
      <c r="Q535" t="str">
        <f t="shared" si="44"/>
        <v/>
      </c>
    </row>
    <row r="536" spans="1:17" ht="13.5" customHeight="1" x14ac:dyDescent="0.35">
      <c r="A536" t="s">
        <v>1588</v>
      </c>
      <c r="B536" t="s">
        <v>1589</v>
      </c>
      <c r="C536" t="s">
        <v>14</v>
      </c>
      <c r="D536" t="s">
        <v>1590</v>
      </c>
      <c r="E536" s="1">
        <v>42592.458333333336</v>
      </c>
      <c r="F536" s="2">
        <v>42592</v>
      </c>
      <c r="G536" s="7">
        <v>0</v>
      </c>
      <c r="H536">
        <v>0</v>
      </c>
      <c r="I536" t="s">
        <v>39</v>
      </c>
      <c r="J536" t="s">
        <v>186</v>
      </c>
      <c r="K536" t="s">
        <v>54</v>
      </c>
      <c r="L536">
        <f t="shared" si="40"/>
        <v>0</v>
      </c>
      <c r="M536">
        <f t="shared" si="41"/>
        <v>1</v>
      </c>
      <c r="N536">
        <f t="shared" si="42"/>
        <v>0</v>
      </c>
      <c r="O536" t="str">
        <f>IF(L536=0,"",COUNTIF($D$2:$D536,$D536)-1)</f>
        <v/>
      </c>
      <c r="P536" t="str">
        <f t="shared" si="43"/>
        <v/>
      </c>
      <c r="Q536" t="str">
        <f t="shared" si="44"/>
        <v/>
      </c>
    </row>
    <row r="537" spans="1:17" ht="13.5" customHeight="1" x14ac:dyDescent="0.35">
      <c r="A537" t="s">
        <v>1591</v>
      </c>
      <c r="B537" t="s">
        <v>1592</v>
      </c>
      <c r="C537" t="s">
        <v>14</v>
      </c>
      <c r="D537" t="s">
        <v>1593</v>
      </c>
      <c r="E537" s="1">
        <v>42592.675694444442</v>
      </c>
      <c r="F537" s="2">
        <v>42592</v>
      </c>
      <c r="G537" s="7">
        <v>0</v>
      </c>
      <c r="H537">
        <v>0</v>
      </c>
      <c r="I537" t="s">
        <v>39</v>
      </c>
      <c r="J537" t="s">
        <v>35</v>
      </c>
      <c r="K537" t="s">
        <v>54</v>
      </c>
      <c r="L537">
        <f t="shared" si="40"/>
        <v>0</v>
      </c>
      <c r="M537">
        <f t="shared" si="41"/>
        <v>1</v>
      </c>
      <c r="N537">
        <f t="shared" si="42"/>
        <v>0</v>
      </c>
      <c r="O537" t="str">
        <f>IF(L537=0,"",COUNTIF($D$2:$D537,$D537)-1)</f>
        <v/>
      </c>
      <c r="P537" t="str">
        <f t="shared" si="43"/>
        <v/>
      </c>
      <c r="Q537" t="str">
        <f t="shared" si="44"/>
        <v/>
      </c>
    </row>
    <row r="538" spans="1:17" ht="13.5" customHeight="1" x14ac:dyDescent="0.35">
      <c r="A538" t="s">
        <v>1594</v>
      </c>
      <c r="B538" t="s">
        <v>1595</v>
      </c>
      <c r="C538" t="s">
        <v>14</v>
      </c>
      <c r="D538" t="s">
        <v>1596</v>
      </c>
      <c r="E538" s="1">
        <v>42592.833333333336</v>
      </c>
      <c r="F538" s="2">
        <v>42592</v>
      </c>
      <c r="G538" s="7">
        <v>0</v>
      </c>
      <c r="H538">
        <v>1</v>
      </c>
      <c r="I538" t="s">
        <v>52</v>
      </c>
      <c r="J538" t="s">
        <v>4199</v>
      </c>
      <c r="K538" t="s">
        <v>54</v>
      </c>
      <c r="L538">
        <f t="shared" si="40"/>
        <v>0</v>
      </c>
      <c r="M538">
        <f t="shared" si="41"/>
        <v>1</v>
      </c>
      <c r="N538">
        <f t="shared" si="42"/>
        <v>0</v>
      </c>
      <c r="O538" t="str">
        <f>IF(L538=0,"",COUNTIF($D$2:$D538,$D538)-1)</f>
        <v/>
      </c>
      <c r="P538" t="str">
        <f t="shared" si="43"/>
        <v/>
      </c>
      <c r="Q538" t="str">
        <f t="shared" si="44"/>
        <v/>
      </c>
    </row>
    <row r="539" spans="1:17" ht="13.5" customHeight="1" x14ac:dyDescent="0.35">
      <c r="A539" t="s">
        <v>1597</v>
      </c>
      <c r="B539" t="s">
        <v>1598</v>
      </c>
      <c r="C539" t="s">
        <v>14</v>
      </c>
      <c r="D539" t="s">
        <v>1599</v>
      </c>
      <c r="E539" s="1">
        <v>42593.291666666664</v>
      </c>
      <c r="F539" s="2">
        <v>42593</v>
      </c>
      <c r="G539" s="7">
        <v>0</v>
      </c>
      <c r="H539">
        <v>1</v>
      </c>
      <c r="I539" t="s">
        <v>52</v>
      </c>
      <c r="J539" t="s">
        <v>186</v>
      </c>
      <c r="K539" t="s">
        <v>54</v>
      </c>
      <c r="L539">
        <f t="shared" si="40"/>
        <v>0</v>
      </c>
      <c r="M539">
        <f t="shared" si="41"/>
        <v>1</v>
      </c>
      <c r="N539">
        <f t="shared" si="42"/>
        <v>0</v>
      </c>
      <c r="O539" t="str">
        <f>IF(L539=0,"",COUNTIF($D$2:$D539,$D539)-1)</f>
        <v/>
      </c>
      <c r="P539" t="str">
        <f t="shared" si="43"/>
        <v/>
      </c>
      <c r="Q539" t="str">
        <f t="shared" si="44"/>
        <v/>
      </c>
    </row>
    <row r="540" spans="1:17" ht="13.5" customHeight="1" x14ac:dyDescent="0.35">
      <c r="A540" t="s">
        <v>1600</v>
      </c>
      <c r="B540" t="s">
        <v>1601</v>
      </c>
      <c r="C540" t="s">
        <v>14</v>
      </c>
      <c r="D540" t="s">
        <v>1602</v>
      </c>
      <c r="E540" s="1">
        <v>42593.458333333336</v>
      </c>
      <c r="F540" s="2">
        <v>42593</v>
      </c>
      <c r="G540" s="7">
        <v>0</v>
      </c>
      <c r="H540">
        <v>0</v>
      </c>
      <c r="I540" t="s">
        <v>91</v>
      </c>
      <c r="J540" t="s">
        <v>74</v>
      </c>
      <c r="K540" t="s">
        <v>54</v>
      </c>
      <c r="L540">
        <f t="shared" si="40"/>
        <v>0</v>
      </c>
      <c r="M540">
        <f t="shared" si="41"/>
        <v>1</v>
      </c>
      <c r="N540">
        <f t="shared" si="42"/>
        <v>0</v>
      </c>
      <c r="O540" t="str">
        <f>IF(L540=0,"",COUNTIF($D$2:$D540,$D540)-1)</f>
        <v/>
      </c>
      <c r="P540" t="str">
        <f t="shared" si="43"/>
        <v/>
      </c>
      <c r="Q540" t="str">
        <f t="shared" si="44"/>
        <v/>
      </c>
    </row>
    <row r="541" spans="1:17" ht="13.5" customHeight="1" x14ac:dyDescent="0.35">
      <c r="A541" t="s">
        <v>1603</v>
      </c>
      <c r="B541" t="s">
        <v>1604</v>
      </c>
      <c r="C541" t="s">
        <v>14</v>
      </c>
      <c r="D541" t="s">
        <v>1605</v>
      </c>
      <c r="E541" s="1">
        <v>42593.666666666664</v>
      </c>
      <c r="F541" s="2">
        <v>42593</v>
      </c>
      <c r="G541" s="7">
        <v>0</v>
      </c>
      <c r="H541">
        <v>0</v>
      </c>
      <c r="I541" t="s">
        <v>91</v>
      </c>
      <c r="J541" t="s">
        <v>23</v>
      </c>
      <c r="K541" t="s">
        <v>54</v>
      </c>
      <c r="L541">
        <f t="shared" si="40"/>
        <v>0</v>
      </c>
      <c r="M541">
        <f t="shared" si="41"/>
        <v>1</v>
      </c>
      <c r="N541">
        <f t="shared" si="42"/>
        <v>0</v>
      </c>
      <c r="O541" t="str">
        <f>IF(L541=0,"",COUNTIF($D$2:$D541,$D541)-1)</f>
        <v/>
      </c>
      <c r="P541" t="str">
        <f t="shared" si="43"/>
        <v/>
      </c>
      <c r="Q541" t="str">
        <f t="shared" si="44"/>
        <v/>
      </c>
    </row>
    <row r="542" spans="1:17" ht="13.5" customHeight="1" x14ac:dyDescent="0.35">
      <c r="A542" t="s">
        <v>1606</v>
      </c>
      <c r="B542" t="s">
        <v>1607</v>
      </c>
      <c r="C542" t="s">
        <v>14</v>
      </c>
      <c r="D542" t="s">
        <v>1608</v>
      </c>
      <c r="E542" s="1">
        <v>42593.833333333336</v>
      </c>
      <c r="F542" s="2">
        <v>42593</v>
      </c>
      <c r="G542" s="7">
        <v>0</v>
      </c>
      <c r="H542">
        <v>1</v>
      </c>
      <c r="I542" t="s">
        <v>52</v>
      </c>
      <c r="J542" t="s">
        <v>35</v>
      </c>
      <c r="K542" t="s">
        <v>54</v>
      </c>
      <c r="L542">
        <f t="shared" si="40"/>
        <v>0</v>
      </c>
      <c r="M542">
        <f t="shared" si="41"/>
        <v>1</v>
      </c>
      <c r="N542">
        <f t="shared" si="42"/>
        <v>0</v>
      </c>
      <c r="O542" t="str">
        <f>IF(L542=0,"",COUNTIF($D$2:$D542,$D542)-1)</f>
        <v/>
      </c>
      <c r="P542" t="str">
        <f t="shared" si="43"/>
        <v/>
      </c>
      <c r="Q542" t="str">
        <f t="shared" si="44"/>
        <v/>
      </c>
    </row>
    <row r="543" spans="1:17" ht="13.5" customHeight="1" x14ac:dyDescent="0.35">
      <c r="A543" t="s">
        <v>1609</v>
      </c>
      <c r="B543" t="s">
        <v>1610</v>
      </c>
      <c r="C543" t="s">
        <v>14</v>
      </c>
      <c r="D543" t="s">
        <v>1611</v>
      </c>
      <c r="E543" s="1">
        <v>42594.291666666664</v>
      </c>
      <c r="F543" s="2">
        <v>42594</v>
      </c>
      <c r="G543" s="7">
        <v>0</v>
      </c>
      <c r="H543">
        <v>1</v>
      </c>
      <c r="I543" t="s">
        <v>52</v>
      </c>
      <c r="J543" t="s">
        <v>4199</v>
      </c>
      <c r="K543" t="s">
        <v>54</v>
      </c>
      <c r="L543">
        <f t="shared" si="40"/>
        <v>0</v>
      </c>
      <c r="M543">
        <f t="shared" si="41"/>
        <v>1</v>
      </c>
      <c r="N543">
        <f t="shared" si="42"/>
        <v>0</v>
      </c>
      <c r="O543" t="str">
        <f>IF(L543=0,"",COUNTIF($D$2:$D543,$D543)-1)</f>
        <v/>
      </c>
      <c r="P543" t="str">
        <f t="shared" si="43"/>
        <v/>
      </c>
      <c r="Q543" t="str">
        <f t="shared" si="44"/>
        <v/>
      </c>
    </row>
    <row r="544" spans="1:17" ht="13.5" customHeight="1" x14ac:dyDescent="0.35">
      <c r="A544" t="s">
        <v>1612</v>
      </c>
      <c r="B544" t="s">
        <v>1613</v>
      </c>
      <c r="C544" t="s">
        <v>14</v>
      </c>
      <c r="D544" t="s">
        <v>1614</v>
      </c>
      <c r="E544" s="1">
        <v>42594.458333333336</v>
      </c>
      <c r="F544" s="2">
        <v>42594</v>
      </c>
      <c r="G544" s="7">
        <v>0</v>
      </c>
      <c r="H544">
        <v>1</v>
      </c>
      <c r="I544" t="s">
        <v>52</v>
      </c>
      <c r="J544" t="s">
        <v>58</v>
      </c>
      <c r="K544" t="s">
        <v>54</v>
      </c>
      <c r="L544">
        <f t="shared" si="40"/>
        <v>0</v>
      </c>
      <c r="M544">
        <f t="shared" si="41"/>
        <v>1</v>
      </c>
      <c r="N544">
        <f t="shared" si="42"/>
        <v>0</v>
      </c>
      <c r="O544" t="str">
        <f>IF(L544=0,"",COUNTIF($D$2:$D544,$D544)-1)</f>
        <v/>
      </c>
      <c r="P544" t="str">
        <f t="shared" si="43"/>
        <v/>
      </c>
      <c r="Q544" t="str">
        <f t="shared" si="44"/>
        <v/>
      </c>
    </row>
    <row r="545" spans="1:17" ht="13.5" customHeight="1" x14ac:dyDescent="0.35">
      <c r="A545" t="s">
        <v>1615</v>
      </c>
      <c r="B545" t="s">
        <v>1616</v>
      </c>
      <c r="C545" t="s">
        <v>14</v>
      </c>
      <c r="D545" t="s">
        <v>1617</v>
      </c>
      <c r="E545" s="1">
        <v>42594.666666666664</v>
      </c>
      <c r="F545" s="2">
        <v>42594</v>
      </c>
      <c r="G545" s="7">
        <v>0</v>
      </c>
      <c r="H545">
        <v>1</v>
      </c>
      <c r="I545" t="s">
        <v>52</v>
      </c>
      <c r="J545" t="s">
        <v>4199</v>
      </c>
      <c r="K545" t="s">
        <v>54</v>
      </c>
      <c r="L545">
        <f t="shared" si="40"/>
        <v>0</v>
      </c>
      <c r="M545">
        <f t="shared" si="41"/>
        <v>1</v>
      </c>
      <c r="N545">
        <f t="shared" si="42"/>
        <v>0</v>
      </c>
      <c r="O545" t="str">
        <f>IF(L545=0,"",COUNTIF($D$2:$D545,$D545)-1)</f>
        <v/>
      </c>
      <c r="P545" t="str">
        <f t="shared" si="43"/>
        <v/>
      </c>
      <c r="Q545" t="str">
        <f t="shared" si="44"/>
        <v/>
      </c>
    </row>
    <row r="546" spans="1:17" ht="13.5" customHeight="1" x14ac:dyDescent="0.35">
      <c r="A546" t="s">
        <v>1618</v>
      </c>
      <c r="B546" t="s">
        <v>1619</v>
      </c>
      <c r="C546" t="s">
        <v>14</v>
      </c>
      <c r="D546" t="s">
        <v>1620</v>
      </c>
      <c r="E546" s="1">
        <v>42594.833333333336</v>
      </c>
      <c r="F546" s="2">
        <v>42594</v>
      </c>
      <c r="G546" s="7">
        <v>0</v>
      </c>
      <c r="H546">
        <v>1</v>
      </c>
      <c r="I546" t="s">
        <v>52</v>
      </c>
      <c r="J546" t="s">
        <v>4199</v>
      </c>
      <c r="K546" t="s">
        <v>54</v>
      </c>
      <c r="L546">
        <f t="shared" si="40"/>
        <v>0</v>
      </c>
      <c r="M546">
        <f t="shared" si="41"/>
        <v>1</v>
      </c>
      <c r="N546">
        <f t="shared" si="42"/>
        <v>0</v>
      </c>
      <c r="O546" t="str">
        <f>IF(L546=0,"",COUNTIF($D$2:$D546,$D546)-1)</f>
        <v/>
      </c>
      <c r="P546" t="str">
        <f t="shared" si="43"/>
        <v/>
      </c>
      <c r="Q546" t="str">
        <f t="shared" si="44"/>
        <v/>
      </c>
    </row>
    <row r="547" spans="1:17" ht="13.5" customHeight="1" x14ac:dyDescent="0.35">
      <c r="A547" t="s">
        <v>1621</v>
      </c>
      <c r="B547" t="s">
        <v>1622</v>
      </c>
      <c r="C547" t="s">
        <v>14</v>
      </c>
      <c r="D547" t="s">
        <v>3316</v>
      </c>
      <c r="E547" s="1">
        <v>42595.541666666664</v>
      </c>
      <c r="F547" s="2">
        <v>42595</v>
      </c>
      <c r="G547" s="7">
        <v>0</v>
      </c>
      <c r="H547">
        <v>0</v>
      </c>
      <c r="I547" t="s">
        <v>91</v>
      </c>
      <c r="J547" t="s">
        <v>35</v>
      </c>
      <c r="K547" t="s">
        <v>16</v>
      </c>
      <c r="L547">
        <f t="shared" si="40"/>
        <v>0</v>
      </c>
      <c r="M547">
        <f t="shared" si="41"/>
        <v>1</v>
      </c>
      <c r="N547">
        <f t="shared" si="42"/>
        <v>0</v>
      </c>
      <c r="O547" t="str">
        <f>IF(L547=0,"",COUNTIF($D$2:$D547,$D547)-1)</f>
        <v/>
      </c>
      <c r="P547" t="str">
        <f t="shared" si="43"/>
        <v/>
      </c>
      <c r="Q547" t="str">
        <f t="shared" si="44"/>
        <v/>
      </c>
    </row>
    <row r="548" spans="1:17" ht="13.5" customHeight="1" x14ac:dyDescent="0.35">
      <c r="A548" t="s">
        <v>1623</v>
      </c>
      <c r="B548" t="s">
        <v>1624</v>
      </c>
      <c r="C548" t="s">
        <v>14</v>
      </c>
      <c r="D548" t="s">
        <v>1625</v>
      </c>
      <c r="E548" s="1">
        <v>42596.458333333336</v>
      </c>
      <c r="F548" s="2">
        <v>42596</v>
      </c>
      <c r="G548" s="7">
        <v>0</v>
      </c>
      <c r="H548">
        <v>1</v>
      </c>
      <c r="I548" t="s">
        <v>52</v>
      </c>
      <c r="J548" t="s">
        <v>186</v>
      </c>
      <c r="K548" t="s">
        <v>54</v>
      </c>
      <c r="L548">
        <f t="shared" si="40"/>
        <v>0</v>
      </c>
      <c r="M548">
        <f t="shared" si="41"/>
        <v>1</v>
      </c>
      <c r="N548">
        <f t="shared" si="42"/>
        <v>0</v>
      </c>
      <c r="O548" t="str">
        <f>IF(L548=0,"",COUNTIF($D$2:$D548,$D548)-1)</f>
        <v/>
      </c>
      <c r="P548" t="str">
        <f t="shared" si="43"/>
        <v/>
      </c>
      <c r="Q548" t="str">
        <f t="shared" si="44"/>
        <v/>
      </c>
    </row>
    <row r="549" spans="1:17" ht="13.5" customHeight="1" x14ac:dyDescent="0.35">
      <c r="A549" t="s">
        <v>1626</v>
      </c>
      <c r="B549" t="s">
        <v>1627</v>
      </c>
      <c r="C549" t="s">
        <v>14</v>
      </c>
      <c r="D549" t="s">
        <v>1628</v>
      </c>
      <c r="E549" s="1">
        <v>42597.291666666664</v>
      </c>
      <c r="F549" s="2">
        <v>42597</v>
      </c>
      <c r="G549" s="7">
        <v>0</v>
      </c>
      <c r="H549">
        <v>1</v>
      </c>
      <c r="I549" t="s">
        <v>52</v>
      </c>
      <c r="J549" t="s">
        <v>62</v>
      </c>
      <c r="K549" t="s">
        <v>54</v>
      </c>
      <c r="L549">
        <f t="shared" si="40"/>
        <v>0</v>
      </c>
      <c r="M549">
        <f t="shared" si="41"/>
        <v>1</v>
      </c>
      <c r="N549">
        <f t="shared" si="42"/>
        <v>0</v>
      </c>
      <c r="O549" t="str">
        <f>IF(L549=0,"",COUNTIF($D$2:$D549,$D549)-1)</f>
        <v/>
      </c>
      <c r="P549" t="str">
        <f t="shared" si="43"/>
        <v/>
      </c>
      <c r="Q549" t="str">
        <f t="shared" si="44"/>
        <v/>
      </c>
    </row>
    <row r="550" spans="1:17" ht="13.5" customHeight="1" x14ac:dyDescent="0.35">
      <c r="A550" t="s">
        <v>1629</v>
      </c>
      <c r="B550" t="s">
        <v>1630</v>
      </c>
      <c r="C550" t="s">
        <v>14</v>
      </c>
      <c r="D550" t="s">
        <v>1631</v>
      </c>
      <c r="E550" s="1">
        <v>42597.458333333336</v>
      </c>
      <c r="F550" s="2">
        <v>42597</v>
      </c>
      <c r="G550" s="7">
        <v>0</v>
      </c>
      <c r="H550">
        <v>1</v>
      </c>
      <c r="I550" t="s">
        <v>52</v>
      </c>
      <c r="J550" t="s">
        <v>27</v>
      </c>
      <c r="K550" t="s">
        <v>54</v>
      </c>
      <c r="L550">
        <f t="shared" si="40"/>
        <v>0</v>
      </c>
      <c r="M550">
        <f t="shared" si="41"/>
        <v>1</v>
      </c>
      <c r="N550">
        <f t="shared" si="42"/>
        <v>0</v>
      </c>
      <c r="O550" t="str">
        <f>IF(L550=0,"",COUNTIF($D$2:$D550,$D550)-1)</f>
        <v/>
      </c>
      <c r="P550" t="str">
        <f t="shared" si="43"/>
        <v/>
      </c>
      <c r="Q550" t="str">
        <f t="shared" si="44"/>
        <v/>
      </c>
    </row>
    <row r="551" spans="1:17" ht="13.5" customHeight="1" x14ac:dyDescent="0.35">
      <c r="A551" t="s">
        <v>1632</v>
      </c>
      <c r="B551" t="s">
        <v>1633</v>
      </c>
      <c r="C551" t="s">
        <v>14</v>
      </c>
      <c r="D551" t="s">
        <v>1634</v>
      </c>
      <c r="E551" s="1">
        <v>42597.666666666664</v>
      </c>
      <c r="F551" s="2">
        <v>42597</v>
      </c>
      <c r="G551" s="7">
        <v>0</v>
      </c>
      <c r="H551">
        <v>0</v>
      </c>
      <c r="I551" t="s">
        <v>91</v>
      </c>
      <c r="J551" t="s">
        <v>35</v>
      </c>
      <c r="K551" t="s">
        <v>54</v>
      </c>
      <c r="L551">
        <f t="shared" si="40"/>
        <v>0</v>
      </c>
      <c r="M551">
        <f t="shared" si="41"/>
        <v>1</v>
      </c>
      <c r="N551">
        <f t="shared" si="42"/>
        <v>0</v>
      </c>
      <c r="O551" t="str">
        <f>IF(L551=0,"",COUNTIF($D$2:$D551,$D551)-1)</f>
        <v/>
      </c>
      <c r="P551" t="str">
        <f t="shared" si="43"/>
        <v/>
      </c>
      <c r="Q551" t="str">
        <f t="shared" si="44"/>
        <v/>
      </c>
    </row>
    <row r="552" spans="1:17" ht="13.5" customHeight="1" x14ac:dyDescent="0.35">
      <c r="A552" t="s">
        <v>1635</v>
      </c>
      <c r="B552" t="s">
        <v>1636</v>
      </c>
      <c r="C552" t="s">
        <v>14</v>
      </c>
      <c r="D552" t="s">
        <v>1637</v>
      </c>
      <c r="E552" s="1">
        <v>42597.833333333336</v>
      </c>
      <c r="F552" s="2">
        <v>42597</v>
      </c>
      <c r="G552" s="7">
        <v>0</v>
      </c>
      <c r="H552">
        <v>1</v>
      </c>
      <c r="I552" t="s">
        <v>52</v>
      </c>
      <c r="J552" t="s">
        <v>4199</v>
      </c>
      <c r="K552" t="s">
        <v>54</v>
      </c>
      <c r="L552">
        <f t="shared" si="40"/>
        <v>0</v>
      </c>
      <c r="M552">
        <f t="shared" si="41"/>
        <v>1</v>
      </c>
      <c r="N552">
        <f t="shared" si="42"/>
        <v>0</v>
      </c>
      <c r="O552" t="str">
        <f>IF(L552=0,"",COUNTIF($D$2:$D552,$D552)-1)</f>
        <v/>
      </c>
      <c r="P552" t="str">
        <f t="shared" si="43"/>
        <v/>
      </c>
      <c r="Q552" t="str">
        <f t="shared" si="44"/>
        <v/>
      </c>
    </row>
    <row r="553" spans="1:17" ht="13.5" customHeight="1" x14ac:dyDescent="0.35">
      <c r="A553" t="s">
        <v>1638</v>
      </c>
      <c r="B553" t="s">
        <v>1639</v>
      </c>
      <c r="C553" t="s">
        <v>14</v>
      </c>
      <c r="D553" t="s">
        <v>1640</v>
      </c>
      <c r="E553" s="1">
        <v>42598.291666666664</v>
      </c>
      <c r="F553" s="2">
        <v>42598</v>
      </c>
      <c r="G553" s="7">
        <v>0</v>
      </c>
      <c r="H553">
        <v>1</v>
      </c>
      <c r="I553" t="s">
        <v>52</v>
      </c>
      <c r="J553" t="s">
        <v>62</v>
      </c>
      <c r="K553" t="s">
        <v>54</v>
      </c>
      <c r="L553">
        <f t="shared" si="40"/>
        <v>0</v>
      </c>
      <c r="M553">
        <f t="shared" si="41"/>
        <v>1</v>
      </c>
      <c r="N553">
        <f t="shared" si="42"/>
        <v>0</v>
      </c>
      <c r="O553" t="str">
        <f>IF(L553=0,"",COUNTIF($D$2:$D553,$D553)-1)</f>
        <v/>
      </c>
      <c r="P553" t="str">
        <f t="shared" si="43"/>
        <v/>
      </c>
      <c r="Q553" t="str">
        <f t="shared" si="44"/>
        <v/>
      </c>
    </row>
    <row r="554" spans="1:17" ht="13.5" customHeight="1" x14ac:dyDescent="0.35">
      <c r="A554" t="s">
        <v>1641</v>
      </c>
      <c r="B554" t="s">
        <v>1642</v>
      </c>
      <c r="C554" t="s">
        <v>14</v>
      </c>
      <c r="D554" t="s">
        <v>1643</v>
      </c>
      <c r="E554" s="1">
        <v>42598.458333333336</v>
      </c>
      <c r="F554" s="2">
        <v>42598</v>
      </c>
      <c r="G554" s="7">
        <v>0</v>
      </c>
      <c r="H554">
        <v>0</v>
      </c>
      <c r="I554" t="s">
        <v>1328</v>
      </c>
      <c r="J554" t="s">
        <v>35</v>
      </c>
      <c r="K554" t="s">
        <v>54</v>
      </c>
      <c r="L554">
        <f t="shared" si="40"/>
        <v>0</v>
      </c>
      <c r="M554">
        <f t="shared" si="41"/>
        <v>1</v>
      </c>
      <c r="N554">
        <f t="shared" si="42"/>
        <v>0</v>
      </c>
      <c r="O554" t="str">
        <f>IF(L554=0,"",COUNTIF($D$2:$D554,$D554)-1)</f>
        <v/>
      </c>
      <c r="P554" t="str">
        <f t="shared" si="43"/>
        <v/>
      </c>
      <c r="Q554" t="str">
        <f t="shared" si="44"/>
        <v/>
      </c>
    </row>
    <row r="555" spans="1:17" ht="13.5" customHeight="1" x14ac:dyDescent="0.35">
      <c r="A555" t="s">
        <v>1644</v>
      </c>
      <c r="B555" t="s">
        <v>1645</v>
      </c>
      <c r="C555" t="s">
        <v>14</v>
      </c>
      <c r="D555" t="s">
        <v>1646</v>
      </c>
      <c r="E555" s="1">
        <v>42598.666666666664</v>
      </c>
      <c r="F555" s="2">
        <v>42598</v>
      </c>
      <c r="G555" s="7">
        <v>0</v>
      </c>
      <c r="H555">
        <v>0</v>
      </c>
      <c r="I555" t="s">
        <v>39</v>
      </c>
      <c r="J555" t="s">
        <v>74</v>
      </c>
      <c r="K555" t="s">
        <v>16</v>
      </c>
      <c r="L555">
        <f t="shared" si="40"/>
        <v>0</v>
      </c>
      <c r="M555">
        <f t="shared" si="41"/>
        <v>1</v>
      </c>
      <c r="N555">
        <f t="shared" si="42"/>
        <v>0</v>
      </c>
      <c r="O555" t="str">
        <f>IF(L555=0,"",COUNTIF($D$2:$D555,$D555)-1)</f>
        <v/>
      </c>
      <c r="P555" t="str">
        <f t="shared" si="43"/>
        <v/>
      </c>
      <c r="Q555" t="str">
        <f t="shared" si="44"/>
        <v/>
      </c>
    </row>
    <row r="556" spans="1:17" ht="13.5" customHeight="1" x14ac:dyDescent="0.35">
      <c r="A556" t="s">
        <v>1647</v>
      </c>
      <c r="B556" t="s">
        <v>1648</v>
      </c>
      <c r="C556" t="s">
        <v>14</v>
      </c>
      <c r="D556" t="s">
        <v>1649</v>
      </c>
      <c r="E556" s="1">
        <v>42598.833333333336</v>
      </c>
      <c r="F556" s="2">
        <v>42598</v>
      </c>
      <c r="G556" s="7">
        <v>0</v>
      </c>
      <c r="H556">
        <v>1</v>
      </c>
      <c r="I556" t="s">
        <v>52</v>
      </c>
      <c r="J556" t="s">
        <v>74</v>
      </c>
      <c r="K556" t="s">
        <v>54</v>
      </c>
      <c r="L556">
        <f t="shared" si="40"/>
        <v>0</v>
      </c>
      <c r="M556">
        <f t="shared" si="41"/>
        <v>1</v>
      </c>
      <c r="N556">
        <f t="shared" si="42"/>
        <v>0</v>
      </c>
      <c r="O556" t="str">
        <f>IF(L556=0,"",COUNTIF($D$2:$D556,$D556)-1)</f>
        <v/>
      </c>
      <c r="P556" t="str">
        <f t="shared" si="43"/>
        <v/>
      </c>
      <c r="Q556" t="str">
        <f t="shared" si="44"/>
        <v/>
      </c>
    </row>
    <row r="557" spans="1:17" ht="13.5" customHeight="1" x14ac:dyDescent="0.35">
      <c r="A557" t="s">
        <v>1650</v>
      </c>
      <c r="B557" t="s">
        <v>1651</v>
      </c>
      <c r="C557" t="s">
        <v>14</v>
      </c>
      <c r="D557" t="s">
        <v>1652</v>
      </c>
      <c r="E557" s="1">
        <v>42599.291666666664</v>
      </c>
      <c r="F557" s="2">
        <v>42599</v>
      </c>
      <c r="G557" s="7">
        <v>0</v>
      </c>
      <c r="H557">
        <v>1</v>
      </c>
      <c r="I557" t="s">
        <v>52</v>
      </c>
      <c r="J557" t="s">
        <v>35</v>
      </c>
      <c r="K557" t="s">
        <v>54</v>
      </c>
      <c r="L557">
        <f t="shared" si="40"/>
        <v>0</v>
      </c>
      <c r="M557">
        <f t="shared" si="41"/>
        <v>1</v>
      </c>
      <c r="N557">
        <f t="shared" si="42"/>
        <v>0</v>
      </c>
      <c r="O557" t="str">
        <f>IF(L557=0,"",COUNTIF($D$2:$D557,$D557)-1)</f>
        <v/>
      </c>
      <c r="P557" t="str">
        <f t="shared" si="43"/>
        <v/>
      </c>
      <c r="Q557" t="str">
        <f t="shared" si="44"/>
        <v/>
      </c>
    </row>
    <row r="558" spans="1:17" ht="13.5" customHeight="1" x14ac:dyDescent="0.35">
      <c r="A558" t="s">
        <v>1653</v>
      </c>
      <c r="B558" t="s">
        <v>1654</v>
      </c>
      <c r="C558" t="s">
        <v>14</v>
      </c>
      <c r="D558" t="s">
        <v>1655</v>
      </c>
      <c r="E558" s="1">
        <v>42599.458333333336</v>
      </c>
      <c r="F558" s="2">
        <v>42599</v>
      </c>
      <c r="G558" s="7">
        <v>0</v>
      </c>
      <c r="H558">
        <v>0</v>
      </c>
      <c r="I558" t="s">
        <v>39</v>
      </c>
      <c r="J558" t="s">
        <v>27</v>
      </c>
      <c r="K558" t="s">
        <v>54</v>
      </c>
      <c r="L558">
        <f t="shared" si="40"/>
        <v>0</v>
      </c>
      <c r="M558">
        <f t="shared" si="41"/>
        <v>1</v>
      </c>
      <c r="N558">
        <f t="shared" si="42"/>
        <v>0</v>
      </c>
      <c r="O558" t="str">
        <f>IF(L558=0,"",COUNTIF($D$2:$D558,$D558)-1)</f>
        <v/>
      </c>
      <c r="P558" t="str">
        <f t="shared" si="43"/>
        <v/>
      </c>
      <c r="Q558" t="str">
        <f t="shared" si="44"/>
        <v/>
      </c>
    </row>
    <row r="559" spans="1:17" ht="13.5" customHeight="1" x14ac:dyDescent="0.35">
      <c r="A559" t="s">
        <v>1656</v>
      </c>
      <c r="B559" t="s">
        <v>1657</v>
      </c>
      <c r="C559" t="s">
        <v>14</v>
      </c>
      <c r="D559" t="s">
        <v>1658</v>
      </c>
      <c r="E559" s="1">
        <v>42599.666666666664</v>
      </c>
      <c r="F559" s="2">
        <v>42599</v>
      </c>
      <c r="G559" s="7">
        <v>0</v>
      </c>
      <c r="H559">
        <v>0</v>
      </c>
      <c r="I559" t="s">
        <v>39</v>
      </c>
      <c r="J559" t="s">
        <v>27</v>
      </c>
      <c r="K559" t="s">
        <v>16</v>
      </c>
      <c r="L559">
        <f t="shared" si="40"/>
        <v>0</v>
      </c>
      <c r="M559">
        <f t="shared" si="41"/>
        <v>1</v>
      </c>
      <c r="N559">
        <f t="shared" si="42"/>
        <v>0</v>
      </c>
      <c r="O559" t="str">
        <f>IF(L559=0,"",COUNTIF($D$2:$D559,$D559)-1)</f>
        <v/>
      </c>
      <c r="P559" t="str">
        <f t="shared" si="43"/>
        <v/>
      </c>
      <c r="Q559" t="str">
        <f t="shared" si="44"/>
        <v/>
      </c>
    </row>
    <row r="560" spans="1:17" ht="13.5" customHeight="1" x14ac:dyDescent="0.35">
      <c r="A560" t="s">
        <v>1659</v>
      </c>
      <c r="B560" t="s">
        <v>1660</v>
      </c>
      <c r="C560" t="s">
        <v>14</v>
      </c>
      <c r="D560" t="s">
        <v>1661</v>
      </c>
      <c r="E560" s="1">
        <v>42599.833333333336</v>
      </c>
      <c r="F560" s="2">
        <v>42599</v>
      </c>
      <c r="G560" s="7">
        <v>0</v>
      </c>
      <c r="H560">
        <v>1</v>
      </c>
      <c r="I560" t="s">
        <v>52</v>
      </c>
      <c r="J560" t="s">
        <v>4199</v>
      </c>
      <c r="K560" t="s">
        <v>54</v>
      </c>
      <c r="L560">
        <f t="shared" si="40"/>
        <v>0</v>
      </c>
      <c r="M560">
        <f t="shared" si="41"/>
        <v>1</v>
      </c>
      <c r="N560">
        <f t="shared" si="42"/>
        <v>0</v>
      </c>
      <c r="O560" t="str">
        <f>IF(L560=0,"",COUNTIF($D$2:$D560,$D560)-1)</f>
        <v/>
      </c>
      <c r="P560" t="str">
        <f t="shared" si="43"/>
        <v/>
      </c>
      <c r="Q560" t="str">
        <f t="shared" si="44"/>
        <v/>
      </c>
    </row>
    <row r="561" spans="1:17" ht="13.5" customHeight="1" x14ac:dyDescent="0.35">
      <c r="A561" t="s">
        <v>1662</v>
      </c>
      <c r="B561" t="s">
        <v>1663</v>
      </c>
      <c r="C561" t="s">
        <v>14</v>
      </c>
      <c r="D561" t="s">
        <v>1664</v>
      </c>
      <c r="E561" s="1">
        <v>42600.291666666664</v>
      </c>
      <c r="F561" s="2">
        <v>42600</v>
      </c>
      <c r="G561" s="7">
        <v>0</v>
      </c>
      <c r="H561">
        <v>1</v>
      </c>
      <c r="I561" t="s">
        <v>52</v>
      </c>
      <c r="J561" t="s">
        <v>35</v>
      </c>
      <c r="K561" t="s">
        <v>54</v>
      </c>
      <c r="L561">
        <f t="shared" si="40"/>
        <v>0</v>
      </c>
      <c r="M561">
        <f t="shared" si="41"/>
        <v>1</v>
      </c>
      <c r="N561">
        <f t="shared" si="42"/>
        <v>0</v>
      </c>
      <c r="O561" t="str">
        <f>IF(L561=0,"",COUNTIF($D$2:$D561,$D561)-1)</f>
        <v/>
      </c>
      <c r="P561" t="str">
        <f t="shared" si="43"/>
        <v/>
      </c>
      <c r="Q561" t="str">
        <f t="shared" si="44"/>
        <v/>
      </c>
    </row>
    <row r="562" spans="1:17" ht="13.5" customHeight="1" x14ac:dyDescent="0.35">
      <c r="A562" t="s">
        <v>1665</v>
      </c>
      <c r="B562" t="s">
        <v>1666</v>
      </c>
      <c r="C562" t="s">
        <v>14</v>
      </c>
      <c r="D562" t="s">
        <v>1667</v>
      </c>
      <c r="E562" s="1">
        <v>42600.458333333336</v>
      </c>
      <c r="F562" s="2">
        <v>42600</v>
      </c>
      <c r="G562" s="7">
        <v>0</v>
      </c>
      <c r="H562">
        <v>1</v>
      </c>
      <c r="I562" t="s">
        <v>52</v>
      </c>
      <c r="J562" t="s">
        <v>74</v>
      </c>
      <c r="K562" t="s">
        <v>54</v>
      </c>
      <c r="L562">
        <f t="shared" si="40"/>
        <v>0</v>
      </c>
      <c r="M562">
        <f t="shared" si="41"/>
        <v>1</v>
      </c>
      <c r="N562">
        <f t="shared" si="42"/>
        <v>0</v>
      </c>
      <c r="O562" t="str">
        <f>IF(L562=0,"",COUNTIF($D$2:$D562,$D562)-1)</f>
        <v/>
      </c>
      <c r="P562" t="str">
        <f t="shared" si="43"/>
        <v/>
      </c>
      <c r="Q562" t="str">
        <f t="shared" si="44"/>
        <v/>
      </c>
    </row>
    <row r="563" spans="1:17" ht="13.5" customHeight="1" x14ac:dyDescent="0.35">
      <c r="A563" t="s">
        <v>1668</v>
      </c>
      <c r="B563" t="s">
        <v>1669</v>
      </c>
      <c r="C563" t="s">
        <v>14</v>
      </c>
      <c r="D563" t="s">
        <v>1670</v>
      </c>
      <c r="E563" s="1">
        <v>42600.666666666664</v>
      </c>
      <c r="F563" s="2">
        <v>42600</v>
      </c>
      <c r="G563" s="7">
        <v>0</v>
      </c>
      <c r="H563">
        <v>0</v>
      </c>
      <c r="I563" t="s">
        <v>1328</v>
      </c>
      <c r="J563" t="s">
        <v>35</v>
      </c>
      <c r="K563" t="s">
        <v>54</v>
      </c>
      <c r="L563">
        <f t="shared" si="40"/>
        <v>0</v>
      </c>
      <c r="M563">
        <f t="shared" si="41"/>
        <v>1</v>
      </c>
      <c r="N563">
        <f t="shared" si="42"/>
        <v>0</v>
      </c>
      <c r="O563" t="str">
        <f>IF(L563=0,"",COUNTIF($D$2:$D563,$D563)-1)</f>
        <v/>
      </c>
      <c r="P563" t="str">
        <f t="shared" si="43"/>
        <v/>
      </c>
      <c r="Q563" t="str">
        <f t="shared" si="44"/>
        <v/>
      </c>
    </row>
    <row r="564" spans="1:17" ht="13.5" customHeight="1" x14ac:dyDescent="0.35">
      <c r="A564" t="s">
        <v>1671</v>
      </c>
      <c r="B564" t="s">
        <v>1672</v>
      </c>
      <c r="C564" t="s">
        <v>14</v>
      </c>
      <c r="D564" t="s">
        <v>1673</v>
      </c>
      <c r="E564" s="1">
        <v>42600.833333333336</v>
      </c>
      <c r="F564" s="2">
        <v>42600</v>
      </c>
      <c r="G564" s="7">
        <v>0</v>
      </c>
      <c r="H564">
        <v>1</v>
      </c>
      <c r="I564" t="s">
        <v>52</v>
      </c>
      <c r="J564" t="s">
        <v>23</v>
      </c>
      <c r="K564" t="s">
        <v>54</v>
      </c>
      <c r="L564">
        <f t="shared" si="40"/>
        <v>0</v>
      </c>
      <c r="M564">
        <f t="shared" si="41"/>
        <v>1</v>
      </c>
      <c r="N564">
        <f t="shared" si="42"/>
        <v>0</v>
      </c>
      <c r="O564" t="str">
        <f>IF(L564=0,"",COUNTIF($D$2:$D564,$D564)-1)</f>
        <v/>
      </c>
      <c r="P564" t="str">
        <f t="shared" si="43"/>
        <v/>
      </c>
      <c r="Q564" t="str">
        <f t="shared" si="44"/>
        <v/>
      </c>
    </row>
    <row r="565" spans="1:17" ht="13.5" customHeight="1" x14ac:dyDescent="0.35">
      <c r="A565" t="s">
        <v>1674</v>
      </c>
      <c r="B565" t="s">
        <v>1675</v>
      </c>
      <c r="C565" t="s">
        <v>14</v>
      </c>
      <c r="D565" t="s">
        <v>1676</v>
      </c>
      <c r="E565" s="1">
        <v>42601.291666666664</v>
      </c>
      <c r="F565" s="2">
        <v>42601</v>
      </c>
      <c r="G565" s="7">
        <v>0</v>
      </c>
      <c r="H565">
        <v>0</v>
      </c>
      <c r="I565" t="s">
        <v>39</v>
      </c>
      <c r="J565" t="s">
        <v>81</v>
      </c>
      <c r="K565" t="s">
        <v>54</v>
      </c>
      <c r="L565">
        <f t="shared" si="40"/>
        <v>0</v>
      </c>
      <c r="M565">
        <f t="shared" si="41"/>
        <v>1</v>
      </c>
      <c r="N565">
        <f t="shared" si="42"/>
        <v>0</v>
      </c>
      <c r="O565" t="str">
        <f>IF(L565=0,"",COUNTIF($D$2:$D565,$D565)-1)</f>
        <v/>
      </c>
      <c r="P565" t="str">
        <f t="shared" si="43"/>
        <v/>
      </c>
      <c r="Q565" t="str">
        <f t="shared" si="44"/>
        <v/>
      </c>
    </row>
    <row r="566" spans="1:17" ht="13.5" customHeight="1" x14ac:dyDescent="0.35">
      <c r="A566" t="s">
        <v>1677</v>
      </c>
      <c r="B566" t="s">
        <v>1678</v>
      </c>
      <c r="C566" t="s">
        <v>14</v>
      </c>
      <c r="D566" t="s">
        <v>1679</v>
      </c>
      <c r="E566" s="1">
        <v>42601.458333333336</v>
      </c>
      <c r="F566" s="2">
        <v>42601</v>
      </c>
      <c r="G566" s="7">
        <v>0</v>
      </c>
      <c r="H566">
        <v>0</v>
      </c>
      <c r="I566" t="s">
        <v>39</v>
      </c>
      <c r="J566" t="s">
        <v>74</v>
      </c>
      <c r="K566" t="s">
        <v>16</v>
      </c>
      <c r="L566">
        <f t="shared" si="40"/>
        <v>0</v>
      </c>
      <c r="M566">
        <f t="shared" si="41"/>
        <v>1</v>
      </c>
      <c r="N566">
        <f t="shared" si="42"/>
        <v>0</v>
      </c>
      <c r="O566" t="str">
        <f>IF(L566=0,"",COUNTIF($D$2:$D566,$D566)-1)</f>
        <v/>
      </c>
      <c r="P566" t="str">
        <f t="shared" si="43"/>
        <v/>
      </c>
      <c r="Q566" t="str">
        <f t="shared" si="44"/>
        <v/>
      </c>
    </row>
    <row r="567" spans="1:17" ht="13.5" customHeight="1" x14ac:dyDescent="0.35">
      <c r="A567" t="s">
        <v>1680</v>
      </c>
      <c r="B567" t="s">
        <v>1681</v>
      </c>
      <c r="C567" t="s">
        <v>14</v>
      </c>
      <c r="D567" t="s">
        <v>3317</v>
      </c>
      <c r="E567" s="1">
        <v>42601.677083333336</v>
      </c>
      <c r="F567" s="2">
        <v>42601</v>
      </c>
      <c r="G567" s="7">
        <v>0</v>
      </c>
      <c r="H567">
        <v>0</v>
      </c>
      <c r="I567" t="s">
        <v>683</v>
      </c>
      <c r="J567" t="s">
        <v>683</v>
      </c>
      <c r="K567" t="s">
        <v>54</v>
      </c>
      <c r="L567">
        <f t="shared" si="40"/>
        <v>0</v>
      </c>
      <c r="M567">
        <f t="shared" si="41"/>
        <v>1</v>
      </c>
      <c r="N567">
        <f t="shared" si="42"/>
        <v>0</v>
      </c>
      <c r="O567" t="str">
        <f>IF(L567=0,"",COUNTIF($D$2:$D567,$D567)-1)</f>
        <v/>
      </c>
      <c r="P567" t="str">
        <f t="shared" si="43"/>
        <v/>
      </c>
      <c r="Q567" t="str">
        <f t="shared" si="44"/>
        <v/>
      </c>
    </row>
    <row r="568" spans="1:17" ht="13.5" customHeight="1" x14ac:dyDescent="0.35">
      <c r="A568" t="s">
        <v>1682</v>
      </c>
      <c r="B568" t="s">
        <v>1683</v>
      </c>
      <c r="C568" t="s">
        <v>14</v>
      </c>
      <c r="D568" t="s">
        <v>1684</v>
      </c>
      <c r="E568" s="1">
        <v>42601.833333333336</v>
      </c>
      <c r="F568" s="2">
        <v>42601</v>
      </c>
      <c r="G568" s="7">
        <v>0</v>
      </c>
      <c r="H568">
        <v>1</v>
      </c>
      <c r="I568" t="s">
        <v>52</v>
      </c>
      <c r="J568" t="s">
        <v>74</v>
      </c>
      <c r="K568" t="s">
        <v>54</v>
      </c>
      <c r="L568">
        <f t="shared" si="40"/>
        <v>0</v>
      </c>
      <c r="M568">
        <f t="shared" si="41"/>
        <v>1</v>
      </c>
      <c r="N568">
        <f t="shared" si="42"/>
        <v>0</v>
      </c>
      <c r="O568" t="str">
        <f>IF(L568=0,"",COUNTIF($D$2:$D568,$D568)-1)</f>
        <v/>
      </c>
      <c r="P568" t="str">
        <f t="shared" si="43"/>
        <v/>
      </c>
      <c r="Q568" t="str">
        <f t="shared" si="44"/>
        <v/>
      </c>
    </row>
    <row r="569" spans="1:17" ht="13.5" customHeight="1" x14ac:dyDescent="0.35">
      <c r="A569" t="s">
        <v>1685</v>
      </c>
      <c r="B569" t="s">
        <v>1686</v>
      </c>
      <c r="C569" t="s">
        <v>14</v>
      </c>
      <c r="D569" t="s">
        <v>1687</v>
      </c>
      <c r="E569" s="1">
        <v>42602.458333333336</v>
      </c>
      <c r="F569" s="2">
        <v>42602</v>
      </c>
      <c r="G569" s="7">
        <v>0</v>
      </c>
      <c r="H569">
        <v>0</v>
      </c>
      <c r="I569" t="s">
        <v>39</v>
      </c>
      <c r="J569" t="s">
        <v>62</v>
      </c>
      <c r="K569" t="s">
        <v>54</v>
      </c>
      <c r="L569">
        <f t="shared" si="40"/>
        <v>0</v>
      </c>
      <c r="M569">
        <f t="shared" si="41"/>
        <v>1</v>
      </c>
      <c r="N569">
        <f t="shared" si="42"/>
        <v>0</v>
      </c>
      <c r="O569" t="str">
        <f>IF(L569=0,"",COUNTIF($D$2:$D569,$D569)-1)</f>
        <v/>
      </c>
      <c r="P569" t="str">
        <f t="shared" si="43"/>
        <v/>
      </c>
      <c r="Q569" t="str">
        <f t="shared" si="44"/>
        <v/>
      </c>
    </row>
    <row r="570" spans="1:17" ht="13.5" customHeight="1" x14ac:dyDescent="0.35">
      <c r="A570" t="s">
        <v>1688</v>
      </c>
      <c r="B570" t="s">
        <v>1689</v>
      </c>
      <c r="C570" t="s">
        <v>14</v>
      </c>
      <c r="D570" t="s">
        <v>1690</v>
      </c>
      <c r="E570" s="1">
        <v>42602.666666666664</v>
      </c>
      <c r="F570" s="2">
        <v>42602</v>
      </c>
      <c r="G570" s="7">
        <v>0</v>
      </c>
      <c r="H570">
        <v>0</v>
      </c>
      <c r="I570" t="s">
        <v>39</v>
      </c>
      <c r="J570" t="s">
        <v>74</v>
      </c>
      <c r="K570" t="s">
        <v>16</v>
      </c>
      <c r="L570">
        <f t="shared" si="40"/>
        <v>0</v>
      </c>
      <c r="M570">
        <f t="shared" si="41"/>
        <v>1</v>
      </c>
      <c r="N570">
        <f t="shared" si="42"/>
        <v>0</v>
      </c>
      <c r="O570" t="str">
        <f>IF(L570=0,"",COUNTIF($D$2:$D570,$D570)-1)</f>
        <v/>
      </c>
      <c r="P570" t="str">
        <f t="shared" si="43"/>
        <v/>
      </c>
      <c r="Q570" t="str">
        <f t="shared" si="44"/>
        <v/>
      </c>
    </row>
    <row r="571" spans="1:17" ht="13.5" customHeight="1" x14ac:dyDescent="0.35">
      <c r="A571" t="s">
        <v>1691</v>
      </c>
      <c r="B571" t="s">
        <v>1692</v>
      </c>
      <c r="C571" t="s">
        <v>14</v>
      </c>
      <c r="D571" t="s">
        <v>1693</v>
      </c>
      <c r="E571" s="1">
        <v>42603.458333333336</v>
      </c>
      <c r="F571" s="2">
        <v>42603</v>
      </c>
      <c r="G571" s="7">
        <v>0</v>
      </c>
      <c r="H571">
        <v>1</v>
      </c>
      <c r="I571" t="s">
        <v>52</v>
      </c>
      <c r="J571" t="s">
        <v>23</v>
      </c>
      <c r="K571" t="s">
        <v>54</v>
      </c>
      <c r="L571">
        <f t="shared" si="40"/>
        <v>0</v>
      </c>
      <c r="M571">
        <f t="shared" si="41"/>
        <v>1</v>
      </c>
      <c r="N571">
        <f t="shared" si="42"/>
        <v>0</v>
      </c>
      <c r="O571" t="str">
        <f>IF(L571=0,"",COUNTIF($D$2:$D571,$D571)-1)</f>
        <v/>
      </c>
      <c r="P571" t="str">
        <f t="shared" si="43"/>
        <v/>
      </c>
      <c r="Q571" t="str">
        <f t="shared" si="44"/>
        <v/>
      </c>
    </row>
    <row r="572" spans="1:17" ht="13.5" customHeight="1" x14ac:dyDescent="0.35">
      <c r="A572" t="s">
        <v>1694</v>
      </c>
      <c r="B572" t="s">
        <v>1695</v>
      </c>
      <c r="C572" t="s">
        <v>14</v>
      </c>
      <c r="D572" t="s">
        <v>1696</v>
      </c>
      <c r="E572" s="1">
        <v>42603.666666666664</v>
      </c>
      <c r="F572" s="2">
        <v>42603</v>
      </c>
      <c r="G572" s="7">
        <v>0</v>
      </c>
      <c r="H572">
        <v>1</v>
      </c>
      <c r="I572" t="s">
        <v>52</v>
      </c>
      <c r="J572" t="s">
        <v>35</v>
      </c>
      <c r="K572" t="s">
        <v>54</v>
      </c>
      <c r="L572">
        <f t="shared" si="40"/>
        <v>0</v>
      </c>
      <c r="M572">
        <f t="shared" si="41"/>
        <v>1</v>
      </c>
      <c r="N572">
        <f t="shared" si="42"/>
        <v>0</v>
      </c>
      <c r="O572" t="str">
        <f>IF(L572=0,"",COUNTIF($D$2:$D572,$D572)-1)</f>
        <v/>
      </c>
      <c r="P572" t="str">
        <f t="shared" si="43"/>
        <v/>
      </c>
      <c r="Q572" t="str">
        <f t="shared" si="44"/>
        <v/>
      </c>
    </row>
    <row r="573" spans="1:17" ht="13.5" customHeight="1" x14ac:dyDescent="0.35">
      <c r="A573" t="s">
        <v>1697</v>
      </c>
      <c r="B573" t="s">
        <v>1698</v>
      </c>
      <c r="C573" t="s">
        <v>14</v>
      </c>
      <c r="D573" t="s">
        <v>1699</v>
      </c>
      <c r="E573" s="1">
        <v>42604.291666666664</v>
      </c>
      <c r="F573" s="2">
        <v>42604</v>
      </c>
      <c r="G573" s="7">
        <v>0</v>
      </c>
      <c r="H573">
        <v>0</v>
      </c>
      <c r="I573" t="s">
        <v>39</v>
      </c>
      <c r="J573" t="s">
        <v>62</v>
      </c>
      <c r="K573" t="s">
        <v>54</v>
      </c>
      <c r="L573">
        <f t="shared" si="40"/>
        <v>0</v>
      </c>
      <c r="M573">
        <f t="shared" si="41"/>
        <v>1</v>
      </c>
      <c r="N573">
        <f t="shared" si="42"/>
        <v>0</v>
      </c>
      <c r="O573" t="str">
        <f>IF(L573=0,"",COUNTIF($D$2:$D573,$D573)-1)</f>
        <v/>
      </c>
      <c r="P573" t="str">
        <f t="shared" si="43"/>
        <v/>
      </c>
      <c r="Q573" t="str">
        <f t="shared" si="44"/>
        <v/>
      </c>
    </row>
    <row r="574" spans="1:17" ht="13.5" customHeight="1" x14ac:dyDescent="0.35">
      <c r="A574" t="s">
        <v>1700</v>
      </c>
      <c r="B574" t="s">
        <v>1701</v>
      </c>
      <c r="C574" t="s">
        <v>14</v>
      </c>
      <c r="D574" t="s">
        <v>1702</v>
      </c>
      <c r="E574" s="1">
        <v>42604.458333333336</v>
      </c>
      <c r="F574" s="2">
        <v>42604</v>
      </c>
      <c r="G574" s="7">
        <v>0</v>
      </c>
      <c r="H574">
        <v>1</v>
      </c>
      <c r="I574" t="s">
        <v>52</v>
      </c>
      <c r="J574" t="s">
        <v>4199</v>
      </c>
      <c r="K574" t="s">
        <v>54</v>
      </c>
      <c r="L574">
        <f t="shared" si="40"/>
        <v>0</v>
      </c>
      <c r="M574">
        <f t="shared" si="41"/>
        <v>1</v>
      </c>
      <c r="N574">
        <f t="shared" si="42"/>
        <v>0</v>
      </c>
      <c r="O574" t="str">
        <f>IF(L574=0,"",COUNTIF($D$2:$D574,$D574)-1)</f>
        <v/>
      </c>
      <c r="P574" t="str">
        <f t="shared" si="43"/>
        <v/>
      </c>
      <c r="Q574" t="str">
        <f t="shared" si="44"/>
        <v/>
      </c>
    </row>
    <row r="575" spans="1:17" ht="13.5" customHeight="1" x14ac:dyDescent="0.35">
      <c r="A575" t="s">
        <v>1703</v>
      </c>
      <c r="B575" t="s">
        <v>1704</v>
      </c>
      <c r="C575" t="s">
        <v>14</v>
      </c>
      <c r="D575" t="s">
        <v>1705</v>
      </c>
      <c r="E575" s="1">
        <v>42604.666666666664</v>
      </c>
      <c r="F575" s="2">
        <v>42604</v>
      </c>
      <c r="G575" s="7">
        <v>0</v>
      </c>
      <c r="H575">
        <v>0</v>
      </c>
      <c r="I575" t="s">
        <v>91</v>
      </c>
      <c r="J575" t="s">
        <v>62</v>
      </c>
      <c r="K575" t="s">
        <v>16</v>
      </c>
      <c r="L575">
        <f t="shared" si="40"/>
        <v>0</v>
      </c>
      <c r="M575">
        <f t="shared" si="41"/>
        <v>1</v>
      </c>
      <c r="N575">
        <f t="shared" si="42"/>
        <v>0</v>
      </c>
      <c r="O575" t="str">
        <f>IF(L575=0,"",COUNTIF($D$2:$D575,$D575)-1)</f>
        <v/>
      </c>
      <c r="P575" t="str">
        <f t="shared" si="43"/>
        <v/>
      </c>
      <c r="Q575" t="str">
        <f t="shared" si="44"/>
        <v/>
      </c>
    </row>
    <row r="576" spans="1:17" ht="13.5" customHeight="1" x14ac:dyDescent="0.35">
      <c r="A576" t="s">
        <v>1706</v>
      </c>
      <c r="B576" t="s">
        <v>1707</v>
      </c>
      <c r="C576" t="s">
        <v>14</v>
      </c>
      <c r="D576" t="s">
        <v>1708</v>
      </c>
      <c r="E576" s="1">
        <v>42604.833333333336</v>
      </c>
      <c r="F576" s="2">
        <v>42604</v>
      </c>
      <c r="G576" s="7">
        <v>0</v>
      </c>
      <c r="H576">
        <v>1</v>
      </c>
      <c r="I576" t="s">
        <v>52</v>
      </c>
      <c r="J576" t="s">
        <v>35</v>
      </c>
      <c r="K576" t="s">
        <v>54</v>
      </c>
      <c r="L576">
        <f t="shared" si="40"/>
        <v>0</v>
      </c>
      <c r="M576">
        <f t="shared" si="41"/>
        <v>1</v>
      </c>
      <c r="N576">
        <f t="shared" si="42"/>
        <v>0</v>
      </c>
      <c r="O576" t="str">
        <f>IF(L576=0,"",COUNTIF($D$2:$D576,$D576)-1)</f>
        <v/>
      </c>
      <c r="P576" t="str">
        <f t="shared" si="43"/>
        <v/>
      </c>
      <c r="Q576" t="str">
        <f t="shared" si="44"/>
        <v/>
      </c>
    </row>
    <row r="577" spans="1:17" ht="13.5" customHeight="1" x14ac:dyDescent="0.35">
      <c r="A577" t="s">
        <v>1709</v>
      </c>
      <c r="B577" t="s">
        <v>1710</v>
      </c>
      <c r="C577" t="s">
        <v>14</v>
      </c>
      <c r="D577" t="s">
        <v>1711</v>
      </c>
      <c r="E577" s="1">
        <v>42605.291666666664</v>
      </c>
      <c r="F577" s="2">
        <v>42605</v>
      </c>
      <c r="G577" s="7">
        <v>0</v>
      </c>
      <c r="H577">
        <v>1</v>
      </c>
      <c r="I577" t="s">
        <v>52</v>
      </c>
      <c r="J577" t="s">
        <v>4199</v>
      </c>
      <c r="K577" t="s">
        <v>54</v>
      </c>
      <c r="L577">
        <f t="shared" si="40"/>
        <v>0</v>
      </c>
      <c r="M577">
        <f t="shared" si="41"/>
        <v>1</v>
      </c>
      <c r="N577">
        <f t="shared" si="42"/>
        <v>0</v>
      </c>
      <c r="O577" t="str">
        <f>IF(L577=0,"",COUNTIF($D$2:$D577,$D577)-1)</f>
        <v/>
      </c>
      <c r="P577" t="str">
        <f t="shared" si="43"/>
        <v/>
      </c>
      <c r="Q577" t="str">
        <f t="shared" si="44"/>
        <v/>
      </c>
    </row>
    <row r="578" spans="1:17" ht="13.5" customHeight="1" x14ac:dyDescent="0.35">
      <c r="A578" t="s">
        <v>1712</v>
      </c>
      <c r="B578" t="s">
        <v>1713</v>
      </c>
      <c r="C578" t="s">
        <v>14</v>
      </c>
      <c r="D578" t="s">
        <v>1714</v>
      </c>
      <c r="E578" s="1">
        <v>42605.458333333336</v>
      </c>
      <c r="F578" s="2">
        <v>42605</v>
      </c>
      <c r="G578" s="7">
        <v>0</v>
      </c>
      <c r="H578">
        <v>1</v>
      </c>
      <c r="I578" t="s">
        <v>52</v>
      </c>
      <c r="J578" t="s">
        <v>62</v>
      </c>
      <c r="K578" t="s">
        <v>54</v>
      </c>
      <c r="L578">
        <f t="shared" ref="L578:L641" si="45">IF(OR(D578=D577,D578=D579),1,0)</f>
        <v>0</v>
      </c>
      <c r="M578">
        <f t="shared" ref="M578:M641" si="46">IF(OR(L578=0,O578=0),1,0)</f>
        <v>1</v>
      </c>
      <c r="N578">
        <f t="shared" ref="N578:N641" si="47">1-M578</f>
        <v>0</v>
      </c>
      <c r="O578" t="str">
        <f>IF(L578=0,"",COUNTIF($D$2:$D578,$D578)-1)</f>
        <v/>
      </c>
      <c r="P578" t="str">
        <f t="shared" ref="P578:P641" si="48">IF(ISERROR(IF(O578+1=O579,P579,O578)),"",IF(O578+1=O579,P579,O578))</f>
        <v/>
      </c>
      <c r="Q578" t="str">
        <f t="shared" ref="Q578:Q641" si="49">IF(L578=0,"",IF(D578=D577,ROUND(F578-F577,0),0))</f>
        <v/>
      </c>
    </row>
    <row r="579" spans="1:17" ht="13.5" customHeight="1" x14ac:dyDescent="0.35">
      <c r="A579" t="s">
        <v>1715</v>
      </c>
      <c r="B579" t="s">
        <v>1716</v>
      </c>
      <c r="C579" t="s">
        <v>14</v>
      </c>
      <c r="D579" t="s">
        <v>3318</v>
      </c>
      <c r="E579" s="1">
        <v>42605.666666666664</v>
      </c>
      <c r="F579" s="2">
        <v>42605</v>
      </c>
      <c r="G579" s="7">
        <v>1</v>
      </c>
      <c r="H579">
        <v>0</v>
      </c>
      <c r="I579" t="s">
        <v>198</v>
      </c>
      <c r="J579" t="s">
        <v>4199</v>
      </c>
      <c r="K579" t="s">
        <v>54</v>
      </c>
      <c r="L579">
        <f t="shared" si="45"/>
        <v>0</v>
      </c>
      <c r="M579">
        <f t="shared" si="46"/>
        <v>1</v>
      </c>
      <c r="N579">
        <f t="shared" si="47"/>
        <v>0</v>
      </c>
      <c r="O579" t="str">
        <f>IF(L579=0,"",COUNTIF($D$2:$D579,$D579)-1)</f>
        <v/>
      </c>
      <c r="P579" t="str">
        <f t="shared" si="48"/>
        <v/>
      </c>
      <c r="Q579" t="str">
        <f t="shared" si="49"/>
        <v/>
      </c>
    </row>
    <row r="580" spans="1:17" ht="13.5" customHeight="1" x14ac:dyDescent="0.35">
      <c r="A580" t="s">
        <v>1717</v>
      </c>
      <c r="B580" t="s">
        <v>1718</v>
      </c>
      <c r="C580" t="s">
        <v>14</v>
      </c>
      <c r="D580" t="s">
        <v>1719</v>
      </c>
      <c r="E580" s="1">
        <v>42605.833333333336</v>
      </c>
      <c r="F580" s="2">
        <v>42605</v>
      </c>
      <c r="G580" s="7">
        <v>0</v>
      </c>
      <c r="H580">
        <v>1</v>
      </c>
      <c r="I580" t="s">
        <v>52</v>
      </c>
      <c r="J580" t="s">
        <v>74</v>
      </c>
      <c r="K580" t="s">
        <v>54</v>
      </c>
      <c r="L580">
        <f t="shared" si="45"/>
        <v>0</v>
      </c>
      <c r="M580">
        <f t="shared" si="46"/>
        <v>1</v>
      </c>
      <c r="N580">
        <f t="shared" si="47"/>
        <v>0</v>
      </c>
      <c r="O580" t="str">
        <f>IF(L580=0,"",COUNTIF($D$2:$D580,$D580)-1)</f>
        <v/>
      </c>
      <c r="P580" t="str">
        <f t="shared" si="48"/>
        <v/>
      </c>
      <c r="Q580" t="str">
        <f t="shared" si="49"/>
        <v/>
      </c>
    </row>
    <row r="581" spans="1:17" ht="13.5" customHeight="1" x14ac:dyDescent="0.35">
      <c r="A581" t="s">
        <v>1720</v>
      </c>
      <c r="B581" t="s">
        <v>1721</v>
      </c>
      <c r="C581" t="s">
        <v>14</v>
      </c>
      <c r="D581" t="s">
        <v>1722</v>
      </c>
      <c r="E581" s="1">
        <v>42606.293749999997</v>
      </c>
      <c r="F581" s="2">
        <v>42606</v>
      </c>
      <c r="G581" s="7">
        <v>0</v>
      </c>
      <c r="H581">
        <v>1</v>
      </c>
      <c r="I581" t="s">
        <v>52</v>
      </c>
      <c r="J581" t="s">
        <v>35</v>
      </c>
      <c r="K581" t="s">
        <v>54</v>
      </c>
      <c r="L581">
        <f t="shared" si="45"/>
        <v>0</v>
      </c>
      <c r="M581">
        <f t="shared" si="46"/>
        <v>1</v>
      </c>
      <c r="N581">
        <f t="shared" si="47"/>
        <v>0</v>
      </c>
      <c r="O581" t="str">
        <f>IF(L581=0,"",COUNTIF($D$2:$D581,$D581)-1)</f>
        <v/>
      </c>
      <c r="P581" t="str">
        <f t="shared" si="48"/>
        <v/>
      </c>
      <c r="Q581" t="str">
        <f t="shared" si="49"/>
        <v/>
      </c>
    </row>
    <row r="582" spans="1:17" ht="13.5" customHeight="1" x14ac:dyDescent="0.35">
      <c r="A582" t="s">
        <v>1723</v>
      </c>
      <c r="B582" t="s">
        <v>1724</v>
      </c>
      <c r="C582" t="s">
        <v>14</v>
      </c>
      <c r="D582" t="s">
        <v>1725</v>
      </c>
      <c r="E582" s="1">
        <v>42606.458333333336</v>
      </c>
      <c r="F582" s="2">
        <v>42606</v>
      </c>
      <c r="G582" s="7">
        <v>0</v>
      </c>
      <c r="H582">
        <v>0</v>
      </c>
      <c r="I582" t="s">
        <v>39</v>
      </c>
      <c r="J582" t="s">
        <v>62</v>
      </c>
      <c r="K582" t="s">
        <v>16</v>
      </c>
      <c r="L582">
        <f t="shared" si="45"/>
        <v>0</v>
      </c>
      <c r="M582">
        <f t="shared" si="46"/>
        <v>1</v>
      </c>
      <c r="N582">
        <f t="shared" si="47"/>
        <v>0</v>
      </c>
      <c r="O582" t="str">
        <f>IF(L582=0,"",COUNTIF($D$2:$D582,$D582)-1)</f>
        <v/>
      </c>
      <c r="P582" t="str">
        <f t="shared" si="48"/>
        <v/>
      </c>
      <c r="Q582" t="str">
        <f t="shared" si="49"/>
        <v/>
      </c>
    </row>
    <row r="583" spans="1:17" ht="13.5" customHeight="1" x14ac:dyDescent="0.35">
      <c r="A583" t="s">
        <v>1726</v>
      </c>
      <c r="B583" t="s">
        <v>1727</v>
      </c>
      <c r="C583" t="s">
        <v>14</v>
      </c>
      <c r="D583" t="s">
        <v>1728</v>
      </c>
      <c r="E583" s="1">
        <v>42606.666666666664</v>
      </c>
      <c r="F583" s="2">
        <v>42606</v>
      </c>
      <c r="G583" s="7">
        <v>0</v>
      </c>
      <c r="H583">
        <v>1</v>
      </c>
      <c r="I583" t="s">
        <v>52</v>
      </c>
      <c r="J583" t="s">
        <v>58</v>
      </c>
      <c r="K583" t="s">
        <v>54</v>
      </c>
      <c r="L583">
        <f t="shared" si="45"/>
        <v>0</v>
      </c>
      <c r="M583">
        <f t="shared" si="46"/>
        <v>1</v>
      </c>
      <c r="N583">
        <f t="shared" si="47"/>
        <v>0</v>
      </c>
      <c r="O583" t="str">
        <f>IF(L583=0,"",COUNTIF($D$2:$D583,$D583)-1)</f>
        <v/>
      </c>
      <c r="P583" t="str">
        <f t="shared" si="48"/>
        <v/>
      </c>
      <c r="Q583" t="str">
        <f t="shared" si="49"/>
        <v/>
      </c>
    </row>
    <row r="584" spans="1:17" ht="13.5" customHeight="1" x14ac:dyDescent="0.35">
      <c r="A584" t="s">
        <v>1729</v>
      </c>
      <c r="B584" t="s">
        <v>1730</v>
      </c>
      <c r="C584" t="s">
        <v>14</v>
      </c>
      <c r="D584" t="s">
        <v>1731</v>
      </c>
      <c r="E584" s="1">
        <v>42606.833333333336</v>
      </c>
      <c r="F584" s="2">
        <v>42606</v>
      </c>
      <c r="G584" s="7">
        <v>0</v>
      </c>
      <c r="H584">
        <v>1</v>
      </c>
      <c r="I584" t="s">
        <v>52</v>
      </c>
      <c r="J584" t="s">
        <v>154</v>
      </c>
      <c r="K584" t="s">
        <v>54</v>
      </c>
      <c r="L584">
        <f t="shared" si="45"/>
        <v>0</v>
      </c>
      <c r="M584">
        <f t="shared" si="46"/>
        <v>1</v>
      </c>
      <c r="N584">
        <f t="shared" si="47"/>
        <v>0</v>
      </c>
      <c r="O584" t="str">
        <f>IF(L584=0,"",COUNTIF($D$2:$D584,$D584)-1)</f>
        <v/>
      </c>
      <c r="P584" t="str">
        <f t="shared" si="48"/>
        <v/>
      </c>
      <c r="Q584" t="str">
        <f t="shared" si="49"/>
        <v/>
      </c>
    </row>
    <row r="585" spans="1:17" ht="13.5" customHeight="1" x14ac:dyDescent="0.35">
      <c r="A585" t="s">
        <v>1732</v>
      </c>
      <c r="B585" t="s">
        <v>1733</v>
      </c>
      <c r="C585" t="s">
        <v>14</v>
      </c>
      <c r="D585" t="s">
        <v>3389</v>
      </c>
      <c r="E585" s="1">
        <v>42607.304861111108</v>
      </c>
      <c r="F585" s="2">
        <v>42607</v>
      </c>
      <c r="G585" s="7">
        <v>0</v>
      </c>
      <c r="H585">
        <v>1</v>
      </c>
      <c r="I585" t="s">
        <v>52</v>
      </c>
      <c r="J585" t="s">
        <v>62</v>
      </c>
      <c r="K585" t="s">
        <v>54</v>
      </c>
      <c r="L585">
        <f t="shared" si="45"/>
        <v>0</v>
      </c>
      <c r="M585">
        <f t="shared" si="46"/>
        <v>1</v>
      </c>
      <c r="N585">
        <f t="shared" si="47"/>
        <v>0</v>
      </c>
      <c r="O585" t="str">
        <f>IF(L585=0,"",COUNTIF($D$2:$D585,$D585)-1)</f>
        <v/>
      </c>
      <c r="P585" t="str">
        <f t="shared" si="48"/>
        <v/>
      </c>
      <c r="Q585" t="str">
        <f t="shared" si="49"/>
        <v/>
      </c>
    </row>
    <row r="586" spans="1:17" ht="13.5" customHeight="1" x14ac:dyDescent="0.35">
      <c r="A586" t="s">
        <v>1734</v>
      </c>
      <c r="B586" t="s">
        <v>1735</v>
      </c>
      <c r="C586" t="s">
        <v>14</v>
      </c>
      <c r="D586" t="s">
        <v>1736</v>
      </c>
      <c r="E586" s="1">
        <v>42607.458333333336</v>
      </c>
      <c r="F586" s="2">
        <v>42607</v>
      </c>
      <c r="G586" s="7">
        <v>0</v>
      </c>
      <c r="H586">
        <v>1</v>
      </c>
      <c r="I586" t="s">
        <v>52</v>
      </c>
      <c r="J586" t="s">
        <v>35</v>
      </c>
      <c r="K586" t="s">
        <v>54</v>
      </c>
      <c r="L586">
        <f t="shared" si="45"/>
        <v>0</v>
      </c>
      <c r="M586">
        <f t="shared" si="46"/>
        <v>1</v>
      </c>
      <c r="N586">
        <f t="shared" si="47"/>
        <v>0</v>
      </c>
      <c r="O586" t="str">
        <f>IF(L586=0,"",COUNTIF($D$2:$D586,$D586)-1)</f>
        <v/>
      </c>
      <c r="P586" t="str">
        <f t="shared" si="48"/>
        <v/>
      </c>
      <c r="Q586" t="str">
        <f t="shared" si="49"/>
        <v/>
      </c>
    </row>
    <row r="587" spans="1:17" ht="13.5" customHeight="1" x14ac:dyDescent="0.35">
      <c r="A587" t="s">
        <v>1737</v>
      </c>
      <c r="B587" t="s">
        <v>1738</v>
      </c>
      <c r="C587" t="s">
        <v>14</v>
      </c>
      <c r="D587" t="s">
        <v>1739</v>
      </c>
      <c r="E587" s="1">
        <v>42607.666666666664</v>
      </c>
      <c r="F587" s="2">
        <v>42607</v>
      </c>
      <c r="G587" s="7">
        <v>0</v>
      </c>
      <c r="H587">
        <v>0</v>
      </c>
      <c r="I587" t="s">
        <v>91</v>
      </c>
      <c r="J587" t="s">
        <v>23</v>
      </c>
      <c r="K587" t="s">
        <v>54</v>
      </c>
      <c r="L587">
        <f t="shared" si="45"/>
        <v>0</v>
      </c>
      <c r="M587">
        <f t="shared" si="46"/>
        <v>1</v>
      </c>
      <c r="N587">
        <f t="shared" si="47"/>
        <v>0</v>
      </c>
      <c r="O587" t="str">
        <f>IF(L587=0,"",COUNTIF($D$2:$D587,$D587)-1)</f>
        <v/>
      </c>
      <c r="P587" t="str">
        <f t="shared" si="48"/>
        <v/>
      </c>
      <c r="Q587" t="str">
        <f t="shared" si="49"/>
        <v/>
      </c>
    </row>
    <row r="588" spans="1:17" ht="13.5" customHeight="1" x14ac:dyDescent="0.35">
      <c r="A588" t="s">
        <v>1740</v>
      </c>
      <c r="B588" t="s">
        <v>1741</v>
      </c>
      <c r="C588" t="s">
        <v>14</v>
      </c>
      <c r="D588" t="s">
        <v>1742</v>
      </c>
      <c r="E588" s="1">
        <v>42607.833333333336</v>
      </c>
      <c r="F588" s="2">
        <v>42607</v>
      </c>
      <c r="G588" s="7">
        <v>0</v>
      </c>
      <c r="H588">
        <v>1</v>
      </c>
      <c r="I588" t="s">
        <v>52</v>
      </c>
      <c r="J588" t="s">
        <v>58</v>
      </c>
      <c r="K588" t="s">
        <v>54</v>
      </c>
      <c r="L588">
        <f t="shared" si="45"/>
        <v>0</v>
      </c>
      <c r="M588">
        <f t="shared" si="46"/>
        <v>1</v>
      </c>
      <c r="N588">
        <f t="shared" si="47"/>
        <v>0</v>
      </c>
      <c r="O588" t="str">
        <f>IF(L588=0,"",COUNTIF($D$2:$D588,$D588)-1)</f>
        <v/>
      </c>
      <c r="P588" t="str">
        <f t="shared" si="48"/>
        <v/>
      </c>
      <c r="Q588" t="str">
        <f t="shared" si="49"/>
        <v/>
      </c>
    </row>
    <row r="589" spans="1:17" ht="13.5" customHeight="1" x14ac:dyDescent="0.35">
      <c r="A589" t="s">
        <v>1743</v>
      </c>
      <c r="B589" t="s">
        <v>1744</v>
      </c>
      <c r="C589" t="s">
        <v>14</v>
      </c>
      <c r="D589" t="s">
        <v>1745</v>
      </c>
      <c r="E589" s="1">
        <v>42608.291666666664</v>
      </c>
      <c r="F589" s="2">
        <v>42608</v>
      </c>
      <c r="G589" s="7">
        <v>0</v>
      </c>
      <c r="H589">
        <v>0</v>
      </c>
      <c r="I589" t="s">
        <v>39</v>
      </c>
      <c r="J589" t="s">
        <v>23</v>
      </c>
      <c r="K589" t="s">
        <v>54</v>
      </c>
      <c r="L589">
        <f t="shared" si="45"/>
        <v>0</v>
      </c>
      <c r="M589">
        <f t="shared" si="46"/>
        <v>1</v>
      </c>
      <c r="N589">
        <f t="shared" si="47"/>
        <v>0</v>
      </c>
      <c r="O589" t="str">
        <f>IF(L589=0,"",COUNTIF($D$2:$D589,$D589)-1)</f>
        <v/>
      </c>
      <c r="P589" t="str">
        <f t="shared" si="48"/>
        <v/>
      </c>
      <c r="Q589" t="str">
        <f t="shared" si="49"/>
        <v/>
      </c>
    </row>
    <row r="590" spans="1:17" ht="13.5" customHeight="1" x14ac:dyDescent="0.35">
      <c r="A590" t="s">
        <v>1746</v>
      </c>
      <c r="B590" t="s">
        <v>1747</v>
      </c>
      <c r="C590" t="s">
        <v>14</v>
      </c>
      <c r="D590" t="s">
        <v>1748</v>
      </c>
      <c r="E590" s="1">
        <v>42608.458333333336</v>
      </c>
      <c r="F590" s="2">
        <v>42608</v>
      </c>
      <c r="G590" s="7">
        <v>0</v>
      </c>
      <c r="H590">
        <v>0</v>
      </c>
      <c r="I590" t="s">
        <v>91</v>
      </c>
      <c r="J590" t="s">
        <v>62</v>
      </c>
      <c r="K590" t="s">
        <v>16</v>
      </c>
      <c r="L590">
        <f t="shared" si="45"/>
        <v>0</v>
      </c>
      <c r="M590">
        <f t="shared" si="46"/>
        <v>1</v>
      </c>
      <c r="N590">
        <f t="shared" si="47"/>
        <v>0</v>
      </c>
      <c r="O590" t="str">
        <f>IF(L590=0,"",COUNTIF($D$2:$D590,$D590)-1)</f>
        <v/>
      </c>
      <c r="P590" t="str">
        <f t="shared" si="48"/>
        <v/>
      </c>
      <c r="Q590" t="str">
        <f t="shared" si="49"/>
        <v/>
      </c>
    </row>
    <row r="591" spans="1:17" ht="13.5" customHeight="1" x14ac:dyDescent="0.35">
      <c r="A591" t="s">
        <v>1749</v>
      </c>
      <c r="B591" t="s">
        <v>1750</v>
      </c>
      <c r="C591" t="s">
        <v>14</v>
      </c>
      <c r="D591" t="s">
        <v>1751</v>
      </c>
      <c r="E591" s="1">
        <v>42608.677777777775</v>
      </c>
      <c r="F591" s="2">
        <v>42608</v>
      </c>
      <c r="G591" s="7">
        <v>0</v>
      </c>
      <c r="H591">
        <v>0</v>
      </c>
      <c r="I591" t="s">
        <v>683</v>
      </c>
      <c r="J591" t="s">
        <v>683</v>
      </c>
      <c r="K591" t="s">
        <v>54</v>
      </c>
      <c r="L591">
        <f t="shared" si="45"/>
        <v>0</v>
      </c>
      <c r="M591">
        <f t="shared" si="46"/>
        <v>1</v>
      </c>
      <c r="N591">
        <f t="shared" si="47"/>
        <v>0</v>
      </c>
      <c r="O591" t="str">
        <f>IF(L591=0,"",COUNTIF($D$2:$D591,$D591)-1)</f>
        <v/>
      </c>
      <c r="P591" t="str">
        <f t="shared" si="48"/>
        <v/>
      </c>
      <c r="Q591" t="str">
        <f t="shared" si="49"/>
        <v/>
      </c>
    </row>
    <row r="592" spans="1:17" ht="13.5" customHeight="1" x14ac:dyDescent="0.35">
      <c r="A592" t="s">
        <v>1752</v>
      </c>
      <c r="B592" t="s">
        <v>1753</v>
      </c>
      <c r="C592" t="s">
        <v>14</v>
      </c>
      <c r="D592" t="s">
        <v>1754</v>
      </c>
      <c r="E592" s="1">
        <v>42608.75</v>
      </c>
      <c r="F592" s="2">
        <v>42608</v>
      </c>
      <c r="G592" s="7">
        <v>1</v>
      </c>
      <c r="H592">
        <v>0</v>
      </c>
      <c r="I592" t="s">
        <v>39</v>
      </c>
      <c r="J592" t="s">
        <v>53</v>
      </c>
      <c r="K592" t="s">
        <v>16</v>
      </c>
      <c r="L592">
        <f t="shared" si="45"/>
        <v>0</v>
      </c>
      <c r="M592">
        <f t="shared" si="46"/>
        <v>1</v>
      </c>
      <c r="N592">
        <f t="shared" si="47"/>
        <v>0</v>
      </c>
      <c r="O592" t="str">
        <f>IF(L592=0,"",COUNTIF($D$2:$D592,$D592)-1)</f>
        <v/>
      </c>
      <c r="P592" t="str">
        <f t="shared" si="48"/>
        <v/>
      </c>
      <c r="Q592" t="str">
        <f t="shared" si="49"/>
        <v/>
      </c>
    </row>
    <row r="593" spans="1:17" ht="13.5" customHeight="1" x14ac:dyDescent="0.35">
      <c r="A593" t="s">
        <v>1755</v>
      </c>
      <c r="B593" t="s">
        <v>1756</v>
      </c>
      <c r="C593" t="s">
        <v>14</v>
      </c>
      <c r="D593" t="s">
        <v>1757</v>
      </c>
      <c r="E593" s="1">
        <v>42608.833333333336</v>
      </c>
      <c r="F593" s="2">
        <v>42608</v>
      </c>
      <c r="G593" s="7">
        <v>0</v>
      </c>
      <c r="H593">
        <v>1</v>
      </c>
      <c r="I593" t="s">
        <v>52</v>
      </c>
      <c r="J593" t="s">
        <v>45</v>
      </c>
      <c r="K593" t="s">
        <v>54</v>
      </c>
      <c r="L593">
        <f t="shared" si="45"/>
        <v>0</v>
      </c>
      <c r="M593">
        <f t="shared" si="46"/>
        <v>1</v>
      </c>
      <c r="N593">
        <f t="shared" si="47"/>
        <v>0</v>
      </c>
      <c r="O593" t="str">
        <f>IF(L593=0,"",COUNTIF($D$2:$D593,$D593)-1)</f>
        <v/>
      </c>
      <c r="P593" t="str">
        <f t="shared" si="48"/>
        <v/>
      </c>
      <c r="Q593" t="str">
        <f t="shared" si="49"/>
        <v/>
      </c>
    </row>
    <row r="594" spans="1:17" ht="13.5" customHeight="1" x14ac:dyDescent="0.35">
      <c r="A594" t="s">
        <v>1758</v>
      </c>
      <c r="B594" t="s">
        <v>1759</v>
      </c>
      <c r="C594" t="s">
        <v>14</v>
      </c>
      <c r="D594" t="s">
        <v>1760</v>
      </c>
      <c r="E594" s="1">
        <v>42609.458333333336</v>
      </c>
      <c r="F594" s="2">
        <v>42609</v>
      </c>
      <c r="G594" s="7">
        <v>0</v>
      </c>
      <c r="H594">
        <v>1</v>
      </c>
      <c r="I594" t="s">
        <v>52</v>
      </c>
      <c r="J594" t="s">
        <v>74</v>
      </c>
      <c r="K594" t="s">
        <v>54</v>
      </c>
      <c r="L594">
        <f t="shared" si="45"/>
        <v>0</v>
      </c>
      <c r="M594">
        <f t="shared" si="46"/>
        <v>1</v>
      </c>
      <c r="N594">
        <f t="shared" si="47"/>
        <v>0</v>
      </c>
      <c r="O594" t="str">
        <f>IF(L594=0,"",COUNTIF($D$2:$D594,$D594)-1)</f>
        <v/>
      </c>
      <c r="P594" t="str">
        <f t="shared" si="48"/>
        <v/>
      </c>
      <c r="Q594" t="str">
        <f t="shared" si="49"/>
        <v/>
      </c>
    </row>
    <row r="595" spans="1:17" ht="13.5" customHeight="1" x14ac:dyDescent="0.35">
      <c r="A595" t="s">
        <v>1761</v>
      </c>
      <c r="B595" t="s">
        <v>1762</v>
      </c>
      <c r="C595" t="s">
        <v>14</v>
      </c>
      <c r="D595" t="s">
        <v>1763</v>
      </c>
      <c r="E595" s="1">
        <v>42609.666666666664</v>
      </c>
      <c r="F595" s="2">
        <v>42609</v>
      </c>
      <c r="G595" s="7">
        <v>0</v>
      </c>
      <c r="H595">
        <v>0</v>
      </c>
      <c r="I595" t="s">
        <v>39</v>
      </c>
      <c r="J595" t="s">
        <v>74</v>
      </c>
      <c r="K595" t="s">
        <v>54</v>
      </c>
      <c r="L595">
        <f t="shared" si="45"/>
        <v>0</v>
      </c>
      <c r="M595">
        <f t="shared" si="46"/>
        <v>1</v>
      </c>
      <c r="N595">
        <f t="shared" si="47"/>
        <v>0</v>
      </c>
      <c r="O595" t="str">
        <f>IF(L595=0,"",COUNTIF($D$2:$D595,$D595)-1)</f>
        <v/>
      </c>
      <c r="P595" t="str">
        <f t="shared" si="48"/>
        <v/>
      </c>
      <c r="Q595" t="str">
        <f t="shared" si="49"/>
        <v/>
      </c>
    </row>
    <row r="596" spans="1:17" ht="13.5" customHeight="1" x14ac:dyDescent="0.35">
      <c r="A596" t="s">
        <v>1764</v>
      </c>
      <c r="B596" t="s">
        <v>1765</v>
      </c>
      <c r="C596" t="s">
        <v>14</v>
      </c>
      <c r="D596" t="s">
        <v>1766</v>
      </c>
      <c r="E596" s="1">
        <v>42610.458333333336</v>
      </c>
      <c r="F596" s="2">
        <v>42610</v>
      </c>
      <c r="G596" s="7">
        <v>0</v>
      </c>
      <c r="H596">
        <v>0</v>
      </c>
      <c r="I596" t="s">
        <v>91</v>
      </c>
      <c r="J596" t="s">
        <v>35</v>
      </c>
      <c r="K596" t="s">
        <v>54</v>
      </c>
      <c r="L596">
        <f t="shared" si="45"/>
        <v>0</v>
      </c>
      <c r="M596">
        <f t="shared" si="46"/>
        <v>1</v>
      </c>
      <c r="N596">
        <f t="shared" si="47"/>
        <v>0</v>
      </c>
      <c r="O596" t="str">
        <f>IF(L596=0,"",COUNTIF($D$2:$D596,$D596)-1)</f>
        <v/>
      </c>
      <c r="P596" t="str">
        <f t="shared" si="48"/>
        <v/>
      </c>
      <c r="Q596" t="str">
        <f t="shared" si="49"/>
        <v/>
      </c>
    </row>
    <row r="597" spans="1:17" ht="13.5" customHeight="1" x14ac:dyDescent="0.35">
      <c r="A597" t="s">
        <v>1767</v>
      </c>
      <c r="B597" t="s">
        <v>1768</v>
      </c>
      <c r="C597" t="s">
        <v>14</v>
      </c>
      <c r="D597" t="s">
        <v>1769</v>
      </c>
      <c r="E597" s="1">
        <v>42610.666666666664</v>
      </c>
      <c r="F597" s="2">
        <v>42610</v>
      </c>
      <c r="G597" s="7">
        <v>0</v>
      </c>
      <c r="H597">
        <v>0</v>
      </c>
      <c r="I597" t="s">
        <v>39</v>
      </c>
      <c r="J597" t="s">
        <v>74</v>
      </c>
      <c r="K597" t="s">
        <v>16</v>
      </c>
      <c r="L597">
        <f t="shared" si="45"/>
        <v>0</v>
      </c>
      <c r="M597">
        <f t="shared" si="46"/>
        <v>1</v>
      </c>
      <c r="N597">
        <f t="shared" si="47"/>
        <v>0</v>
      </c>
      <c r="O597" t="str">
        <f>IF(L597=0,"",COUNTIF($D$2:$D597,$D597)-1)</f>
        <v/>
      </c>
      <c r="P597" t="str">
        <f t="shared" si="48"/>
        <v/>
      </c>
      <c r="Q597" t="str">
        <f t="shared" si="49"/>
        <v/>
      </c>
    </row>
    <row r="598" spans="1:17" ht="13.5" customHeight="1" x14ac:dyDescent="0.35">
      <c r="A598" t="s">
        <v>1770</v>
      </c>
      <c r="B598" t="s">
        <v>1771</v>
      </c>
      <c r="C598" t="s">
        <v>14</v>
      </c>
      <c r="D598" t="s">
        <v>1772</v>
      </c>
      <c r="E598" s="1">
        <v>42610.832638888889</v>
      </c>
      <c r="F598" s="2">
        <v>42610</v>
      </c>
      <c r="G598" s="7">
        <v>0</v>
      </c>
      <c r="H598">
        <v>0</v>
      </c>
      <c r="I598" t="s">
        <v>39</v>
      </c>
      <c r="J598" t="s">
        <v>258</v>
      </c>
      <c r="K598" t="s">
        <v>54</v>
      </c>
      <c r="L598">
        <f t="shared" si="45"/>
        <v>0</v>
      </c>
      <c r="M598">
        <f t="shared" si="46"/>
        <v>1</v>
      </c>
      <c r="N598">
        <f t="shared" si="47"/>
        <v>0</v>
      </c>
      <c r="O598" t="str">
        <f>IF(L598=0,"",COUNTIF($D$2:$D598,$D598)-1)</f>
        <v/>
      </c>
      <c r="P598" t="str">
        <f t="shared" si="48"/>
        <v/>
      </c>
      <c r="Q598" t="str">
        <f t="shared" si="49"/>
        <v/>
      </c>
    </row>
    <row r="599" spans="1:17" ht="13.5" customHeight="1" x14ac:dyDescent="0.35">
      <c r="A599" t="s">
        <v>1773</v>
      </c>
      <c r="B599" t="s">
        <v>1774</v>
      </c>
      <c r="C599" t="s">
        <v>14</v>
      </c>
      <c r="D599" t="s">
        <v>1775</v>
      </c>
      <c r="E599" s="1">
        <v>42611.291666666664</v>
      </c>
      <c r="F599" s="2">
        <v>42611</v>
      </c>
      <c r="G599" s="7">
        <v>0</v>
      </c>
      <c r="H599">
        <v>1</v>
      </c>
      <c r="I599" t="s">
        <v>52</v>
      </c>
      <c r="J599" t="s">
        <v>154</v>
      </c>
      <c r="K599" t="s">
        <v>54</v>
      </c>
      <c r="L599">
        <f t="shared" si="45"/>
        <v>0</v>
      </c>
      <c r="M599">
        <f t="shared" si="46"/>
        <v>1</v>
      </c>
      <c r="N599">
        <f t="shared" si="47"/>
        <v>0</v>
      </c>
      <c r="O599" t="str">
        <f>IF(L599=0,"",COUNTIF($D$2:$D599,$D599)-1)</f>
        <v/>
      </c>
      <c r="P599" t="str">
        <f t="shared" si="48"/>
        <v/>
      </c>
      <c r="Q599" t="str">
        <f t="shared" si="49"/>
        <v/>
      </c>
    </row>
    <row r="600" spans="1:17" ht="13.5" customHeight="1" x14ac:dyDescent="0.35">
      <c r="A600" t="s">
        <v>1776</v>
      </c>
      <c r="B600" t="s">
        <v>1777</v>
      </c>
      <c r="C600" t="s">
        <v>14</v>
      </c>
      <c r="D600" t="s">
        <v>1778</v>
      </c>
      <c r="E600" s="1">
        <v>42611.455555555556</v>
      </c>
      <c r="F600" s="2">
        <v>42611</v>
      </c>
      <c r="G600" s="7">
        <v>0</v>
      </c>
      <c r="H600">
        <v>0</v>
      </c>
      <c r="I600" t="s">
        <v>39</v>
      </c>
      <c r="J600" t="s">
        <v>27</v>
      </c>
      <c r="K600" t="s">
        <v>16</v>
      </c>
      <c r="L600">
        <f t="shared" si="45"/>
        <v>0</v>
      </c>
      <c r="M600">
        <f t="shared" si="46"/>
        <v>1</v>
      </c>
      <c r="N600">
        <f t="shared" si="47"/>
        <v>0</v>
      </c>
      <c r="O600" t="str">
        <f>IF(L600=0,"",COUNTIF($D$2:$D600,$D600)-1)</f>
        <v/>
      </c>
      <c r="P600" t="str">
        <f t="shared" si="48"/>
        <v/>
      </c>
      <c r="Q600" t="str">
        <f t="shared" si="49"/>
        <v/>
      </c>
    </row>
    <row r="601" spans="1:17" ht="13.5" customHeight="1" x14ac:dyDescent="0.35">
      <c r="A601" t="s">
        <v>1779</v>
      </c>
      <c r="B601" t="s">
        <v>1780</v>
      </c>
      <c r="C601" t="s">
        <v>14</v>
      </c>
      <c r="D601" t="s">
        <v>1781</v>
      </c>
      <c r="E601" s="1">
        <v>42611.666666666664</v>
      </c>
      <c r="F601" s="2">
        <v>42611</v>
      </c>
      <c r="G601" s="7">
        <v>0</v>
      </c>
      <c r="H601">
        <v>0</v>
      </c>
      <c r="I601" t="s">
        <v>91</v>
      </c>
      <c r="J601" t="s">
        <v>23</v>
      </c>
      <c r="K601" t="s">
        <v>54</v>
      </c>
      <c r="L601">
        <f t="shared" si="45"/>
        <v>0</v>
      </c>
      <c r="M601">
        <f t="shared" si="46"/>
        <v>1</v>
      </c>
      <c r="N601">
        <f t="shared" si="47"/>
        <v>0</v>
      </c>
      <c r="O601" t="str">
        <f>IF(L601=0,"",COUNTIF($D$2:$D601,$D601)-1)</f>
        <v/>
      </c>
      <c r="P601" t="str">
        <f t="shared" si="48"/>
        <v/>
      </c>
      <c r="Q601" t="str">
        <f t="shared" si="49"/>
        <v/>
      </c>
    </row>
    <row r="602" spans="1:17" ht="13.5" customHeight="1" x14ac:dyDescent="0.35">
      <c r="A602" t="s">
        <v>1782</v>
      </c>
      <c r="B602" t="s">
        <v>1783</v>
      </c>
      <c r="C602" t="s">
        <v>14</v>
      </c>
      <c r="D602" t="s">
        <v>1784</v>
      </c>
      <c r="E602" s="1">
        <v>42611.833333333336</v>
      </c>
      <c r="F602" s="2">
        <v>42611</v>
      </c>
      <c r="G602" s="7">
        <v>0</v>
      </c>
      <c r="H602">
        <v>0</v>
      </c>
      <c r="I602" t="s">
        <v>39</v>
      </c>
      <c r="J602" t="s">
        <v>81</v>
      </c>
      <c r="K602" t="s">
        <v>54</v>
      </c>
      <c r="L602">
        <f t="shared" si="45"/>
        <v>0</v>
      </c>
      <c r="M602">
        <f t="shared" si="46"/>
        <v>1</v>
      </c>
      <c r="N602">
        <f t="shared" si="47"/>
        <v>0</v>
      </c>
      <c r="O602" t="str">
        <f>IF(L602=0,"",COUNTIF($D$2:$D602,$D602)-1)</f>
        <v/>
      </c>
      <c r="P602" t="str">
        <f t="shared" si="48"/>
        <v/>
      </c>
      <c r="Q602" t="str">
        <f t="shared" si="49"/>
        <v/>
      </c>
    </row>
    <row r="603" spans="1:17" ht="13.5" customHeight="1" x14ac:dyDescent="0.35">
      <c r="A603" t="s">
        <v>1785</v>
      </c>
      <c r="B603" t="s">
        <v>1786</v>
      </c>
      <c r="C603" t="s">
        <v>14</v>
      </c>
      <c r="D603" t="s">
        <v>1787</v>
      </c>
      <c r="E603" s="1">
        <v>42612.291666666664</v>
      </c>
      <c r="F603" s="2">
        <v>42612</v>
      </c>
      <c r="G603" s="7">
        <v>0</v>
      </c>
      <c r="H603">
        <v>1</v>
      </c>
      <c r="I603" t="s">
        <v>52</v>
      </c>
      <c r="J603" t="s">
        <v>23</v>
      </c>
      <c r="K603" t="s">
        <v>54</v>
      </c>
      <c r="L603">
        <f t="shared" si="45"/>
        <v>0</v>
      </c>
      <c r="M603">
        <f t="shared" si="46"/>
        <v>1</v>
      </c>
      <c r="N603">
        <f t="shared" si="47"/>
        <v>0</v>
      </c>
      <c r="O603" t="str">
        <f>IF(L603=0,"",COUNTIF($D$2:$D603,$D603)-1)</f>
        <v/>
      </c>
      <c r="P603" t="str">
        <f t="shared" si="48"/>
        <v/>
      </c>
      <c r="Q603" t="str">
        <f t="shared" si="49"/>
        <v/>
      </c>
    </row>
    <row r="604" spans="1:17" ht="13.5" customHeight="1" x14ac:dyDescent="0.35">
      <c r="A604" t="s">
        <v>1788</v>
      </c>
      <c r="B604" t="s">
        <v>1789</v>
      </c>
      <c r="C604" t="s">
        <v>14</v>
      </c>
      <c r="D604" t="s">
        <v>1790</v>
      </c>
      <c r="E604" s="1">
        <v>42612.458333333336</v>
      </c>
      <c r="F604" s="2">
        <v>42612</v>
      </c>
      <c r="G604" s="7">
        <v>1</v>
      </c>
      <c r="H604">
        <v>0</v>
      </c>
      <c r="I604" t="s">
        <v>1791</v>
      </c>
      <c r="J604" t="s">
        <v>62</v>
      </c>
      <c r="K604" t="s">
        <v>54</v>
      </c>
      <c r="L604">
        <f t="shared" si="45"/>
        <v>0</v>
      </c>
      <c r="M604">
        <f t="shared" si="46"/>
        <v>1</v>
      </c>
      <c r="N604">
        <f t="shared" si="47"/>
        <v>0</v>
      </c>
      <c r="O604" t="str">
        <f>IF(L604=0,"",COUNTIF($D$2:$D604,$D604)-1)</f>
        <v/>
      </c>
      <c r="P604" t="str">
        <f t="shared" si="48"/>
        <v/>
      </c>
      <c r="Q604" t="str">
        <f t="shared" si="49"/>
        <v/>
      </c>
    </row>
    <row r="605" spans="1:17" ht="13.5" customHeight="1" x14ac:dyDescent="0.35">
      <c r="A605" t="s">
        <v>1792</v>
      </c>
      <c r="B605" t="s">
        <v>1793</v>
      </c>
      <c r="C605" t="s">
        <v>14</v>
      </c>
      <c r="D605" t="s">
        <v>3319</v>
      </c>
      <c r="E605" s="1">
        <v>42612.666666666664</v>
      </c>
      <c r="F605" s="2">
        <v>42612</v>
      </c>
      <c r="G605" s="7">
        <v>0</v>
      </c>
      <c r="H605">
        <v>0</v>
      </c>
      <c r="I605" t="s">
        <v>39</v>
      </c>
      <c r="J605" t="s">
        <v>58</v>
      </c>
      <c r="K605" t="s">
        <v>16</v>
      </c>
      <c r="L605">
        <f t="shared" si="45"/>
        <v>0</v>
      </c>
      <c r="M605">
        <f t="shared" si="46"/>
        <v>1</v>
      </c>
      <c r="N605">
        <f t="shared" si="47"/>
        <v>0</v>
      </c>
      <c r="O605" t="str">
        <f>IF(L605=0,"",COUNTIF($D$2:$D605,$D605)-1)</f>
        <v/>
      </c>
      <c r="P605" t="str">
        <f t="shared" si="48"/>
        <v/>
      </c>
      <c r="Q605" t="str">
        <f t="shared" si="49"/>
        <v/>
      </c>
    </row>
    <row r="606" spans="1:17" ht="13.5" customHeight="1" x14ac:dyDescent="0.35">
      <c r="A606" t="s">
        <v>1794</v>
      </c>
      <c r="B606" t="s">
        <v>1795</v>
      </c>
      <c r="C606" t="s">
        <v>14</v>
      </c>
      <c r="D606" t="s">
        <v>1796</v>
      </c>
      <c r="E606" s="1">
        <v>42612.772222222222</v>
      </c>
      <c r="F606" s="2">
        <v>42612</v>
      </c>
      <c r="G606" s="7">
        <v>0</v>
      </c>
      <c r="H606">
        <v>0</v>
      </c>
      <c r="I606" t="s">
        <v>39</v>
      </c>
      <c r="J606" t="s">
        <v>258</v>
      </c>
      <c r="K606" t="s">
        <v>54</v>
      </c>
      <c r="L606">
        <f t="shared" si="45"/>
        <v>0</v>
      </c>
      <c r="M606">
        <f t="shared" si="46"/>
        <v>1</v>
      </c>
      <c r="N606">
        <f t="shared" si="47"/>
        <v>0</v>
      </c>
      <c r="O606" t="str">
        <f>IF(L606=0,"",COUNTIF($D$2:$D606,$D606)-1)</f>
        <v/>
      </c>
      <c r="P606" t="str">
        <f t="shared" si="48"/>
        <v/>
      </c>
      <c r="Q606" t="str">
        <f t="shared" si="49"/>
        <v/>
      </c>
    </row>
    <row r="607" spans="1:17" ht="13.5" customHeight="1" x14ac:dyDescent="0.35">
      <c r="A607" t="s">
        <v>1797</v>
      </c>
      <c r="B607" t="s">
        <v>1798</v>
      </c>
      <c r="C607" t="s">
        <v>14</v>
      </c>
      <c r="D607" t="s">
        <v>1799</v>
      </c>
      <c r="E607" s="1">
        <v>42612.833333333336</v>
      </c>
      <c r="F607" s="2">
        <v>42612</v>
      </c>
      <c r="G607" s="7">
        <v>0</v>
      </c>
      <c r="H607">
        <v>1</v>
      </c>
      <c r="I607" t="s">
        <v>52</v>
      </c>
      <c r="J607" t="s">
        <v>4199</v>
      </c>
      <c r="K607" t="s">
        <v>54</v>
      </c>
      <c r="L607">
        <f t="shared" si="45"/>
        <v>0</v>
      </c>
      <c r="M607">
        <f t="shared" si="46"/>
        <v>1</v>
      </c>
      <c r="N607">
        <f t="shared" si="47"/>
        <v>0</v>
      </c>
      <c r="O607" t="str">
        <f>IF(L607=0,"",COUNTIF($D$2:$D607,$D607)-1)</f>
        <v/>
      </c>
      <c r="P607" t="str">
        <f t="shared" si="48"/>
        <v/>
      </c>
      <c r="Q607" t="str">
        <f t="shared" si="49"/>
        <v/>
      </c>
    </row>
    <row r="608" spans="1:17" ht="13.5" customHeight="1" x14ac:dyDescent="0.35">
      <c r="A608" t="s">
        <v>1800</v>
      </c>
      <c r="B608" t="s">
        <v>1801</v>
      </c>
      <c r="C608" t="s">
        <v>14</v>
      </c>
      <c r="D608" t="s">
        <v>1802</v>
      </c>
      <c r="E608" s="1">
        <v>42613.291666666664</v>
      </c>
      <c r="F608" s="2">
        <v>42613</v>
      </c>
      <c r="G608" s="7">
        <v>0</v>
      </c>
      <c r="H608">
        <v>1</v>
      </c>
      <c r="I608" t="s">
        <v>52</v>
      </c>
      <c r="J608" t="s">
        <v>23</v>
      </c>
      <c r="K608" t="s">
        <v>54</v>
      </c>
      <c r="L608">
        <f t="shared" si="45"/>
        <v>0</v>
      </c>
      <c r="M608">
        <f t="shared" si="46"/>
        <v>1</v>
      </c>
      <c r="N608">
        <f t="shared" si="47"/>
        <v>0</v>
      </c>
      <c r="O608" t="str">
        <f>IF(L608=0,"",COUNTIF($D$2:$D608,$D608)-1)</f>
        <v/>
      </c>
      <c r="P608" t="str">
        <f t="shared" si="48"/>
        <v/>
      </c>
      <c r="Q608" t="str">
        <f t="shared" si="49"/>
        <v/>
      </c>
    </row>
    <row r="609" spans="1:17" ht="13.5" customHeight="1" x14ac:dyDescent="0.35">
      <c r="A609" t="s">
        <v>1803</v>
      </c>
      <c r="B609" t="s">
        <v>1804</v>
      </c>
      <c r="C609" t="s">
        <v>14</v>
      </c>
      <c r="D609" t="s">
        <v>3320</v>
      </c>
      <c r="E609" s="1">
        <v>42613.458333333336</v>
      </c>
      <c r="F609" s="2">
        <v>42613</v>
      </c>
      <c r="G609" s="7">
        <v>0</v>
      </c>
      <c r="H609">
        <v>1</v>
      </c>
      <c r="I609" t="s">
        <v>52</v>
      </c>
      <c r="J609" t="s">
        <v>35</v>
      </c>
      <c r="K609" t="s">
        <v>54</v>
      </c>
      <c r="L609">
        <f t="shared" si="45"/>
        <v>0</v>
      </c>
      <c r="M609">
        <f t="shared" si="46"/>
        <v>1</v>
      </c>
      <c r="N609">
        <f t="shared" si="47"/>
        <v>0</v>
      </c>
      <c r="O609" t="str">
        <f>IF(L609=0,"",COUNTIF($D$2:$D609,$D609)-1)</f>
        <v/>
      </c>
      <c r="P609" t="str">
        <f t="shared" si="48"/>
        <v/>
      </c>
      <c r="Q609" t="str">
        <f t="shared" si="49"/>
        <v/>
      </c>
    </row>
    <row r="610" spans="1:17" ht="13.5" customHeight="1" x14ac:dyDescent="0.35">
      <c r="A610" t="s">
        <v>1805</v>
      </c>
      <c r="B610" t="s">
        <v>1806</v>
      </c>
      <c r="C610" t="s">
        <v>14</v>
      </c>
      <c r="D610" t="s">
        <v>1807</v>
      </c>
      <c r="E610" s="1">
        <v>42613.666666666664</v>
      </c>
      <c r="F610" s="2">
        <v>42613</v>
      </c>
      <c r="G610" s="7">
        <v>0</v>
      </c>
      <c r="H610">
        <v>0</v>
      </c>
      <c r="I610" t="s">
        <v>1328</v>
      </c>
      <c r="J610" t="s">
        <v>35</v>
      </c>
      <c r="K610" t="s">
        <v>16</v>
      </c>
      <c r="L610">
        <f t="shared" si="45"/>
        <v>0</v>
      </c>
      <c r="M610">
        <f t="shared" si="46"/>
        <v>1</v>
      </c>
      <c r="N610">
        <f t="shared" si="47"/>
        <v>0</v>
      </c>
      <c r="O610" t="str">
        <f>IF(L610=0,"",COUNTIF($D$2:$D610,$D610)-1)</f>
        <v/>
      </c>
      <c r="P610" t="str">
        <f t="shared" si="48"/>
        <v/>
      </c>
      <c r="Q610" t="str">
        <f t="shared" si="49"/>
        <v/>
      </c>
    </row>
    <row r="611" spans="1:17" ht="13.5" customHeight="1" x14ac:dyDescent="0.35">
      <c r="A611" t="s">
        <v>1808</v>
      </c>
      <c r="B611" t="s">
        <v>1809</v>
      </c>
      <c r="C611" t="s">
        <v>14</v>
      </c>
      <c r="D611" t="s">
        <v>3321</v>
      </c>
      <c r="E611" s="1">
        <v>42613.75</v>
      </c>
      <c r="F611" s="2">
        <v>42613</v>
      </c>
      <c r="G611" s="7">
        <v>1</v>
      </c>
      <c r="H611">
        <v>0</v>
      </c>
      <c r="I611" t="s">
        <v>91</v>
      </c>
      <c r="J611" t="s">
        <v>53</v>
      </c>
      <c r="K611" t="s">
        <v>54</v>
      </c>
      <c r="L611">
        <f t="shared" si="45"/>
        <v>0</v>
      </c>
      <c r="M611">
        <f t="shared" si="46"/>
        <v>1</v>
      </c>
      <c r="N611">
        <f t="shared" si="47"/>
        <v>0</v>
      </c>
      <c r="O611" t="str">
        <f>IF(L611=0,"",COUNTIF($D$2:$D611,$D611)-1)</f>
        <v/>
      </c>
      <c r="P611" t="str">
        <f t="shared" si="48"/>
        <v/>
      </c>
      <c r="Q611" t="str">
        <f t="shared" si="49"/>
        <v/>
      </c>
    </row>
    <row r="612" spans="1:17" ht="13.5" customHeight="1" x14ac:dyDescent="0.35">
      <c r="A612" t="s">
        <v>1810</v>
      </c>
      <c r="B612" t="s">
        <v>1811</v>
      </c>
      <c r="C612" t="s">
        <v>14</v>
      </c>
      <c r="D612" t="s">
        <v>1812</v>
      </c>
      <c r="E612" s="1">
        <v>42613.833333333336</v>
      </c>
      <c r="F612" s="2">
        <v>42613</v>
      </c>
      <c r="G612" s="7">
        <v>0</v>
      </c>
      <c r="H612">
        <v>1</v>
      </c>
      <c r="I612" t="s">
        <v>52</v>
      </c>
      <c r="J612" t="s">
        <v>74</v>
      </c>
      <c r="K612" t="s">
        <v>54</v>
      </c>
      <c r="L612">
        <f t="shared" si="45"/>
        <v>0</v>
      </c>
      <c r="M612">
        <f t="shared" si="46"/>
        <v>1</v>
      </c>
      <c r="N612">
        <f t="shared" si="47"/>
        <v>0</v>
      </c>
      <c r="O612" t="str">
        <f>IF(L612=0,"",COUNTIF($D$2:$D612,$D612)-1)</f>
        <v/>
      </c>
      <c r="P612" t="str">
        <f t="shared" si="48"/>
        <v/>
      </c>
      <c r="Q612" t="str">
        <f t="shared" si="49"/>
        <v/>
      </c>
    </row>
    <row r="613" spans="1:17" ht="13.5" customHeight="1" x14ac:dyDescent="0.35">
      <c r="A613" t="s">
        <v>1813</v>
      </c>
      <c r="B613" t="s">
        <v>1814</v>
      </c>
      <c r="C613" t="s">
        <v>14</v>
      </c>
      <c r="D613" t="s">
        <v>1815</v>
      </c>
      <c r="E613" s="1">
        <v>42614.311111111114</v>
      </c>
      <c r="F613" s="2">
        <v>42614</v>
      </c>
      <c r="G613" s="7">
        <v>0</v>
      </c>
      <c r="H613">
        <v>1</v>
      </c>
      <c r="I613" t="s">
        <v>52</v>
      </c>
      <c r="J613" t="s">
        <v>4199</v>
      </c>
      <c r="K613" t="s">
        <v>54</v>
      </c>
      <c r="L613">
        <f t="shared" si="45"/>
        <v>0</v>
      </c>
      <c r="M613">
        <f t="shared" si="46"/>
        <v>1</v>
      </c>
      <c r="N613">
        <f t="shared" si="47"/>
        <v>0</v>
      </c>
      <c r="O613" t="str">
        <f>IF(L613=0,"",COUNTIF($D$2:$D613,$D613)-1)</f>
        <v/>
      </c>
      <c r="P613" t="str">
        <f t="shared" si="48"/>
        <v/>
      </c>
      <c r="Q613" t="str">
        <f t="shared" si="49"/>
        <v/>
      </c>
    </row>
    <row r="614" spans="1:17" ht="13.5" customHeight="1" x14ac:dyDescent="0.35">
      <c r="A614" t="s">
        <v>1816</v>
      </c>
      <c r="B614" t="s">
        <v>1817</v>
      </c>
      <c r="C614" t="s">
        <v>14</v>
      </c>
      <c r="D614" t="s">
        <v>1818</v>
      </c>
      <c r="E614" s="1">
        <v>42614.467361111114</v>
      </c>
      <c r="F614" s="2">
        <v>42614</v>
      </c>
      <c r="G614" s="7">
        <v>0</v>
      </c>
      <c r="H614">
        <v>0</v>
      </c>
      <c r="I614" t="s">
        <v>39</v>
      </c>
      <c r="J614" t="s">
        <v>81</v>
      </c>
      <c r="K614" t="s">
        <v>54</v>
      </c>
      <c r="L614">
        <f t="shared" si="45"/>
        <v>0</v>
      </c>
      <c r="M614">
        <f t="shared" si="46"/>
        <v>1</v>
      </c>
      <c r="N614">
        <f t="shared" si="47"/>
        <v>0</v>
      </c>
      <c r="O614" t="str">
        <f>IF(L614=0,"",COUNTIF($D$2:$D614,$D614)-1)</f>
        <v/>
      </c>
      <c r="P614" t="str">
        <f t="shared" si="48"/>
        <v/>
      </c>
      <c r="Q614" t="str">
        <f t="shared" si="49"/>
        <v/>
      </c>
    </row>
    <row r="615" spans="1:17" ht="13.5" customHeight="1" x14ac:dyDescent="0.35">
      <c r="A615" t="s">
        <v>1819</v>
      </c>
      <c r="B615" t="s">
        <v>1820</v>
      </c>
      <c r="C615" t="s">
        <v>14</v>
      </c>
      <c r="D615" t="s">
        <v>1821</v>
      </c>
      <c r="E615" s="1">
        <v>42614.666666666664</v>
      </c>
      <c r="F615" s="2">
        <v>42614</v>
      </c>
      <c r="G615" s="7">
        <v>0</v>
      </c>
      <c r="H615">
        <v>0</v>
      </c>
      <c r="I615" t="s">
        <v>39</v>
      </c>
      <c r="J615" t="s">
        <v>258</v>
      </c>
      <c r="K615" t="s">
        <v>16</v>
      </c>
      <c r="L615">
        <f t="shared" si="45"/>
        <v>0</v>
      </c>
      <c r="M615">
        <f t="shared" si="46"/>
        <v>1</v>
      </c>
      <c r="N615">
        <f t="shared" si="47"/>
        <v>0</v>
      </c>
      <c r="O615" t="str">
        <f>IF(L615=0,"",COUNTIF($D$2:$D615,$D615)-1)</f>
        <v/>
      </c>
      <c r="P615" t="str">
        <f t="shared" si="48"/>
        <v/>
      </c>
      <c r="Q615" t="str">
        <f t="shared" si="49"/>
        <v/>
      </c>
    </row>
    <row r="616" spans="1:17" ht="13.5" customHeight="1" x14ac:dyDescent="0.35">
      <c r="A616" t="s">
        <v>1822</v>
      </c>
      <c r="B616" t="s">
        <v>1823</v>
      </c>
      <c r="C616" t="s">
        <v>14</v>
      </c>
      <c r="D616" t="s">
        <v>1824</v>
      </c>
      <c r="E616" s="1">
        <v>42614.833333333336</v>
      </c>
      <c r="F616" s="2">
        <v>42614</v>
      </c>
      <c r="G616" s="7">
        <v>0</v>
      </c>
      <c r="H616">
        <v>0</v>
      </c>
      <c r="I616" t="s">
        <v>39</v>
      </c>
      <c r="J616" t="s">
        <v>58</v>
      </c>
      <c r="K616" t="s">
        <v>54</v>
      </c>
      <c r="L616">
        <f t="shared" si="45"/>
        <v>0</v>
      </c>
      <c r="M616">
        <f t="shared" si="46"/>
        <v>1</v>
      </c>
      <c r="N616">
        <f t="shared" si="47"/>
        <v>0</v>
      </c>
      <c r="O616" t="str">
        <f>IF(L616=0,"",COUNTIF($D$2:$D616,$D616)-1)</f>
        <v/>
      </c>
      <c r="P616" t="str">
        <f t="shared" si="48"/>
        <v/>
      </c>
      <c r="Q616" t="str">
        <f t="shared" si="49"/>
        <v/>
      </c>
    </row>
    <row r="617" spans="1:17" ht="13.5" customHeight="1" x14ac:dyDescent="0.35">
      <c r="A617" t="s">
        <v>1825</v>
      </c>
      <c r="B617" t="s">
        <v>1826</v>
      </c>
      <c r="C617" t="s">
        <v>14</v>
      </c>
      <c r="D617" t="s">
        <v>1827</v>
      </c>
      <c r="E617" s="1">
        <v>42615.291666666664</v>
      </c>
      <c r="F617" s="2">
        <v>42615</v>
      </c>
      <c r="G617" s="7">
        <v>0</v>
      </c>
      <c r="H617">
        <v>0</v>
      </c>
      <c r="I617" t="s">
        <v>39</v>
      </c>
      <c r="J617" t="s">
        <v>74</v>
      </c>
      <c r="K617" t="s">
        <v>54</v>
      </c>
      <c r="L617">
        <f t="shared" si="45"/>
        <v>0</v>
      </c>
      <c r="M617">
        <f t="shared" si="46"/>
        <v>1</v>
      </c>
      <c r="N617">
        <f t="shared" si="47"/>
        <v>0</v>
      </c>
      <c r="O617" t="str">
        <f>IF(L617=0,"",COUNTIF($D$2:$D617,$D617)-1)</f>
        <v/>
      </c>
      <c r="P617" t="str">
        <f t="shared" si="48"/>
        <v/>
      </c>
      <c r="Q617" t="str">
        <f t="shared" si="49"/>
        <v/>
      </c>
    </row>
    <row r="618" spans="1:17" ht="13.5" customHeight="1" x14ac:dyDescent="0.35">
      <c r="A618" t="s">
        <v>1828</v>
      </c>
      <c r="B618" t="s">
        <v>1829</v>
      </c>
      <c r="C618" t="s">
        <v>14</v>
      </c>
      <c r="D618" t="s">
        <v>1830</v>
      </c>
      <c r="E618" s="1">
        <v>42615.458333333336</v>
      </c>
      <c r="F618" s="2">
        <v>42615</v>
      </c>
      <c r="G618" s="7">
        <v>0</v>
      </c>
      <c r="H618">
        <v>1</v>
      </c>
      <c r="I618" t="s">
        <v>52</v>
      </c>
      <c r="J618" t="s">
        <v>4199</v>
      </c>
      <c r="K618" t="s">
        <v>54</v>
      </c>
      <c r="L618">
        <f t="shared" si="45"/>
        <v>0</v>
      </c>
      <c r="M618">
        <f t="shared" si="46"/>
        <v>1</v>
      </c>
      <c r="N618">
        <f t="shared" si="47"/>
        <v>0</v>
      </c>
      <c r="O618" t="str">
        <f>IF(L618=0,"",COUNTIF($D$2:$D618,$D618)-1)</f>
        <v/>
      </c>
      <c r="P618" t="str">
        <f t="shared" si="48"/>
        <v/>
      </c>
      <c r="Q618" t="str">
        <f t="shared" si="49"/>
        <v/>
      </c>
    </row>
    <row r="619" spans="1:17" ht="13.5" customHeight="1" x14ac:dyDescent="0.35">
      <c r="A619" t="s">
        <v>1831</v>
      </c>
      <c r="B619" t="s">
        <v>1832</v>
      </c>
      <c r="C619" t="s">
        <v>14</v>
      </c>
      <c r="D619" t="s">
        <v>1833</v>
      </c>
      <c r="E619" s="1">
        <v>42615.666666666664</v>
      </c>
      <c r="F619" s="2">
        <v>42615</v>
      </c>
      <c r="G619" s="7">
        <v>0</v>
      </c>
      <c r="H619">
        <v>0</v>
      </c>
      <c r="I619" t="s">
        <v>91</v>
      </c>
      <c r="J619" t="s">
        <v>35</v>
      </c>
      <c r="K619" t="s">
        <v>54</v>
      </c>
      <c r="L619">
        <f t="shared" si="45"/>
        <v>0</v>
      </c>
      <c r="M619">
        <f t="shared" si="46"/>
        <v>1</v>
      </c>
      <c r="N619">
        <f t="shared" si="47"/>
        <v>0</v>
      </c>
      <c r="O619" t="str">
        <f>IF(L619=0,"",COUNTIF($D$2:$D619,$D619)-1)</f>
        <v/>
      </c>
      <c r="P619" t="str">
        <f t="shared" si="48"/>
        <v/>
      </c>
      <c r="Q619" t="str">
        <f t="shared" si="49"/>
        <v/>
      </c>
    </row>
    <row r="620" spans="1:17" ht="13.5" customHeight="1" x14ac:dyDescent="0.35">
      <c r="A620" t="s">
        <v>1834</v>
      </c>
      <c r="B620" t="s">
        <v>1835</v>
      </c>
      <c r="C620" t="s">
        <v>14</v>
      </c>
      <c r="D620" t="s">
        <v>3322</v>
      </c>
      <c r="E620" s="1">
        <v>42615.833333333336</v>
      </c>
      <c r="F620" s="2">
        <v>42615</v>
      </c>
      <c r="G620" s="7">
        <v>0</v>
      </c>
      <c r="H620">
        <v>1</v>
      </c>
      <c r="I620" t="s">
        <v>52</v>
      </c>
      <c r="J620" t="s">
        <v>62</v>
      </c>
      <c r="K620" t="s">
        <v>54</v>
      </c>
      <c r="L620">
        <f t="shared" si="45"/>
        <v>0</v>
      </c>
      <c r="M620">
        <f t="shared" si="46"/>
        <v>1</v>
      </c>
      <c r="N620">
        <f t="shared" si="47"/>
        <v>0</v>
      </c>
      <c r="O620" t="str">
        <f>IF(L620=0,"",COUNTIF($D$2:$D620,$D620)-1)</f>
        <v/>
      </c>
      <c r="P620" t="str">
        <f t="shared" si="48"/>
        <v/>
      </c>
      <c r="Q620" t="str">
        <f t="shared" si="49"/>
        <v/>
      </c>
    </row>
    <row r="621" spans="1:17" ht="13.5" customHeight="1" x14ac:dyDescent="0.35">
      <c r="A621" t="s">
        <v>1836</v>
      </c>
      <c r="B621" t="s">
        <v>1837</v>
      </c>
      <c r="C621" t="s">
        <v>14</v>
      </c>
      <c r="D621" t="s">
        <v>1838</v>
      </c>
      <c r="E621" s="1">
        <v>42616.458333333336</v>
      </c>
      <c r="F621" s="2">
        <v>42616</v>
      </c>
      <c r="G621" s="7">
        <v>0</v>
      </c>
      <c r="H621">
        <v>1</v>
      </c>
      <c r="I621" t="s">
        <v>52</v>
      </c>
      <c r="J621" t="s">
        <v>58</v>
      </c>
      <c r="K621" t="s">
        <v>54</v>
      </c>
      <c r="L621">
        <f t="shared" si="45"/>
        <v>0</v>
      </c>
      <c r="M621">
        <f t="shared" si="46"/>
        <v>1</v>
      </c>
      <c r="N621">
        <f t="shared" si="47"/>
        <v>0</v>
      </c>
      <c r="O621" t="str">
        <f>IF(L621=0,"",COUNTIF($D$2:$D621,$D621)-1)</f>
        <v/>
      </c>
      <c r="P621" t="str">
        <f t="shared" si="48"/>
        <v/>
      </c>
      <c r="Q621" t="str">
        <f t="shared" si="49"/>
        <v/>
      </c>
    </row>
    <row r="622" spans="1:17" ht="13.5" customHeight="1" x14ac:dyDescent="0.35">
      <c r="A622" t="s">
        <v>1839</v>
      </c>
      <c r="B622" t="s">
        <v>1840</v>
      </c>
      <c r="C622" t="s">
        <v>14</v>
      </c>
      <c r="D622" t="s">
        <v>1841</v>
      </c>
      <c r="E622" s="1">
        <v>42616.667361111111</v>
      </c>
      <c r="F622" s="2">
        <v>42616</v>
      </c>
      <c r="G622" s="7">
        <v>0</v>
      </c>
      <c r="H622">
        <v>1</v>
      </c>
      <c r="I622" t="s">
        <v>52</v>
      </c>
      <c r="J622" t="s">
        <v>35</v>
      </c>
      <c r="K622" t="s">
        <v>54</v>
      </c>
      <c r="L622">
        <f t="shared" si="45"/>
        <v>0</v>
      </c>
      <c r="M622">
        <f t="shared" si="46"/>
        <v>1</v>
      </c>
      <c r="N622">
        <f t="shared" si="47"/>
        <v>0</v>
      </c>
      <c r="O622" t="str">
        <f>IF(L622=0,"",COUNTIF($D$2:$D622,$D622)-1)</f>
        <v/>
      </c>
      <c r="P622" t="str">
        <f t="shared" si="48"/>
        <v/>
      </c>
      <c r="Q622" t="str">
        <f t="shared" si="49"/>
        <v/>
      </c>
    </row>
    <row r="623" spans="1:17" ht="13.5" customHeight="1" x14ac:dyDescent="0.35">
      <c r="A623" t="s">
        <v>1842</v>
      </c>
      <c r="B623" t="s">
        <v>1843</v>
      </c>
      <c r="C623" t="s">
        <v>14</v>
      </c>
      <c r="D623" t="s">
        <v>1844</v>
      </c>
      <c r="E623" s="1">
        <v>42617.458333333336</v>
      </c>
      <c r="F623" s="2">
        <v>42617</v>
      </c>
      <c r="G623" s="7">
        <v>0</v>
      </c>
      <c r="H623">
        <v>1</v>
      </c>
      <c r="I623" t="s">
        <v>52</v>
      </c>
      <c r="J623" t="s">
        <v>4199</v>
      </c>
      <c r="K623" t="s">
        <v>54</v>
      </c>
      <c r="L623">
        <f t="shared" si="45"/>
        <v>0</v>
      </c>
      <c r="M623">
        <f t="shared" si="46"/>
        <v>1</v>
      </c>
      <c r="N623">
        <f t="shared" si="47"/>
        <v>0</v>
      </c>
      <c r="O623" t="str">
        <f>IF(L623=0,"",COUNTIF($D$2:$D623,$D623)-1)</f>
        <v/>
      </c>
      <c r="P623" t="str">
        <f t="shared" si="48"/>
        <v/>
      </c>
      <c r="Q623" t="str">
        <f t="shared" si="49"/>
        <v/>
      </c>
    </row>
    <row r="624" spans="1:17" ht="13.5" customHeight="1" x14ac:dyDescent="0.35">
      <c r="A624" t="s">
        <v>1845</v>
      </c>
      <c r="B624" t="s">
        <v>1846</v>
      </c>
      <c r="C624" t="s">
        <v>14</v>
      </c>
      <c r="D624" t="s">
        <v>1847</v>
      </c>
      <c r="E624" s="1">
        <v>42617.666666666664</v>
      </c>
      <c r="F624" s="2">
        <v>42617</v>
      </c>
      <c r="G624" s="7">
        <v>0</v>
      </c>
      <c r="H624">
        <v>1</v>
      </c>
      <c r="I624" t="s">
        <v>52</v>
      </c>
      <c r="J624" t="s">
        <v>4199</v>
      </c>
      <c r="K624" t="s">
        <v>54</v>
      </c>
      <c r="L624">
        <f t="shared" si="45"/>
        <v>0</v>
      </c>
      <c r="M624">
        <f t="shared" si="46"/>
        <v>1</v>
      </c>
      <c r="N624">
        <f t="shared" si="47"/>
        <v>0</v>
      </c>
      <c r="O624" t="str">
        <f>IF(L624=0,"",COUNTIF($D$2:$D624,$D624)-1)</f>
        <v/>
      </c>
      <c r="P624" t="str">
        <f t="shared" si="48"/>
        <v/>
      </c>
      <c r="Q624" t="str">
        <f t="shared" si="49"/>
        <v/>
      </c>
    </row>
    <row r="625" spans="1:17" ht="13.5" customHeight="1" x14ac:dyDescent="0.35">
      <c r="A625" t="s">
        <v>1848</v>
      </c>
      <c r="B625" t="s">
        <v>1849</v>
      </c>
      <c r="C625" t="s">
        <v>14</v>
      </c>
      <c r="D625" t="s">
        <v>1850</v>
      </c>
      <c r="E625" s="1">
        <v>42618.291666666664</v>
      </c>
      <c r="F625" s="2">
        <v>42618</v>
      </c>
      <c r="G625" s="7">
        <v>0</v>
      </c>
      <c r="H625">
        <v>1</v>
      </c>
      <c r="I625" t="s">
        <v>52</v>
      </c>
      <c r="J625" t="s">
        <v>74</v>
      </c>
      <c r="K625" t="s">
        <v>54</v>
      </c>
      <c r="L625">
        <f t="shared" si="45"/>
        <v>0</v>
      </c>
      <c r="M625">
        <f t="shared" si="46"/>
        <v>1</v>
      </c>
      <c r="N625">
        <f t="shared" si="47"/>
        <v>0</v>
      </c>
      <c r="O625" t="str">
        <f>IF(L625=0,"",COUNTIF($D$2:$D625,$D625)-1)</f>
        <v/>
      </c>
      <c r="P625" t="str">
        <f t="shared" si="48"/>
        <v/>
      </c>
      <c r="Q625" t="str">
        <f t="shared" si="49"/>
        <v/>
      </c>
    </row>
    <row r="626" spans="1:17" ht="13.5" customHeight="1" x14ac:dyDescent="0.35">
      <c r="A626" t="s">
        <v>1851</v>
      </c>
      <c r="B626" t="s">
        <v>1852</v>
      </c>
      <c r="C626" t="s">
        <v>14</v>
      </c>
      <c r="D626" t="s">
        <v>3323</v>
      </c>
      <c r="E626" s="1">
        <v>42618.458333333336</v>
      </c>
      <c r="F626" s="2">
        <v>42618</v>
      </c>
      <c r="G626" s="7">
        <v>0</v>
      </c>
      <c r="H626">
        <v>1</v>
      </c>
      <c r="I626" t="s">
        <v>52</v>
      </c>
      <c r="J626" t="s">
        <v>35</v>
      </c>
      <c r="K626" t="s">
        <v>54</v>
      </c>
      <c r="L626">
        <f t="shared" si="45"/>
        <v>0</v>
      </c>
      <c r="M626">
        <f t="shared" si="46"/>
        <v>1</v>
      </c>
      <c r="N626">
        <f t="shared" si="47"/>
        <v>0</v>
      </c>
      <c r="O626" t="str">
        <f>IF(L626=0,"",COUNTIF($D$2:$D626,$D626)-1)</f>
        <v/>
      </c>
      <c r="P626" t="str">
        <f t="shared" si="48"/>
        <v/>
      </c>
      <c r="Q626" t="str">
        <f t="shared" si="49"/>
        <v/>
      </c>
    </row>
    <row r="627" spans="1:17" ht="13.5" customHeight="1" x14ac:dyDescent="0.35">
      <c r="A627" t="s">
        <v>1853</v>
      </c>
      <c r="B627" t="s">
        <v>1854</v>
      </c>
      <c r="C627" t="s">
        <v>14</v>
      </c>
      <c r="D627" t="s">
        <v>1855</v>
      </c>
      <c r="E627" s="1">
        <v>42618.666666666664</v>
      </c>
      <c r="F627" s="2">
        <v>42618</v>
      </c>
      <c r="G627" s="7">
        <v>0</v>
      </c>
      <c r="H627">
        <v>0</v>
      </c>
      <c r="I627" t="s">
        <v>91</v>
      </c>
      <c r="J627" t="s">
        <v>35</v>
      </c>
      <c r="K627" t="s">
        <v>54</v>
      </c>
      <c r="L627">
        <f t="shared" si="45"/>
        <v>0</v>
      </c>
      <c r="M627">
        <f t="shared" si="46"/>
        <v>1</v>
      </c>
      <c r="N627">
        <f t="shared" si="47"/>
        <v>0</v>
      </c>
      <c r="O627" t="str">
        <f>IF(L627=0,"",COUNTIF($D$2:$D627,$D627)-1)</f>
        <v/>
      </c>
      <c r="P627" t="str">
        <f t="shared" si="48"/>
        <v/>
      </c>
      <c r="Q627" t="str">
        <f t="shared" si="49"/>
        <v/>
      </c>
    </row>
    <row r="628" spans="1:17" ht="13.5" customHeight="1" x14ac:dyDescent="0.35">
      <c r="A628" t="s">
        <v>1856</v>
      </c>
      <c r="B628" t="s">
        <v>1857</v>
      </c>
      <c r="C628" t="s">
        <v>14</v>
      </c>
      <c r="D628" t="s">
        <v>1858</v>
      </c>
      <c r="E628" s="1">
        <v>42618.833333333336</v>
      </c>
      <c r="F628" s="2">
        <v>42618</v>
      </c>
      <c r="G628" s="7">
        <v>0</v>
      </c>
      <c r="H628">
        <v>1</v>
      </c>
      <c r="I628" t="s">
        <v>52</v>
      </c>
      <c r="J628" t="s">
        <v>35</v>
      </c>
      <c r="K628" t="s">
        <v>54</v>
      </c>
      <c r="L628">
        <f t="shared" si="45"/>
        <v>0</v>
      </c>
      <c r="M628">
        <f t="shared" si="46"/>
        <v>1</v>
      </c>
      <c r="N628">
        <f t="shared" si="47"/>
        <v>0</v>
      </c>
      <c r="O628" t="str">
        <f>IF(L628=0,"",COUNTIF($D$2:$D628,$D628)-1)</f>
        <v/>
      </c>
      <c r="P628" t="str">
        <f t="shared" si="48"/>
        <v/>
      </c>
      <c r="Q628" t="str">
        <f t="shared" si="49"/>
        <v/>
      </c>
    </row>
    <row r="629" spans="1:17" ht="13.5" customHeight="1" x14ac:dyDescent="0.35">
      <c r="A629" t="s">
        <v>1859</v>
      </c>
      <c r="B629" t="s">
        <v>1860</v>
      </c>
      <c r="C629" t="s">
        <v>14</v>
      </c>
      <c r="D629" t="s">
        <v>1861</v>
      </c>
      <c r="E629" s="1">
        <v>42619.291666666664</v>
      </c>
      <c r="F629" s="2">
        <v>42619</v>
      </c>
      <c r="G629" s="7">
        <v>0</v>
      </c>
      <c r="H629">
        <v>1</v>
      </c>
      <c r="I629" t="s">
        <v>52</v>
      </c>
      <c r="J629" t="s">
        <v>35</v>
      </c>
      <c r="K629" t="s">
        <v>54</v>
      </c>
      <c r="L629">
        <f t="shared" si="45"/>
        <v>0</v>
      </c>
      <c r="M629">
        <f t="shared" si="46"/>
        <v>1</v>
      </c>
      <c r="N629">
        <f t="shared" si="47"/>
        <v>0</v>
      </c>
      <c r="O629" t="str">
        <f>IF(L629=0,"",COUNTIF($D$2:$D629,$D629)-1)</f>
        <v/>
      </c>
      <c r="P629" t="str">
        <f t="shared" si="48"/>
        <v/>
      </c>
      <c r="Q629" t="str">
        <f t="shared" si="49"/>
        <v/>
      </c>
    </row>
    <row r="630" spans="1:17" ht="13.5" customHeight="1" x14ac:dyDescent="0.35">
      <c r="A630" t="s">
        <v>1862</v>
      </c>
      <c r="B630" t="s">
        <v>1863</v>
      </c>
      <c r="C630" t="s">
        <v>14</v>
      </c>
      <c r="D630" t="s">
        <v>1864</v>
      </c>
      <c r="E630" s="1">
        <v>42619.458333333336</v>
      </c>
      <c r="F630" s="2">
        <v>42619</v>
      </c>
      <c r="G630" s="7">
        <v>1</v>
      </c>
      <c r="H630">
        <v>0</v>
      </c>
      <c r="I630" t="s">
        <v>105</v>
      </c>
      <c r="J630" t="s">
        <v>74</v>
      </c>
      <c r="K630" t="s">
        <v>16</v>
      </c>
      <c r="L630">
        <f t="shared" si="45"/>
        <v>0</v>
      </c>
      <c r="M630">
        <f t="shared" si="46"/>
        <v>1</v>
      </c>
      <c r="N630">
        <f t="shared" si="47"/>
        <v>0</v>
      </c>
      <c r="O630" t="str">
        <f>IF(L630=0,"",COUNTIF($D$2:$D630,$D630)-1)</f>
        <v/>
      </c>
      <c r="P630" t="str">
        <f t="shared" si="48"/>
        <v/>
      </c>
      <c r="Q630" t="str">
        <f t="shared" si="49"/>
        <v/>
      </c>
    </row>
    <row r="631" spans="1:17" ht="13.5" customHeight="1" x14ac:dyDescent="0.35">
      <c r="A631" t="s">
        <v>1865</v>
      </c>
      <c r="B631" t="s">
        <v>1866</v>
      </c>
      <c r="C631" t="s">
        <v>14</v>
      </c>
      <c r="D631" t="s">
        <v>1867</v>
      </c>
      <c r="E631" s="1">
        <v>42619.666666666664</v>
      </c>
      <c r="F631" s="2">
        <v>42619</v>
      </c>
      <c r="G631" s="7">
        <v>0</v>
      </c>
      <c r="H631">
        <v>0</v>
      </c>
      <c r="I631" t="s">
        <v>39</v>
      </c>
      <c r="J631" t="s">
        <v>4199</v>
      </c>
      <c r="K631" t="s">
        <v>16</v>
      </c>
      <c r="L631">
        <f t="shared" si="45"/>
        <v>0</v>
      </c>
      <c r="M631">
        <f t="shared" si="46"/>
        <v>1</v>
      </c>
      <c r="N631">
        <f t="shared" si="47"/>
        <v>0</v>
      </c>
      <c r="O631" t="str">
        <f>IF(L631=0,"",COUNTIF($D$2:$D631,$D631)-1)</f>
        <v/>
      </c>
      <c r="P631" t="str">
        <f t="shared" si="48"/>
        <v/>
      </c>
      <c r="Q631" t="str">
        <f t="shared" si="49"/>
        <v/>
      </c>
    </row>
    <row r="632" spans="1:17" ht="13.5" customHeight="1" x14ac:dyDescent="0.35">
      <c r="A632" t="s">
        <v>1868</v>
      </c>
      <c r="B632" t="s">
        <v>1869</v>
      </c>
      <c r="C632" t="s">
        <v>14</v>
      </c>
      <c r="D632" t="s">
        <v>3324</v>
      </c>
      <c r="E632" s="1">
        <v>42619.833333333336</v>
      </c>
      <c r="F632" s="2">
        <v>42619</v>
      </c>
      <c r="G632" s="7">
        <v>0</v>
      </c>
      <c r="H632">
        <v>1</v>
      </c>
      <c r="I632" t="s">
        <v>52</v>
      </c>
      <c r="J632" t="s">
        <v>35</v>
      </c>
      <c r="K632" t="s">
        <v>54</v>
      </c>
      <c r="L632">
        <f t="shared" si="45"/>
        <v>0</v>
      </c>
      <c r="M632">
        <f t="shared" si="46"/>
        <v>1</v>
      </c>
      <c r="N632">
        <f t="shared" si="47"/>
        <v>0</v>
      </c>
      <c r="O632" t="str">
        <f>IF(L632=0,"",COUNTIF($D$2:$D632,$D632)-1)</f>
        <v/>
      </c>
      <c r="P632" t="str">
        <f t="shared" si="48"/>
        <v/>
      </c>
      <c r="Q632" t="str">
        <f t="shared" si="49"/>
        <v/>
      </c>
    </row>
    <row r="633" spans="1:17" ht="13.5" customHeight="1" x14ac:dyDescent="0.35">
      <c r="A633" t="s">
        <v>1870</v>
      </c>
      <c r="B633" t="s">
        <v>1871</v>
      </c>
      <c r="C633" t="s">
        <v>14</v>
      </c>
      <c r="D633" t="s">
        <v>1872</v>
      </c>
      <c r="E633" s="1">
        <v>42620.291666666664</v>
      </c>
      <c r="F633" s="2">
        <v>42620</v>
      </c>
      <c r="G633" s="7">
        <v>0</v>
      </c>
      <c r="H633">
        <v>1</v>
      </c>
      <c r="I633" t="s">
        <v>52</v>
      </c>
      <c r="J633" t="s">
        <v>4199</v>
      </c>
      <c r="K633" t="s">
        <v>54</v>
      </c>
      <c r="L633">
        <f t="shared" si="45"/>
        <v>0</v>
      </c>
      <c r="M633">
        <f t="shared" si="46"/>
        <v>1</v>
      </c>
      <c r="N633">
        <f t="shared" si="47"/>
        <v>0</v>
      </c>
      <c r="O633" t="str">
        <f>IF(L633=0,"",COUNTIF($D$2:$D633,$D633)-1)</f>
        <v/>
      </c>
      <c r="P633" t="str">
        <f t="shared" si="48"/>
        <v/>
      </c>
      <c r="Q633" t="str">
        <f t="shared" si="49"/>
        <v/>
      </c>
    </row>
    <row r="634" spans="1:17" ht="13.5" customHeight="1" x14ac:dyDescent="0.35">
      <c r="A634" t="s">
        <v>1873</v>
      </c>
      <c r="B634" t="s">
        <v>1874</v>
      </c>
      <c r="C634" t="s">
        <v>14</v>
      </c>
      <c r="D634" t="s">
        <v>1875</v>
      </c>
      <c r="E634" s="1">
        <v>42620.458333333336</v>
      </c>
      <c r="F634" s="2">
        <v>42620</v>
      </c>
      <c r="G634" s="7">
        <v>0</v>
      </c>
      <c r="H634">
        <v>1</v>
      </c>
      <c r="I634" t="s">
        <v>52</v>
      </c>
      <c r="J634" t="s">
        <v>74</v>
      </c>
      <c r="K634" t="s">
        <v>54</v>
      </c>
      <c r="L634">
        <f t="shared" si="45"/>
        <v>0</v>
      </c>
      <c r="M634">
        <f t="shared" si="46"/>
        <v>1</v>
      </c>
      <c r="N634">
        <f t="shared" si="47"/>
        <v>0</v>
      </c>
      <c r="O634" t="str">
        <f>IF(L634=0,"",COUNTIF($D$2:$D634,$D634)-1)</f>
        <v/>
      </c>
      <c r="P634" t="str">
        <f t="shared" si="48"/>
        <v/>
      </c>
      <c r="Q634" t="str">
        <f t="shared" si="49"/>
        <v/>
      </c>
    </row>
    <row r="635" spans="1:17" ht="13.5" customHeight="1" x14ac:dyDescent="0.35">
      <c r="A635" t="s">
        <v>1876</v>
      </c>
      <c r="B635" t="s">
        <v>1877</v>
      </c>
      <c r="C635" t="s">
        <v>14</v>
      </c>
      <c r="D635" t="s">
        <v>1878</v>
      </c>
      <c r="E635" s="1">
        <v>42620.666666666664</v>
      </c>
      <c r="F635" s="2">
        <v>42620</v>
      </c>
      <c r="G635" s="7">
        <v>0</v>
      </c>
      <c r="H635">
        <v>0</v>
      </c>
      <c r="I635" t="s">
        <v>91</v>
      </c>
      <c r="J635" t="s">
        <v>23</v>
      </c>
      <c r="K635" t="s">
        <v>54</v>
      </c>
      <c r="L635">
        <f t="shared" si="45"/>
        <v>0</v>
      </c>
      <c r="M635">
        <f t="shared" si="46"/>
        <v>1</v>
      </c>
      <c r="N635">
        <f t="shared" si="47"/>
        <v>0</v>
      </c>
      <c r="O635" t="str">
        <f>IF(L635=0,"",COUNTIF($D$2:$D635,$D635)-1)</f>
        <v/>
      </c>
      <c r="P635" t="str">
        <f t="shared" si="48"/>
        <v/>
      </c>
      <c r="Q635" t="str">
        <f t="shared" si="49"/>
        <v/>
      </c>
    </row>
    <row r="636" spans="1:17" ht="13.5" customHeight="1" x14ac:dyDescent="0.35">
      <c r="A636" t="s">
        <v>1879</v>
      </c>
      <c r="B636" t="s">
        <v>1880</v>
      </c>
      <c r="C636" t="s">
        <v>14</v>
      </c>
      <c r="D636" t="s">
        <v>1881</v>
      </c>
      <c r="E636" s="1">
        <v>42620.833333333336</v>
      </c>
      <c r="F636" s="2">
        <v>42620</v>
      </c>
      <c r="G636" s="7">
        <v>0</v>
      </c>
      <c r="H636">
        <v>1</v>
      </c>
      <c r="I636" t="s">
        <v>52</v>
      </c>
      <c r="J636" t="s">
        <v>4199</v>
      </c>
      <c r="K636" t="s">
        <v>54</v>
      </c>
      <c r="L636">
        <f t="shared" si="45"/>
        <v>0</v>
      </c>
      <c r="M636">
        <f t="shared" si="46"/>
        <v>1</v>
      </c>
      <c r="N636">
        <f t="shared" si="47"/>
        <v>0</v>
      </c>
      <c r="O636" t="str">
        <f>IF(L636=0,"",COUNTIF($D$2:$D636,$D636)-1)</f>
        <v/>
      </c>
      <c r="P636" t="str">
        <f t="shared" si="48"/>
        <v/>
      </c>
      <c r="Q636" t="str">
        <f t="shared" si="49"/>
        <v/>
      </c>
    </row>
    <row r="637" spans="1:17" ht="13.5" customHeight="1" x14ac:dyDescent="0.35">
      <c r="A637" t="s">
        <v>1882</v>
      </c>
      <c r="B637" t="s">
        <v>1883</v>
      </c>
      <c r="C637" t="s">
        <v>14</v>
      </c>
      <c r="D637" t="s">
        <v>1884</v>
      </c>
      <c r="E637" s="1">
        <v>42621.291666666664</v>
      </c>
      <c r="F637" s="2">
        <v>42621</v>
      </c>
      <c r="G637" s="7">
        <v>0</v>
      </c>
      <c r="H637">
        <v>1</v>
      </c>
      <c r="I637" t="s">
        <v>52</v>
      </c>
      <c r="J637" t="s">
        <v>35</v>
      </c>
      <c r="K637" t="s">
        <v>54</v>
      </c>
      <c r="L637">
        <f t="shared" si="45"/>
        <v>0</v>
      </c>
      <c r="M637">
        <f t="shared" si="46"/>
        <v>1</v>
      </c>
      <c r="N637">
        <f t="shared" si="47"/>
        <v>0</v>
      </c>
      <c r="O637" t="str">
        <f>IF(L637=0,"",COUNTIF($D$2:$D637,$D637)-1)</f>
        <v/>
      </c>
      <c r="P637" t="str">
        <f t="shared" si="48"/>
        <v/>
      </c>
      <c r="Q637" t="str">
        <f t="shared" si="49"/>
        <v/>
      </c>
    </row>
    <row r="638" spans="1:17" ht="13.5" customHeight="1" x14ac:dyDescent="0.35">
      <c r="A638" t="s">
        <v>1885</v>
      </c>
      <c r="B638" t="s">
        <v>1886</v>
      </c>
      <c r="C638" t="s">
        <v>14</v>
      </c>
      <c r="D638" t="s">
        <v>1887</v>
      </c>
      <c r="E638" s="1">
        <v>42621.458333333336</v>
      </c>
      <c r="F638" s="2">
        <v>42621</v>
      </c>
      <c r="G638" s="7">
        <v>0</v>
      </c>
      <c r="H638">
        <v>0</v>
      </c>
      <c r="I638" t="s">
        <v>1328</v>
      </c>
      <c r="J638" t="s">
        <v>35</v>
      </c>
      <c r="K638" t="s">
        <v>54</v>
      </c>
      <c r="L638">
        <f t="shared" si="45"/>
        <v>0</v>
      </c>
      <c r="M638">
        <f t="shared" si="46"/>
        <v>1</v>
      </c>
      <c r="N638">
        <f t="shared" si="47"/>
        <v>0</v>
      </c>
      <c r="O638" t="str">
        <f>IF(L638=0,"",COUNTIF($D$2:$D638,$D638)-1)</f>
        <v/>
      </c>
      <c r="P638" t="str">
        <f t="shared" si="48"/>
        <v/>
      </c>
      <c r="Q638" t="str">
        <f t="shared" si="49"/>
        <v/>
      </c>
    </row>
    <row r="639" spans="1:17" ht="13.5" customHeight="1" x14ac:dyDescent="0.35">
      <c r="A639" t="s">
        <v>1888</v>
      </c>
      <c r="B639" t="s">
        <v>1889</v>
      </c>
      <c r="C639" t="s">
        <v>14</v>
      </c>
      <c r="D639" t="s">
        <v>1890</v>
      </c>
      <c r="E639" s="1">
        <v>42621.666666666664</v>
      </c>
      <c r="F639" s="2">
        <v>42621</v>
      </c>
      <c r="G639" s="7">
        <v>0</v>
      </c>
      <c r="H639">
        <v>0</v>
      </c>
      <c r="I639" t="s">
        <v>91</v>
      </c>
      <c r="J639" t="s">
        <v>74</v>
      </c>
      <c r="K639" t="s">
        <v>16</v>
      </c>
      <c r="L639">
        <f t="shared" si="45"/>
        <v>0</v>
      </c>
      <c r="M639">
        <f t="shared" si="46"/>
        <v>1</v>
      </c>
      <c r="N639">
        <f t="shared" si="47"/>
        <v>0</v>
      </c>
      <c r="O639" t="str">
        <f>IF(L639=0,"",COUNTIF($D$2:$D639,$D639)-1)</f>
        <v/>
      </c>
      <c r="P639" t="str">
        <f t="shared" si="48"/>
        <v/>
      </c>
      <c r="Q639" t="str">
        <f t="shared" si="49"/>
        <v/>
      </c>
    </row>
    <row r="640" spans="1:17" ht="13.5" customHeight="1" x14ac:dyDescent="0.35">
      <c r="A640" t="s">
        <v>1891</v>
      </c>
      <c r="B640" t="s">
        <v>1892</v>
      </c>
      <c r="C640" t="s">
        <v>14</v>
      </c>
      <c r="D640" t="s">
        <v>1893</v>
      </c>
      <c r="E640" s="1">
        <v>42621.833333333336</v>
      </c>
      <c r="F640" s="2">
        <v>42621</v>
      </c>
      <c r="G640" s="7">
        <v>0</v>
      </c>
      <c r="H640">
        <v>1</v>
      </c>
      <c r="I640" t="s">
        <v>52</v>
      </c>
      <c r="J640" t="s">
        <v>35</v>
      </c>
      <c r="K640" t="s">
        <v>54</v>
      </c>
      <c r="L640">
        <f t="shared" si="45"/>
        <v>0</v>
      </c>
      <c r="M640">
        <f t="shared" si="46"/>
        <v>1</v>
      </c>
      <c r="N640">
        <f t="shared" si="47"/>
        <v>0</v>
      </c>
      <c r="O640" t="str">
        <f>IF(L640=0,"",COUNTIF($D$2:$D640,$D640)-1)</f>
        <v/>
      </c>
      <c r="P640" t="str">
        <f t="shared" si="48"/>
        <v/>
      </c>
      <c r="Q640" t="str">
        <f t="shared" si="49"/>
        <v/>
      </c>
    </row>
    <row r="641" spans="1:17" ht="13.5" customHeight="1" x14ac:dyDescent="0.35">
      <c r="A641" t="s">
        <v>1894</v>
      </c>
      <c r="B641" t="s">
        <v>1895</v>
      </c>
      <c r="C641" t="s">
        <v>14</v>
      </c>
      <c r="D641" t="s">
        <v>1896</v>
      </c>
      <c r="E641" s="1">
        <v>42622.291666666664</v>
      </c>
      <c r="F641" s="2">
        <v>42622</v>
      </c>
      <c r="G641" s="7">
        <v>0</v>
      </c>
      <c r="H641">
        <v>1</v>
      </c>
      <c r="I641" t="s">
        <v>52</v>
      </c>
      <c r="J641" t="s">
        <v>35</v>
      </c>
      <c r="K641" t="s">
        <v>54</v>
      </c>
      <c r="L641">
        <f t="shared" si="45"/>
        <v>0</v>
      </c>
      <c r="M641">
        <f t="shared" si="46"/>
        <v>1</v>
      </c>
      <c r="N641">
        <f t="shared" si="47"/>
        <v>0</v>
      </c>
      <c r="O641" t="str">
        <f>IF(L641=0,"",COUNTIF($D$2:$D641,$D641)-1)</f>
        <v/>
      </c>
      <c r="P641" t="str">
        <f t="shared" si="48"/>
        <v/>
      </c>
      <c r="Q641" t="str">
        <f t="shared" si="49"/>
        <v/>
      </c>
    </row>
    <row r="642" spans="1:17" ht="13.5" customHeight="1" x14ac:dyDescent="0.35">
      <c r="A642" t="s">
        <v>1897</v>
      </c>
      <c r="B642" t="s">
        <v>1898</v>
      </c>
      <c r="C642" t="s">
        <v>14</v>
      </c>
      <c r="D642" t="s">
        <v>1899</v>
      </c>
      <c r="E642" s="1">
        <v>42622.458333333336</v>
      </c>
      <c r="F642" s="2">
        <v>42622</v>
      </c>
      <c r="G642" s="7">
        <v>0</v>
      </c>
      <c r="H642">
        <v>0</v>
      </c>
      <c r="I642" t="s">
        <v>1328</v>
      </c>
      <c r="J642" t="s">
        <v>35</v>
      </c>
      <c r="K642" t="s">
        <v>16</v>
      </c>
      <c r="L642">
        <f t="shared" ref="L642:L705" si="50">IF(OR(D642=D641,D642=D643),1,0)</f>
        <v>0</v>
      </c>
      <c r="M642">
        <f t="shared" ref="M642:M705" si="51">IF(OR(L642=0,O642=0),1,0)</f>
        <v>1</v>
      </c>
      <c r="N642">
        <f t="shared" ref="N642:N705" si="52">1-M642</f>
        <v>0</v>
      </c>
      <c r="O642" t="str">
        <f>IF(L642=0,"",COUNTIF($D$2:$D642,$D642)-1)</f>
        <v/>
      </c>
      <c r="P642" t="str">
        <f t="shared" ref="P642:P705" si="53">IF(ISERROR(IF(O642+1=O643,P643,O642)),"",IF(O642+1=O643,P643,O642))</f>
        <v/>
      </c>
      <c r="Q642" t="str">
        <f t="shared" ref="Q642:Q705" si="54">IF(L642=0,"",IF(D642=D641,ROUND(F642-F641,0),0))</f>
        <v/>
      </c>
    </row>
    <row r="643" spans="1:17" ht="13.5" customHeight="1" x14ac:dyDescent="0.35">
      <c r="A643" t="s">
        <v>1900</v>
      </c>
      <c r="B643" t="s">
        <v>1901</v>
      </c>
      <c r="C643" t="s">
        <v>14</v>
      </c>
      <c r="D643" t="s">
        <v>1902</v>
      </c>
      <c r="E643" s="1">
        <v>42622.75</v>
      </c>
      <c r="F643" s="2">
        <v>42622</v>
      </c>
      <c r="G643" s="7">
        <v>0</v>
      </c>
      <c r="H643">
        <v>0</v>
      </c>
      <c r="I643" t="s">
        <v>39</v>
      </c>
      <c r="J643" t="s">
        <v>81</v>
      </c>
      <c r="K643" t="s">
        <v>54</v>
      </c>
      <c r="L643">
        <f t="shared" si="50"/>
        <v>0</v>
      </c>
      <c r="M643">
        <f t="shared" si="51"/>
        <v>1</v>
      </c>
      <c r="N643">
        <f t="shared" si="52"/>
        <v>0</v>
      </c>
      <c r="O643" t="str">
        <f>IF(L643=0,"",COUNTIF($D$2:$D643,$D643)-1)</f>
        <v/>
      </c>
      <c r="P643" t="str">
        <f t="shared" si="53"/>
        <v/>
      </c>
      <c r="Q643" t="str">
        <f t="shared" si="54"/>
        <v/>
      </c>
    </row>
    <row r="644" spans="1:17" ht="13.5" customHeight="1" x14ac:dyDescent="0.35">
      <c r="A644" t="s">
        <v>1903</v>
      </c>
      <c r="B644" t="s">
        <v>1904</v>
      </c>
      <c r="C644" t="s">
        <v>14</v>
      </c>
      <c r="D644" t="s">
        <v>1905</v>
      </c>
      <c r="E644" s="1">
        <v>42622.833333333336</v>
      </c>
      <c r="F644" s="2">
        <v>42622</v>
      </c>
      <c r="G644" s="7">
        <v>0</v>
      </c>
      <c r="H644">
        <v>1</v>
      </c>
      <c r="I644" t="s">
        <v>52</v>
      </c>
      <c r="J644" t="s">
        <v>62</v>
      </c>
      <c r="K644" t="s">
        <v>54</v>
      </c>
      <c r="L644">
        <f t="shared" si="50"/>
        <v>0</v>
      </c>
      <c r="M644">
        <f t="shared" si="51"/>
        <v>1</v>
      </c>
      <c r="N644">
        <f t="shared" si="52"/>
        <v>0</v>
      </c>
      <c r="O644" t="str">
        <f>IF(L644=0,"",COUNTIF($D$2:$D644,$D644)-1)</f>
        <v/>
      </c>
      <c r="P644" t="str">
        <f t="shared" si="53"/>
        <v/>
      </c>
      <c r="Q644" t="str">
        <f t="shared" si="54"/>
        <v/>
      </c>
    </row>
    <row r="645" spans="1:17" ht="13.5" customHeight="1" x14ac:dyDescent="0.35">
      <c r="A645" t="s">
        <v>1906</v>
      </c>
      <c r="B645" t="s">
        <v>1907</v>
      </c>
      <c r="C645" t="s">
        <v>14</v>
      </c>
      <c r="D645" t="s">
        <v>1908</v>
      </c>
      <c r="E645" s="1">
        <v>42623.458333333336</v>
      </c>
      <c r="F645" s="2">
        <v>42623</v>
      </c>
      <c r="G645" s="7">
        <v>0</v>
      </c>
      <c r="H645">
        <v>0</v>
      </c>
      <c r="I645" t="s">
        <v>39</v>
      </c>
      <c r="J645" t="s">
        <v>74</v>
      </c>
      <c r="K645" t="s">
        <v>16</v>
      </c>
      <c r="L645">
        <f t="shared" si="50"/>
        <v>0</v>
      </c>
      <c r="M645">
        <f t="shared" si="51"/>
        <v>1</v>
      </c>
      <c r="N645">
        <f t="shared" si="52"/>
        <v>0</v>
      </c>
      <c r="O645" t="str">
        <f>IF(L645=0,"",COUNTIF($D$2:$D645,$D645)-1)</f>
        <v/>
      </c>
      <c r="P645" t="str">
        <f t="shared" si="53"/>
        <v/>
      </c>
      <c r="Q645" t="str">
        <f t="shared" si="54"/>
        <v/>
      </c>
    </row>
    <row r="646" spans="1:17" ht="13.5" customHeight="1" x14ac:dyDescent="0.35">
      <c r="A646" t="s">
        <v>1909</v>
      </c>
      <c r="B646" t="s">
        <v>1910</v>
      </c>
      <c r="C646" t="s">
        <v>14</v>
      </c>
      <c r="D646" t="s">
        <v>1911</v>
      </c>
      <c r="E646" s="1">
        <v>42623.666666666664</v>
      </c>
      <c r="F646" s="2">
        <v>42623</v>
      </c>
      <c r="G646" s="7">
        <v>0</v>
      </c>
      <c r="H646">
        <v>1</v>
      </c>
      <c r="I646" t="s">
        <v>52</v>
      </c>
      <c r="J646" t="s">
        <v>74</v>
      </c>
      <c r="K646" t="s">
        <v>54</v>
      </c>
      <c r="L646">
        <f t="shared" si="50"/>
        <v>0</v>
      </c>
      <c r="M646">
        <f t="shared" si="51"/>
        <v>1</v>
      </c>
      <c r="N646">
        <f t="shared" si="52"/>
        <v>0</v>
      </c>
      <c r="O646" t="str">
        <f>IF(L646=0,"",COUNTIF($D$2:$D646,$D646)-1)</f>
        <v/>
      </c>
      <c r="P646" t="str">
        <f t="shared" si="53"/>
        <v/>
      </c>
      <c r="Q646" t="str">
        <f t="shared" si="54"/>
        <v/>
      </c>
    </row>
    <row r="647" spans="1:17" ht="13.5" customHeight="1" x14ac:dyDescent="0.35">
      <c r="A647" t="s">
        <v>1912</v>
      </c>
      <c r="B647" t="s">
        <v>1913</v>
      </c>
      <c r="C647" t="s">
        <v>14</v>
      </c>
      <c r="D647" t="s">
        <v>1914</v>
      </c>
      <c r="E647" s="1">
        <v>42624.458333333336</v>
      </c>
      <c r="F647" s="2">
        <v>42624</v>
      </c>
      <c r="G647" s="7">
        <v>0</v>
      </c>
      <c r="H647">
        <v>1</v>
      </c>
      <c r="I647" t="s">
        <v>52</v>
      </c>
      <c r="J647" t="s">
        <v>35</v>
      </c>
      <c r="K647" t="s">
        <v>54</v>
      </c>
      <c r="L647">
        <f t="shared" si="50"/>
        <v>0</v>
      </c>
      <c r="M647">
        <f t="shared" si="51"/>
        <v>1</v>
      </c>
      <c r="N647">
        <f t="shared" si="52"/>
        <v>0</v>
      </c>
      <c r="O647" t="str">
        <f>IF(L647=0,"",COUNTIF($D$2:$D647,$D647)-1)</f>
        <v/>
      </c>
      <c r="P647" t="str">
        <f t="shared" si="53"/>
        <v/>
      </c>
      <c r="Q647" t="str">
        <f t="shared" si="54"/>
        <v/>
      </c>
    </row>
    <row r="648" spans="1:17" ht="13.5" customHeight="1" x14ac:dyDescent="0.35">
      <c r="A648" t="s">
        <v>1915</v>
      </c>
      <c r="B648" t="s">
        <v>1916</v>
      </c>
      <c r="C648" t="s">
        <v>14</v>
      </c>
      <c r="D648" t="s">
        <v>1917</v>
      </c>
      <c r="E648" s="1">
        <v>42624.666666666664</v>
      </c>
      <c r="F648" s="2">
        <v>42624</v>
      </c>
      <c r="G648" s="7">
        <v>0</v>
      </c>
      <c r="H648">
        <v>1</v>
      </c>
      <c r="I648" t="s">
        <v>52</v>
      </c>
      <c r="J648" t="s">
        <v>35</v>
      </c>
      <c r="K648" t="s">
        <v>54</v>
      </c>
      <c r="L648">
        <f t="shared" si="50"/>
        <v>0</v>
      </c>
      <c r="M648">
        <f t="shared" si="51"/>
        <v>1</v>
      </c>
      <c r="N648">
        <f t="shared" si="52"/>
        <v>0</v>
      </c>
      <c r="O648" t="str">
        <f>IF(L648=0,"",COUNTIF($D$2:$D648,$D648)-1)</f>
        <v/>
      </c>
      <c r="P648" t="str">
        <f t="shared" si="53"/>
        <v/>
      </c>
      <c r="Q648" t="str">
        <f t="shared" si="54"/>
        <v/>
      </c>
    </row>
    <row r="649" spans="1:17" ht="13.5" customHeight="1" x14ac:dyDescent="0.35">
      <c r="A649" t="s">
        <v>1918</v>
      </c>
      <c r="B649" t="s">
        <v>1919</v>
      </c>
      <c r="C649" t="s">
        <v>14</v>
      </c>
      <c r="D649" t="s">
        <v>1920</v>
      </c>
      <c r="E649" s="1">
        <v>42625.291666666664</v>
      </c>
      <c r="F649" s="2">
        <v>42625</v>
      </c>
      <c r="G649" s="7">
        <v>0</v>
      </c>
      <c r="H649">
        <v>1</v>
      </c>
      <c r="I649" t="s">
        <v>52</v>
      </c>
      <c r="J649" t="s">
        <v>4199</v>
      </c>
      <c r="K649" t="s">
        <v>54</v>
      </c>
      <c r="L649">
        <f t="shared" si="50"/>
        <v>0</v>
      </c>
      <c r="M649">
        <f t="shared" si="51"/>
        <v>1</v>
      </c>
      <c r="N649">
        <f t="shared" si="52"/>
        <v>0</v>
      </c>
      <c r="O649" t="str">
        <f>IF(L649=0,"",COUNTIF($D$2:$D649,$D649)-1)</f>
        <v/>
      </c>
      <c r="P649" t="str">
        <f t="shared" si="53"/>
        <v/>
      </c>
      <c r="Q649" t="str">
        <f t="shared" si="54"/>
        <v/>
      </c>
    </row>
    <row r="650" spans="1:17" ht="13.5" customHeight="1" x14ac:dyDescent="0.35">
      <c r="A650" t="s">
        <v>1921</v>
      </c>
      <c r="B650" t="s">
        <v>1922</v>
      </c>
      <c r="C650" t="s">
        <v>14</v>
      </c>
      <c r="D650" t="s">
        <v>3325</v>
      </c>
      <c r="E650" s="1">
        <v>42625.458333333336</v>
      </c>
      <c r="F650" s="2">
        <v>42625</v>
      </c>
      <c r="G650" s="7">
        <v>0</v>
      </c>
      <c r="H650">
        <v>0</v>
      </c>
      <c r="I650" t="s">
        <v>3851</v>
      </c>
      <c r="J650" t="s">
        <v>53</v>
      </c>
      <c r="K650" t="s">
        <v>16</v>
      </c>
      <c r="L650">
        <f t="shared" si="50"/>
        <v>0</v>
      </c>
      <c r="M650">
        <f t="shared" si="51"/>
        <v>1</v>
      </c>
      <c r="N650">
        <f t="shared" si="52"/>
        <v>0</v>
      </c>
      <c r="O650" t="str">
        <f>IF(L650=0,"",COUNTIF($D$2:$D650,$D650)-1)</f>
        <v/>
      </c>
      <c r="P650" t="str">
        <f t="shared" si="53"/>
        <v/>
      </c>
      <c r="Q650" t="str">
        <f t="shared" si="54"/>
        <v/>
      </c>
    </row>
    <row r="651" spans="1:17" ht="13.5" customHeight="1" x14ac:dyDescent="0.35">
      <c r="A651" t="s">
        <v>1923</v>
      </c>
      <c r="B651" t="s">
        <v>1924</v>
      </c>
      <c r="C651" t="s">
        <v>14</v>
      </c>
      <c r="D651" t="s">
        <v>1925</v>
      </c>
      <c r="E651" s="1">
        <v>42625.686805555553</v>
      </c>
      <c r="F651" s="2">
        <v>42625</v>
      </c>
      <c r="G651" s="7">
        <v>0</v>
      </c>
      <c r="H651">
        <v>0</v>
      </c>
      <c r="I651" t="s">
        <v>91</v>
      </c>
      <c r="J651" t="s">
        <v>4199</v>
      </c>
      <c r="K651" t="s">
        <v>54</v>
      </c>
      <c r="L651">
        <f t="shared" si="50"/>
        <v>0</v>
      </c>
      <c r="M651">
        <f t="shared" si="51"/>
        <v>1</v>
      </c>
      <c r="N651">
        <f t="shared" si="52"/>
        <v>0</v>
      </c>
      <c r="O651" t="str">
        <f>IF(L651=0,"",COUNTIF($D$2:$D651,$D651)-1)</f>
        <v/>
      </c>
      <c r="P651" t="str">
        <f t="shared" si="53"/>
        <v/>
      </c>
      <c r="Q651" t="str">
        <f t="shared" si="54"/>
        <v/>
      </c>
    </row>
    <row r="652" spans="1:17" ht="13.5" customHeight="1" x14ac:dyDescent="0.35">
      <c r="A652" t="s">
        <v>1926</v>
      </c>
      <c r="B652" t="s">
        <v>1927</v>
      </c>
      <c r="C652" t="s">
        <v>14</v>
      </c>
      <c r="D652" t="s">
        <v>1928</v>
      </c>
      <c r="E652" s="1">
        <v>42625.833333333336</v>
      </c>
      <c r="F652" s="2">
        <v>42625</v>
      </c>
      <c r="G652" s="7">
        <v>0</v>
      </c>
      <c r="H652">
        <v>1</v>
      </c>
      <c r="I652" t="s">
        <v>52</v>
      </c>
      <c r="J652" t="s">
        <v>4199</v>
      </c>
      <c r="K652" t="s">
        <v>54</v>
      </c>
      <c r="L652">
        <f t="shared" si="50"/>
        <v>0</v>
      </c>
      <c r="M652">
        <f t="shared" si="51"/>
        <v>1</v>
      </c>
      <c r="N652">
        <f t="shared" si="52"/>
        <v>0</v>
      </c>
      <c r="O652" t="str">
        <f>IF(L652=0,"",COUNTIF($D$2:$D652,$D652)-1)</f>
        <v/>
      </c>
      <c r="P652" t="str">
        <f t="shared" si="53"/>
        <v/>
      </c>
      <c r="Q652" t="str">
        <f t="shared" si="54"/>
        <v/>
      </c>
    </row>
    <row r="653" spans="1:17" ht="13.5" customHeight="1" x14ac:dyDescent="0.35">
      <c r="A653" t="s">
        <v>1935</v>
      </c>
      <c r="B653" t="s">
        <v>1936</v>
      </c>
      <c r="C653" t="s">
        <v>14</v>
      </c>
      <c r="D653" t="s">
        <v>1937</v>
      </c>
      <c r="E653" s="1">
        <v>42626.291666666664</v>
      </c>
      <c r="F653" s="2">
        <v>42626</v>
      </c>
      <c r="G653" s="7">
        <v>0</v>
      </c>
      <c r="H653">
        <v>1</v>
      </c>
      <c r="I653" t="s">
        <v>52</v>
      </c>
      <c r="J653" t="s">
        <v>4199</v>
      </c>
      <c r="K653" t="s">
        <v>54</v>
      </c>
      <c r="L653">
        <f t="shared" si="50"/>
        <v>0</v>
      </c>
      <c r="M653">
        <f t="shared" si="51"/>
        <v>1</v>
      </c>
      <c r="N653">
        <f t="shared" si="52"/>
        <v>0</v>
      </c>
      <c r="O653" t="str">
        <f>IF(L653=0,"",COUNTIF($D$2:$D653,$D653)-1)</f>
        <v/>
      </c>
      <c r="P653" t="str">
        <f t="shared" si="53"/>
        <v/>
      </c>
      <c r="Q653" t="str">
        <f t="shared" si="54"/>
        <v/>
      </c>
    </row>
    <row r="654" spans="1:17" ht="13.5" customHeight="1" x14ac:dyDescent="0.35">
      <c r="A654" t="s">
        <v>1929</v>
      </c>
      <c r="B654" t="s">
        <v>1930</v>
      </c>
      <c r="C654" t="s">
        <v>14</v>
      </c>
      <c r="D654" t="s">
        <v>1931</v>
      </c>
      <c r="E654" s="1">
        <v>42626.458333333336</v>
      </c>
      <c r="F654" s="2">
        <v>42626</v>
      </c>
      <c r="G654" s="7">
        <v>0</v>
      </c>
      <c r="H654">
        <v>1</v>
      </c>
      <c r="I654" t="s">
        <v>52</v>
      </c>
      <c r="J654" t="s">
        <v>23</v>
      </c>
      <c r="K654" t="s">
        <v>54</v>
      </c>
      <c r="L654">
        <f t="shared" si="50"/>
        <v>0</v>
      </c>
      <c r="M654">
        <f t="shared" si="51"/>
        <v>1</v>
      </c>
      <c r="N654">
        <f t="shared" si="52"/>
        <v>0</v>
      </c>
      <c r="O654" t="str">
        <f>IF(L654=0,"",COUNTIF($D$2:$D654,$D654)-1)</f>
        <v/>
      </c>
      <c r="P654" t="str">
        <f t="shared" si="53"/>
        <v/>
      </c>
      <c r="Q654" t="str">
        <f t="shared" si="54"/>
        <v/>
      </c>
    </row>
    <row r="655" spans="1:17" ht="13.5" customHeight="1" x14ac:dyDescent="0.35">
      <c r="A655" t="s">
        <v>1932</v>
      </c>
      <c r="B655" t="s">
        <v>1933</v>
      </c>
      <c r="C655" t="s">
        <v>14</v>
      </c>
      <c r="D655" t="s">
        <v>1934</v>
      </c>
      <c r="E655" s="1">
        <v>42626.666666666664</v>
      </c>
      <c r="F655" s="2">
        <v>42626</v>
      </c>
      <c r="G655" s="7">
        <v>1</v>
      </c>
      <c r="H655">
        <v>0</v>
      </c>
      <c r="I655" t="s">
        <v>105</v>
      </c>
      <c r="J655" t="s">
        <v>258</v>
      </c>
      <c r="K655" t="s">
        <v>16</v>
      </c>
      <c r="L655">
        <f t="shared" si="50"/>
        <v>0</v>
      </c>
      <c r="M655">
        <f t="shared" si="51"/>
        <v>1</v>
      </c>
      <c r="N655">
        <f t="shared" si="52"/>
        <v>0</v>
      </c>
      <c r="O655" t="str">
        <f>IF(L655=0,"",COUNTIF($D$2:$D655,$D655)-1)</f>
        <v/>
      </c>
      <c r="P655" t="str">
        <f t="shared" si="53"/>
        <v/>
      </c>
      <c r="Q655" t="str">
        <f t="shared" si="54"/>
        <v/>
      </c>
    </row>
    <row r="656" spans="1:17" ht="13.5" customHeight="1" x14ac:dyDescent="0.35">
      <c r="A656" t="s">
        <v>1938</v>
      </c>
      <c r="B656" t="s">
        <v>1939</v>
      </c>
      <c r="C656" t="s">
        <v>14</v>
      </c>
      <c r="D656" t="s">
        <v>1940</v>
      </c>
      <c r="E656" s="1">
        <v>42626.833333333336</v>
      </c>
      <c r="F656" s="2">
        <v>42626</v>
      </c>
      <c r="G656" s="7">
        <v>0</v>
      </c>
      <c r="H656">
        <v>1</v>
      </c>
      <c r="I656" t="s">
        <v>52</v>
      </c>
      <c r="J656" t="s">
        <v>58</v>
      </c>
      <c r="K656" t="s">
        <v>54</v>
      </c>
      <c r="L656">
        <f t="shared" si="50"/>
        <v>0</v>
      </c>
      <c r="M656">
        <f t="shared" si="51"/>
        <v>1</v>
      </c>
      <c r="N656">
        <f t="shared" si="52"/>
        <v>0</v>
      </c>
      <c r="O656" t="str">
        <f>IF(L656=0,"",COUNTIF($D$2:$D656,$D656)-1)</f>
        <v/>
      </c>
      <c r="P656" t="str">
        <f t="shared" si="53"/>
        <v/>
      </c>
      <c r="Q656" t="str">
        <f t="shared" si="54"/>
        <v/>
      </c>
    </row>
    <row r="657" spans="1:17" ht="13.5" customHeight="1" x14ac:dyDescent="0.35">
      <c r="A657" t="s">
        <v>1941</v>
      </c>
      <c r="B657" t="s">
        <v>1942</v>
      </c>
      <c r="C657" t="s">
        <v>14</v>
      </c>
      <c r="D657" t="s">
        <v>1943</v>
      </c>
      <c r="E657" s="1">
        <v>42627.291666666664</v>
      </c>
      <c r="F657" s="2">
        <v>42627</v>
      </c>
      <c r="G657" s="7">
        <v>0</v>
      </c>
      <c r="H657">
        <v>1</v>
      </c>
      <c r="I657" t="s">
        <v>52</v>
      </c>
      <c r="J657" t="s">
        <v>58</v>
      </c>
      <c r="K657" t="s">
        <v>54</v>
      </c>
      <c r="L657">
        <f t="shared" si="50"/>
        <v>0</v>
      </c>
      <c r="M657">
        <f t="shared" si="51"/>
        <v>1</v>
      </c>
      <c r="N657">
        <f t="shared" si="52"/>
        <v>0</v>
      </c>
      <c r="O657" t="str">
        <f>IF(L657=0,"",COUNTIF($D$2:$D657,$D657)-1)</f>
        <v/>
      </c>
      <c r="P657" t="str">
        <f t="shared" si="53"/>
        <v/>
      </c>
      <c r="Q657" t="str">
        <f t="shared" si="54"/>
        <v/>
      </c>
    </row>
    <row r="658" spans="1:17" ht="13.5" customHeight="1" x14ac:dyDescent="0.35">
      <c r="A658" t="s">
        <v>1944</v>
      </c>
      <c r="B658" t="s">
        <v>1945</v>
      </c>
      <c r="C658" t="s">
        <v>14</v>
      </c>
      <c r="D658" t="s">
        <v>3391</v>
      </c>
      <c r="E658" s="1">
        <v>42627.458333333336</v>
      </c>
      <c r="F658" s="2">
        <v>42627</v>
      </c>
      <c r="G658" s="7">
        <v>0</v>
      </c>
      <c r="H658">
        <v>1</v>
      </c>
      <c r="I658" t="s">
        <v>52</v>
      </c>
      <c r="J658" t="s">
        <v>58</v>
      </c>
      <c r="K658" t="s">
        <v>54</v>
      </c>
      <c r="L658">
        <f t="shared" si="50"/>
        <v>0</v>
      </c>
      <c r="M658">
        <f t="shared" si="51"/>
        <v>1</v>
      </c>
      <c r="N658">
        <f t="shared" si="52"/>
        <v>0</v>
      </c>
      <c r="O658" t="str">
        <f>IF(L658=0,"",COUNTIF($D$2:$D658,$D658)-1)</f>
        <v/>
      </c>
      <c r="P658" t="str">
        <f t="shared" si="53"/>
        <v/>
      </c>
      <c r="Q658" t="str">
        <f t="shared" si="54"/>
        <v/>
      </c>
    </row>
    <row r="659" spans="1:17" ht="13.5" customHeight="1" x14ac:dyDescent="0.35">
      <c r="A659" t="s">
        <v>1946</v>
      </c>
      <c r="B659" t="s">
        <v>1947</v>
      </c>
      <c r="C659" t="s">
        <v>14</v>
      </c>
      <c r="D659" t="s">
        <v>1948</v>
      </c>
      <c r="E659" s="1">
        <v>42627.666666666664</v>
      </c>
      <c r="F659" s="2">
        <v>42627</v>
      </c>
      <c r="G659" s="7">
        <v>0</v>
      </c>
      <c r="H659">
        <v>0</v>
      </c>
      <c r="I659" t="s">
        <v>91</v>
      </c>
      <c r="J659" t="s">
        <v>23</v>
      </c>
      <c r="K659" t="s">
        <v>54</v>
      </c>
      <c r="L659">
        <f t="shared" si="50"/>
        <v>0</v>
      </c>
      <c r="M659">
        <f t="shared" si="51"/>
        <v>1</v>
      </c>
      <c r="N659">
        <f t="shared" si="52"/>
        <v>0</v>
      </c>
      <c r="O659" t="str">
        <f>IF(L659=0,"",COUNTIF($D$2:$D659,$D659)-1)</f>
        <v/>
      </c>
      <c r="P659" t="str">
        <f t="shared" si="53"/>
        <v/>
      </c>
      <c r="Q659" t="str">
        <f t="shared" si="54"/>
        <v/>
      </c>
    </row>
    <row r="660" spans="1:17" ht="13.5" customHeight="1" x14ac:dyDescent="0.35">
      <c r="A660" t="s">
        <v>1949</v>
      </c>
      <c r="B660" t="s">
        <v>1950</v>
      </c>
      <c r="C660" t="s">
        <v>14</v>
      </c>
      <c r="D660" t="s">
        <v>1951</v>
      </c>
      <c r="E660" s="1">
        <v>42627.833333333336</v>
      </c>
      <c r="F660" s="2">
        <v>42627</v>
      </c>
      <c r="G660" s="7">
        <v>0</v>
      </c>
      <c r="H660">
        <v>1</v>
      </c>
      <c r="I660" t="s">
        <v>52</v>
      </c>
      <c r="J660" t="s">
        <v>4199</v>
      </c>
      <c r="K660" t="s">
        <v>54</v>
      </c>
      <c r="L660">
        <f t="shared" si="50"/>
        <v>0</v>
      </c>
      <c r="M660">
        <f t="shared" si="51"/>
        <v>1</v>
      </c>
      <c r="N660">
        <f t="shared" si="52"/>
        <v>0</v>
      </c>
      <c r="O660" t="str">
        <f>IF(L660=0,"",COUNTIF($D$2:$D660,$D660)-1)</f>
        <v/>
      </c>
      <c r="P660" t="str">
        <f t="shared" si="53"/>
        <v/>
      </c>
      <c r="Q660" t="str">
        <f t="shared" si="54"/>
        <v/>
      </c>
    </row>
    <row r="661" spans="1:17" ht="13.5" customHeight="1" x14ac:dyDescent="0.35">
      <c r="A661" t="s">
        <v>1952</v>
      </c>
      <c r="B661" t="s">
        <v>1953</v>
      </c>
      <c r="C661" t="s">
        <v>14</v>
      </c>
      <c r="D661" t="s">
        <v>1954</v>
      </c>
      <c r="E661" s="1">
        <v>42628.291666666664</v>
      </c>
      <c r="F661" s="2">
        <v>42628</v>
      </c>
      <c r="G661" s="7">
        <v>0</v>
      </c>
      <c r="H661">
        <v>1</v>
      </c>
      <c r="I661" t="s">
        <v>52</v>
      </c>
      <c r="J661" t="s">
        <v>74</v>
      </c>
      <c r="K661" t="s">
        <v>54</v>
      </c>
      <c r="L661">
        <f t="shared" si="50"/>
        <v>0</v>
      </c>
      <c r="M661">
        <f t="shared" si="51"/>
        <v>1</v>
      </c>
      <c r="N661">
        <f t="shared" si="52"/>
        <v>0</v>
      </c>
      <c r="O661" t="str">
        <f>IF(L661=0,"",COUNTIF($D$2:$D661,$D661)-1)</f>
        <v/>
      </c>
      <c r="P661" t="str">
        <f t="shared" si="53"/>
        <v/>
      </c>
      <c r="Q661" t="str">
        <f t="shared" si="54"/>
        <v/>
      </c>
    </row>
    <row r="662" spans="1:17" ht="13.5" customHeight="1" x14ac:dyDescent="0.35">
      <c r="A662" t="s">
        <v>1955</v>
      </c>
      <c r="B662" t="s">
        <v>1956</v>
      </c>
      <c r="C662" t="s">
        <v>14</v>
      </c>
      <c r="D662" t="s">
        <v>1957</v>
      </c>
      <c r="E662" s="1">
        <v>42628.458333333336</v>
      </c>
      <c r="F662" s="2">
        <v>42628</v>
      </c>
      <c r="G662" s="7">
        <v>0</v>
      </c>
      <c r="H662">
        <v>1</v>
      </c>
      <c r="I662" t="s">
        <v>52</v>
      </c>
      <c r="J662" t="s">
        <v>35</v>
      </c>
      <c r="K662" t="s">
        <v>54</v>
      </c>
      <c r="L662">
        <f t="shared" si="50"/>
        <v>0</v>
      </c>
      <c r="M662">
        <f t="shared" si="51"/>
        <v>1</v>
      </c>
      <c r="N662">
        <f t="shared" si="52"/>
        <v>0</v>
      </c>
      <c r="O662" t="str">
        <f>IF(L662=0,"",COUNTIF($D$2:$D662,$D662)-1)</f>
        <v/>
      </c>
      <c r="P662" t="str">
        <f t="shared" si="53"/>
        <v/>
      </c>
      <c r="Q662" t="str">
        <f t="shared" si="54"/>
        <v/>
      </c>
    </row>
    <row r="663" spans="1:17" ht="13.5" customHeight="1" x14ac:dyDescent="0.35">
      <c r="A663" t="s">
        <v>1958</v>
      </c>
      <c r="B663" t="s">
        <v>1959</v>
      </c>
      <c r="C663" t="s">
        <v>14</v>
      </c>
      <c r="D663" t="s">
        <v>1960</v>
      </c>
      <c r="E663" s="1">
        <v>42628.666666666664</v>
      </c>
      <c r="F663" s="2">
        <v>42628</v>
      </c>
      <c r="G663" s="7">
        <v>0</v>
      </c>
      <c r="H663">
        <v>0</v>
      </c>
      <c r="I663" t="s">
        <v>91</v>
      </c>
      <c r="J663" t="s">
        <v>4199</v>
      </c>
      <c r="K663" t="s">
        <v>54</v>
      </c>
      <c r="L663">
        <f t="shared" si="50"/>
        <v>0</v>
      </c>
      <c r="M663">
        <f t="shared" si="51"/>
        <v>1</v>
      </c>
      <c r="N663">
        <f t="shared" si="52"/>
        <v>0</v>
      </c>
      <c r="O663" t="str">
        <f>IF(L663=0,"",COUNTIF($D$2:$D663,$D663)-1)</f>
        <v/>
      </c>
      <c r="P663" t="str">
        <f t="shared" si="53"/>
        <v/>
      </c>
      <c r="Q663" t="str">
        <f t="shared" si="54"/>
        <v/>
      </c>
    </row>
    <row r="664" spans="1:17" ht="13.5" customHeight="1" x14ac:dyDescent="0.35">
      <c r="A664" t="s">
        <v>1961</v>
      </c>
      <c r="B664" t="s">
        <v>1962</v>
      </c>
      <c r="C664" t="s">
        <v>14</v>
      </c>
      <c r="D664" t="s">
        <v>1963</v>
      </c>
      <c r="E664" s="1">
        <v>42628.833333333336</v>
      </c>
      <c r="F664" s="2">
        <v>42628</v>
      </c>
      <c r="G664" s="7">
        <v>0</v>
      </c>
      <c r="H664">
        <v>1</v>
      </c>
      <c r="I664" t="s">
        <v>52</v>
      </c>
      <c r="J664" t="s">
        <v>23</v>
      </c>
      <c r="K664" t="s">
        <v>54</v>
      </c>
      <c r="L664">
        <f t="shared" si="50"/>
        <v>0</v>
      </c>
      <c r="M664">
        <f t="shared" si="51"/>
        <v>1</v>
      </c>
      <c r="N664">
        <f t="shared" si="52"/>
        <v>0</v>
      </c>
      <c r="O664" t="str">
        <f>IF(L664=0,"",COUNTIF($D$2:$D664,$D664)-1)</f>
        <v/>
      </c>
      <c r="P664" t="str">
        <f t="shared" si="53"/>
        <v/>
      </c>
      <c r="Q664" t="str">
        <f t="shared" si="54"/>
        <v/>
      </c>
    </row>
    <row r="665" spans="1:17" ht="13.5" customHeight="1" x14ac:dyDescent="0.35">
      <c r="A665" t="s">
        <v>1970</v>
      </c>
      <c r="B665" t="s">
        <v>1971</v>
      </c>
      <c r="C665" t="s">
        <v>14</v>
      </c>
      <c r="D665" t="s">
        <v>1972</v>
      </c>
      <c r="E665" s="1">
        <v>42629.291666666664</v>
      </c>
      <c r="F665" s="2">
        <v>42629</v>
      </c>
      <c r="G665" s="7">
        <v>0</v>
      </c>
      <c r="H665">
        <v>1</v>
      </c>
      <c r="I665" t="s">
        <v>52</v>
      </c>
      <c r="J665" t="s">
        <v>35</v>
      </c>
      <c r="K665" t="s">
        <v>54</v>
      </c>
      <c r="L665">
        <f t="shared" si="50"/>
        <v>0</v>
      </c>
      <c r="M665">
        <f t="shared" si="51"/>
        <v>1</v>
      </c>
      <c r="N665">
        <f t="shared" si="52"/>
        <v>0</v>
      </c>
      <c r="O665" t="str">
        <f>IF(L665=0,"",COUNTIF($D$2:$D665,$D665)-1)</f>
        <v/>
      </c>
      <c r="P665" t="str">
        <f t="shared" si="53"/>
        <v/>
      </c>
      <c r="Q665" t="str">
        <f t="shared" si="54"/>
        <v/>
      </c>
    </row>
    <row r="666" spans="1:17" ht="13.5" customHeight="1" x14ac:dyDescent="0.35">
      <c r="A666" t="s">
        <v>1964</v>
      </c>
      <c r="B666" t="s">
        <v>1965</v>
      </c>
      <c r="C666" t="s">
        <v>14</v>
      </c>
      <c r="D666" t="s">
        <v>1966</v>
      </c>
      <c r="E666" s="1">
        <v>42629.458333333336</v>
      </c>
      <c r="F666" s="2">
        <v>42629</v>
      </c>
      <c r="G666" s="7">
        <v>0</v>
      </c>
      <c r="H666">
        <v>0</v>
      </c>
      <c r="I666" t="s">
        <v>91</v>
      </c>
      <c r="J666" t="s">
        <v>154</v>
      </c>
      <c r="K666" t="s">
        <v>54</v>
      </c>
      <c r="L666">
        <f t="shared" si="50"/>
        <v>0</v>
      </c>
      <c r="M666">
        <f t="shared" si="51"/>
        <v>1</v>
      </c>
      <c r="N666">
        <f t="shared" si="52"/>
        <v>0</v>
      </c>
      <c r="O666" t="str">
        <f>IF(L666=0,"",COUNTIF($D$2:$D666,$D666)-1)</f>
        <v/>
      </c>
      <c r="P666" t="str">
        <f t="shared" si="53"/>
        <v/>
      </c>
      <c r="Q666" t="str">
        <f t="shared" si="54"/>
        <v/>
      </c>
    </row>
    <row r="667" spans="1:17" ht="13.5" customHeight="1" x14ac:dyDescent="0.35">
      <c r="A667" t="s">
        <v>1967</v>
      </c>
      <c r="B667" t="s">
        <v>1968</v>
      </c>
      <c r="C667" t="s">
        <v>14</v>
      </c>
      <c r="D667" t="s">
        <v>1969</v>
      </c>
      <c r="E667" s="1">
        <v>42629.685416666667</v>
      </c>
      <c r="F667" s="2">
        <v>42629</v>
      </c>
      <c r="G667" s="7">
        <v>0</v>
      </c>
      <c r="H667">
        <v>1</v>
      </c>
      <c r="I667" t="s">
        <v>52</v>
      </c>
      <c r="J667" t="s">
        <v>35</v>
      </c>
      <c r="K667" t="s">
        <v>54</v>
      </c>
      <c r="L667">
        <f t="shared" si="50"/>
        <v>0</v>
      </c>
      <c r="M667">
        <f t="shared" si="51"/>
        <v>1</v>
      </c>
      <c r="N667">
        <f t="shared" si="52"/>
        <v>0</v>
      </c>
      <c r="O667" t="str">
        <f>IF(L667=0,"",COUNTIF($D$2:$D667,$D667)-1)</f>
        <v/>
      </c>
      <c r="P667" t="str">
        <f t="shared" si="53"/>
        <v/>
      </c>
      <c r="Q667" t="str">
        <f t="shared" si="54"/>
        <v/>
      </c>
    </row>
    <row r="668" spans="1:17" ht="13.5" customHeight="1" x14ac:dyDescent="0.35">
      <c r="A668" t="s">
        <v>1973</v>
      </c>
      <c r="B668" t="s">
        <v>1974</v>
      </c>
      <c r="C668" t="s">
        <v>14</v>
      </c>
      <c r="D668" t="s">
        <v>3326</v>
      </c>
      <c r="E668" s="1">
        <v>42629.833333333336</v>
      </c>
      <c r="F668" s="2">
        <v>42629</v>
      </c>
      <c r="G668" s="7">
        <v>0</v>
      </c>
      <c r="H668">
        <v>0</v>
      </c>
      <c r="I668" t="s">
        <v>39</v>
      </c>
      <c r="J668" t="s">
        <v>27</v>
      </c>
      <c r="K668" t="s">
        <v>16</v>
      </c>
      <c r="L668">
        <f t="shared" si="50"/>
        <v>0</v>
      </c>
      <c r="M668">
        <f t="shared" si="51"/>
        <v>1</v>
      </c>
      <c r="N668">
        <f t="shared" si="52"/>
        <v>0</v>
      </c>
      <c r="O668" t="str">
        <f>IF(L668=0,"",COUNTIF($D$2:$D668,$D668)-1)</f>
        <v/>
      </c>
      <c r="P668" t="str">
        <f t="shared" si="53"/>
        <v/>
      </c>
      <c r="Q668" t="str">
        <f t="shared" si="54"/>
        <v/>
      </c>
    </row>
    <row r="669" spans="1:17" ht="13.5" customHeight="1" x14ac:dyDescent="0.35">
      <c r="A669" t="s">
        <v>1975</v>
      </c>
      <c r="B669" t="s">
        <v>1976</v>
      </c>
      <c r="C669" t="s">
        <v>14</v>
      </c>
      <c r="D669" t="s">
        <v>1977</v>
      </c>
      <c r="E669" s="1">
        <v>42630.458333333336</v>
      </c>
      <c r="F669" s="2">
        <v>42630</v>
      </c>
      <c r="G669" s="7">
        <v>0</v>
      </c>
      <c r="H669">
        <v>0</v>
      </c>
      <c r="I669" t="s">
        <v>1978</v>
      </c>
      <c r="J669" t="s">
        <v>62</v>
      </c>
      <c r="K669" t="s">
        <v>54</v>
      </c>
      <c r="L669">
        <f t="shared" si="50"/>
        <v>0</v>
      </c>
      <c r="M669">
        <f t="shared" si="51"/>
        <v>1</v>
      </c>
      <c r="N669">
        <f t="shared" si="52"/>
        <v>0</v>
      </c>
      <c r="O669" t="str">
        <f>IF(L669=0,"",COUNTIF($D$2:$D669,$D669)-1)</f>
        <v/>
      </c>
      <c r="P669" t="str">
        <f t="shared" si="53"/>
        <v/>
      </c>
      <c r="Q669" t="str">
        <f t="shared" si="54"/>
        <v/>
      </c>
    </row>
    <row r="670" spans="1:17" ht="13.5" customHeight="1" x14ac:dyDescent="0.35">
      <c r="A670" t="s">
        <v>1979</v>
      </c>
      <c r="B670" t="s">
        <v>1980</v>
      </c>
      <c r="C670" t="s">
        <v>14</v>
      </c>
      <c r="D670" t="s">
        <v>1981</v>
      </c>
      <c r="E670" s="1">
        <v>42630.666666666664</v>
      </c>
      <c r="F670" s="2">
        <v>42630</v>
      </c>
      <c r="G670" s="7">
        <v>0</v>
      </c>
      <c r="H670">
        <v>0</v>
      </c>
      <c r="I670" t="s">
        <v>91</v>
      </c>
      <c r="J670" t="s">
        <v>154</v>
      </c>
      <c r="K670" t="s">
        <v>54</v>
      </c>
      <c r="L670">
        <f t="shared" si="50"/>
        <v>0</v>
      </c>
      <c r="M670">
        <f t="shared" si="51"/>
        <v>1</v>
      </c>
      <c r="N670">
        <f t="shared" si="52"/>
        <v>0</v>
      </c>
      <c r="O670" t="str">
        <f>IF(L670=0,"",COUNTIF($D$2:$D670,$D670)-1)</f>
        <v/>
      </c>
      <c r="P670" t="str">
        <f t="shared" si="53"/>
        <v/>
      </c>
      <c r="Q670" t="str">
        <f t="shared" si="54"/>
        <v/>
      </c>
    </row>
    <row r="671" spans="1:17" ht="13.5" customHeight="1" x14ac:dyDescent="0.35">
      <c r="A671" t="s">
        <v>1982</v>
      </c>
      <c r="B671" t="s">
        <v>1983</v>
      </c>
      <c r="C671" t="s">
        <v>14</v>
      </c>
      <c r="D671" t="s">
        <v>3327</v>
      </c>
      <c r="E671" s="1">
        <v>42631.458333333336</v>
      </c>
      <c r="F671" s="2">
        <v>42631</v>
      </c>
      <c r="G671" s="7">
        <v>0</v>
      </c>
      <c r="H671">
        <v>0</v>
      </c>
      <c r="I671" t="s">
        <v>91</v>
      </c>
      <c r="J671" t="s">
        <v>62</v>
      </c>
      <c r="K671" t="s">
        <v>16</v>
      </c>
      <c r="L671">
        <f t="shared" si="50"/>
        <v>0</v>
      </c>
      <c r="M671">
        <f t="shared" si="51"/>
        <v>1</v>
      </c>
      <c r="N671">
        <f t="shared" si="52"/>
        <v>0</v>
      </c>
      <c r="O671" t="str">
        <f>IF(L671=0,"",COUNTIF($D$2:$D671,$D671)-1)</f>
        <v/>
      </c>
      <c r="P671" t="str">
        <f t="shared" si="53"/>
        <v/>
      </c>
      <c r="Q671" t="str">
        <f t="shared" si="54"/>
        <v/>
      </c>
    </row>
    <row r="672" spans="1:17" ht="13.5" customHeight="1" x14ac:dyDescent="0.35">
      <c r="A672" t="s">
        <v>1984</v>
      </c>
      <c r="B672" t="s">
        <v>1985</v>
      </c>
      <c r="C672" t="s">
        <v>14</v>
      </c>
      <c r="D672" t="s">
        <v>1986</v>
      </c>
      <c r="E672" s="1">
        <v>42631.666666666664</v>
      </c>
      <c r="F672" s="2">
        <v>42631</v>
      </c>
      <c r="G672" s="7">
        <v>0</v>
      </c>
      <c r="H672">
        <v>0</v>
      </c>
      <c r="I672" t="s">
        <v>91</v>
      </c>
      <c r="J672" t="s">
        <v>74</v>
      </c>
      <c r="K672" t="s">
        <v>54</v>
      </c>
      <c r="L672">
        <f t="shared" si="50"/>
        <v>0</v>
      </c>
      <c r="M672">
        <f t="shared" si="51"/>
        <v>1</v>
      </c>
      <c r="N672">
        <f t="shared" si="52"/>
        <v>0</v>
      </c>
      <c r="O672" t="str">
        <f>IF(L672=0,"",COUNTIF($D$2:$D672,$D672)-1)</f>
        <v/>
      </c>
      <c r="P672" t="str">
        <f t="shared" si="53"/>
        <v/>
      </c>
      <c r="Q672" t="str">
        <f t="shared" si="54"/>
        <v/>
      </c>
    </row>
    <row r="673" spans="1:17" ht="13.5" customHeight="1" x14ac:dyDescent="0.35">
      <c r="A673" t="s">
        <v>1987</v>
      </c>
      <c r="B673" t="s">
        <v>1988</v>
      </c>
      <c r="C673" t="s">
        <v>14</v>
      </c>
      <c r="D673" t="s">
        <v>1989</v>
      </c>
      <c r="E673" s="1">
        <v>42632.291666666664</v>
      </c>
      <c r="F673" s="2">
        <v>42632</v>
      </c>
      <c r="G673" s="7">
        <v>0</v>
      </c>
      <c r="H673">
        <v>1</v>
      </c>
      <c r="I673" t="s">
        <v>52</v>
      </c>
      <c r="J673" t="s">
        <v>35</v>
      </c>
      <c r="K673" t="s">
        <v>54</v>
      </c>
      <c r="L673">
        <f t="shared" si="50"/>
        <v>0</v>
      </c>
      <c r="M673">
        <f t="shared" si="51"/>
        <v>1</v>
      </c>
      <c r="N673">
        <f t="shared" si="52"/>
        <v>0</v>
      </c>
      <c r="O673" t="str">
        <f>IF(L673=0,"",COUNTIF($D$2:$D673,$D673)-1)</f>
        <v/>
      </c>
      <c r="P673" t="str">
        <f t="shared" si="53"/>
        <v/>
      </c>
      <c r="Q673" t="str">
        <f t="shared" si="54"/>
        <v/>
      </c>
    </row>
    <row r="674" spans="1:17" ht="13.5" customHeight="1" x14ac:dyDescent="0.35">
      <c r="A674" t="s">
        <v>1990</v>
      </c>
      <c r="B674" t="s">
        <v>1991</v>
      </c>
      <c r="C674" t="s">
        <v>14</v>
      </c>
      <c r="D674" t="s">
        <v>1992</v>
      </c>
      <c r="E674" s="1">
        <v>42632.458333333336</v>
      </c>
      <c r="F674" s="2">
        <v>42632</v>
      </c>
      <c r="G674" s="7">
        <v>0</v>
      </c>
      <c r="H674">
        <v>1</v>
      </c>
      <c r="I674" t="s">
        <v>52</v>
      </c>
      <c r="J674" t="s">
        <v>58</v>
      </c>
      <c r="K674" t="s">
        <v>54</v>
      </c>
      <c r="L674">
        <f t="shared" si="50"/>
        <v>0</v>
      </c>
      <c r="M674">
        <f t="shared" si="51"/>
        <v>1</v>
      </c>
      <c r="N674">
        <f t="shared" si="52"/>
        <v>0</v>
      </c>
      <c r="O674" t="str">
        <f>IF(L674=0,"",COUNTIF($D$2:$D674,$D674)-1)</f>
        <v/>
      </c>
      <c r="P674" t="str">
        <f t="shared" si="53"/>
        <v/>
      </c>
      <c r="Q674" t="str">
        <f t="shared" si="54"/>
        <v/>
      </c>
    </row>
    <row r="675" spans="1:17" ht="13.5" customHeight="1" x14ac:dyDescent="0.35">
      <c r="A675" t="s">
        <v>1993</v>
      </c>
      <c r="B675" t="s">
        <v>1994</v>
      </c>
      <c r="C675" t="s">
        <v>14</v>
      </c>
      <c r="D675" t="s">
        <v>1995</v>
      </c>
      <c r="E675" s="1">
        <v>42632.666666666664</v>
      </c>
      <c r="F675" s="2">
        <v>42632</v>
      </c>
      <c r="G675" s="7">
        <v>0</v>
      </c>
      <c r="H675">
        <v>0</v>
      </c>
      <c r="I675" t="s">
        <v>91</v>
      </c>
      <c r="J675" t="s">
        <v>23</v>
      </c>
      <c r="K675" t="s">
        <v>54</v>
      </c>
      <c r="L675">
        <f t="shared" si="50"/>
        <v>0</v>
      </c>
      <c r="M675">
        <f t="shared" si="51"/>
        <v>1</v>
      </c>
      <c r="N675">
        <f t="shared" si="52"/>
        <v>0</v>
      </c>
      <c r="O675" t="str">
        <f>IF(L675=0,"",COUNTIF($D$2:$D675,$D675)-1)</f>
        <v/>
      </c>
      <c r="P675" t="str">
        <f t="shared" si="53"/>
        <v/>
      </c>
      <c r="Q675" t="str">
        <f t="shared" si="54"/>
        <v/>
      </c>
    </row>
    <row r="676" spans="1:17" ht="13.5" customHeight="1" x14ac:dyDescent="0.35">
      <c r="A676" t="s">
        <v>1996</v>
      </c>
      <c r="B676" t="s">
        <v>1997</v>
      </c>
      <c r="C676" t="s">
        <v>14</v>
      </c>
      <c r="D676" t="s">
        <v>1998</v>
      </c>
      <c r="E676" s="1">
        <v>42632.833333333336</v>
      </c>
      <c r="F676" s="2">
        <v>42632</v>
      </c>
      <c r="G676" s="7">
        <v>0</v>
      </c>
      <c r="H676">
        <v>1</v>
      </c>
      <c r="I676" t="s">
        <v>52</v>
      </c>
      <c r="J676" t="s">
        <v>58</v>
      </c>
      <c r="K676" t="s">
        <v>54</v>
      </c>
      <c r="L676">
        <f t="shared" si="50"/>
        <v>0</v>
      </c>
      <c r="M676">
        <f t="shared" si="51"/>
        <v>1</v>
      </c>
      <c r="N676">
        <f t="shared" si="52"/>
        <v>0</v>
      </c>
      <c r="O676" t="str">
        <f>IF(L676=0,"",COUNTIF($D$2:$D676,$D676)-1)</f>
        <v/>
      </c>
      <c r="P676" t="str">
        <f t="shared" si="53"/>
        <v/>
      </c>
      <c r="Q676" t="str">
        <f t="shared" si="54"/>
        <v/>
      </c>
    </row>
    <row r="677" spans="1:17" ht="13.5" customHeight="1" x14ac:dyDescent="0.35">
      <c r="A677" t="s">
        <v>1999</v>
      </c>
      <c r="B677" t="s">
        <v>2000</v>
      </c>
      <c r="C677" t="s">
        <v>14</v>
      </c>
      <c r="D677" t="s">
        <v>2001</v>
      </c>
      <c r="E677" s="1">
        <v>42633.291666666664</v>
      </c>
      <c r="F677" s="2">
        <v>42633</v>
      </c>
      <c r="G677" s="7">
        <v>0</v>
      </c>
      <c r="H677">
        <v>1</v>
      </c>
      <c r="I677" t="s">
        <v>52</v>
      </c>
      <c r="J677" t="s">
        <v>23</v>
      </c>
      <c r="K677" t="s">
        <v>54</v>
      </c>
      <c r="L677">
        <f t="shared" si="50"/>
        <v>0</v>
      </c>
      <c r="M677">
        <f t="shared" si="51"/>
        <v>1</v>
      </c>
      <c r="N677">
        <f t="shared" si="52"/>
        <v>0</v>
      </c>
      <c r="O677" t="str">
        <f>IF(L677=0,"",COUNTIF($D$2:$D677,$D677)-1)</f>
        <v/>
      </c>
      <c r="P677" t="str">
        <f t="shared" si="53"/>
        <v/>
      </c>
      <c r="Q677" t="str">
        <f t="shared" si="54"/>
        <v/>
      </c>
    </row>
    <row r="678" spans="1:17" ht="13.5" customHeight="1" x14ac:dyDescent="0.35">
      <c r="A678" t="s">
        <v>2002</v>
      </c>
      <c r="B678" t="s">
        <v>2003</v>
      </c>
      <c r="C678" t="s">
        <v>14</v>
      </c>
      <c r="D678" t="s">
        <v>2004</v>
      </c>
      <c r="E678" s="1">
        <v>42633.458333333336</v>
      </c>
      <c r="F678" s="2">
        <v>42633</v>
      </c>
      <c r="G678" s="7">
        <v>0</v>
      </c>
      <c r="H678">
        <v>1</v>
      </c>
      <c r="I678" t="s">
        <v>52</v>
      </c>
      <c r="J678" t="s">
        <v>4199</v>
      </c>
      <c r="K678" t="s">
        <v>54</v>
      </c>
      <c r="L678">
        <f t="shared" si="50"/>
        <v>0</v>
      </c>
      <c r="M678">
        <f t="shared" si="51"/>
        <v>1</v>
      </c>
      <c r="N678">
        <f t="shared" si="52"/>
        <v>0</v>
      </c>
      <c r="O678" t="str">
        <f>IF(L678=0,"",COUNTIF($D$2:$D678,$D678)-1)</f>
        <v/>
      </c>
      <c r="P678" t="str">
        <f t="shared" si="53"/>
        <v/>
      </c>
      <c r="Q678" t="str">
        <f t="shared" si="54"/>
        <v/>
      </c>
    </row>
    <row r="679" spans="1:17" ht="13.5" customHeight="1" x14ac:dyDescent="0.35">
      <c r="A679" t="s">
        <v>2005</v>
      </c>
      <c r="B679" t="s">
        <v>2006</v>
      </c>
      <c r="C679" t="s">
        <v>14</v>
      </c>
      <c r="D679" t="s">
        <v>2007</v>
      </c>
      <c r="E679" s="1">
        <v>42633.666666666664</v>
      </c>
      <c r="F679" s="2">
        <v>42633</v>
      </c>
      <c r="G679" s="7">
        <v>0</v>
      </c>
      <c r="H679">
        <v>1</v>
      </c>
      <c r="I679" t="s">
        <v>52</v>
      </c>
      <c r="J679" t="s">
        <v>62</v>
      </c>
      <c r="K679" t="s">
        <v>54</v>
      </c>
      <c r="L679">
        <f t="shared" si="50"/>
        <v>0</v>
      </c>
      <c r="M679">
        <f t="shared" si="51"/>
        <v>1</v>
      </c>
      <c r="N679">
        <f t="shared" si="52"/>
        <v>0</v>
      </c>
      <c r="O679" t="str">
        <f>IF(L679=0,"",COUNTIF($D$2:$D679,$D679)-1)</f>
        <v/>
      </c>
      <c r="P679" t="str">
        <f t="shared" si="53"/>
        <v/>
      </c>
      <c r="Q679" t="str">
        <f t="shared" si="54"/>
        <v/>
      </c>
    </row>
    <row r="680" spans="1:17" ht="13.5" customHeight="1" x14ac:dyDescent="0.35">
      <c r="A680" t="s">
        <v>2008</v>
      </c>
      <c r="B680" t="s">
        <v>2009</v>
      </c>
      <c r="C680" t="s">
        <v>14</v>
      </c>
      <c r="D680" t="s">
        <v>2010</v>
      </c>
      <c r="E680" s="1">
        <v>42633.833333333336</v>
      </c>
      <c r="F680" s="2">
        <v>42633</v>
      </c>
      <c r="G680" s="7">
        <v>0</v>
      </c>
      <c r="H680">
        <v>1</v>
      </c>
      <c r="I680" t="s">
        <v>52</v>
      </c>
      <c r="J680" t="s">
        <v>23</v>
      </c>
      <c r="K680" t="s">
        <v>54</v>
      </c>
      <c r="L680">
        <f t="shared" si="50"/>
        <v>0</v>
      </c>
      <c r="M680">
        <f t="shared" si="51"/>
        <v>1</v>
      </c>
      <c r="N680">
        <f t="shared" si="52"/>
        <v>0</v>
      </c>
      <c r="O680" t="str">
        <f>IF(L680=0,"",COUNTIF($D$2:$D680,$D680)-1)</f>
        <v/>
      </c>
      <c r="P680" t="str">
        <f t="shared" si="53"/>
        <v/>
      </c>
      <c r="Q680" t="str">
        <f t="shared" si="54"/>
        <v/>
      </c>
    </row>
    <row r="681" spans="1:17" ht="13.5" customHeight="1" x14ac:dyDescent="0.35">
      <c r="A681" t="s">
        <v>2011</v>
      </c>
      <c r="B681" t="s">
        <v>2012</v>
      </c>
      <c r="C681" t="s">
        <v>14</v>
      </c>
      <c r="D681" t="s">
        <v>2013</v>
      </c>
      <c r="E681" s="1">
        <v>42634.291666666664</v>
      </c>
      <c r="F681" s="2">
        <v>42634</v>
      </c>
      <c r="G681" s="7">
        <v>0</v>
      </c>
      <c r="H681">
        <v>1</v>
      </c>
      <c r="I681" t="s">
        <v>52</v>
      </c>
      <c r="J681" t="s">
        <v>58</v>
      </c>
      <c r="K681" t="s">
        <v>54</v>
      </c>
      <c r="L681">
        <f t="shared" si="50"/>
        <v>0</v>
      </c>
      <c r="M681">
        <f t="shared" si="51"/>
        <v>1</v>
      </c>
      <c r="N681">
        <f t="shared" si="52"/>
        <v>0</v>
      </c>
      <c r="O681" t="str">
        <f>IF(L681=0,"",COUNTIF($D$2:$D681,$D681)-1)</f>
        <v/>
      </c>
      <c r="P681" t="str">
        <f t="shared" si="53"/>
        <v/>
      </c>
      <c r="Q681" t="str">
        <f t="shared" si="54"/>
        <v/>
      </c>
    </row>
    <row r="682" spans="1:17" ht="13.5" customHeight="1" x14ac:dyDescent="0.35">
      <c r="A682" t="s">
        <v>2014</v>
      </c>
      <c r="B682" t="s">
        <v>2015</v>
      </c>
      <c r="C682" t="s">
        <v>14</v>
      </c>
      <c r="D682" t="s">
        <v>3254</v>
      </c>
      <c r="E682" s="1">
        <v>42634.458333333336</v>
      </c>
      <c r="F682" s="2">
        <v>42634</v>
      </c>
      <c r="G682" s="7">
        <v>0</v>
      </c>
      <c r="H682">
        <v>0</v>
      </c>
      <c r="I682" t="s">
        <v>1328</v>
      </c>
      <c r="J682" t="s">
        <v>35</v>
      </c>
      <c r="K682" t="s">
        <v>54</v>
      </c>
      <c r="L682">
        <f t="shared" si="50"/>
        <v>0</v>
      </c>
      <c r="M682">
        <f t="shared" si="51"/>
        <v>1</v>
      </c>
      <c r="N682">
        <f t="shared" si="52"/>
        <v>0</v>
      </c>
      <c r="O682" t="str">
        <f>IF(L682=0,"",COUNTIF($D$2:$D682,$D682)-1)</f>
        <v/>
      </c>
      <c r="P682" t="str">
        <f t="shared" si="53"/>
        <v/>
      </c>
      <c r="Q682" t="str">
        <f t="shared" si="54"/>
        <v/>
      </c>
    </row>
    <row r="683" spans="1:17" ht="13.5" customHeight="1" x14ac:dyDescent="0.35">
      <c r="A683" t="s">
        <v>2016</v>
      </c>
      <c r="B683" t="s">
        <v>2017</v>
      </c>
      <c r="C683" t="s">
        <v>14</v>
      </c>
      <c r="D683" t="s">
        <v>2018</v>
      </c>
      <c r="E683" s="1">
        <v>42634.666666666664</v>
      </c>
      <c r="F683" s="2">
        <v>42634</v>
      </c>
      <c r="G683" s="7">
        <v>0</v>
      </c>
      <c r="H683">
        <v>0</v>
      </c>
      <c r="I683" t="s">
        <v>39</v>
      </c>
      <c r="J683" t="s">
        <v>74</v>
      </c>
      <c r="K683" t="s">
        <v>54</v>
      </c>
      <c r="L683">
        <f t="shared" si="50"/>
        <v>0</v>
      </c>
      <c r="M683">
        <f t="shared" si="51"/>
        <v>1</v>
      </c>
      <c r="N683">
        <f t="shared" si="52"/>
        <v>0</v>
      </c>
      <c r="O683" t="str">
        <f>IF(L683=0,"",COUNTIF($D$2:$D683,$D683)-1)</f>
        <v/>
      </c>
      <c r="P683" t="str">
        <f t="shared" si="53"/>
        <v/>
      </c>
      <c r="Q683" t="str">
        <f t="shared" si="54"/>
        <v/>
      </c>
    </row>
    <row r="684" spans="1:17" ht="13.5" customHeight="1" x14ac:dyDescent="0.35">
      <c r="A684" t="s">
        <v>2019</v>
      </c>
      <c r="B684" t="s">
        <v>2020</v>
      </c>
      <c r="C684" t="s">
        <v>14</v>
      </c>
      <c r="D684" t="s">
        <v>3328</v>
      </c>
      <c r="E684" s="1">
        <v>42634.75</v>
      </c>
      <c r="F684" s="2">
        <v>42634</v>
      </c>
      <c r="G684" s="7">
        <v>0</v>
      </c>
      <c r="H684">
        <v>0</v>
      </c>
      <c r="I684" t="s">
        <v>428</v>
      </c>
      <c r="J684" t="s">
        <v>53</v>
      </c>
      <c r="K684" t="s">
        <v>16</v>
      </c>
      <c r="L684">
        <f t="shared" si="50"/>
        <v>0</v>
      </c>
      <c r="M684">
        <f t="shared" si="51"/>
        <v>1</v>
      </c>
      <c r="N684">
        <f t="shared" si="52"/>
        <v>0</v>
      </c>
      <c r="O684" t="str">
        <f>IF(L684=0,"",COUNTIF($D$2:$D684,$D684)-1)</f>
        <v/>
      </c>
      <c r="P684" t="str">
        <f t="shared" si="53"/>
        <v/>
      </c>
      <c r="Q684" t="str">
        <f t="shared" si="54"/>
        <v/>
      </c>
    </row>
    <row r="685" spans="1:17" ht="13.5" customHeight="1" x14ac:dyDescent="0.35">
      <c r="A685" t="s">
        <v>2021</v>
      </c>
      <c r="B685" t="s">
        <v>2022</v>
      </c>
      <c r="C685" t="s">
        <v>14</v>
      </c>
      <c r="D685" t="s">
        <v>3329</v>
      </c>
      <c r="E685" s="1">
        <v>42634.833333333336</v>
      </c>
      <c r="F685" s="2">
        <v>42634</v>
      </c>
      <c r="G685" s="7">
        <v>0</v>
      </c>
      <c r="H685">
        <v>1</v>
      </c>
      <c r="I685" t="s">
        <v>52</v>
      </c>
      <c r="J685" t="s">
        <v>4199</v>
      </c>
      <c r="K685" t="s">
        <v>54</v>
      </c>
      <c r="L685">
        <f t="shared" si="50"/>
        <v>0</v>
      </c>
      <c r="M685">
        <f t="shared" si="51"/>
        <v>1</v>
      </c>
      <c r="N685">
        <f t="shared" si="52"/>
        <v>0</v>
      </c>
      <c r="O685" t="str">
        <f>IF(L685=0,"",COUNTIF($D$2:$D685,$D685)-1)</f>
        <v/>
      </c>
      <c r="P685" t="str">
        <f t="shared" si="53"/>
        <v/>
      </c>
      <c r="Q685" t="str">
        <f t="shared" si="54"/>
        <v/>
      </c>
    </row>
    <row r="686" spans="1:17" ht="13.5" customHeight="1" x14ac:dyDescent="0.35">
      <c r="A686" t="s">
        <v>2023</v>
      </c>
      <c r="B686" t="s">
        <v>2024</v>
      </c>
      <c r="C686" t="s">
        <v>14</v>
      </c>
      <c r="D686" t="s">
        <v>2025</v>
      </c>
      <c r="E686" s="1">
        <v>42635.291666666664</v>
      </c>
      <c r="F686" s="2">
        <v>42635</v>
      </c>
      <c r="G686" s="7">
        <v>0</v>
      </c>
      <c r="H686">
        <v>1</v>
      </c>
      <c r="I686" t="s">
        <v>52</v>
      </c>
      <c r="J686" t="s">
        <v>74</v>
      </c>
      <c r="K686" t="s">
        <v>54</v>
      </c>
      <c r="L686">
        <f t="shared" si="50"/>
        <v>0</v>
      </c>
      <c r="M686">
        <f t="shared" si="51"/>
        <v>1</v>
      </c>
      <c r="N686">
        <f t="shared" si="52"/>
        <v>0</v>
      </c>
      <c r="O686" t="str">
        <f>IF(L686=0,"",COUNTIF($D$2:$D686,$D686)-1)</f>
        <v/>
      </c>
      <c r="P686" t="str">
        <f t="shared" si="53"/>
        <v/>
      </c>
      <c r="Q686" t="str">
        <f t="shared" si="54"/>
        <v/>
      </c>
    </row>
    <row r="687" spans="1:17" ht="13.5" customHeight="1" x14ac:dyDescent="0.35">
      <c r="A687" t="s">
        <v>2026</v>
      </c>
      <c r="B687" t="s">
        <v>2027</v>
      </c>
      <c r="C687" t="s">
        <v>14</v>
      </c>
      <c r="D687" t="s">
        <v>2028</v>
      </c>
      <c r="E687" s="1">
        <v>42635.479166666664</v>
      </c>
      <c r="F687" s="2">
        <v>42635</v>
      </c>
      <c r="G687" s="7">
        <v>0</v>
      </c>
      <c r="H687">
        <v>1</v>
      </c>
      <c r="I687" t="s">
        <v>52</v>
      </c>
      <c r="J687" t="s">
        <v>35</v>
      </c>
      <c r="K687" t="s">
        <v>54</v>
      </c>
      <c r="L687">
        <f t="shared" si="50"/>
        <v>0</v>
      </c>
      <c r="M687">
        <f t="shared" si="51"/>
        <v>1</v>
      </c>
      <c r="N687">
        <f t="shared" si="52"/>
        <v>0</v>
      </c>
      <c r="O687" t="str">
        <f>IF(L687=0,"",COUNTIF($D$2:$D687,$D687)-1)</f>
        <v/>
      </c>
      <c r="P687" t="str">
        <f t="shared" si="53"/>
        <v/>
      </c>
      <c r="Q687" t="str">
        <f t="shared" si="54"/>
        <v/>
      </c>
    </row>
    <row r="688" spans="1:17" ht="13.5" customHeight="1" x14ac:dyDescent="0.35">
      <c r="A688" t="s">
        <v>2029</v>
      </c>
      <c r="B688" t="s">
        <v>2030</v>
      </c>
      <c r="C688" t="s">
        <v>14</v>
      </c>
      <c r="D688" t="s">
        <v>2031</v>
      </c>
      <c r="E688" s="1">
        <v>42635.666666666664</v>
      </c>
      <c r="F688" s="2">
        <v>42635</v>
      </c>
      <c r="G688" s="7">
        <v>0</v>
      </c>
      <c r="H688">
        <v>1</v>
      </c>
      <c r="I688" t="s">
        <v>52</v>
      </c>
      <c r="J688" t="s">
        <v>35</v>
      </c>
      <c r="K688" t="s">
        <v>54</v>
      </c>
      <c r="L688">
        <f t="shared" si="50"/>
        <v>0</v>
      </c>
      <c r="M688">
        <f t="shared" si="51"/>
        <v>1</v>
      </c>
      <c r="N688">
        <f t="shared" si="52"/>
        <v>0</v>
      </c>
      <c r="O688" t="str">
        <f>IF(L688=0,"",COUNTIF($D$2:$D688,$D688)-1)</f>
        <v/>
      </c>
      <c r="P688" t="str">
        <f t="shared" si="53"/>
        <v/>
      </c>
      <c r="Q688" t="str">
        <f t="shared" si="54"/>
        <v/>
      </c>
    </row>
    <row r="689" spans="1:17" ht="13.5" customHeight="1" x14ac:dyDescent="0.35">
      <c r="A689" t="s">
        <v>2032</v>
      </c>
      <c r="B689" t="s">
        <v>2033</v>
      </c>
      <c r="C689" t="s">
        <v>14</v>
      </c>
      <c r="D689" t="s">
        <v>2924</v>
      </c>
      <c r="E689" s="1">
        <v>42635.833333333336</v>
      </c>
      <c r="F689" s="2">
        <v>42635</v>
      </c>
      <c r="G689" s="7">
        <v>0</v>
      </c>
      <c r="H689">
        <v>1</v>
      </c>
      <c r="I689" t="s">
        <v>52</v>
      </c>
      <c r="J689" t="s">
        <v>35</v>
      </c>
      <c r="K689" t="s">
        <v>54</v>
      </c>
      <c r="L689">
        <f t="shared" si="50"/>
        <v>0</v>
      </c>
      <c r="M689">
        <f t="shared" si="51"/>
        <v>1</v>
      </c>
      <c r="N689">
        <f t="shared" si="52"/>
        <v>0</v>
      </c>
      <c r="O689" t="str">
        <f>IF(L689=0,"",COUNTIF($D$2:$D689,$D689)-1)</f>
        <v/>
      </c>
      <c r="P689" t="str">
        <f t="shared" si="53"/>
        <v/>
      </c>
      <c r="Q689" t="str">
        <f t="shared" si="54"/>
        <v/>
      </c>
    </row>
    <row r="690" spans="1:17" ht="13.5" customHeight="1" x14ac:dyDescent="0.35">
      <c r="A690" t="s">
        <v>2034</v>
      </c>
      <c r="B690" t="s">
        <v>2035</v>
      </c>
      <c r="C690" t="s">
        <v>14</v>
      </c>
      <c r="D690" t="s">
        <v>2036</v>
      </c>
      <c r="E690" s="1">
        <v>42636.291666666664</v>
      </c>
      <c r="F690" s="2">
        <v>42636</v>
      </c>
      <c r="G690" s="7">
        <v>0</v>
      </c>
      <c r="H690">
        <v>1</v>
      </c>
      <c r="I690" t="s">
        <v>52</v>
      </c>
      <c r="J690" t="s">
        <v>58</v>
      </c>
      <c r="K690" t="s">
        <v>54</v>
      </c>
      <c r="L690">
        <f t="shared" si="50"/>
        <v>0</v>
      </c>
      <c r="M690">
        <f t="shared" si="51"/>
        <v>1</v>
      </c>
      <c r="N690">
        <f t="shared" si="52"/>
        <v>0</v>
      </c>
      <c r="O690" t="str">
        <f>IF(L690=0,"",COUNTIF($D$2:$D690,$D690)-1)</f>
        <v/>
      </c>
      <c r="P690" t="str">
        <f t="shared" si="53"/>
        <v/>
      </c>
      <c r="Q690" t="str">
        <f t="shared" si="54"/>
        <v/>
      </c>
    </row>
    <row r="691" spans="1:17" ht="13.5" customHeight="1" x14ac:dyDescent="0.35">
      <c r="A691" t="s">
        <v>2037</v>
      </c>
      <c r="B691" t="s">
        <v>2038</v>
      </c>
      <c r="C691" t="s">
        <v>14</v>
      </c>
      <c r="D691" t="s">
        <v>3330</v>
      </c>
      <c r="E691" s="1">
        <v>42636.458333333336</v>
      </c>
      <c r="F691" s="2">
        <v>42636</v>
      </c>
      <c r="G691" s="7">
        <v>0</v>
      </c>
      <c r="H691">
        <v>0</v>
      </c>
      <c r="I691" t="s">
        <v>91</v>
      </c>
      <c r="J691" t="s">
        <v>35</v>
      </c>
      <c r="K691" t="s">
        <v>16</v>
      </c>
      <c r="L691">
        <f t="shared" si="50"/>
        <v>0</v>
      </c>
      <c r="M691">
        <f t="shared" si="51"/>
        <v>1</v>
      </c>
      <c r="N691">
        <f t="shared" si="52"/>
        <v>0</v>
      </c>
      <c r="O691" t="str">
        <f>IF(L691=0,"",COUNTIF($D$2:$D691,$D691)-1)</f>
        <v/>
      </c>
      <c r="P691" t="str">
        <f t="shared" si="53"/>
        <v/>
      </c>
      <c r="Q691" t="str">
        <f t="shared" si="54"/>
        <v/>
      </c>
    </row>
    <row r="692" spans="1:17" ht="13.5" customHeight="1" x14ac:dyDescent="0.35">
      <c r="A692" t="s">
        <v>2039</v>
      </c>
      <c r="B692" t="s">
        <v>2040</v>
      </c>
      <c r="C692" t="s">
        <v>14</v>
      </c>
      <c r="D692" t="s">
        <v>2041</v>
      </c>
      <c r="E692" s="1">
        <v>42636.666666666664</v>
      </c>
      <c r="F692" s="2">
        <v>42636</v>
      </c>
      <c r="G692" s="7">
        <v>0</v>
      </c>
      <c r="H692">
        <v>0</v>
      </c>
      <c r="I692" t="s">
        <v>91</v>
      </c>
      <c r="J692" t="s">
        <v>23</v>
      </c>
      <c r="K692" t="s">
        <v>54</v>
      </c>
      <c r="L692">
        <f t="shared" si="50"/>
        <v>0</v>
      </c>
      <c r="M692">
        <f t="shared" si="51"/>
        <v>1</v>
      </c>
      <c r="N692">
        <f t="shared" si="52"/>
        <v>0</v>
      </c>
      <c r="O692" t="str">
        <f>IF(L692=0,"",COUNTIF($D$2:$D692,$D692)-1)</f>
        <v/>
      </c>
      <c r="P692" t="str">
        <f t="shared" si="53"/>
        <v/>
      </c>
      <c r="Q692" t="str">
        <f t="shared" si="54"/>
        <v/>
      </c>
    </row>
    <row r="693" spans="1:17" ht="13.5" customHeight="1" x14ac:dyDescent="0.35">
      <c r="A693" t="s">
        <v>2042</v>
      </c>
      <c r="B693" t="s">
        <v>2043</v>
      </c>
      <c r="C693" t="s">
        <v>14</v>
      </c>
      <c r="D693" t="s">
        <v>2044</v>
      </c>
      <c r="E693" s="1">
        <v>42636.833333333336</v>
      </c>
      <c r="F693" s="2">
        <v>42636</v>
      </c>
      <c r="G693" s="7">
        <v>0</v>
      </c>
      <c r="H693">
        <v>1</v>
      </c>
      <c r="I693" t="s">
        <v>52</v>
      </c>
      <c r="J693" t="s">
        <v>58</v>
      </c>
      <c r="K693" t="s">
        <v>54</v>
      </c>
      <c r="L693">
        <f t="shared" si="50"/>
        <v>0</v>
      </c>
      <c r="M693">
        <f t="shared" si="51"/>
        <v>1</v>
      </c>
      <c r="N693">
        <f t="shared" si="52"/>
        <v>0</v>
      </c>
      <c r="O693" t="str">
        <f>IF(L693=0,"",COUNTIF($D$2:$D693,$D693)-1)</f>
        <v/>
      </c>
      <c r="P693" t="str">
        <f t="shared" si="53"/>
        <v/>
      </c>
      <c r="Q693" t="str">
        <f t="shared" si="54"/>
        <v/>
      </c>
    </row>
    <row r="694" spans="1:17" ht="13.5" customHeight="1" x14ac:dyDescent="0.35">
      <c r="A694" t="s">
        <v>2045</v>
      </c>
      <c r="B694" t="s">
        <v>2046</v>
      </c>
      <c r="C694" t="s">
        <v>14</v>
      </c>
      <c r="D694" t="s">
        <v>2047</v>
      </c>
      <c r="E694" s="1">
        <v>42637.666666666664</v>
      </c>
      <c r="F694" s="2">
        <v>42637</v>
      </c>
      <c r="G694" s="7">
        <v>0</v>
      </c>
      <c r="H694">
        <v>1</v>
      </c>
      <c r="I694" t="s">
        <v>52</v>
      </c>
      <c r="J694" t="s">
        <v>35</v>
      </c>
      <c r="K694" t="s">
        <v>54</v>
      </c>
      <c r="L694">
        <f t="shared" si="50"/>
        <v>0</v>
      </c>
      <c r="M694">
        <f t="shared" si="51"/>
        <v>1</v>
      </c>
      <c r="N694">
        <f t="shared" si="52"/>
        <v>0</v>
      </c>
      <c r="O694" t="str">
        <f>IF(L694=0,"",COUNTIF($D$2:$D694,$D694)-1)</f>
        <v/>
      </c>
      <c r="P694" t="str">
        <f t="shared" si="53"/>
        <v/>
      </c>
      <c r="Q694" t="str">
        <f t="shared" si="54"/>
        <v/>
      </c>
    </row>
    <row r="695" spans="1:17" ht="13.5" customHeight="1" x14ac:dyDescent="0.35">
      <c r="A695" t="s">
        <v>2048</v>
      </c>
      <c r="B695" t="s">
        <v>2049</v>
      </c>
      <c r="C695" t="s">
        <v>14</v>
      </c>
      <c r="D695" t="s">
        <v>2050</v>
      </c>
      <c r="E695" s="1">
        <v>42638.458333333336</v>
      </c>
      <c r="F695" s="2">
        <v>42638</v>
      </c>
      <c r="G695" s="7">
        <v>0</v>
      </c>
      <c r="H695">
        <v>1</v>
      </c>
      <c r="I695" t="s">
        <v>52</v>
      </c>
      <c r="J695" t="s">
        <v>74</v>
      </c>
      <c r="K695" t="s">
        <v>54</v>
      </c>
      <c r="L695">
        <f t="shared" si="50"/>
        <v>0</v>
      </c>
      <c r="M695">
        <f t="shared" si="51"/>
        <v>1</v>
      </c>
      <c r="N695">
        <f t="shared" si="52"/>
        <v>0</v>
      </c>
      <c r="O695" t="str">
        <f>IF(L695=0,"",COUNTIF($D$2:$D695,$D695)-1)</f>
        <v/>
      </c>
      <c r="P695" t="str">
        <f t="shared" si="53"/>
        <v/>
      </c>
      <c r="Q695" t="str">
        <f t="shared" si="54"/>
        <v/>
      </c>
    </row>
    <row r="696" spans="1:17" ht="13.5" customHeight="1" x14ac:dyDescent="0.35">
      <c r="A696" t="s">
        <v>2051</v>
      </c>
      <c r="B696" t="s">
        <v>2052</v>
      </c>
      <c r="C696" t="s">
        <v>14</v>
      </c>
      <c r="D696" t="s">
        <v>2053</v>
      </c>
      <c r="E696" s="1">
        <v>42638.666666666664</v>
      </c>
      <c r="F696" s="2">
        <v>42638</v>
      </c>
      <c r="G696" s="7">
        <v>0</v>
      </c>
      <c r="H696">
        <v>1</v>
      </c>
      <c r="I696" t="s">
        <v>52</v>
      </c>
      <c r="J696" t="s">
        <v>23</v>
      </c>
      <c r="K696" t="s">
        <v>54</v>
      </c>
      <c r="L696">
        <f t="shared" si="50"/>
        <v>0</v>
      </c>
      <c r="M696">
        <f t="shared" si="51"/>
        <v>1</v>
      </c>
      <c r="N696">
        <f t="shared" si="52"/>
        <v>0</v>
      </c>
      <c r="O696" t="str">
        <f>IF(L696=0,"",COUNTIF($D$2:$D696,$D696)-1)</f>
        <v/>
      </c>
      <c r="P696" t="str">
        <f t="shared" si="53"/>
        <v/>
      </c>
      <c r="Q696" t="str">
        <f t="shared" si="54"/>
        <v/>
      </c>
    </row>
    <row r="697" spans="1:17" ht="13.5" customHeight="1" x14ac:dyDescent="0.35">
      <c r="A697" t="s">
        <v>2059</v>
      </c>
      <c r="B697" t="s">
        <v>2060</v>
      </c>
      <c r="C697" t="s">
        <v>14</v>
      </c>
      <c r="D697" t="s">
        <v>744</v>
      </c>
      <c r="E697" s="1">
        <v>42639.291666666664</v>
      </c>
      <c r="F697" s="2">
        <v>42639</v>
      </c>
      <c r="G697" s="7">
        <v>0</v>
      </c>
      <c r="H697">
        <v>0</v>
      </c>
      <c r="I697" t="s">
        <v>91</v>
      </c>
      <c r="J697" t="s">
        <v>35</v>
      </c>
      <c r="K697" t="s">
        <v>16</v>
      </c>
      <c r="L697">
        <f t="shared" si="50"/>
        <v>0</v>
      </c>
      <c r="M697">
        <f t="shared" si="51"/>
        <v>1</v>
      </c>
      <c r="N697">
        <f t="shared" si="52"/>
        <v>0</v>
      </c>
      <c r="O697" t="str">
        <f>IF(L697=0,"",COUNTIF($D$2:$D697,$D697)-1)</f>
        <v/>
      </c>
      <c r="P697" t="str">
        <f t="shared" si="53"/>
        <v/>
      </c>
      <c r="Q697" t="str">
        <f t="shared" si="54"/>
        <v/>
      </c>
    </row>
    <row r="698" spans="1:17" ht="13.5" customHeight="1" x14ac:dyDescent="0.35">
      <c r="A698" t="s">
        <v>2054</v>
      </c>
      <c r="B698" t="s">
        <v>2055</v>
      </c>
      <c r="C698" t="s">
        <v>14</v>
      </c>
      <c r="D698" t="s">
        <v>966</v>
      </c>
      <c r="E698" s="1">
        <v>42639.458333333336</v>
      </c>
      <c r="F698" s="2">
        <v>42639</v>
      </c>
      <c r="G698" s="7">
        <v>0</v>
      </c>
      <c r="H698">
        <v>0</v>
      </c>
      <c r="I698" t="s">
        <v>39</v>
      </c>
      <c r="J698" t="s">
        <v>35</v>
      </c>
      <c r="K698" t="s">
        <v>54</v>
      </c>
      <c r="L698">
        <f t="shared" si="50"/>
        <v>0</v>
      </c>
      <c r="M698">
        <f t="shared" si="51"/>
        <v>1</v>
      </c>
      <c r="N698">
        <f t="shared" si="52"/>
        <v>0</v>
      </c>
      <c r="O698" t="str">
        <f>IF(L698=0,"",COUNTIF($D$2:$D698,$D698)-1)</f>
        <v/>
      </c>
      <c r="P698" t="str">
        <f t="shared" si="53"/>
        <v/>
      </c>
      <c r="Q698" t="str">
        <f t="shared" si="54"/>
        <v/>
      </c>
    </row>
    <row r="699" spans="1:17" ht="13.5" customHeight="1" x14ac:dyDescent="0.35">
      <c r="A699" t="s">
        <v>2056</v>
      </c>
      <c r="B699" t="s">
        <v>2057</v>
      </c>
      <c r="C699" t="s">
        <v>14</v>
      </c>
      <c r="D699" t="s">
        <v>2058</v>
      </c>
      <c r="E699" s="1">
        <v>42639.666666666664</v>
      </c>
      <c r="F699" s="2">
        <v>42639</v>
      </c>
      <c r="G699" s="7">
        <v>0</v>
      </c>
      <c r="H699">
        <v>0</v>
      </c>
      <c r="I699" t="s">
        <v>39</v>
      </c>
      <c r="J699" t="s">
        <v>27</v>
      </c>
      <c r="K699" t="s">
        <v>16</v>
      </c>
      <c r="L699">
        <f t="shared" si="50"/>
        <v>0</v>
      </c>
      <c r="M699">
        <f t="shared" si="51"/>
        <v>1</v>
      </c>
      <c r="N699">
        <f t="shared" si="52"/>
        <v>0</v>
      </c>
      <c r="O699" t="str">
        <f>IF(L699=0,"",COUNTIF($D$2:$D699,$D699)-1)</f>
        <v/>
      </c>
      <c r="P699" t="str">
        <f t="shared" si="53"/>
        <v/>
      </c>
      <c r="Q699" t="str">
        <f t="shared" si="54"/>
        <v/>
      </c>
    </row>
    <row r="700" spans="1:17" ht="13.5" customHeight="1" x14ac:dyDescent="0.35">
      <c r="A700" t="s">
        <v>2066</v>
      </c>
      <c r="B700" t="s">
        <v>2067</v>
      </c>
      <c r="C700" t="s">
        <v>14</v>
      </c>
      <c r="D700" t="s">
        <v>1327</v>
      </c>
      <c r="E700" s="1">
        <v>42640.291666666664</v>
      </c>
      <c r="F700" s="2">
        <v>42640</v>
      </c>
      <c r="G700" s="7">
        <v>0</v>
      </c>
      <c r="H700">
        <v>0</v>
      </c>
      <c r="I700" t="s">
        <v>91</v>
      </c>
      <c r="J700" t="s">
        <v>35</v>
      </c>
      <c r="K700" t="s">
        <v>16</v>
      </c>
      <c r="L700">
        <f t="shared" si="50"/>
        <v>0</v>
      </c>
      <c r="M700">
        <f t="shared" si="51"/>
        <v>1</v>
      </c>
      <c r="N700">
        <f t="shared" si="52"/>
        <v>0</v>
      </c>
      <c r="O700" t="str">
        <f>IF(L700=0,"",COUNTIF($D$2:$D700,$D700)-1)</f>
        <v/>
      </c>
      <c r="P700" t="str">
        <f t="shared" si="53"/>
        <v/>
      </c>
      <c r="Q700" t="str">
        <f t="shared" si="54"/>
        <v/>
      </c>
    </row>
    <row r="701" spans="1:17" ht="13.5" customHeight="1" x14ac:dyDescent="0.35">
      <c r="A701" t="s">
        <v>2061</v>
      </c>
      <c r="B701" t="s">
        <v>2062</v>
      </c>
      <c r="C701" t="s">
        <v>14</v>
      </c>
      <c r="D701" t="s">
        <v>1264</v>
      </c>
      <c r="E701" s="1">
        <v>42640.458333333336</v>
      </c>
      <c r="F701" s="2">
        <v>42640</v>
      </c>
      <c r="G701" s="7">
        <v>0</v>
      </c>
      <c r="H701">
        <v>0</v>
      </c>
      <c r="I701" t="s">
        <v>91</v>
      </c>
      <c r="J701" t="s">
        <v>62</v>
      </c>
      <c r="K701" t="s">
        <v>16</v>
      </c>
      <c r="L701">
        <f t="shared" si="50"/>
        <v>0</v>
      </c>
      <c r="M701">
        <f t="shared" si="51"/>
        <v>1</v>
      </c>
      <c r="N701">
        <f t="shared" si="52"/>
        <v>0</v>
      </c>
      <c r="O701" t="str">
        <f>IF(L701=0,"",COUNTIF($D$2:$D701,$D701)-1)</f>
        <v/>
      </c>
      <c r="P701" t="str">
        <f t="shared" si="53"/>
        <v/>
      </c>
      <c r="Q701" t="str">
        <f t="shared" si="54"/>
        <v/>
      </c>
    </row>
    <row r="702" spans="1:17" ht="13.5" customHeight="1" x14ac:dyDescent="0.35">
      <c r="A702" t="s">
        <v>2063</v>
      </c>
      <c r="B702" t="s">
        <v>2064</v>
      </c>
      <c r="C702" t="s">
        <v>14</v>
      </c>
      <c r="D702" t="s">
        <v>2065</v>
      </c>
      <c r="E702" s="1">
        <v>42640.666666666664</v>
      </c>
      <c r="F702" s="2">
        <v>42640</v>
      </c>
      <c r="G702" s="7">
        <v>0</v>
      </c>
      <c r="H702">
        <v>0</v>
      </c>
      <c r="I702" t="s">
        <v>91</v>
      </c>
      <c r="J702" t="s">
        <v>53</v>
      </c>
      <c r="K702" t="s">
        <v>54</v>
      </c>
      <c r="L702">
        <f t="shared" si="50"/>
        <v>0</v>
      </c>
      <c r="M702">
        <f t="shared" si="51"/>
        <v>1</v>
      </c>
      <c r="N702">
        <f t="shared" si="52"/>
        <v>0</v>
      </c>
      <c r="O702" t="str">
        <f>IF(L702=0,"",COUNTIF($D$2:$D702,$D702)-1)</f>
        <v/>
      </c>
      <c r="P702" t="str">
        <f t="shared" si="53"/>
        <v/>
      </c>
      <c r="Q702" t="str">
        <f t="shared" si="54"/>
        <v/>
      </c>
    </row>
    <row r="703" spans="1:17" ht="13.5" customHeight="1" x14ac:dyDescent="0.35">
      <c r="A703" t="s">
        <v>2072</v>
      </c>
      <c r="B703" t="s">
        <v>2073</v>
      </c>
      <c r="C703" t="s">
        <v>14</v>
      </c>
      <c r="D703" t="s">
        <v>1172</v>
      </c>
      <c r="E703" s="1">
        <v>42641.291666666664</v>
      </c>
      <c r="F703" s="2">
        <v>42641</v>
      </c>
      <c r="G703" s="7">
        <v>0</v>
      </c>
      <c r="H703">
        <v>0</v>
      </c>
      <c r="I703" t="s">
        <v>127</v>
      </c>
      <c r="J703" t="s">
        <v>74</v>
      </c>
      <c r="K703" t="s">
        <v>16</v>
      </c>
      <c r="L703">
        <f t="shared" si="50"/>
        <v>0</v>
      </c>
      <c r="M703">
        <f t="shared" si="51"/>
        <v>1</v>
      </c>
      <c r="N703">
        <f t="shared" si="52"/>
        <v>0</v>
      </c>
      <c r="O703" t="str">
        <f>IF(L703=0,"",COUNTIF($D$2:$D703,$D703)-1)</f>
        <v/>
      </c>
      <c r="P703" t="str">
        <f t="shared" si="53"/>
        <v/>
      </c>
      <c r="Q703" t="str">
        <f t="shared" si="54"/>
        <v/>
      </c>
    </row>
    <row r="704" spans="1:17" ht="13.5" customHeight="1" x14ac:dyDescent="0.35">
      <c r="A704" t="s">
        <v>2068</v>
      </c>
      <c r="B704" t="s">
        <v>2069</v>
      </c>
      <c r="C704" t="s">
        <v>14</v>
      </c>
      <c r="D704" t="s">
        <v>1418</v>
      </c>
      <c r="E704" s="1">
        <v>42641.458333333336</v>
      </c>
      <c r="F704" s="2">
        <v>42641</v>
      </c>
      <c r="G704" s="7">
        <v>0</v>
      </c>
      <c r="H704">
        <v>0</v>
      </c>
      <c r="I704" t="s">
        <v>1328</v>
      </c>
      <c r="J704" t="s">
        <v>62</v>
      </c>
      <c r="K704" t="s">
        <v>16</v>
      </c>
      <c r="L704">
        <f t="shared" si="50"/>
        <v>0</v>
      </c>
      <c r="M704">
        <f t="shared" si="51"/>
        <v>1</v>
      </c>
      <c r="N704">
        <f t="shared" si="52"/>
        <v>0</v>
      </c>
      <c r="O704" t="str">
        <f>IF(L704=0,"",COUNTIF($D$2:$D704,$D704)-1)</f>
        <v/>
      </c>
      <c r="P704" t="str">
        <f t="shared" si="53"/>
        <v/>
      </c>
      <c r="Q704" t="str">
        <f t="shared" si="54"/>
        <v/>
      </c>
    </row>
    <row r="705" spans="1:17" ht="13.5" customHeight="1" x14ac:dyDescent="0.35">
      <c r="A705" t="s">
        <v>2070</v>
      </c>
      <c r="B705" t="s">
        <v>2071</v>
      </c>
      <c r="C705" t="s">
        <v>14</v>
      </c>
      <c r="D705" t="s">
        <v>1023</v>
      </c>
      <c r="E705" s="1">
        <v>42641.666666666664</v>
      </c>
      <c r="F705" s="2">
        <v>42641</v>
      </c>
      <c r="G705" s="7">
        <v>0</v>
      </c>
      <c r="H705">
        <v>0</v>
      </c>
      <c r="I705" t="s">
        <v>91</v>
      </c>
      <c r="J705" t="s">
        <v>62</v>
      </c>
      <c r="K705" t="s">
        <v>1010</v>
      </c>
      <c r="L705">
        <f t="shared" si="50"/>
        <v>0</v>
      </c>
      <c r="M705">
        <f t="shared" si="51"/>
        <v>1</v>
      </c>
      <c r="N705">
        <f t="shared" si="52"/>
        <v>0</v>
      </c>
      <c r="O705" t="str">
        <f>IF(L705=0,"",COUNTIF($D$2:$D705,$D705)-1)</f>
        <v/>
      </c>
      <c r="P705" t="str">
        <f t="shared" si="53"/>
        <v/>
      </c>
      <c r="Q705" t="str">
        <f t="shared" si="54"/>
        <v/>
      </c>
    </row>
    <row r="706" spans="1:17" ht="13.5" customHeight="1" x14ac:dyDescent="0.35">
      <c r="A706" t="s">
        <v>2074</v>
      </c>
      <c r="B706" t="s">
        <v>2075</v>
      </c>
      <c r="C706" t="s">
        <v>14</v>
      </c>
      <c r="D706" t="s">
        <v>3253</v>
      </c>
      <c r="E706" s="1">
        <v>42641.833333333336</v>
      </c>
      <c r="F706" s="2">
        <v>42641</v>
      </c>
      <c r="G706" s="7">
        <v>0</v>
      </c>
      <c r="H706">
        <v>0</v>
      </c>
      <c r="I706" t="s">
        <v>39</v>
      </c>
      <c r="J706" t="s">
        <v>62</v>
      </c>
      <c r="K706" t="s">
        <v>16</v>
      </c>
      <c r="L706">
        <f t="shared" ref="L706:L769" si="55">IF(OR(D706=D705,D706=D707),1,0)</f>
        <v>0</v>
      </c>
      <c r="M706">
        <f t="shared" ref="M706:M769" si="56">IF(OR(L706=0,O706=0),1,0)</f>
        <v>1</v>
      </c>
      <c r="N706">
        <f t="shared" ref="N706:N769" si="57">1-M706</f>
        <v>0</v>
      </c>
      <c r="O706" t="str">
        <f>IF(L706=0,"",COUNTIF($D$2:$D706,$D706)-1)</f>
        <v/>
      </c>
      <c r="P706" t="str">
        <f t="shared" ref="P706:P769" si="58">IF(ISERROR(IF(O706+1=O707,P707,O706)),"",IF(O706+1=O707,P707,O706))</f>
        <v/>
      </c>
      <c r="Q706" t="str">
        <f t="shared" ref="Q706:Q769" si="59">IF(L706=0,"",IF(D706=D705,ROUND(F706-F705,0),0))</f>
        <v/>
      </c>
    </row>
    <row r="707" spans="1:17" ht="13.5" customHeight="1" x14ac:dyDescent="0.35">
      <c r="A707" t="s">
        <v>2076</v>
      </c>
      <c r="B707" t="s">
        <v>2077</v>
      </c>
      <c r="C707" t="s">
        <v>14</v>
      </c>
      <c r="D707" t="s">
        <v>2078</v>
      </c>
      <c r="E707" s="1">
        <v>42642.291666666664</v>
      </c>
      <c r="F707" s="2">
        <v>42642</v>
      </c>
      <c r="G707" s="7">
        <v>0</v>
      </c>
      <c r="H707">
        <v>1</v>
      </c>
      <c r="I707" t="s">
        <v>52</v>
      </c>
      <c r="J707" t="s">
        <v>23</v>
      </c>
      <c r="K707" t="s">
        <v>54</v>
      </c>
      <c r="L707">
        <f t="shared" si="55"/>
        <v>0</v>
      </c>
      <c r="M707">
        <f t="shared" si="56"/>
        <v>1</v>
      </c>
      <c r="N707">
        <f t="shared" si="57"/>
        <v>0</v>
      </c>
      <c r="O707" t="str">
        <f>IF(L707=0,"",COUNTIF($D$2:$D707,$D707)-1)</f>
        <v/>
      </c>
      <c r="P707" t="str">
        <f t="shared" si="58"/>
        <v/>
      </c>
      <c r="Q707" t="str">
        <f t="shared" si="59"/>
        <v/>
      </c>
    </row>
    <row r="708" spans="1:17" ht="13.5" customHeight="1" x14ac:dyDescent="0.35">
      <c r="A708" t="s">
        <v>2079</v>
      </c>
      <c r="B708" t="s">
        <v>2080</v>
      </c>
      <c r="C708" t="s">
        <v>14</v>
      </c>
      <c r="D708" t="s">
        <v>2081</v>
      </c>
      <c r="E708" s="1">
        <v>42642.458333333336</v>
      </c>
      <c r="F708" s="2">
        <v>42642</v>
      </c>
      <c r="G708" s="7">
        <v>0</v>
      </c>
      <c r="H708">
        <v>1</v>
      </c>
      <c r="I708" t="s">
        <v>52</v>
      </c>
      <c r="J708" t="s">
        <v>62</v>
      </c>
      <c r="K708" t="s">
        <v>54</v>
      </c>
      <c r="L708">
        <f t="shared" si="55"/>
        <v>0</v>
      </c>
      <c r="M708">
        <f t="shared" si="56"/>
        <v>1</v>
      </c>
      <c r="N708">
        <f t="shared" si="57"/>
        <v>0</v>
      </c>
      <c r="O708" t="str">
        <f>IF(L708=0,"",COUNTIF($D$2:$D708,$D708)-1)</f>
        <v/>
      </c>
      <c r="P708" t="str">
        <f t="shared" si="58"/>
        <v/>
      </c>
      <c r="Q708" t="str">
        <f t="shared" si="59"/>
        <v/>
      </c>
    </row>
    <row r="709" spans="1:17" ht="13.5" customHeight="1" x14ac:dyDescent="0.35">
      <c r="A709" t="s">
        <v>2082</v>
      </c>
      <c r="B709" t="s">
        <v>2083</v>
      </c>
      <c r="C709" t="s">
        <v>14</v>
      </c>
      <c r="D709" t="s">
        <v>2084</v>
      </c>
      <c r="E709" s="1">
        <v>42642.666666666664</v>
      </c>
      <c r="F709" s="2">
        <v>42642</v>
      </c>
      <c r="G709" s="7">
        <v>0</v>
      </c>
      <c r="H709">
        <v>0</v>
      </c>
      <c r="I709" t="s">
        <v>91</v>
      </c>
      <c r="J709" t="s">
        <v>23</v>
      </c>
      <c r="K709" t="s">
        <v>54</v>
      </c>
      <c r="L709">
        <f t="shared" si="55"/>
        <v>0</v>
      </c>
      <c r="M709">
        <f t="shared" si="56"/>
        <v>1</v>
      </c>
      <c r="N709">
        <f t="shared" si="57"/>
        <v>0</v>
      </c>
      <c r="O709" t="str">
        <f>IF(L709=0,"",COUNTIF($D$2:$D709,$D709)-1)</f>
        <v/>
      </c>
      <c r="P709" t="str">
        <f t="shared" si="58"/>
        <v/>
      </c>
      <c r="Q709" t="str">
        <f t="shared" si="59"/>
        <v/>
      </c>
    </row>
    <row r="710" spans="1:17" ht="13.5" customHeight="1" x14ac:dyDescent="0.35">
      <c r="A710" t="s">
        <v>2085</v>
      </c>
      <c r="B710" t="s">
        <v>2086</v>
      </c>
      <c r="C710" t="s">
        <v>14</v>
      </c>
      <c r="D710" t="s">
        <v>2087</v>
      </c>
      <c r="E710" s="1">
        <v>42642.833333333336</v>
      </c>
      <c r="F710" s="2">
        <v>42642</v>
      </c>
      <c r="G710" s="7">
        <v>0</v>
      </c>
      <c r="H710">
        <v>1</v>
      </c>
      <c r="I710" t="s">
        <v>52</v>
      </c>
      <c r="J710" t="s">
        <v>23</v>
      </c>
      <c r="K710" t="s">
        <v>54</v>
      </c>
      <c r="L710">
        <f t="shared" si="55"/>
        <v>0</v>
      </c>
      <c r="M710">
        <f t="shared" si="56"/>
        <v>1</v>
      </c>
      <c r="N710">
        <f t="shared" si="57"/>
        <v>0</v>
      </c>
      <c r="O710" t="str">
        <f>IF(L710=0,"",COUNTIF($D$2:$D710,$D710)-1)</f>
        <v/>
      </c>
      <c r="P710" t="str">
        <f t="shared" si="58"/>
        <v/>
      </c>
      <c r="Q710" t="str">
        <f t="shared" si="59"/>
        <v/>
      </c>
    </row>
    <row r="711" spans="1:17" ht="13.5" customHeight="1" x14ac:dyDescent="0.35">
      <c r="A711" t="s">
        <v>2094</v>
      </c>
      <c r="B711" t="s">
        <v>2095</v>
      </c>
      <c r="C711" t="s">
        <v>14</v>
      </c>
      <c r="D711" t="s">
        <v>2096</v>
      </c>
      <c r="E711" s="1">
        <v>42643.291666666664</v>
      </c>
      <c r="F711" s="2">
        <v>42643</v>
      </c>
      <c r="G711" s="7">
        <v>0</v>
      </c>
      <c r="H711">
        <v>1</v>
      </c>
      <c r="I711" t="s">
        <v>52</v>
      </c>
      <c r="J711" t="s">
        <v>35</v>
      </c>
      <c r="K711" t="s">
        <v>54</v>
      </c>
      <c r="L711">
        <f t="shared" si="55"/>
        <v>0</v>
      </c>
      <c r="M711">
        <f t="shared" si="56"/>
        <v>1</v>
      </c>
      <c r="N711">
        <f t="shared" si="57"/>
        <v>0</v>
      </c>
      <c r="O711" t="str">
        <f>IF(L711=0,"",COUNTIF($D$2:$D711,$D711)-1)</f>
        <v/>
      </c>
      <c r="P711" t="str">
        <f t="shared" si="58"/>
        <v/>
      </c>
      <c r="Q711" t="str">
        <f t="shared" si="59"/>
        <v/>
      </c>
    </row>
    <row r="712" spans="1:17" ht="13.5" customHeight="1" x14ac:dyDescent="0.35">
      <c r="A712" t="s">
        <v>2088</v>
      </c>
      <c r="B712" t="s">
        <v>2089</v>
      </c>
      <c r="C712" t="s">
        <v>14</v>
      </c>
      <c r="D712" t="s">
        <v>2090</v>
      </c>
      <c r="E712" s="1">
        <v>42643.461805555555</v>
      </c>
      <c r="F712" s="2">
        <v>42643</v>
      </c>
      <c r="G712" s="7">
        <v>0</v>
      </c>
      <c r="H712">
        <v>1</v>
      </c>
      <c r="I712" t="s">
        <v>52</v>
      </c>
      <c r="J712" t="s">
        <v>35</v>
      </c>
      <c r="K712" t="s">
        <v>54</v>
      </c>
      <c r="L712">
        <f t="shared" si="55"/>
        <v>0</v>
      </c>
      <c r="M712">
        <f t="shared" si="56"/>
        <v>1</v>
      </c>
      <c r="N712">
        <f t="shared" si="57"/>
        <v>0</v>
      </c>
      <c r="O712" t="str">
        <f>IF(L712=0,"",COUNTIF($D$2:$D712,$D712)-1)</f>
        <v/>
      </c>
      <c r="P712" t="str">
        <f t="shared" si="58"/>
        <v/>
      </c>
      <c r="Q712" t="str">
        <f t="shared" si="59"/>
        <v/>
      </c>
    </row>
    <row r="713" spans="1:17" ht="13.5" customHeight="1" x14ac:dyDescent="0.35">
      <c r="A713" t="s">
        <v>2091</v>
      </c>
      <c r="B713" t="s">
        <v>2092</v>
      </c>
      <c r="C713" t="s">
        <v>14</v>
      </c>
      <c r="D713" t="s">
        <v>2093</v>
      </c>
      <c r="E713" s="1">
        <v>42643.666666666664</v>
      </c>
      <c r="F713" s="2">
        <v>42643</v>
      </c>
      <c r="G713" s="7">
        <v>0</v>
      </c>
      <c r="H713">
        <v>0</v>
      </c>
      <c r="I713" t="s">
        <v>91</v>
      </c>
      <c r="J713" t="s">
        <v>23</v>
      </c>
      <c r="K713" t="s">
        <v>54</v>
      </c>
      <c r="L713">
        <f t="shared" si="55"/>
        <v>0</v>
      </c>
      <c r="M713">
        <f t="shared" si="56"/>
        <v>1</v>
      </c>
      <c r="N713">
        <f t="shared" si="57"/>
        <v>0</v>
      </c>
      <c r="O713" t="str">
        <f>IF(L713=0,"",COUNTIF($D$2:$D713,$D713)-1)</f>
        <v/>
      </c>
      <c r="P713" t="str">
        <f t="shared" si="58"/>
        <v/>
      </c>
      <c r="Q713" t="str">
        <f t="shared" si="59"/>
        <v/>
      </c>
    </row>
    <row r="714" spans="1:17" ht="13.5" customHeight="1" x14ac:dyDescent="0.35">
      <c r="A714" t="s">
        <v>2097</v>
      </c>
      <c r="B714" t="s">
        <v>2098</v>
      </c>
      <c r="C714" t="s">
        <v>14</v>
      </c>
      <c r="D714" t="s">
        <v>2099</v>
      </c>
      <c r="E714" s="1">
        <v>42643.833333333336</v>
      </c>
      <c r="F714" s="2">
        <v>42643</v>
      </c>
      <c r="G714" s="7">
        <v>0</v>
      </c>
      <c r="H714">
        <v>1</v>
      </c>
      <c r="I714" t="s">
        <v>52</v>
      </c>
      <c r="J714" t="s">
        <v>23</v>
      </c>
      <c r="K714" t="s">
        <v>54</v>
      </c>
      <c r="L714">
        <f t="shared" si="55"/>
        <v>0</v>
      </c>
      <c r="M714">
        <f t="shared" si="56"/>
        <v>1</v>
      </c>
      <c r="N714">
        <f t="shared" si="57"/>
        <v>0</v>
      </c>
      <c r="O714" t="str">
        <f>IF(L714=0,"",COUNTIF($D$2:$D714,$D714)-1)</f>
        <v/>
      </c>
      <c r="P714" t="str">
        <f t="shared" si="58"/>
        <v/>
      </c>
      <c r="Q714" t="str">
        <f t="shared" si="59"/>
        <v/>
      </c>
    </row>
    <row r="715" spans="1:17" ht="13.5" customHeight="1" x14ac:dyDescent="0.35">
      <c r="A715" t="s">
        <v>2100</v>
      </c>
      <c r="B715" t="s">
        <v>2101</v>
      </c>
      <c r="C715" t="s">
        <v>14</v>
      </c>
      <c r="D715" t="s">
        <v>2102</v>
      </c>
      <c r="E715" s="1">
        <v>42644.458333333336</v>
      </c>
      <c r="F715" s="2">
        <v>42644</v>
      </c>
      <c r="G715" s="7">
        <v>0</v>
      </c>
      <c r="H715">
        <v>0</v>
      </c>
      <c r="I715" t="s">
        <v>127</v>
      </c>
      <c r="J715" t="s">
        <v>74</v>
      </c>
      <c r="K715" t="s">
        <v>54</v>
      </c>
      <c r="L715">
        <f t="shared" si="55"/>
        <v>0</v>
      </c>
      <c r="M715">
        <f t="shared" si="56"/>
        <v>1</v>
      </c>
      <c r="N715">
        <f t="shared" si="57"/>
        <v>0</v>
      </c>
      <c r="O715" t="str">
        <f>IF(L715=0,"",COUNTIF($D$2:$D715,$D715)-1)</f>
        <v/>
      </c>
      <c r="P715" t="str">
        <f t="shared" si="58"/>
        <v/>
      </c>
      <c r="Q715" t="str">
        <f t="shared" si="59"/>
        <v/>
      </c>
    </row>
    <row r="716" spans="1:17" ht="13.5" customHeight="1" x14ac:dyDescent="0.35">
      <c r="A716" t="s">
        <v>2103</v>
      </c>
      <c r="B716" t="s">
        <v>2104</v>
      </c>
      <c r="C716" t="s">
        <v>14</v>
      </c>
      <c r="D716" t="s">
        <v>2105</v>
      </c>
      <c r="E716" s="1">
        <v>42644.666666666664</v>
      </c>
      <c r="F716" s="2">
        <v>42644</v>
      </c>
      <c r="G716" s="7">
        <v>0</v>
      </c>
      <c r="H716">
        <v>1</v>
      </c>
      <c r="I716" t="s">
        <v>52</v>
      </c>
      <c r="J716" t="s">
        <v>58</v>
      </c>
      <c r="K716" t="s">
        <v>54</v>
      </c>
      <c r="L716">
        <f t="shared" si="55"/>
        <v>0</v>
      </c>
      <c r="M716">
        <f t="shared" si="56"/>
        <v>1</v>
      </c>
      <c r="N716">
        <f t="shared" si="57"/>
        <v>0</v>
      </c>
      <c r="O716" t="str">
        <f>IF(L716=0,"",COUNTIF($D$2:$D716,$D716)-1)</f>
        <v/>
      </c>
      <c r="P716" t="str">
        <f t="shared" si="58"/>
        <v/>
      </c>
      <c r="Q716" t="str">
        <f t="shared" si="59"/>
        <v/>
      </c>
    </row>
    <row r="717" spans="1:17" ht="13.5" customHeight="1" x14ac:dyDescent="0.35">
      <c r="A717" t="s">
        <v>2106</v>
      </c>
      <c r="B717" t="s">
        <v>2107</v>
      </c>
      <c r="C717" t="s">
        <v>14</v>
      </c>
      <c r="D717" t="s">
        <v>2108</v>
      </c>
      <c r="E717" s="1">
        <v>42645.458333333336</v>
      </c>
      <c r="F717" s="2">
        <v>42645</v>
      </c>
      <c r="G717" s="7">
        <v>0</v>
      </c>
      <c r="H717">
        <v>1</v>
      </c>
      <c r="I717" t="s">
        <v>52</v>
      </c>
      <c r="J717" t="s">
        <v>62</v>
      </c>
      <c r="K717" t="s">
        <v>54</v>
      </c>
      <c r="L717">
        <f t="shared" si="55"/>
        <v>0</v>
      </c>
      <c r="M717">
        <f t="shared" si="56"/>
        <v>1</v>
      </c>
      <c r="N717">
        <f t="shared" si="57"/>
        <v>0</v>
      </c>
      <c r="O717" t="str">
        <f>IF(L717=0,"",COUNTIF($D$2:$D717,$D717)-1)</f>
        <v/>
      </c>
      <c r="P717" t="str">
        <f t="shared" si="58"/>
        <v/>
      </c>
      <c r="Q717" t="str">
        <f t="shared" si="59"/>
        <v/>
      </c>
    </row>
    <row r="718" spans="1:17" ht="13.5" customHeight="1" x14ac:dyDescent="0.35">
      <c r="A718" t="s">
        <v>2109</v>
      </c>
      <c r="B718" t="s">
        <v>2110</v>
      </c>
      <c r="C718" t="s">
        <v>14</v>
      </c>
      <c r="D718" t="s">
        <v>3331</v>
      </c>
      <c r="E718" s="1">
        <v>42645.666666666664</v>
      </c>
      <c r="F718" s="2">
        <v>42645</v>
      </c>
      <c r="G718" s="7">
        <v>0</v>
      </c>
      <c r="H718">
        <v>1</v>
      </c>
      <c r="I718" t="s">
        <v>52</v>
      </c>
      <c r="J718" t="s">
        <v>62</v>
      </c>
      <c r="K718" t="s">
        <v>54</v>
      </c>
      <c r="L718">
        <f t="shared" si="55"/>
        <v>0</v>
      </c>
      <c r="M718">
        <f t="shared" si="56"/>
        <v>1</v>
      </c>
      <c r="N718">
        <f t="shared" si="57"/>
        <v>0</v>
      </c>
      <c r="O718" t="str">
        <f>IF(L718=0,"",COUNTIF($D$2:$D718,$D718)-1)</f>
        <v/>
      </c>
      <c r="P718" t="str">
        <f t="shared" si="58"/>
        <v/>
      </c>
      <c r="Q718" t="str">
        <f t="shared" si="59"/>
        <v/>
      </c>
    </row>
    <row r="719" spans="1:17" ht="13.5" customHeight="1" x14ac:dyDescent="0.35">
      <c r="A719" t="s">
        <v>2111</v>
      </c>
      <c r="B719" t="s">
        <v>2112</v>
      </c>
      <c r="C719" t="s">
        <v>14</v>
      </c>
      <c r="D719" t="s">
        <v>2113</v>
      </c>
      <c r="E719" s="1">
        <v>42646.291666666664</v>
      </c>
      <c r="F719" s="2">
        <v>42646</v>
      </c>
      <c r="G719" s="7">
        <v>0</v>
      </c>
      <c r="H719">
        <v>1</v>
      </c>
      <c r="I719" t="s">
        <v>52</v>
      </c>
      <c r="J719" t="s">
        <v>35</v>
      </c>
      <c r="K719" t="s">
        <v>54</v>
      </c>
      <c r="L719">
        <f t="shared" si="55"/>
        <v>0</v>
      </c>
      <c r="M719">
        <f t="shared" si="56"/>
        <v>1</v>
      </c>
      <c r="N719">
        <f t="shared" si="57"/>
        <v>0</v>
      </c>
      <c r="O719" t="str">
        <f>IF(L719=0,"",COUNTIF($D$2:$D719,$D719)-1)</f>
        <v/>
      </c>
      <c r="P719" t="str">
        <f t="shared" si="58"/>
        <v/>
      </c>
      <c r="Q719" t="str">
        <f t="shared" si="59"/>
        <v/>
      </c>
    </row>
    <row r="720" spans="1:17" ht="13.5" customHeight="1" x14ac:dyDescent="0.35">
      <c r="A720" t="s">
        <v>2114</v>
      </c>
      <c r="B720" t="s">
        <v>2115</v>
      </c>
      <c r="C720" t="s">
        <v>14</v>
      </c>
      <c r="D720" t="s">
        <v>2116</v>
      </c>
      <c r="E720" s="1">
        <v>42646.458333333336</v>
      </c>
      <c r="F720" s="2">
        <v>42646</v>
      </c>
      <c r="G720" s="7">
        <v>0</v>
      </c>
      <c r="H720">
        <v>0</v>
      </c>
      <c r="I720" t="s">
        <v>39</v>
      </c>
      <c r="J720" t="s">
        <v>154</v>
      </c>
      <c r="K720" t="s">
        <v>16</v>
      </c>
      <c r="L720">
        <f t="shared" si="55"/>
        <v>0</v>
      </c>
      <c r="M720">
        <f t="shared" si="56"/>
        <v>1</v>
      </c>
      <c r="N720">
        <f t="shared" si="57"/>
        <v>0</v>
      </c>
      <c r="O720" t="str">
        <f>IF(L720=0,"",COUNTIF($D$2:$D720,$D720)-1)</f>
        <v/>
      </c>
      <c r="P720" t="str">
        <f t="shared" si="58"/>
        <v/>
      </c>
      <c r="Q720" t="str">
        <f t="shared" si="59"/>
        <v/>
      </c>
    </row>
    <row r="721" spans="1:17" ht="13.5" customHeight="1" x14ac:dyDescent="0.35">
      <c r="A721" t="s">
        <v>2117</v>
      </c>
      <c r="B721" t="s">
        <v>2118</v>
      </c>
      <c r="C721" t="s">
        <v>14</v>
      </c>
      <c r="D721" t="s">
        <v>2119</v>
      </c>
      <c r="E721" s="1">
        <v>42646.666666666664</v>
      </c>
      <c r="F721" s="2">
        <v>42646</v>
      </c>
      <c r="G721" s="7">
        <v>0</v>
      </c>
      <c r="H721">
        <v>1</v>
      </c>
      <c r="I721" t="s">
        <v>127</v>
      </c>
      <c r="J721" t="s">
        <v>74</v>
      </c>
      <c r="K721" t="s">
        <v>54</v>
      </c>
      <c r="L721">
        <f t="shared" si="55"/>
        <v>0</v>
      </c>
      <c r="M721">
        <f t="shared" si="56"/>
        <v>1</v>
      </c>
      <c r="N721">
        <f t="shared" si="57"/>
        <v>0</v>
      </c>
      <c r="O721" t="str">
        <f>IF(L721=0,"",COUNTIF($D$2:$D721,$D721)-1)</f>
        <v/>
      </c>
      <c r="P721" t="str">
        <f t="shared" si="58"/>
        <v/>
      </c>
      <c r="Q721" t="str">
        <f t="shared" si="59"/>
        <v/>
      </c>
    </row>
    <row r="722" spans="1:17" ht="13.5" customHeight="1" x14ac:dyDescent="0.35">
      <c r="A722" t="s">
        <v>2120</v>
      </c>
      <c r="B722" t="s">
        <v>2121</v>
      </c>
      <c r="C722" t="s">
        <v>14</v>
      </c>
      <c r="D722" t="s">
        <v>2122</v>
      </c>
      <c r="E722" s="1">
        <v>42646.833333333336</v>
      </c>
      <c r="F722" s="2">
        <v>42646</v>
      </c>
      <c r="G722" s="7">
        <v>0</v>
      </c>
      <c r="H722">
        <v>1</v>
      </c>
      <c r="I722" t="s">
        <v>52</v>
      </c>
      <c r="J722" t="s">
        <v>62</v>
      </c>
      <c r="K722" t="s">
        <v>54</v>
      </c>
      <c r="L722">
        <f t="shared" si="55"/>
        <v>0</v>
      </c>
      <c r="M722">
        <f t="shared" si="56"/>
        <v>1</v>
      </c>
      <c r="N722">
        <f t="shared" si="57"/>
        <v>0</v>
      </c>
      <c r="O722" t="str">
        <f>IF(L722=0,"",COUNTIF($D$2:$D722,$D722)-1)</f>
        <v/>
      </c>
      <c r="P722" t="str">
        <f t="shared" si="58"/>
        <v/>
      </c>
      <c r="Q722" t="str">
        <f t="shared" si="59"/>
        <v/>
      </c>
    </row>
    <row r="723" spans="1:17" ht="13.5" customHeight="1" x14ac:dyDescent="0.35">
      <c r="A723" t="s">
        <v>2123</v>
      </c>
      <c r="B723" t="s">
        <v>2124</v>
      </c>
      <c r="C723" t="s">
        <v>14</v>
      </c>
      <c r="D723" t="s">
        <v>2125</v>
      </c>
      <c r="E723" s="1">
        <v>42647.294444444444</v>
      </c>
      <c r="F723" s="2">
        <v>42647</v>
      </c>
      <c r="G723" s="7">
        <v>0</v>
      </c>
      <c r="H723">
        <v>1</v>
      </c>
      <c r="I723" t="s">
        <v>52</v>
      </c>
      <c r="J723" t="s">
        <v>23</v>
      </c>
      <c r="K723" t="s">
        <v>54</v>
      </c>
      <c r="L723">
        <f t="shared" si="55"/>
        <v>0</v>
      </c>
      <c r="M723">
        <f t="shared" si="56"/>
        <v>1</v>
      </c>
      <c r="N723">
        <f t="shared" si="57"/>
        <v>0</v>
      </c>
      <c r="O723" t="str">
        <f>IF(L723=0,"",COUNTIF($D$2:$D723,$D723)-1)</f>
        <v/>
      </c>
      <c r="P723" t="str">
        <f t="shared" si="58"/>
        <v/>
      </c>
      <c r="Q723" t="str">
        <f t="shared" si="59"/>
        <v/>
      </c>
    </row>
    <row r="724" spans="1:17" ht="13.5" customHeight="1" x14ac:dyDescent="0.35">
      <c r="A724" t="s">
        <v>2128</v>
      </c>
      <c r="B724" t="s">
        <v>2129</v>
      </c>
      <c r="C724" t="s">
        <v>14</v>
      </c>
      <c r="D724" t="s">
        <v>2130</v>
      </c>
      <c r="E724" s="1">
        <v>42647.459027777775</v>
      </c>
      <c r="F724" s="2">
        <v>42647</v>
      </c>
      <c r="G724" s="7">
        <v>0</v>
      </c>
      <c r="H724">
        <v>1</v>
      </c>
      <c r="I724" t="s">
        <v>52</v>
      </c>
      <c r="J724" t="s">
        <v>35</v>
      </c>
      <c r="K724" t="s">
        <v>54</v>
      </c>
      <c r="L724">
        <f t="shared" si="55"/>
        <v>0</v>
      </c>
      <c r="M724">
        <f t="shared" si="56"/>
        <v>1</v>
      </c>
      <c r="N724">
        <f t="shared" si="57"/>
        <v>0</v>
      </c>
      <c r="O724" t="str">
        <f>IF(L724=0,"",COUNTIF($D$2:$D724,$D724)-1)</f>
        <v/>
      </c>
      <c r="P724" t="str">
        <f t="shared" si="58"/>
        <v/>
      </c>
      <c r="Q724" t="str">
        <f t="shared" si="59"/>
        <v/>
      </c>
    </row>
    <row r="725" spans="1:17" ht="13.5" customHeight="1" x14ac:dyDescent="0.35">
      <c r="A725" t="s">
        <v>2126</v>
      </c>
      <c r="B725" t="s">
        <v>2127</v>
      </c>
      <c r="C725" t="s">
        <v>14</v>
      </c>
      <c r="D725" t="s">
        <v>3332</v>
      </c>
      <c r="E725" s="1">
        <v>42647.668749999997</v>
      </c>
      <c r="F725" s="2">
        <v>42647</v>
      </c>
      <c r="G725" s="7">
        <v>1</v>
      </c>
      <c r="H725">
        <v>0</v>
      </c>
      <c r="I725" t="s">
        <v>105</v>
      </c>
      <c r="J725" t="s">
        <v>4199</v>
      </c>
      <c r="K725" t="s">
        <v>16</v>
      </c>
      <c r="L725">
        <f t="shared" si="55"/>
        <v>0</v>
      </c>
      <c r="M725">
        <f t="shared" si="56"/>
        <v>1</v>
      </c>
      <c r="N725">
        <f t="shared" si="57"/>
        <v>0</v>
      </c>
      <c r="O725" t="str">
        <f>IF(L725=0,"",COUNTIF($D$2:$D725,$D725)-1)</f>
        <v/>
      </c>
      <c r="P725" t="str">
        <f t="shared" si="58"/>
        <v/>
      </c>
      <c r="Q725" t="str">
        <f t="shared" si="59"/>
        <v/>
      </c>
    </row>
    <row r="726" spans="1:17" ht="13.5" customHeight="1" x14ac:dyDescent="0.35">
      <c r="A726" t="s">
        <v>2131</v>
      </c>
      <c r="B726" t="s">
        <v>2132</v>
      </c>
      <c r="C726" t="s">
        <v>14</v>
      </c>
      <c r="D726" t="s">
        <v>2133</v>
      </c>
      <c r="E726" s="1">
        <v>42647.833333333336</v>
      </c>
      <c r="F726" s="2">
        <v>42647</v>
      </c>
      <c r="G726" s="7">
        <v>0</v>
      </c>
      <c r="H726">
        <v>1</v>
      </c>
      <c r="I726" t="s">
        <v>52</v>
      </c>
      <c r="J726" t="s">
        <v>23</v>
      </c>
      <c r="K726" t="s">
        <v>54</v>
      </c>
      <c r="L726">
        <f t="shared" si="55"/>
        <v>0</v>
      </c>
      <c r="M726">
        <f t="shared" si="56"/>
        <v>1</v>
      </c>
      <c r="N726">
        <f t="shared" si="57"/>
        <v>0</v>
      </c>
      <c r="O726" t="str">
        <f>IF(L726=0,"",COUNTIF($D$2:$D726,$D726)-1)</f>
        <v/>
      </c>
      <c r="P726" t="str">
        <f t="shared" si="58"/>
        <v/>
      </c>
      <c r="Q726" t="str">
        <f t="shared" si="59"/>
        <v/>
      </c>
    </row>
    <row r="727" spans="1:17" ht="13.5" customHeight="1" x14ac:dyDescent="0.35">
      <c r="A727" t="s">
        <v>2143</v>
      </c>
      <c r="B727" t="s">
        <v>2144</v>
      </c>
      <c r="C727" t="s">
        <v>14</v>
      </c>
      <c r="D727" t="s">
        <v>2145</v>
      </c>
      <c r="E727" s="1">
        <v>42648.291666666664</v>
      </c>
      <c r="F727" s="2">
        <v>42648</v>
      </c>
      <c r="G727" s="7">
        <v>0</v>
      </c>
      <c r="H727">
        <v>1</v>
      </c>
      <c r="I727" t="s">
        <v>52</v>
      </c>
      <c r="J727" t="s">
        <v>35</v>
      </c>
      <c r="K727" t="s">
        <v>54</v>
      </c>
      <c r="L727">
        <f t="shared" si="55"/>
        <v>0</v>
      </c>
      <c r="M727">
        <f t="shared" si="56"/>
        <v>1</v>
      </c>
      <c r="N727">
        <f t="shared" si="57"/>
        <v>0</v>
      </c>
      <c r="O727" t="str">
        <f>IF(L727=0,"",COUNTIF($D$2:$D727,$D727)-1)</f>
        <v/>
      </c>
      <c r="P727" t="str">
        <f t="shared" si="58"/>
        <v/>
      </c>
      <c r="Q727" t="str">
        <f t="shared" si="59"/>
        <v/>
      </c>
    </row>
    <row r="728" spans="1:17" ht="13.5" customHeight="1" x14ac:dyDescent="0.35">
      <c r="A728" t="s">
        <v>2134</v>
      </c>
      <c r="B728" t="s">
        <v>2135</v>
      </c>
      <c r="C728" t="s">
        <v>14</v>
      </c>
      <c r="D728" t="s">
        <v>2136</v>
      </c>
      <c r="E728" s="1">
        <v>42648.458333333336</v>
      </c>
      <c r="F728" s="2">
        <v>42648</v>
      </c>
      <c r="G728" s="7">
        <v>0</v>
      </c>
      <c r="H728">
        <v>0</v>
      </c>
      <c r="I728" t="s">
        <v>39</v>
      </c>
      <c r="J728" t="s">
        <v>62</v>
      </c>
      <c r="K728" t="s">
        <v>54</v>
      </c>
      <c r="L728">
        <f t="shared" si="55"/>
        <v>0</v>
      </c>
      <c r="M728">
        <f t="shared" si="56"/>
        <v>1</v>
      </c>
      <c r="N728">
        <f t="shared" si="57"/>
        <v>0</v>
      </c>
      <c r="O728" t="str">
        <f>IF(L728=0,"",COUNTIF($D$2:$D728,$D728)-1)</f>
        <v/>
      </c>
      <c r="P728" t="str">
        <f t="shared" si="58"/>
        <v/>
      </c>
      <c r="Q728" t="str">
        <f t="shared" si="59"/>
        <v/>
      </c>
    </row>
    <row r="729" spans="1:17" ht="13.5" customHeight="1" x14ac:dyDescent="0.35">
      <c r="A729" t="s">
        <v>2137</v>
      </c>
      <c r="B729" t="s">
        <v>2138</v>
      </c>
      <c r="C729" t="s">
        <v>14</v>
      </c>
      <c r="D729" t="s">
        <v>2139</v>
      </c>
      <c r="E729" s="1">
        <v>42648.666666666664</v>
      </c>
      <c r="F729" s="2">
        <v>42648</v>
      </c>
      <c r="G729" s="7">
        <v>0</v>
      </c>
      <c r="H729">
        <v>1</v>
      </c>
      <c r="I729" t="s">
        <v>52</v>
      </c>
      <c r="J729" t="s">
        <v>4199</v>
      </c>
      <c r="K729" t="s">
        <v>54</v>
      </c>
      <c r="L729">
        <f t="shared" si="55"/>
        <v>0</v>
      </c>
      <c r="M729">
        <f t="shared" si="56"/>
        <v>1</v>
      </c>
      <c r="N729">
        <f t="shared" si="57"/>
        <v>0</v>
      </c>
      <c r="O729" t="str">
        <f>IF(L729=0,"",COUNTIF($D$2:$D729,$D729)-1)</f>
        <v/>
      </c>
      <c r="P729" t="str">
        <f t="shared" si="58"/>
        <v/>
      </c>
      <c r="Q729" t="str">
        <f t="shared" si="59"/>
        <v/>
      </c>
    </row>
    <row r="730" spans="1:17" ht="13.5" customHeight="1" x14ac:dyDescent="0.35">
      <c r="A730" t="s">
        <v>2140</v>
      </c>
      <c r="B730" t="s">
        <v>2141</v>
      </c>
      <c r="C730" t="s">
        <v>14</v>
      </c>
      <c r="D730" t="s">
        <v>2142</v>
      </c>
      <c r="E730" s="1">
        <v>42648.833333333336</v>
      </c>
      <c r="F730" s="2">
        <v>42648</v>
      </c>
      <c r="G730" s="7">
        <v>0</v>
      </c>
      <c r="H730">
        <v>1</v>
      </c>
      <c r="I730" t="s">
        <v>52</v>
      </c>
      <c r="J730" t="s">
        <v>35</v>
      </c>
      <c r="K730" t="s">
        <v>54</v>
      </c>
      <c r="L730">
        <f t="shared" si="55"/>
        <v>0</v>
      </c>
      <c r="M730">
        <f t="shared" si="56"/>
        <v>1</v>
      </c>
      <c r="N730">
        <f t="shared" si="57"/>
        <v>0</v>
      </c>
      <c r="O730" t="str">
        <f>IF(L730=0,"",COUNTIF($D$2:$D730,$D730)-1)</f>
        <v/>
      </c>
      <c r="P730" t="str">
        <f t="shared" si="58"/>
        <v/>
      </c>
      <c r="Q730" t="str">
        <f t="shared" si="59"/>
        <v/>
      </c>
    </row>
    <row r="731" spans="1:17" ht="13.5" customHeight="1" x14ac:dyDescent="0.35">
      <c r="A731" t="s">
        <v>2155</v>
      </c>
      <c r="B731" t="s">
        <v>2156</v>
      </c>
      <c r="C731" t="s">
        <v>14</v>
      </c>
      <c r="D731" t="s">
        <v>2157</v>
      </c>
      <c r="E731" s="1">
        <v>42649.291666666664</v>
      </c>
      <c r="F731" s="2">
        <v>42649</v>
      </c>
      <c r="G731" s="7">
        <v>0</v>
      </c>
      <c r="H731">
        <v>1</v>
      </c>
      <c r="I731" t="s">
        <v>52</v>
      </c>
      <c r="J731" t="s">
        <v>74</v>
      </c>
      <c r="K731" t="s">
        <v>54</v>
      </c>
      <c r="L731">
        <f t="shared" si="55"/>
        <v>0</v>
      </c>
      <c r="M731">
        <f t="shared" si="56"/>
        <v>1</v>
      </c>
      <c r="N731">
        <f t="shared" si="57"/>
        <v>0</v>
      </c>
      <c r="O731" t="str">
        <f>IF(L731=0,"",COUNTIF($D$2:$D731,$D731)-1)</f>
        <v/>
      </c>
      <c r="P731" t="str">
        <f t="shared" si="58"/>
        <v/>
      </c>
      <c r="Q731" t="str">
        <f t="shared" si="59"/>
        <v/>
      </c>
    </row>
    <row r="732" spans="1:17" ht="13.5" customHeight="1" x14ac:dyDescent="0.35">
      <c r="A732" t="s">
        <v>2146</v>
      </c>
      <c r="B732" t="s">
        <v>2147</v>
      </c>
      <c r="C732" t="s">
        <v>14</v>
      </c>
      <c r="D732" t="s">
        <v>2148</v>
      </c>
      <c r="E732" s="1">
        <v>42649.458333333336</v>
      </c>
      <c r="F732" s="2">
        <v>42649</v>
      </c>
      <c r="G732" s="7">
        <v>0</v>
      </c>
      <c r="H732">
        <v>0</v>
      </c>
      <c r="I732" t="s">
        <v>1328</v>
      </c>
      <c r="J732" t="s">
        <v>35</v>
      </c>
      <c r="K732" t="s">
        <v>16</v>
      </c>
      <c r="L732">
        <f t="shared" si="55"/>
        <v>0</v>
      </c>
      <c r="M732">
        <f t="shared" si="56"/>
        <v>1</v>
      </c>
      <c r="N732">
        <f t="shared" si="57"/>
        <v>0</v>
      </c>
      <c r="O732" t="str">
        <f>IF(L732=0,"",COUNTIF($D$2:$D732,$D732)-1)</f>
        <v/>
      </c>
      <c r="P732" t="str">
        <f t="shared" si="58"/>
        <v/>
      </c>
      <c r="Q732" t="str">
        <f t="shared" si="59"/>
        <v/>
      </c>
    </row>
    <row r="733" spans="1:17" ht="13.5" customHeight="1" x14ac:dyDescent="0.35">
      <c r="A733" t="s">
        <v>2149</v>
      </c>
      <c r="B733" t="s">
        <v>2150</v>
      </c>
      <c r="C733" t="s">
        <v>14</v>
      </c>
      <c r="D733" t="s">
        <v>2151</v>
      </c>
      <c r="E733" s="1">
        <v>42649.666666666664</v>
      </c>
      <c r="F733" s="2">
        <v>42649</v>
      </c>
      <c r="G733" s="7">
        <v>0</v>
      </c>
      <c r="H733">
        <v>1</v>
      </c>
      <c r="I733" t="s">
        <v>52</v>
      </c>
      <c r="J733" t="s">
        <v>4199</v>
      </c>
      <c r="K733" t="s">
        <v>54</v>
      </c>
      <c r="L733">
        <f t="shared" si="55"/>
        <v>0</v>
      </c>
      <c r="M733">
        <f t="shared" si="56"/>
        <v>1</v>
      </c>
      <c r="N733">
        <f t="shared" si="57"/>
        <v>0</v>
      </c>
      <c r="O733" t="str">
        <f>IF(L733=0,"",COUNTIF($D$2:$D733,$D733)-1)</f>
        <v/>
      </c>
      <c r="P733" t="str">
        <f t="shared" si="58"/>
        <v/>
      </c>
      <c r="Q733" t="str">
        <f t="shared" si="59"/>
        <v/>
      </c>
    </row>
    <row r="734" spans="1:17" ht="13.5" customHeight="1" x14ac:dyDescent="0.35">
      <c r="A734" t="s">
        <v>2158</v>
      </c>
      <c r="B734" t="s">
        <v>2159</v>
      </c>
      <c r="C734" t="s">
        <v>14</v>
      </c>
      <c r="D734" t="s">
        <v>2160</v>
      </c>
      <c r="E734" s="1">
        <v>42649.75</v>
      </c>
      <c r="F734" s="2">
        <v>42649</v>
      </c>
      <c r="G734" s="7">
        <v>1</v>
      </c>
      <c r="H734">
        <v>0</v>
      </c>
      <c r="I734" t="s">
        <v>105</v>
      </c>
      <c r="J734" t="s">
        <v>4199</v>
      </c>
      <c r="K734" t="s">
        <v>16</v>
      </c>
      <c r="L734">
        <f t="shared" si="55"/>
        <v>0</v>
      </c>
      <c r="M734">
        <f t="shared" si="56"/>
        <v>1</v>
      </c>
      <c r="N734">
        <f t="shared" si="57"/>
        <v>0</v>
      </c>
      <c r="O734" t="str">
        <f>IF(L734=0,"",COUNTIF($D$2:$D734,$D734)-1)</f>
        <v/>
      </c>
      <c r="P734" t="str">
        <f t="shared" si="58"/>
        <v/>
      </c>
      <c r="Q734" t="str">
        <f t="shared" si="59"/>
        <v/>
      </c>
    </row>
    <row r="735" spans="1:17" ht="13.5" customHeight="1" x14ac:dyDescent="0.35">
      <c r="A735" t="s">
        <v>2152</v>
      </c>
      <c r="B735" t="s">
        <v>2153</v>
      </c>
      <c r="C735" t="s">
        <v>14</v>
      </c>
      <c r="D735" t="s">
        <v>2154</v>
      </c>
      <c r="E735" s="1">
        <v>42649.833333333336</v>
      </c>
      <c r="F735" s="2">
        <v>42649</v>
      </c>
      <c r="G735" s="7">
        <v>0</v>
      </c>
      <c r="H735">
        <v>1</v>
      </c>
      <c r="I735" t="s">
        <v>52</v>
      </c>
      <c r="J735" t="s">
        <v>4199</v>
      </c>
      <c r="K735" t="s">
        <v>54</v>
      </c>
      <c r="L735">
        <f t="shared" si="55"/>
        <v>0</v>
      </c>
      <c r="M735">
        <f t="shared" si="56"/>
        <v>1</v>
      </c>
      <c r="N735">
        <f t="shared" si="57"/>
        <v>0</v>
      </c>
      <c r="O735" t="str">
        <f>IF(L735=0,"",COUNTIF($D$2:$D735,$D735)-1)</f>
        <v/>
      </c>
      <c r="P735" t="str">
        <f t="shared" si="58"/>
        <v/>
      </c>
      <c r="Q735" t="str">
        <f t="shared" si="59"/>
        <v/>
      </c>
    </row>
    <row r="736" spans="1:17" ht="13.5" customHeight="1" x14ac:dyDescent="0.35">
      <c r="A736" t="s">
        <v>2161</v>
      </c>
      <c r="B736" t="s">
        <v>2162</v>
      </c>
      <c r="C736" t="s">
        <v>14</v>
      </c>
      <c r="D736" t="s">
        <v>3333</v>
      </c>
      <c r="E736" s="1">
        <v>42650.291666666664</v>
      </c>
      <c r="F736" s="2">
        <v>42650</v>
      </c>
      <c r="G736" s="7">
        <v>0</v>
      </c>
      <c r="H736">
        <v>0</v>
      </c>
      <c r="I736" t="s">
        <v>428</v>
      </c>
      <c r="J736" t="s">
        <v>53</v>
      </c>
      <c r="K736" t="s">
        <v>16</v>
      </c>
      <c r="L736">
        <f t="shared" si="55"/>
        <v>0</v>
      </c>
      <c r="M736">
        <f t="shared" si="56"/>
        <v>1</v>
      </c>
      <c r="N736">
        <f t="shared" si="57"/>
        <v>0</v>
      </c>
      <c r="O736" t="str">
        <f>IF(L736=0,"",COUNTIF($D$2:$D736,$D736)-1)</f>
        <v/>
      </c>
      <c r="P736" t="str">
        <f t="shared" si="58"/>
        <v/>
      </c>
      <c r="Q736" t="str">
        <f t="shared" si="59"/>
        <v/>
      </c>
    </row>
    <row r="737" spans="1:17" ht="13.5" customHeight="1" x14ac:dyDescent="0.35">
      <c r="A737" t="s">
        <v>2163</v>
      </c>
      <c r="B737" t="s">
        <v>2164</v>
      </c>
      <c r="C737" t="s">
        <v>14</v>
      </c>
      <c r="D737" t="s">
        <v>3334</v>
      </c>
      <c r="E737" s="1">
        <v>42650.458333333336</v>
      </c>
      <c r="F737" s="2">
        <v>42650</v>
      </c>
      <c r="G737" s="7">
        <v>0</v>
      </c>
      <c r="H737">
        <v>0</v>
      </c>
      <c r="I737" t="s">
        <v>2165</v>
      </c>
      <c r="J737" t="s">
        <v>53</v>
      </c>
      <c r="K737" t="s">
        <v>16</v>
      </c>
      <c r="L737">
        <f t="shared" si="55"/>
        <v>0</v>
      </c>
      <c r="M737">
        <f t="shared" si="56"/>
        <v>1</v>
      </c>
      <c r="N737">
        <f t="shared" si="57"/>
        <v>0</v>
      </c>
      <c r="O737" t="str">
        <f>IF(L737=0,"",COUNTIF($D$2:$D737,$D737)-1)</f>
        <v/>
      </c>
      <c r="P737" t="str">
        <f t="shared" si="58"/>
        <v/>
      </c>
      <c r="Q737" t="str">
        <f t="shared" si="59"/>
        <v/>
      </c>
    </row>
    <row r="738" spans="1:17" ht="13.5" customHeight="1" x14ac:dyDescent="0.35">
      <c r="A738" t="s">
        <v>2166</v>
      </c>
      <c r="B738" t="s">
        <v>2167</v>
      </c>
      <c r="C738" t="s">
        <v>14</v>
      </c>
      <c r="D738" t="s">
        <v>2168</v>
      </c>
      <c r="E738" s="1">
        <v>42650.541666666664</v>
      </c>
      <c r="F738" s="2">
        <v>42650</v>
      </c>
      <c r="G738" s="7">
        <v>0</v>
      </c>
      <c r="H738">
        <v>0</v>
      </c>
      <c r="I738" t="s">
        <v>91</v>
      </c>
      <c r="J738" t="s">
        <v>35</v>
      </c>
      <c r="K738" t="s">
        <v>16</v>
      </c>
      <c r="L738">
        <f t="shared" si="55"/>
        <v>0</v>
      </c>
      <c r="M738">
        <f t="shared" si="56"/>
        <v>1</v>
      </c>
      <c r="N738">
        <f t="shared" si="57"/>
        <v>0</v>
      </c>
      <c r="O738" t="str">
        <f>IF(L738=0,"",COUNTIF($D$2:$D738,$D738)-1)</f>
        <v/>
      </c>
      <c r="P738" t="str">
        <f t="shared" si="58"/>
        <v/>
      </c>
      <c r="Q738" t="str">
        <f t="shared" si="59"/>
        <v/>
      </c>
    </row>
    <row r="739" spans="1:17" ht="13.5" customHeight="1" x14ac:dyDescent="0.35">
      <c r="A739" t="s">
        <v>2169</v>
      </c>
      <c r="B739" t="s">
        <v>2170</v>
      </c>
      <c r="C739" t="s">
        <v>14</v>
      </c>
      <c r="D739" t="s">
        <v>3251</v>
      </c>
      <c r="E739" s="1">
        <v>42650.666666666664</v>
      </c>
      <c r="F739" s="2">
        <v>42650</v>
      </c>
      <c r="G739" s="7">
        <v>0</v>
      </c>
      <c r="H739">
        <v>1</v>
      </c>
      <c r="I739" t="s">
        <v>52</v>
      </c>
      <c r="J739" t="s">
        <v>35</v>
      </c>
      <c r="K739" t="s">
        <v>54</v>
      </c>
      <c r="L739">
        <f t="shared" si="55"/>
        <v>0</v>
      </c>
      <c r="M739">
        <f t="shared" si="56"/>
        <v>1</v>
      </c>
      <c r="N739">
        <f t="shared" si="57"/>
        <v>0</v>
      </c>
      <c r="O739" t="str">
        <f>IF(L739=0,"",COUNTIF($D$2:$D739,$D739)-1)</f>
        <v/>
      </c>
      <c r="P739" t="str">
        <f t="shared" si="58"/>
        <v/>
      </c>
      <c r="Q739" t="str">
        <f t="shared" si="59"/>
        <v/>
      </c>
    </row>
    <row r="740" spans="1:17" ht="13.5" customHeight="1" x14ac:dyDescent="0.35">
      <c r="A740" t="s">
        <v>2171</v>
      </c>
      <c r="B740" t="s">
        <v>2172</v>
      </c>
      <c r="C740" t="s">
        <v>14</v>
      </c>
      <c r="D740" t="s">
        <v>2173</v>
      </c>
      <c r="E740" s="1">
        <v>42651.458333333336</v>
      </c>
      <c r="F740" s="2">
        <v>42651</v>
      </c>
      <c r="G740" s="7">
        <v>0</v>
      </c>
      <c r="H740">
        <v>1</v>
      </c>
      <c r="I740" t="s">
        <v>52</v>
      </c>
      <c r="J740" t="s">
        <v>35</v>
      </c>
      <c r="K740" t="s">
        <v>54</v>
      </c>
      <c r="L740">
        <f t="shared" si="55"/>
        <v>0</v>
      </c>
      <c r="M740">
        <f t="shared" si="56"/>
        <v>1</v>
      </c>
      <c r="N740">
        <f t="shared" si="57"/>
        <v>0</v>
      </c>
      <c r="O740" t="str">
        <f>IF(L740=0,"",COUNTIF($D$2:$D740,$D740)-1)</f>
        <v/>
      </c>
      <c r="P740" t="str">
        <f t="shared" si="58"/>
        <v/>
      </c>
      <c r="Q740" t="str">
        <f t="shared" si="59"/>
        <v/>
      </c>
    </row>
    <row r="741" spans="1:17" ht="13.5" customHeight="1" x14ac:dyDescent="0.35">
      <c r="A741" t="s">
        <v>2174</v>
      </c>
      <c r="B741" t="s">
        <v>2175</v>
      </c>
      <c r="C741" t="s">
        <v>14</v>
      </c>
      <c r="D741" t="s">
        <v>2176</v>
      </c>
      <c r="E741" s="1">
        <v>42652.458333333336</v>
      </c>
      <c r="F741" s="2">
        <v>42652</v>
      </c>
      <c r="G741" s="7">
        <v>0</v>
      </c>
      <c r="H741">
        <v>0</v>
      </c>
      <c r="I741" t="s">
        <v>2177</v>
      </c>
      <c r="J741" t="s">
        <v>4199</v>
      </c>
      <c r="K741" t="s">
        <v>54</v>
      </c>
      <c r="L741">
        <f t="shared" si="55"/>
        <v>0</v>
      </c>
      <c r="M741">
        <f t="shared" si="56"/>
        <v>1</v>
      </c>
      <c r="N741">
        <f t="shared" si="57"/>
        <v>0</v>
      </c>
      <c r="O741" t="str">
        <f>IF(L741=0,"",COUNTIF($D$2:$D741,$D741)-1)</f>
        <v/>
      </c>
      <c r="P741" t="str">
        <f t="shared" si="58"/>
        <v/>
      </c>
      <c r="Q741" t="str">
        <f t="shared" si="59"/>
        <v/>
      </c>
    </row>
    <row r="742" spans="1:17" ht="13.5" customHeight="1" x14ac:dyDescent="0.35">
      <c r="A742" t="s">
        <v>2178</v>
      </c>
      <c r="B742" t="s">
        <v>2179</v>
      </c>
      <c r="C742" t="s">
        <v>14</v>
      </c>
      <c r="D742" t="s">
        <v>1279</v>
      </c>
      <c r="E742" s="1">
        <v>42653.458333333336</v>
      </c>
      <c r="F742" s="2">
        <v>42653</v>
      </c>
      <c r="G742" s="7">
        <v>0</v>
      </c>
      <c r="H742">
        <v>1</v>
      </c>
      <c r="I742" t="s">
        <v>52</v>
      </c>
      <c r="J742" t="s">
        <v>35</v>
      </c>
      <c r="K742" t="s">
        <v>54</v>
      </c>
      <c r="L742">
        <f t="shared" si="55"/>
        <v>0</v>
      </c>
      <c r="M742">
        <f t="shared" si="56"/>
        <v>1</v>
      </c>
      <c r="N742">
        <f t="shared" si="57"/>
        <v>0</v>
      </c>
      <c r="O742" t="str">
        <f>IF(L742=0,"",COUNTIF($D$2:$D742,$D742)-1)</f>
        <v/>
      </c>
      <c r="P742" t="str">
        <f t="shared" si="58"/>
        <v/>
      </c>
      <c r="Q742" t="str">
        <f t="shared" si="59"/>
        <v/>
      </c>
    </row>
    <row r="743" spans="1:17" ht="13.5" customHeight="1" x14ac:dyDescent="0.35">
      <c r="A743" t="s">
        <v>2180</v>
      </c>
      <c r="B743" t="s">
        <v>2181</v>
      </c>
      <c r="C743" t="s">
        <v>14</v>
      </c>
      <c r="D743" t="s">
        <v>3255</v>
      </c>
      <c r="E743" s="1">
        <v>42653.666666666664</v>
      </c>
      <c r="F743" s="2">
        <v>42653</v>
      </c>
      <c r="G743" s="7">
        <v>0</v>
      </c>
      <c r="H743">
        <v>0</v>
      </c>
      <c r="I743" t="s">
        <v>91</v>
      </c>
      <c r="J743" t="s">
        <v>62</v>
      </c>
      <c r="K743" t="s">
        <v>16</v>
      </c>
      <c r="L743">
        <f t="shared" si="55"/>
        <v>0</v>
      </c>
      <c r="M743">
        <f t="shared" si="56"/>
        <v>1</v>
      </c>
      <c r="N743">
        <f t="shared" si="57"/>
        <v>0</v>
      </c>
      <c r="O743" t="str">
        <f>IF(L743=0,"",COUNTIF($D$2:$D743,$D743)-1)</f>
        <v/>
      </c>
      <c r="P743" t="str">
        <f t="shared" si="58"/>
        <v/>
      </c>
      <c r="Q743" t="str">
        <f t="shared" si="59"/>
        <v/>
      </c>
    </row>
    <row r="744" spans="1:17" ht="13.5" customHeight="1" x14ac:dyDescent="0.35">
      <c r="A744" t="s">
        <v>2182</v>
      </c>
      <c r="B744" t="s">
        <v>2183</v>
      </c>
      <c r="C744" t="s">
        <v>14</v>
      </c>
      <c r="D744" t="s">
        <v>1449</v>
      </c>
      <c r="E744" s="1">
        <v>42653.833333333336</v>
      </c>
      <c r="F744" s="2">
        <v>42653</v>
      </c>
      <c r="G744" s="7">
        <v>0</v>
      </c>
      <c r="H744">
        <v>0</v>
      </c>
      <c r="I744" t="s">
        <v>39</v>
      </c>
      <c r="J744" t="s">
        <v>81</v>
      </c>
      <c r="K744" t="s">
        <v>16</v>
      </c>
      <c r="L744">
        <f t="shared" si="55"/>
        <v>0</v>
      </c>
      <c r="M744">
        <f t="shared" si="56"/>
        <v>1</v>
      </c>
      <c r="N744">
        <f t="shared" si="57"/>
        <v>0</v>
      </c>
      <c r="O744" t="str">
        <f>IF(L744=0,"",COUNTIF($D$2:$D744,$D744)-1)</f>
        <v/>
      </c>
      <c r="P744" t="str">
        <f t="shared" si="58"/>
        <v/>
      </c>
      <c r="Q744" t="str">
        <f t="shared" si="59"/>
        <v/>
      </c>
    </row>
    <row r="745" spans="1:17" ht="13.5" customHeight="1" x14ac:dyDescent="0.35">
      <c r="A745" t="s">
        <v>2184</v>
      </c>
      <c r="B745" t="s">
        <v>2185</v>
      </c>
      <c r="C745" t="s">
        <v>14</v>
      </c>
      <c r="D745" t="s">
        <v>1847</v>
      </c>
      <c r="E745" s="1">
        <v>42654.291666666664</v>
      </c>
      <c r="F745" s="2">
        <v>42654</v>
      </c>
      <c r="G745" s="7">
        <v>0</v>
      </c>
      <c r="H745">
        <v>1</v>
      </c>
      <c r="I745" t="s">
        <v>52</v>
      </c>
      <c r="J745" t="s">
        <v>4199</v>
      </c>
      <c r="K745" t="s">
        <v>54</v>
      </c>
      <c r="L745">
        <f t="shared" si="55"/>
        <v>0</v>
      </c>
      <c r="M745">
        <f t="shared" si="56"/>
        <v>1</v>
      </c>
      <c r="N745">
        <f t="shared" si="57"/>
        <v>0</v>
      </c>
      <c r="O745" t="str">
        <f>IF(L745=0,"",COUNTIF($D$2:$D745,$D745)-1)</f>
        <v/>
      </c>
      <c r="P745" t="str">
        <f t="shared" si="58"/>
        <v/>
      </c>
      <c r="Q745" t="str">
        <f t="shared" si="59"/>
        <v/>
      </c>
    </row>
    <row r="746" spans="1:17" ht="13.5" customHeight="1" x14ac:dyDescent="0.35">
      <c r="A746" t="s">
        <v>2186</v>
      </c>
      <c r="B746" t="s">
        <v>2187</v>
      </c>
      <c r="C746" t="s">
        <v>14</v>
      </c>
      <c r="D746" t="s">
        <v>3295</v>
      </c>
      <c r="E746" s="1">
        <v>42654.458333333336</v>
      </c>
      <c r="F746" s="2">
        <v>42654</v>
      </c>
      <c r="G746" s="7">
        <v>0</v>
      </c>
      <c r="H746">
        <v>0</v>
      </c>
      <c r="I746" t="s">
        <v>777</v>
      </c>
      <c r="J746" t="s">
        <v>58</v>
      </c>
      <c r="K746" t="s">
        <v>16</v>
      </c>
      <c r="L746">
        <f t="shared" si="55"/>
        <v>0</v>
      </c>
      <c r="M746">
        <f t="shared" si="56"/>
        <v>1</v>
      </c>
      <c r="N746">
        <f t="shared" si="57"/>
        <v>0</v>
      </c>
      <c r="O746" t="str">
        <f>IF(L746=0,"",COUNTIF($D$2:$D746,$D746)-1)</f>
        <v/>
      </c>
      <c r="P746" t="str">
        <f t="shared" si="58"/>
        <v/>
      </c>
      <c r="Q746" t="str">
        <f t="shared" si="59"/>
        <v/>
      </c>
    </row>
    <row r="747" spans="1:17" ht="13.5" customHeight="1" x14ac:dyDescent="0.35">
      <c r="A747" t="s">
        <v>2188</v>
      </c>
      <c r="B747" t="s">
        <v>2189</v>
      </c>
      <c r="C747" t="s">
        <v>14</v>
      </c>
      <c r="D747" t="s">
        <v>1196</v>
      </c>
      <c r="E747" s="1">
        <v>42654.666666666664</v>
      </c>
      <c r="F747" s="2">
        <v>42654</v>
      </c>
      <c r="G747" s="7">
        <v>0</v>
      </c>
      <c r="H747">
        <v>0</v>
      </c>
      <c r="I747" t="s">
        <v>91</v>
      </c>
      <c r="J747" t="s">
        <v>62</v>
      </c>
      <c r="K747" t="s">
        <v>54</v>
      </c>
      <c r="L747">
        <f t="shared" si="55"/>
        <v>0</v>
      </c>
      <c r="M747">
        <f t="shared" si="56"/>
        <v>1</v>
      </c>
      <c r="N747">
        <f t="shared" si="57"/>
        <v>0</v>
      </c>
      <c r="O747" t="str">
        <f>IF(L747=0,"",COUNTIF($D$2:$D747,$D747)-1)</f>
        <v/>
      </c>
      <c r="P747" t="str">
        <f t="shared" si="58"/>
        <v/>
      </c>
      <c r="Q747" t="str">
        <f t="shared" si="59"/>
        <v/>
      </c>
    </row>
    <row r="748" spans="1:17" ht="13.5" customHeight="1" x14ac:dyDescent="0.35">
      <c r="A748" t="s">
        <v>2190</v>
      </c>
      <c r="B748" t="s">
        <v>2191</v>
      </c>
      <c r="C748" t="s">
        <v>14</v>
      </c>
      <c r="D748" t="s">
        <v>2192</v>
      </c>
      <c r="E748" s="1">
        <v>42654.833333333336</v>
      </c>
      <c r="F748" s="2">
        <v>42654</v>
      </c>
      <c r="G748" s="7">
        <v>0</v>
      </c>
      <c r="H748">
        <v>0</v>
      </c>
      <c r="I748" t="s">
        <v>428</v>
      </c>
      <c r="J748" t="s">
        <v>62</v>
      </c>
      <c r="K748" t="s">
        <v>16</v>
      </c>
      <c r="L748">
        <f t="shared" si="55"/>
        <v>0</v>
      </c>
      <c r="M748">
        <f t="shared" si="56"/>
        <v>1</v>
      </c>
      <c r="N748">
        <f t="shared" si="57"/>
        <v>0</v>
      </c>
      <c r="O748" t="str">
        <f>IF(L748=0,"",COUNTIF($D$2:$D748,$D748)-1)</f>
        <v/>
      </c>
      <c r="P748" t="str">
        <f t="shared" si="58"/>
        <v/>
      </c>
      <c r="Q748" t="str">
        <f t="shared" si="59"/>
        <v/>
      </c>
    </row>
    <row r="749" spans="1:17" ht="13.5" customHeight="1" x14ac:dyDescent="0.35">
      <c r="A749" t="s">
        <v>2193</v>
      </c>
      <c r="B749" t="s">
        <v>2194</v>
      </c>
      <c r="C749" t="s">
        <v>14</v>
      </c>
      <c r="D749" t="s">
        <v>909</v>
      </c>
      <c r="E749" s="1">
        <v>42655.291666666664</v>
      </c>
      <c r="F749" s="2">
        <v>42655</v>
      </c>
      <c r="G749" s="7">
        <v>0</v>
      </c>
      <c r="H749">
        <v>0</v>
      </c>
      <c r="I749" t="s">
        <v>91</v>
      </c>
      <c r="J749" t="s">
        <v>23</v>
      </c>
      <c r="K749" t="s">
        <v>54</v>
      </c>
      <c r="L749">
        <f t="shared" si="55"/>
        <v>0</v>
      </c>
      <c r="M749">
        <f t="shared" si="56"/>
        <v>1</v>
      </c>
      <c r="N749">
        <f t="shared" si="57"/>
        <v>0</v>
      </c>
      <c r="O749" t="str">
        <f>IF(L749=0,"",COUNTIF($D$2:$D749,$D749)-1)</f>
        <v/>
      </c>
      <c r="P749" t="str">
        <f t="shared" si="58"/>
        <v/>
      </c>
      <c r="Q749" t="str">
        <f t="shared" si="59"/>
        <v/>
      </c>
    </row>
    <row r="750" spans="1:17" ht="13.5" customHeight="1" x14ac:dyDescent="0.35">
      <c r="A750" t="s">
        <v>2195</v>
      </c>
      <c r="B750" t="s">
        <v>2196</v>
      </c>
      <c r="C750" t="s">
        <v>14</v>
      </c>
      <c r="D750" t="s">
        <v>3284</v>
      </c>
      <c r="E750" s="1">
        <v>42655.458333333336</v>
      </c>
      <c r="F750" s="2">
        <v>42655</v>
      </c>
      <c r="G750" s="7">
        <v>0</v>
      </c>
      <c r="H750">
        <v>0</v>
      </c>
      <c r="I750" t="s">
        <v>39</v>
      </c>
      <c r="J750" t="s">
        <v>27</v>
      </c>
      <c r="K750" t="s">
        <v>16</v>
      </c>
      <c r="L750">
        <f t="shared" si="55"/>
        <v>0</v>
      </c>
      <c r="M750">
        <f t="shared" si="56"/>
        <v>1</v>
      </c>
      <c r="N750">
        <f t="shared" si="57"/>
        <v>0</v>
      </c>
      <c r="O750" t="str">
        <f>IF(L750=0,"",COUNTIF($D$2:$D750,$D750)-1)</f>
        <v/>
      </c>
      <c r="P750" t="str">
        <f t="shared" si="58"/>
        <v/>
      </c>
      <c r="Q750" t="str">
        <f t="shared" si="59"/>
        <v/>
      </c>
    </row>
    <row r="751" spans="1:17" ht="13.5" customHeight="1" x14ac:dyDescent="0.35">
      <c r="A751" t="s">
        <v>2197</v>
      </c>
      <c r="B751" t="s">
        <v>2198</v>
      </c>
      <c r="C751" t="s">
        <v>14</v>
      </c>
      <c r="D751" t="s">
        <v>3335</v>
      </c>
      <c r="E751" s="1">
        <v>42655.666666666664</v>
      </c>
      <c r="F751" s="2">
        <v>42655</v>
      </c>
      <c r="G751" s="7">
        <v>1</v>
      </c>
      <c r="H751">
        <v>0</v>
      </c>
      <c r="I751" t="s">
        <v>428</v>
      </c>
      <c r="J751" t="s">
        <v>53</v>
      </c>
      <c r="K751" t="s">
        <v>16</v>
      </c>
      <c r="L751">
        <f t="shared" si="55"/>
        <v>0</v>
      </c>
      <c r="M751">
        <f t="shared" si="56"/>
        <v>1</v>
      </c>
      <c r="N751">
        <f t="shared" si="57"/>
        <v>0</v>
      </c>
      <c r="O751" t="str">
        <f>IF(L751=0,"",COUNTIF($D$2:$D751,$D751)-1)</f>
        <v/>
      </c>
      <c r="P751" t="str">
        <f t="shared" si="58"/>
        <v/>
      </c>
      <c r="Q751" t="str">
        <f t="shared" si="59"/>
        <v/>
      </c>
    </row>
    <row r="752" spans="1:17" ht="13.5" customHeight="1" x14ac:dyDescent="0.35">
      <c r="A752" t="s">
        <v>2199</v>
      </c>
      <c r="B752" t="s">
        <v>2200</v>
      </c>
      <c r="C752" t="s">
        <v>14</v>
      </c>
      <c r="D752" t="s">
        <v>550</v>
      </c>
      <c r="E752" s="1">
        <v>42655.833333333336</v>
      </c>
      <c r="F752" s="2">
        <v>42655</v>
      </c>
      <c r="G752" s="7">
        <v>0</v>
      </c>
      <c r="H752">
        <v>0</v>
      </c>
      <c r="I752" t="s">
        <v>91</v>
      </c>
      <c r="J752" t="s">
        <v>35</v>
      </c>
      <c r="K752" t="s">
        <v>16</v>
      </c>
      <c r="L752">
        <f t="shared" si="55"/>
        <v>0</v>
      </c>
      <c r="M752">
        <f t="shared" si="56"/>
        <v>1</v>
      </c>
      <c r="N752">
        <f t="shared" si="57"/>
        <v>0</v>
      </c>
      <c r="O752" t="str">
        <f>IF(L752=0,"",COUNTIF($D$2:$D752,$D752)-1)</f>
        <v/>
      </c>
      <c r="P752" t="str">
        <f t="shared" si="58"/>
        <v/>
      </c>
      <c r="Q752" t="str">
        <f t="shared" si="59"/>
        <v/>
      </c>
    </row>
    <row r="753" spans="1:17" ht="13.5" customHeight="1" x14ac:dyDescent="0.35">
      <c r="A753" t="s">
        <v>2201</v>
      </c>
      <c r="B753" t="s">
        <v>2202</v>
      </c>
      <c r="C753" t="s">
        <v>14</v>
      </c>
      <c r="D753" t="s">
        <v>1347</v>
      </c>
      <c r="E753" s="1">
        <v>42656.291666666664</v>
      </c>
      <c r="F753" s="2">
        <v>42656</v>
      </c>
      <c r="G753" s="7">
        <v>0</v>
      </c>
      <c r="H753">
        <v>0</v>
      </c>
      <c r="I753" t="s">
        <v>91</v>
      </c>
      <c r="J753" t="s">
        <v>62</v>
      </c>
      <c r="K753" t="s">
        <v>16</v>
      </c>
      <c r="L753">
        <f t="shared" si="55"/>
        <v>0</v>
      </c>
      <c r="M753">
        <f t="shared" si="56"/>
        <v>1</v>
      </c>
      <c r="N753">
        <f t="shared" si="57"/>
        <v>0</v>
      </c>
      <c r="O753" t="str">
        <f>IF(L753=0,"",COUNTIF($D$2:$D753,$D753)-1)</f>
        <v/>
      </c>
      <c r="P753" t="str">
        <f t="shared" si="58"/>
        <v/>
      </c>
      <c r="Q753" t="str">
        <f t="shared" si="59"/>
        <v/>
      </c>
    </row>
    <row r="754" spans="1:17" ht="13.5" customHeight="1" x14ac:dyDescent="0.35">
      <c r="A754" t="s">
        <v>2203</v>
      </c>
      <c r="B754" t="s">
        <v>2204</v>
      </c>
      <c r="C754" t="s">
        <v>14</v>
      </c>
      <c r="D754" t="s">
        <v>1748</v>
      </c>
      <c r="E754" s="1">
        <v>42656.458333333336</v>
      </c>
      <c r="F754" s="2">
        <v>42656</v>
      </c>
      <c r="G754" s="7">
        <v>0</v>
      </c>
      <c r="H754">
        <v>0</v>
      </c>
      <c r="I754" t="s">
        <v>91</v>
      </c>
      <c r="J754" t="s">
        <v>62</v>
      </c>
      <c r="K754" t="s">
        <v>16</v>
      </c>
      <c r="L754">
        <f t="shared" si="55"/>
        <v>0</v>
      </c>
      <c r="M754">
        <f t="shared" si="56"/>
        <v>1</v>
      </c>
      <c r="N754">
        <f t="shared" si="57"/>
        <v>0</v>
      </c>
      <c r="O754" t="str">
        <f>IF(L754=0,"",COUNTIF($D$2:$D754,$D754)-1)</f>
        <v/>
      </c>
      <c r="P754" t="str">
        <f t="shared" si="58"/>
        <v/>
      </c>
      <c r="Q754" t="str">
        <f t="shared" si="59"/>
        <v/>
      </c>
    </row>
    <row r="755" spans="1:17" ht="13.5" customHeight="1" x14ac:dyDescent="0.35">
      <c r="A755" t="s">
        <v>2205</v>
      </c>
      <c r="B755" t="s">
        <v>2206</v>
      </c>
      <c r="C755" t="s">
        <v>14</v>
      </c>
      <c r="D755" t="s">
        <v>2207</v>
      </c>
      <c r="E755" s="1">
        <v>42656.666666666664</v>
      </c>
      <c r="F755" s="2">
        <v>42656</v>
      </c>
      <c r="G755" s="7">
        <v>0</v>
      </c>
      <c r="H755">
        <v>0</v>
      </c>
      <c r="I755" t="s">
        <v>39</v>
      </c>
      <c r="J755" t="s">
        <v>35</v>
      </c>
      <c r="K755" t="s">
        <v>54</v>
      </c>
      <c r="L755">
        <f t="shared" si="55"/>
        <v>0</v>
      </c>
      <c r="M755">
        <f t="shared" si="56"/>
        <v>1</v>
      </c>
      <c r="N755">
        <f t="shared" si="57"/>
        <v>0</v>
      </c>
      <c r="O755" t="str">
        <f>IF(L755=0,"",COUNTIF($D$2:$D755,$D755)-1)</f>
        <v/>
      </c>
      <c r="P755" t="str">
        <f t="shared" si="58"/>
        <v/>
      </c>
      <c r="Q755" t="str">
        <f t="shared" si="59"/>
        <v/>
      </c>
    </row>
    <row r="756" spans="1:17" ht="13.5" customHeight="1" x14ac:dyDescent="0.35">
      <c r="A756" t="s">
        <v>2208</v>
      </c>
      <c r="B756" t="s">
        <v>2209</v>
      </c>
      <c r="C756" t="s">
        <v>14</v>
      </c>
      <c r="D756" t="s">
        <v>622</v>
      </c>
      <c r="E756" s="1">
        <v>42656.833333333336</v>
      </c>
      <c r="F756" s="2">
        <v>42656</v>
      </c>
      <c r="G756" s="7">
        <v>0</v>
      </c>
      <c r="H756">
        <v>0</v>
      </c>
      <c r="I756" t="s">
        <v>509</v>
      </c>
      <c r="J756" t="s">
        <v>53</v>
      </c>
      <c r="K756" t="s">
        <v>16</v>
      </c>
      <c r="L756">
        <f t="shared" si="55"/>
        <v>0</v>
      </c>
      <c r="M756">
        <f t="shared" si="56"/>
        <v>1</v>
      </c>
      <c r="N756">
        <f t="shared" si="57"/>
        <v>0</v>
      </c>
      <c r="O756" t="str">
        <f>IF(L756=0,"",COUNTIF($D$2:$D756,$D756)-1)</f>
        <v/>
      </c>
      <c r="P756" t="str">
        <f t="shared" si="58"/>
        <v/>
      </c>
      <c r="Q756" t="str">
        <f t="shared" si="59"/>
        <v/>
      </c>
    </row>
    <row r="757" spans="1:17" ht="13.5" customHeight="1" x14ac:dyDescent="0.35">
      <c r="A757" t="s">
        <v>2210</v>
      </c>
      <c r="B757" t="s">
        <v>2211</v>
      </c>
      <c r="C757" t="s">
        <v>14</v>
      </c>
      <c r="D757" t="s">
        <v>3304</v>
      </c>
      <c r="E757" s="1">
        <v>42657.291666666664</v>
      </c>
      <c r="F757" s="2">
        <v>42657</v>
      </c>
      <c r="G757" s="7">
        <v>0</v>
      </c>
      <c r="H757">
        <v>0</v>
      </c>
      <c r="I757" t="s">
        <v>95</v>
      </c>
      <c r="J757" t="s">
        <v>35</v>
      </c>
      <c r="K757" t="s">
        <v>54</v>
      </c>
      <c r="L757">
        <f t="shared" si="55"/>
        <v>0</v>
      </c>
      <c r="M757">
        <f t="shared" si="56"/>
        <v>1</v>
      </c>
      <c r="N757">
        <f t="shared" si="57"/>
        <v>0</v>
      </c>
      <c r="O757" t="str">
        <f>IF(L757=0,"",COUNTIF($D$2:$D757,$D757)-1)</f>
        <v/>
      </c>
      <c r="P757" t="str">
        <f t="shared" si="58"/>
        <v/>
      </c>
      <c r="Q757" t="str">
        <f t="shared" si="59"/>
        <v/>
      </c>
    </row>
    <row r="758" spans="1:17" ht="13.5" customHeight="1" x14ac:dyDescent="0.35">
      <c r="A758" t="s">
        <v>2212</v>
      </c>
      <c r="B758" t="s">
        <v>2213</v>
      </c>
      <c r="C758" t="s">
        <v>14</v>
      </c>
      <c r="D758" t="s">
        <v>2214</v>
      </c>
      <c r="E758" s="1">
        <v>42657.458333333336</v>
      </c>
      <c r="F758" s="2">
        <v>42657</v>
      </c>
      <c r="G758" s="7">
        <v>0</v>
      </c>
      <c r="H758">
        <v>0</v>
      </c>
      <c r="I758" t="s">
        <v>39</v>
      </c>
      <c r="J758" t="s">
        <v>74</v>
      </c>
      <c r="K758" t="s">
        <v>16</v>
      </c>
      <c r="L758">
        <f t="shared" si="55"/>
        <v>0</v>
      </c>
      <c r="M758">
        <f t="shared" si="56"/>
        <v>1</v>
      </c>
      <c r="N758">
        <f t="shared" si="57"/>
        <v>0</v>
      </c>
      <c r="O758" t="str">
        <f>IF(L758=0,"",COUNTIF($D$2:$D758,$D758)-1)</f>
        <v/>
      </c>
      <c r="P758" t="str">
        <f t="shared" si="58"/>
        <v/>
      </c>
      <c r="Q758" t="str">
        <f t="shared" si="59"/>
        <v/>
      </c>
    </row>
    <row r="759" spans="1:17" ht="13.5" customHeight="1" x14ac:dyDescent="0.35">
      <c r="A759" t="s">
        <v>2215</v>
      </c>
      <c r="B759" t="s">
        <v>2216</v>
      </c>
      <c r="C759" t="s">
        <v>14</v>
      </c>
      <c r="D759" t="s">
        <v>2217</v>
      </c>
      <c r="E759" s="1">
        <v>42657.666666666664</v>
      </c>
      <c r="F759" s="2">
        <v>42657</v>
      </c>
      <c r="G759" s="7">
        <v>0</v>
      </c>
      <c r="H759">
        <v>0</v>
      </c>
      <c r="I759" t="s">
        <v>39</v>
      </c>
      <c r="J759" t="s">
        <v>27</v>
      </c>
      <c r="K759" t="s">
        <v>16</v>
      </c>
      <c r="L759">
        <f t="shared" si="55"/>
        <v>0</v>
      </c>
      <c r="M759">
        <f t="shared" si="56"/>
        <v>1</v>
      </c>
      <c r="N759">
        <f t="shared" si="57"/>
        <v>0</v>
      </c>
      <c r="O759" t="str">
        <f>IF(L759=0,"",COUNTIF($D$2:$D759,$D759)-1)</f>
        <v/>
      </c>
      <c r="P759" t="str">
        <f t="shared" si="58"/>
        <v/>
      </c>
      <c r="Q759" t="str">
        <f t="shared" si="59"/>
        <v/>
      </c>
    </row>
    <row r="760" spans="1:17" ht="13.5" customHeight="1" x14ac:dyDescent="0.35">
      <c r="A760" t="s">
        <v>2218</v>
      </c>
      <c r="B760" t="s">
        <v>2219</v>
      </c>
      <c r="C760" t="s">
        <v>14</v>
      </c>
      <c r="D760" t="s">
        <v>3336</v>
      </c>
      <c r="E760" s="1">
        <v>42657.833333333336</v>
      </c>
      <c r="F760" s="2">
        <v>42657</v>
      </c>
      <c r="G760" s="7">
        <v>0</v>
      </c>
      <c r="H760">
        <v>1</v>
      </c>
      <c r="I760" t="s">
        <v>52</v>
      </c>
      <c r="J760" t="s">
        <v>35</v>
      </c>
      <c r="K760" t="s">
        <v>54</v>
      </c>
      <c r="L760">
        <f t="shared" si="55"/>
        <v>0</v>
      </c>
      <c r="M760">
        <f t="shared" si="56"/>
        <v>1</v>
      </c>
      <c r="N760">
        <f t="shared" si="57"/>
        <v>0</v>
      </c>
      <c r="O760" t="str">
        <f>IF(L760=0,"",COUNTIF($D$2:$D760,$D760)-1)</f>
        <v/>
      </c>
      <c r="P760" t="str">
        <f t="shared" si="58"/>
        <v/>
      </c>
      <c r="Q760" t="str">
        <f t="shared" si="59"/>
        <v/>
      </c>
    </row>
    <row r="761" spans="1:17" ht="13.5" customHeight="1" x14ac:dyDescent="0.35">
      <c r="A761" t="s">
        <v>2220</v>
      </c>
      <c r="B761" t="s">
        <v>2221</v>
      </c>
      <c r="C761" t="s">
        <v>14</v>
      </c>
      <c r="D761" t="s">
        <v>2222</v>
      </c>
      <c r="E761" s="1">
        <v>42658.666666666664</v>
      </c>
      <c r="F761" s="2">
        <v>42658</v>
      </c>
      <c r="G761" s="7">
        <v>0</v>
      </c>
      <c r="H761">
        <v>0</v>
      </c>
      <c r="I761" t="s">
        <v>39</v>
      </c>
      <c r="J761" t="s">
        <v>53</v>
      </c>
      <c r="K761" t="s">
        <v>54</v>
      </c>
      <c r="L761">
        <f t="shared" si="55"/>
        <v>0</v>
      </c>
      <c r="M761">
        <f t="shared" si="56"/>
        <v>1</v>
      </c>
      <c r="N761">
        <f t="shared" si="57"/>
        <v>0</v>
      </c>
      <c r="O761" t="str">
        <f>IF(L761=0,"",COUNTIF($D$2:$D761,$D761)-1)</f>
        <v/>
      </c>
      <c r="P761" t="str">
        <f t="shared" si="58"/>
        <v/>
      </c>
      <c r="Q761" t="str">
        <f t="shared" si="59"/>
        <v/>
      </c>
    </row>
    <row r="762" spans="1:17" ht="13.5" customHeight="1" x14ac:dyDescent="0.35">
      <c r="A762" t="s">
        <v>2223</v>
      </c>
      <c r="B762" t="s">
        <v>2224</v>
      </c>
      <c r="C762" t="s">
        <v>14</v>
      </c>
      <c r="D762" t="s">
        <v>2225</v>
      </c>
      <c r="E762" s="1">
        <v>42659.666666666664</v>
      </c>
      <c r="F762" s="2">
        <v>42659</v>
      </c>
      <c r="G762" s="7">
        <v>0</v>
      </c>
      <c r="H762">
        <v>0</v>
      </c>
      <c r="I762" t="s">
        <v>39</v>
      </c>
      <c r="J762" t="s">
        <v>154</v>
      </c>
      <c r="K762" t="s">
        <v>16</v>
      </c>
      <c r="L762">
        <f t="shared" si="55"/>
        <v>0</v>
      </c>
      <c r="M762">
        <f t="shared" si="56"/>
        <v>1</v>
      </c>
      <c r="N762">
        <f t="shared" si="57"/>
        <v>0</v>
      </c>
      <c r="O762" t="str">
        <f>IF(L762=0,"",COUNTIF($D$2:$D762,$D762)-1)</f>
        <v/>
      </c>
      <c r="P762" t="str">
        <f t="shared" si="58"/>
        <v/>
      </c>
      <c r="Q762" t="str">
        <f t="shared" si="59"/>
        <v/>
      </c>
    </row>
    <row r="763" spans="1:17" ht="13.5" customHeight="1" x14ac:dyDescent="0.35">
      <c r="A763" t="s">
        <v>2226</v>
      </c>
      <c r="B763" t="s">
        <v>2227</v>
      </c>
      <c r="C763" t="s">
        <v>14</v>
      </c>
      <c r="D763" t="s">
        <v>2228</v>
      </c>
      <c r="E763" s="1">
        <v>42660.313888888886</v>
      </c>
      <c r="F763" s="2">
        <v>42660</v>
      </c>
      <c r="G763" s="7">
        <v>0</v>
      </c>
      <c r="H763">
        <v>1</v>
      </c>
      <c r="I763" t="s">
        <v>52</v>
      </c>
      <c r="J763" t="s">
        <v>4199</v>
      </c>
      <c r="K763" t="s">
        <v>54</v>
      </c>
      <c r="L763">
        <f t="shared" si="55"/>
        <v>0</v>
      </c>
      <c r="M763">
        <f t="shared" si="56"/>
        <v>1</v>
      </c>
      <c r="N763">
        <f t="shared" si="57"/>
        <v>0</v>
      </c>
      <c r="O763" t="str">
        <f>IF(L763=0,"",COUNTIF($D$2:$D763,$D763)-1)</f>
        <v/>
      </c>
      <c r="P763" t="str">
        <f t="shared" si="58"/>
        <v/>
      </c>
      <c r="Q763" t="str">
        <f t="shared" si="59"/>
        <v/>
      </c>
    </row>
    <row r="764" spans="1:17" ht="13.5" customHeight="1" x14ac:dyDescent="0.35">
      <c r="A764" t="s">
        <v>2229</v>
      </c>
      <c r="B764" t="s">
        <v>2230</v>
      </c>
      <c r="C764" t="s">
        <v>14</v>
      </c>
      <c r="D764" t="s">
        <v>2231</v>
      </c>
      <c r="E764" s="1">
        <v>42660.398611111108</v>
      </c>
      <c r="F764" s="2">
        <v>42660</v>
      </c>
      <c r="G764" s="7">
        <v>0</v>
      </c>
      <c r="H764">
        <v>0</v>
      </c>
      <c r="I764" t="s">
        <v>428</v>
      </c>
      <c r="J764" t="s">
        <v>53</v>
      </c>
      <c r="K764" t="s">
        <v>54</v>
      </c>
      <c r="L764">
        <f t="shared" si="55"/>
        <v>0</v>
      </c>
      <c r="M764">
        <f t="shared" si="56"/>
        <v>1</v>
      </c>
      <c r="N764">
        <f t="shared" si="57"/>
        <v>0</v>
      </c>
      <c r="O764" t="str">
        <f>IF(L764=0,"",COUNTIF($D$2:$D764,$D764)-1)</f>
        <v/>
      </c>
      <c r="P764" t="str">
        <f t="shared" si="58"/>
        <v/>
      </c>
      <c r="Q764" t="str">
        <f t="shared" si="59"/>
        <v/>
      </c>
    </row>
    <row r="765" spans="1:17" ht="13.5" customHeight="1" x14ac:dyDescent="0.35">
      <c r="A765" t="s">
        <v>2232</v>
      </c>
      <c r="B765" t="s">
        <v>2233</v>
      </c>
      <c r="C765" t="s">
        <v>14</v>
      </c>
      <c r="D765" t="s">
        <v>2234</v>
      </c>
      <c r="E765" s="1">
        <v>42660.458333333336</v>
      </c>
      <c r="F765" s="2">
        <v>42660</v>
      </c>
      <c r="G765" s="7">
        <v>0</v>
      </c>
      <c r="H765">
        <v>0</v>
      </c>
      <c r="I765" t="s">
        <v>91</v>
      </c>
      <c r="J765" t="s">
        <v>4199</v>
      </c>
      <c r="K765" t="s">
        <v>16</v>
      </c>
      <c r="L765">
        <f t="shared" si="55"/>
        <v>0</v>
      </c>
      <c r="M765">
        <f t="shared" si="56"/>
        <v>1</v>
      </c>
      <c r="N765">
        <f t="shared" si="57"/>
        <v>0</v>
      </c>
      <c r="O765" t="str">
        <f>IF(L765=0,"",COUNTIF($D$2:$D765,$D765)-1)</f>
        <v/>
      </c>
      <c r="P765" t="str">
        <f t="shared" si="58"/>
        <v/>
      </c>
      <c r="Q765" t="str">
        <f t="shared" si="59"/>
        <v/>
      </c>
    </row>
    <row r="766" spans="1:17" ht="13.5" customHeight="1" x14ac:dyDescent="0.35">
      <c r="A766" t="s">
        <v>2235</v>
      </c>
      <c r="B766" t="s">
        <v>2236</v>
      </c>
      <c r="C766" t="s">
        <v>14</v>
      </c>
      <c r="D766" t="s">
        <v>3380</v>
      </c>
      <c r="E766" s="1">
        <v>42660.667361111111</v>
      </c>
      <c r="F766" s="2">
        <v>42660</v>
      </c>
      <c r="G766" s="7">
        <v>0</v>
      </c>
      <c r="H766">
        <v>0</v>
      </c>
      <c r="I766" t="s">
        <v>2237</v>
      </c>
      <c r="J766" t="s">
        <v>683</v>
      </c>
      <c r="K766" t="s">
        <v>16</v>
      </c>
      <c r="L766">
        <f t="shared" si="55"/>
        <v>0</v>
      </c>
      <c r="M766">
        <f t="shared" si="56"/>
        <v>1</v>
      </c>
      <c r="N766">
        <f t="shared" si="57"/>
        <v>0</v>
      </c>
      <c r="O766" t="str">
        <f>IF(L766=0,"",COUNTIF($D$2:$D766,$D766)-1)</f>
        <v/>
      </c>
      <c r="P766" t="str">
        <f t="shared" si="58"/>
        <v/>
      </c>
      <c r="Q766" t="str">
        <f t="shared" si="59"/>
        <v/>
      </c>
    </row>
    <row r="767" spans="1:17" ht="13.5" customHeight="1" x14ac:dyDescent="0.35">
      <c r="A767" t="s">
        <v>2238</v>
      </c>
      <c r="B767" t="s">
        <v>2239</v>
      </c>
      <c r="C767" t="s">
        <v>14</v>
      </c>
      <c r="D767" t="s">
        <v>2240</v>
      </c>
      <c r="E767" s="1">
        <v>42660.833333333336</v>
      </c>
      <c r="F767" s="2">
        <v>42660</v>
      </c>
      <c r="G767" s="7">
        <v>0</v>
      </c>
      <c r="H767">
        <v>1</v>
      </c>
      <c r="I767" t="s">
        <v>52</v>
      </c>
      <c r="J767" t="s">
        <v>62</v>
      </c>
      <c r="K767" t="s">
        <v>54</v>
      </c>
      <c r="L767">
        <f t="shared" si="55"/>
        <v>0</v>
      </c>
      <c r="M767">
        <f t="shared" si="56"/>
        <v>1</v>
      </c>
      <c r="N767">
        <f t="shared" si="57"/>
        <v>0</v>
      </c>
      <c r="O767" t="str">
        <f>IF(L767=0,"",COUNTIF($D$2:$D767,$D767)-1)</f>
        <v/>
      </c>
      <c r="P767" t="str">
        <f t="shared" si="58"/>
        <v/>
      </c>
      <c r="Q767" t="str">
        <f t="shared" si="59"/>
        <v/>
      </c>
    </row>
    <row r="768" spans="1:17" ht="13.5" customHeight="1" x14ac:dyDescent="0.35">
      <c r="A768" t="s">
        <v>2241</v>
      </c>
      <c r="B768" t="s">
        <v>2242</v>
      </c>
      <c r="C768" t="s">
        <v>14</v>
      </c>
      <c r="D768" t="s">
        <v>2243</v>
      </c>
      <c r="E768" s="1">
        <v>42661.291666666664</v>
      </c>
      <c r="F768" s="2">
        <v>42661</v>
      </c>
      <c r="G768" s="7">
        <v>0</v>
      </c>
      <c r="H768">
        <v>1</v>
      </c>
      <c r="I768" t="s">
        <v>52</v>
      </c>
      <c r="J768" t="s">
        <v>258</v>
      </c>
      <c r="K768" t="s">
        <v>54</v>
      </c>
      <c r="L768">
        <f t="shared" si="55"/>
        <v>0</v>
      </c>
      <c r="M768">
        <f t="shared" si="56"/>
        <v>1</v>
      </c>
      <c r="N768">
        <f t="shared" si="57"/>
        <v>0</v>
      </c>
      <c r="O768" t="str">
        <f>IF(L768=0,"",COUNTIF($D$2:$D768,$D768)-1)</f>
        <v/>
      </c>
      <c r="P768" t="str">
        <f t="shared" si="58"/>
        <v/>
      </c>
      <c r="Q768" t="str">
        <f t="shared" si="59"/>
        <v/>
      </c>
    </row>
    <row r="769" spans="1:17" ht="13.5" customHeight="1" x14ac:dyDescent="0.35">
      <c r="A769" t="s">
        <v>2244</v>
      </c>
      <c r="B769" t="s">
        <v>2245</v>
      </c>
      <c r="C769" t="s">
        <v>14</v>
      </c>
      <c r="D769" t="s">
        <v>2246</v>
      </c>
      <c r="E769" s="1">
        <v>42661.395833333336</v>
      </c>
      <c r="F769" s="2">
        <v>42661</v>
      </c>
      <c r="G769" s="7">
        <v>0</v>
      </c>
      <c r="H769">
        <v>0</v>
      </c>
      <c r="I769" t="s">
        <v>3851</v>
      </c>
      <c r="J769" t="s">
        <v>53</v>
      </c>
      <c r="K769" t="s">
        <v>54</v>
      </c>
      <c r="L769">
        <f t="shared" si="55"/>
        <v>0</v>
      </c>
      <c r="M769">
        <f t="shared" si="56"/>
        <v>1</v>
      </c>
      <c r="N769">
        <f t="shared" si="57"/>
        <v>0</v>
      </c>
      <c r="O769" t="str">
        <f>IF(L769=0,"",COUNTIF($D$2:$D769,$D769)-1)</f>
        <v/>
      </c>
      <c r="P769" t="str">
        <f t="shared" si="58"/>
        <v/>
      </c>
      <c r="Q769" t="str">
        <f t="shared" si="59"/>
        <v/>
      </c>
    </row>
    <row r="770" spans="1:17" ht="13.5" customHeight="1" x14ac:dyDescent="0.35">
      <c r="A770" t="s">
        <v>2247</v>
      </c>
      <c r="B770" t="s">
        <v>2248</v>
      </c>
      <c r="C770" t="s">
        <v>14</v>
      </c>
      <c r="D770" t="s">
        <v>2249</v>
      </c>
      <c r="E770" s="1">
        <v>42661.459027777775</v>
      </c>
      <c r="F770" s="2">
        <v>42661</v>
      </c>
      <c r="G770" s="7">
        <v>0</v>
      </c>
      <c r="H770">
        <v>1</v>
      </c>
      <c r="I770" t="s">
        <v>52</v>
      </c>
      <c r="J770" t="s">
        <v>74</v>
      </c>
      <c r="K770" t="s">
        <v>16</v>
      </c>
      <c r="L770">
        <f t="shared" ref="L770:L833" si="60">IF(OR(D770=D769,D770=D771),1,0)</f>
        <v>0</v>
      </c>
      <c r="M770">
        <f t="shared" ref="M770:M833" si="61">IF(OR(L770=0,O770=0),1,0)</f>
        <v>1</v>
      </c>
      <c r="N770">
        <f t="shared" ref="N770:N833" si="62">1-M770</f>
        <v>0</v>
      </c>
      <c r="O770" t="str">
        <f>IF(L770=0,"",COUNTIF($D$2:$D770,$D770)-1)</f>
        <v/>
      </c>
      <c r="P770" t="str">
        <f t="shared" ref="P770:P833" si="63">IF(ISERROR(IF(O770+1=O771,P771,O770)),"",IF(O770+1=O771,P771,O770))</f>
        <v/>
      </c>
      <c r="Q770" t="str">
        <f t="shared" ref="Q770:Q833" si="64">IF(L770=0,"",IF(D770=D769,ROUND(F770-F769,0),0))</f>
        <v/>
      </c>
    </row>
    <row r="771" spans="1:17" ht="13.5" customHeight="1" x14ac:dyDescent="0.35">
      <c r="A771" t="s">
        <v>2250</v>
      </c>
      <c r="B771" t="s">
        <v>2251</v>
      </c>
      <c r="C771" t="s">
        <v>14</v>
      </c>
      <c r="D771" t="s">
        <v>3337</v>
      </c>
      <c r="E771" s="1">
        <v>42661.583333333336</v>
      </c>
      <c r="F771" s="2">
        <v>42661</v>
      </c>
      <c r="G771" s="7">
        <v>0</v>
      </c>
      <c r="H771">
        <v>0</v>
      </c>
      <c r="I771" t="s">
        <v>39</v>
      </c>
      <c r="J771" t="s">
        <v>27</v>
      </c>
      <c r="K771" t="s">
        <v>54</v>
      </c>
      <c r="L771">
        <f t="shared" si="60"/>
        <v>0</v>
      </c>
      <c r="M771">
        <f t="shared" si="61"/>
        <v>1</v>
      </c>
      <c r="N771">
        <f t="shared" si="62"/>
        <v>0</v>
      </c>
      <c r="O771" t="str">
        <f>IF(L771=0,"",COUNTIF($D$2:$D771,$D771)-1)</f>
        <v/>
      </c>
      <c r="P771" t="str">
        <f t="shared" si="63"/>
        <v/>
      </c>
      <c r="Q771" t="str">
        <f t="shared" si="64"/>
        <v/>
      </c>
    </row>
    <row r="772" spans="1:17" ht="13.5" customHeight="1" x14ac:dyDescent="0.35">
      <c r="A772" t="s">
        <v>2252</v>
      </c>
      <c r="B772" t="s">
        <v>2253</v>
      </c>
      <c r="C772" t="s">
        <v>14</v>
      </c>
      <c r="D772" t="s">
        <v>2254</v>
      </c>
      <c r="E772" s="1">
        <v>42661.666666666664</v>
      </c>
      <c r="F772" s="2">
        <v>42661</v>
      </c>
      <c r="G772" s="7">
        <v>0</v>
      </c>
      <c r="H772">
        <v>0</v>
      </c>
      <c r="I772" t="s">
        <v>39</v>
      </c>
      <c r="J772" t="s">
        <v>58</v>
      </c>
      <c r="K772" t="s">
        <v>16</v>
      </c>
      <c r="L772">
        <f t="shared" si="60"/>
        <v>0</v>
      </c>
      <c r="M772">
        <f t="shared" si="61"/>
        <v>1</v>
      </c>
      <c r="N772">
        <f t="shared" si="62"/>
        <v>0</v>
      </c>
      <c r="O772" t="str">
        <f>IF(L772=0,"",COUNTIF($D$2:$D772,$D772)-1)</f>
        <v/>
      </c>
      <c r="P772" t="str">
        <f t="shared" si="63"/>
        <v/>
      </c>
      <c r="Q772" t="str">
        <f t="shared" si="64"/>
        <v/>
      </c>
    </row>
    <row r="773" spans="1:17" ht="13.5" customHeight="1" x14ac:dyDescent="0.35">
      <c r="A773" t="s">
        <v>2255</v>
      </c>
      <c r="B773" t="s">
        <v>2256</v>
      </c>
      <c r="C773" t="s">
        <v>14</v>
      </c>
      <c r="D773" t="s">
        <v>2257</v>
      </c>
      <c r="E773" s="1">
        <v>42661.833333333336</v>
      </c>
      <c r="F773" s="2">
        <v>42661</v>
      </c>
      <c r="G773" s="7">
        <v>0</v>
      </c>
      <c r="H773">
        <v>1</v>
      </c>
      <c r="I773" t="s">
        <v>52</v>
      </c>
      <c r="J773" t="s">
        <v>35</v>
      </c>
      <c r="K773" t="s">
        <v>54</v>
      </c>
      <c r="L773">
        <f t="shared" si="60"/>
        <v>0</v>
      </c>
      <c r="M773">
        <f t="shared" si="61"/>
        <v>1</v>
      </c>
      <c r="N773">
        <f t="shared" si="62"/>
        <v>0</v>
      </c>
      <c r="O773" t="str">
        <f>IF(L773=0,"",COUNTIF($D$2:$D773,$D773)-1)</f>
        <v/>
      </c>
      <c r="P773" t="str">
        <f t="shared" si="63"/>
        <v/>
      </c>
      <c r="Q773" t="str">
        <f t="shared" si="64"/>
        <v/>
      </c>
    </row>
    <row r="774" spans="1:17" ht="13.5" customHeight="1" x14ac:dyDescent="0.35">
      <c r="A774" t="s">
        <v>2258</v>
      </c>
      <c r="B774" t="s">
        <v>2259</v>
      </c>
      <c r="C774" t="s">
        <v>14</v>
      </c>
      <c r="D774" t="s">
        <v>2260</v>
      </c>
      <c r="E774" s="1">
        <v>42662.291666666664</v>
      </c>
      <c r="F774" s="2">
        <v>42662</v>
      </c>
      <c r="G774" s="7">
        <v>0</v>
      </c>
      <c r="H774">
        <v>0</v>
      </c>
      <c r="I774" t="s">
        <v>91</v>
      </c>
      <c r="J774" t="s">
        <v>35</v>
      </c>
      <c r="K774" t="s">
        <v>54</v>
      </c>
      <c r="L774">
        <f t="shared" si="60"/>
        <v>0</v>
      </c>
      <c r="M774">
        <f t="shared" si="61"/>
        <v>1</v>
      </c>
      <c r="N774">
        <f t="shared" si="62"/>
        <v>0</v>
      </c>
      <c r="O774" t="str">
        <f>IF(L774=0,"",COUNTIF($D$2:$D774,$D774)-1)</f>
        <v/>
      </c>
      <c r="P774" t="str">
        <f t="shared" si="63"/>
        <v/>
      </c>
      <c r="Q774" t="str">
        <f t="shared" si="64"/>
        <v/>
      </c>
    </row>
    <row r="775" spans="1:17" ht="13.5" customHeight="1" x14ac:dyDescent="0.35">
      <c r="A775" t="s">
        <v>2261</v>
      </c>
      <c r="B775" t="s">
        <v>2262</v>
      </c>
      <c r="C775" t="s">
        <v>14</v>
      </c>
      <c r="D775" t="s">
        <v>2263</v>
      </c>
      <c r="E775" s="1">
        <v>42662.458333333336</v>
      </c>
      <c r="F775" s="2">
        <v>42662</v>
      </c>
      <c r="G775" s="7">
        <v>0</v>
      </c>
      <c r="H775">
        <v>1</v>
      </c>
      <c r="I775" t="s">
        <v>52</v>
      </c>
      <c r="J775" t="s">
        <v>35</v>
      </c>
      <c r="K775" t="s">
        <v>54</v>
      </c>
      <c r="L775">
        <f t="shared" si="60"/>
        <v>0</v>
      </c>
      <c r="M775">
        <f t="shared" si="61"/>
        <v>1</v>
      </c>
      <c r="N775">
        <f t="shared" si="62"/>
        <v>0</v>
      </c>
      <c r="O775" t="str">
        <f>IF(L775=0,"",COUNTIF($D$2:$D775,$D775)-1)</f>
        <v/>
      </c>
      <c r="P775" t="str">
        <f t="shared" si="63"/>
        <v/>
      </c>
      <c r="Q775" t="str">
        <f t="shared" si="64"/>
        <v/>
      </c>
    </row>
    <row r="776" spans="1:17" ht="13.5" customHeight="1" x14ac:dyDescent="0.35">
      <c r="A776" t="s">
        <v>2264</v>
      </c>
      <c r="B776" t="s">
        <v>2265</v>
      </c>
      <c r="C776" t="s">
        <v>14</v>
      </c>
      <c r="D776" t="s">
        <v>3338</v>
      </c>
      <c r="E776" s="1">
        <v>42662.583333333336</v>
      </c>
      <c r="F776" s="2">
        <v>42662</v>
      </c>
      <c r="G776" s="7">
        <v>0</v>
      </c>
      <c r="H776">
        <v>0</v>
      </c>
      <c r="I776" t="s">
        <v>428</v>
      </c>
      <c r="J776" t="s">
        <v>53</v>
      </c>
      <c r="K776" t="s">
        <v>54</v>
      </c>
      <c r="L776">
        <f t="shared" si="60"/>
        <v>0</v>
      </c>
      <c r="M776">
        <f t="shared" si="61"/>
        <v>1</v>
      </c>
      <c r="N776">
        <f t="shared" si="62"/>
        <v>0</v>
      </c>
      <c r="O776" t="str">
        <f>IF(L776=0,"",COUNTIF($D$2:$D776,$D776)-1)</f>
        <v/>
      </c>
      <c r="P776" t="str">
        <f t="shared" si="63"/>
        <v/>
      </c>
      <c r="Q776" t="str">
        <f t="shared" si="64"/>
        <v/>
      </c>
    </row>
    <row r="777" spans="1:17" ht="13.5" customHeight="1" x14ac:dyDescent="0.35">
      <c r="A777" t="s">
        <v>2266</v>
      </c>
      <c r="B777" t="s">
        <v>2267</v>
      </c>
      <c r="C777" t="s">
        <v>14</v>
      </c>
      <c r="D777" t="s">
        <v>2268</v>
      </c>
      <c r="E777" s="1">
        <v>42662.666666666664</v>
      </c>
      <c r="F777" s="2">
        <v>42662</v>
      </c>
      <c r="G777" s="7">
        <v>0</v>
      </c>
      <c r="H777">
        <v>0</v>
      </c>
      <c r="I777" t="s">
        <v>428</v>
      </c>
      <c r="J777" t="s">
        <v>74</v>
      </c>
      <c r="K777" t="s">
        <v>16</v>
      </c>
      <c r="L777">
        <f t="shared" si="60"/>
        <v>0</v>
      </c>
      <c r="M777">
        <f t="shared" si="61"/>
        <v>1</v>
      </c>
      <c r="N777">
        <f t="shared" si="62"/>
        <v>0</v>
      </c>
      <c r="O777" t="str">
        <f>IF(L777=0,"",COUNTIF($D$2:$D777,$D777)-1)</f>
        <v/>
      </c>
      <c r="P777" t="str">
        <f t="shared" si="63"/>
        <v/>
      </c>
      <c r="Q777" t="str">
        <f t="shared" si="64"/>
        <v/>
      </c>
    </row>
    <row r="778" spans="1:17" ht="13.5" customHeight="1" x14ac:dyDescent="0.35">
      <c r="A778" t="s">
        <v>2269</v>
      </c>
      <c r="B778" t="s">
        <v>2270</v>
      </c>
      <c r="C778" t="s">
        <v>14</v>
      </c>
      <c r="D778" t="s">
        <v>2271</v>
      </c>
      <c r="E778" s="1">
        <v>42662.833333333336</v>
      </c>
      <c r="F778" s="2">
        <v>42662</v>
      </c>
      <c r="G778" s="7">
        <v>0</v>
      </c>
      <c r="H778">
        <v>1</v>
      </c>
      <c r="I778" t="s">
        <v>52</v>
      </c>
      <c r="J778" t="s">
        <v>35</v>
      </c>
      <c r="K778" t="s">
        <v>54</v>
      </c>
      <c r="L778">
        <f t="shared" si="60"/>
        <v>0</v>
      </c>
      <c r="M778">
        <f t="shared" si="61"/>
        <v>1</v>
      </c>
      <c r="N778">
        <f t="shared" si="62"/>
        <v>0</v>
      </c>
      <c r="O778" t="str">
        <f>IF(L778=0,"",COUNTIF($D$2:$D778,$D778)-1)</f>
        <v/>
      </c>
      <c r="P778" t="str">
        <f t="shared" si="63"/>
        <v/>
      </c>
      <c r="Q778" t="str">
        <f t="shared" si="64"/>
        <v/>
      </c>
    </row>
    <row r="779" spans="1:17" ht="13.5" customHeight="1" x14ac:dyDescent="0.35">
      <c r="A779" t="s">
        <v>2272</v>
      </c>
      <c r="B779" t="s">
        <v>2273</v>
      </c>
      <c r="C779" t="s">
        <v>14</v>
      </c>
      <c r="D779" t="s">
        <v>3252</v>
      </c>
      <c r="E779" s="1">
        <v>42663.291666666664</v>
      </c>
      <c r="F779" s="2">
        <v>42663</v>
      </c>
      <c r="G779" s="7">
        <v>0</v>
      </c>
      <c r="H779">
        <v>1</v>
      </c>
      <c r="I779" t="s">
        <v>52</v>
      </c>
      <c r="J779" t="s">
        <v>23</v>
      </c>
      <c r="K779" t="s">
        <v>54</v>
      </c>
      <c r="L779">
        <f t="shared" si="60"/>
        <v>0</v>
      </c>
      <c r="M779">
        <f t="shared" si="61"/>
        <v>1</v>
      </c>
      <c r="N779">
        <f t="shared" si="62"/>
        <v>0</v>
      </c>
      <c r="O779" t="str">
        <f>IF(L779=0,"",COUNTIF($D$2:$D779,$D779)-1)</f>
        <v/>
      </c>
      <c r="P779" t="str">
        <f t="shared" si="63"/>
        <v/>
      </c>
      <c r="Q779" t="str">
        <f t="shared" si="64"/>
        <v/>
      </c>
    </row>
    <row r="780" spans="1:17" ht="13.5" customHeight="1" x14ac:dyDescent="0.35">
      <c r="A780" t="s">
        <v>2274</v>
      </c>
      <c r="B780" t="s">
        <v>2275</v>
      </c>
      <c r="C780" t="s">
        <v>14</v>
      </c>
      <c r="D780" t="s">
        <v>2276</v>
      </c>
      <c r="E780" s="1">
        <v>42663.458333333336</v>
      </c>
      <c r="F780" s="2">
        <v>42663</v>
      </c>
      <c r="G780" s="7">
        <v>0</v>
      </c>
      <c r="H780">
        <v>1</v>
      </c>
      <c r="I780" t="s">
        <v>52</v>
      </c>
      <c r="J780" t="s">
        <v>53</v>
      </c>
      <c r="K780" t="s">
        <v>54</v>
      </c>
      <c r="L780">
        <f t="shared" si="60"/>
        <v>0</v>
      </c>
      <c r="M780">
        <f t="shared" si="61"/>
        <v>1</v>
      </c>
      <c r="N780">
        <f t="shared" si="62"/>
        <v>0</v>
      </c>
      <c r="O780" t="str">
        <f>IF(L780=0,"",COUNTIF($D$2:$D780,$D780)-1)</f>
        <v/>
      </c>
      <c r="P780" t="str">
        <f t="shared" si="63"/>
        <v/>
      </c>
      <c r="Q780" t="str">
        <f t="shared" si="64"/>
        <v/>
      </c>
    </row>
    <row r="781" spans="1:17" ht="13.5" customHeight="1" x14ac:dyDescent="0.35">
      <c r="A781" t="s">
        <v>2277</v>
      </c>
      <c r="B781" t="s">
        <v>2278</v>
      </c>
      <c r="C781" t="s">
        <v>14</v>
      </c>
      <c r="D781" t="s">
        <v>2279</v>
      </c>
      <c r="E781" s="1">
        <v>42663.583333333336</v>
      </c>
      <c r="F781" s="2">
        <v>42663</v>
      </c>
      <c r="G781" s="7">
        <v>0</v>
      </c>
      <c r="H781">
        <v>0</v>
      </c>
      <c r="I781" t="s">
        <v>428</v>
      </c>
      <c r="J781" t="s">
        <v>53</v>
      </c>
      <c r="K781" t="s">
        <v>16</v>
      </c>
      <c r="L781">
        <f t="shared" si="60"/>
        <v>0</v>
      </c>
      <c r="M781">
        <f t="shared" si="61"/>
        <v>1</v>
      </c>
      <c r="N781">
        <f t="shared" si="62"/>
        <v>0</v>
      </c>
      <c r="O781" t="str">
        <f>IF(L781=0,"",COUNTIF($D$2:$D781,$D781)-1)</f>
        <v/>
      </c>
      <c r="P781" t="str">
        <f t="shared" si="63"/>
        <v/>
      </c>
      <c r="Q781" t="str">
        <f t="shared" si="64"/>
        <v/>
      </c>
    </row>
    <row r="782" spans="1:17" ht="13.5" customHeight="1" x14ac:dyDescent="0.35">
      <c r="A782" t="s">
        <v>2280</v>
      </c>
      <c r="B782" t="s">
        <v>2281</v>
      </c>
      <c r="C782" t="s">
        <v>14</v>
      </c>
      <c r="D782" t="s">
        <v>2282</v>
      </c>
      <c r="E782" s="1">
        <v>42663.666666666664</v>
      </c>
      <c r="F782" s="2">
        <v>42663</v>
      </c>
      <c r="G782" s="7">
        <v>0</v>
      </c>
      <c r="H782">
        <v>1</v>
      </c>
      <c r="I782" t="s">
        <v>52</v>
      </c>
      <c r="J782" t="s">
        <v>4199</v>
      </c>
      <c r="K782" t="s">
        <v>54</v>
      </c>
      <c r="L782">
        <f t="shared" si="60"/>
        <v>0</v>
      </c>
      <c r="M782">
        <f t="shared" si="61"/>
        <v>1</v>
      </c>
      <c r="N782">
        <f t="shared" si="62"/>
        <v>0</v>
      </c>
      <c r="O782" t="str">
        <f>IF(L782=0,"",COUNTIF($D$2:$D782,$D782)-1)</f>
        <v/>
      </c>
      <c r="P782" t="str">
        <f t="shared" si="63"/>
        <v/>
      </c>
      <c r="Q782" t="str">
        <f t="shared" si="64"/>
        <v/>
      </c>
    </row>
    <row r="783" spans="1:17" ht="13.5" customHeight="1" x14ac:dyDescent="0.35">
      <c r="A783" t="s">
        <v>2283</v>
      </c>
      <c r="B783" t="s">
        <v>2284</v>
      </c>
      <c r="C783" t="s">
        <v>14</v>
      </c>
      <c r="D783" t="s">
        <v>2285</v>
      </c>
      <c r="E783" s="1">
        <v>42663.833333333336</v>
      </c>
      <c r="F783" s="2">
        <v>42663</v>
      </c>
      <c r="G783" s="7">
        <v>0</v>
      </c>
      <c r="H783">
        <v>1</v>
      </c>
      <c r="I783" t="s">
        <v>52</v>
      </c>
      <c r="J783" t="s">
        <v>4199</v>
      </c>
      <c r="K783" t="s">
        <v>54</v>
      </c>
      <c r="L783">
        <f t="shared" si="60"/>
        <v>0</v>
      </c>
      <c r="M783">
        <f t="shared" si="61"/>
        <v>1</v>
      </c>
      <c r="N783">
        <f t="shared" si="62"/>
        <v>0</v>
      </c>
      <c r="O783" t="str">
        <f>IF(L783=0,"",COUNTIF($D$2:$D783,$D783)-1)</f>
        <v/>
      </c>
      <c r="P783" t="str">
        <f t="shared" si="63"/>
        <v/>
      </c>
      <c r="Q783" t="str">
        <f t="shared" si="64"/>
        <v/>
      </c>
    </row>
    <row r="784" spans="1:17" ht="13.5" customHeight="1" x14ac:dyDescent="0.35">
      <c r="A784" t="s">
        <v>2286</v>
      </c>
      <c r="B784" t="s">
        <v>2287</v>
      </c>
      <c r="C784" t="s">
        <v>14</v>
      </c>
      <c r="D784" t="s">
        <v>3339</v>
      </c>
      <c r="E784" s="1">
        <v>42664.291666666664</v>
      </c>
      <c r="F784" s="2">
        <v>42664</v>
      </c>
      <c r="G784" s="7">
        <v>0</v>
      </c>
      <c r="H784">
        <v>1</v>
      </c>
      <c r="I784" t="s">
        <v>52</v>
      </c>
      <c r="J784" t="s">
        <v>74</v>
      </c>
      <c r="K784" t="s">
        <v>54</v>
      </c>
      <c r="L784">
        <f t="shared" si="60"/>
        <v>0</v>
      </c>
      <c r="M784">
        <f t="shared" si="61"/>
        <v>1</v>
      </c>
      <c r="N784">
        <f t="shared" si="62"/>
        <v>0</v>
      </c>
      <c r="O784" t="str">
        <f>IF(L784=0,"",COUNTIF($D$2:$D784,$D784)-1)</f>
        <v/>
      </c>
      <c r="P784" t="str">
        <f t="shared" si="63"/>
        <v/>
      </c>
      <c r="Q784" t="str">
        <f t="shared" si="64"/>
        <v/>
      </c>
    </row>
    <row r="785" spans="1:17" ht="13.5" customHeight="1" x14ac:dyDescent="0.35">
      <c r="A785" t="s">
        <v>2288</v>
      </c>
      <c r="B785" t="s">
        <v>2289</v>
      </c>
      <c r="C785" t="s">
        <v>14</v>
      </c>
      <c r="D785" t="s">
        <v>2290</v>
      </c>
      <c r="E785" s="1">
        <v>42664.458333333336</v>
      </c>
      <c r="F785" s="2">
        <v>42664</v>
      </c>
      <c r="G785" s="7">
        <v>0</v>
      </c>
      <c r="H785">
        <v>1</v>
      </c>
      <c r="I785" t="s">
        <v>52</v>
      </c>
      <c r="J785" t="s">
        <v>35</v>
      </c>
      <c r="K785" t="s">
        <v>54</v>
      </c>
      <c r="L785">
        <f t="shared" si="60"/>
        <v>0</v>
      </c>
      <c r="M785">
        <f t="shared" si="61"/>
        <v>1</v>
      </c>
      <c r="N785">
        <f t="shared" si="62"/>
        <v>0</v>
      </c>
      <c r="O785" t="str">
        <f>IF(L785=0,"",COUNTIF($D$2:$D785,$D785)-1)</f>
        <v/>
      </c>
      <c r="P785" t="str">
        <f t="shared" si="63"/>
        <v/>
      </c>
      <c r="Q785" t="str">
        <f t="shared" si="64"/>
        <v/>
      </c>
    </row>
    <row r="786" spans="1:17" ht="13.5" customHeight="1" x14ac:dyDescent="0.35">
      <c r="A786" t="s">
        <v>2291</v>
      </c>
      <c r="B786" t="s">
        <v>2292</v>
      </c>
      <c r="C786" t="s">
        <v>14</v>
      </c>
      <c r="D786" t="s">
        <v>2293</v>
      </c>
      <c r="E786" s="1">
        <v>42664.583333333336</v>
      </c>
      <c r="F786" s="2">
        <v>42664</v>
      </c>
      <c r="G786" s="7">
        <v>0</v>
      </c>
      <c r="H786">
        <v>0</v>
      </c>
      <c r="I786" t="s">
        <v>39</v>
      </c>
      <c r="J786" t="s">
        <v>186</v>
      </c>
      <c r="K786" t="s">
        <v>54</v>
      </c>
      <c r="L786">
        <f t="shared" si="60"/>
        <v>0</v>
      </c>
      <c r="M786">
        <f t="shared" si="61"/>
        <v>1</v>
      </c>
      <c r="N786">
        <f t="shared" si="62"/>
        <v>0</v>
      </c>
      <c r="O786" t="str">
        <f>IF(L786=0,"",COUNTIF($D$2:$D786,$D786)-1)</f>
        <v/>
      </c>
      <c r="P786" t="str">
        <f t="shared" si="63"/>
        <v/>
      </c>
      <c r="Q786" t="str">
        <f t="shared" si="64"/>
        <v/>
      </c>
    </row>
    <row r="787" spans="1:17" ht="13.5" customHeight="1" x14ac:dyDescent="0.35">
      <c r="A787" t="s">
        <v>2294</v>
      </c>
      <c r="B787" t="s">
        <v>2295</v>
      </c>
      <c r="C787" t="s">
        <v>14</v>
      </c>
      <c r="D787" t="s">
        <v>3381</v>
      </c>
      <c r="E787" s="1">
        <v>42664.668055555558</v>
      </c>
      <c r="F787" s="2">
        <v>42664</v>
      </c>
      <c r="G787" s="7">
        <v>0</v>
      </c>
      <c r="H787">
        <v>0</v>
      </c>
      <c r="I787" t="s">
        <v>2237</v>
      </c>
      <c r="J787" t="s">
        <v>683</v>
      </c>
      <c r="K787" t="s">
        <v>16</v>
      </c>
      <c r="L787">
        <f t="shared" si="60"/>
        <v>0</v>
      </c>
      <c r="M787">
        <f t="shared" si="61"/>
        <v>1</v>
      </c>
      <c r="N787">
        <f t="shared" si="62"/>
        <v>0</v>
      </c>
      <c r="O787" t="str">
        <f>IF(L787=0,"",COUNTIF($D$2:$D787,$D787)-1)</f>
        <v/>
      </c>
      <c r="P787" t="str">
        <f t="shared" si="63"/>
        <v/>
      </c>
      <c r="Q787" t="str">
        <f t="shared" si="64"/>
        <v/>
      </c>
    </row>
    <row r="788" spans="1:17" ht="13.5" customHeight="1" x14ac:dyDescent="0.35">
      <c r="A788" t="s">
        <v>2296</v>
      </c>
      <c r="B788" t="s">
        <v>2297</v>
      </c>
      <c r="C788" t="s">
        <v>14</v>
      </c>
      <c r="D788" t="s">
        <v>2298</v>
      </c>
      <c r="E788" s="1">
        <v>42664.833333333336</v>
      </c>
      <c r="F788" s="2">
        <v>42664</v>
      </c>
      <c r="G788" s="7">
        <v>0</v>
      </c>
      <c r="H788">
        <v>1</v>
      </c>
      <c r="I788" t="s">
        <v>52</v>
      </c>
      <c r="J788" t="s">
        <v>58</v>
      </c>
      <c r="K788" t="s">
        <v>54</v>
      </c>
      <c r="L788">
        <f t="shared" si="60"/>
        <v>0</v>
      </c>
      <c r="M788">
        <f t="shared" si="61"/>
        <v>1</v>
      </c>
      <c r="N788">
        <f t="shared" si="62"/>
        <v>0</v>
      </c>
      <c r="O788" t="str">
        <f>IF(L788=0,"",COUNTIF($D$2:$D788,$D788)-1)</f>
        <v/>
      </c>
      <c r="P788" t="str">
        <f t="shared" si="63"/>
        <v/>
      </c>
      <c r="Q788" t="str">
        <f t="shared" si="64"/>
        <v/>
      </c>
    </row>
    <row r="789" spans="1:17" ht="13.5" customHeight="1" x14ac:dyDescent="0.35">
      <c r="A789" t="s">
        <v>2299</v>
      </c>
      <c r="B789" t="s">
        <v>2300</v>
      </c>
      <c r="C789" t="s">
        <v>14</v>
      </c>
      <c r="D789" t="s">
        <v>2301</v>
      </c>
      <c r="E789" s="1">
        <v>42665.331250000003</v>
      </c>
      <c r="F789" s="2">
        <v>42665</v>
      </c>
      <c r="G789" s="7">
        <v>1</v>
      </c>
      <c r="H789">
        <v>0</v>
      </c>
      <c r="I789" t="s">
        <v>428</v>
      </c>
      <c r="J789" t="s">
        <v>53</v>
      </c>
      <c r="K789" t="s">
        <v>16</v>
      </c>
      <c r="L789">
        <f t="shared" si="60"/>
        <v>0</v>
      </c>
      <c r="M789">
        <f t="shared" si="61"/>
        <v>1</v>
      </c>
      <c r="N789">
        <f t="shared" si="62"/>
        <v>0</v>
      </c>
      <c r="O789" t="str">
        <f>IF(L789=0,"",COUNTIF($D$2:$D789,$D789)-1)</f>
        <v/>
      </c>
      <c r="P789" t="str">
        <f t="shared" si="63"/>
        <v/>
      </c>
      <c r="Q789" t="str">
        <f t="shared" si="64"/>
        <v/>
      </c>
    </row>
    <row r="790" spans="1:17" ht="13.5" customHeight="1" x14ac:dyDescent="0.35">
      <c r="A790" t="s">
        <v>2302</v>
      </c>
      <c r="B790" t="s">
        <v>2303</v>
      </c>
      <c r="C790" t="s">
        <v>14</v>
      </c>
      <c r="D790" t="s">
        <v>2304</v>
      </c>
      <c r="E790" s="1">
        <v>42665.666666666664</v>
      </c>
      <c r="F790" s="2">
        <v>42665</v>
      </c>
      <c r="G790" s="7">
        <v>0</v>
      </c>
      <c r="H790">
        <v>1</v>
      </c>
      <c r="I790" t="s">
        <v>52</v>
      </c>
      <c r="J790" t="s">
        <v>58</v>
      </c>
      <c r="K790" t="s">
        <v>54</v>
      </c>
      <c r="L790">
        <f t="shared" si="60"/>
        <v>0</v>
      </c>
      <c r="M790">
        <f t="shared" si="61"/>
        <v>1</v>
      </c>
      <c r="N790">
        <f t="shared" si="62"/>
        <v>0</v>
      </c>
      <c r="O790" t="str">
        <f>IF(L790=0,"",COUNTIF($D$2:$D790,$D790)-1)</f>
        <v/>
      </c>
      <c r="P790" t="str">
        <f t="shared" si="63"/>
        <v/>
      </c>
      <c r="Q790" t="str">
        <f t="shared" si="64"/>
        <v/>
      </c>
    </row>
    <row r="791" spans="1:17" ht="13.5" customHeight="1" x14ac:dyDescent="0.35">
      <c r="A791" t="s">
        <v>2305</v>
      </c>
      <c r="B791" t="s">
        <v>2306</v>
      </c>
      <c r="C791" t="s">
        <v>14</v>
      </c>
      <c r="D791" t="s">
        <v>2307</v>
      </c>
      <c r="E791" s="1">
        <v>42666.458333333336</v>
      </c>
      <c r="F791" s="2">
        <v>42666</v>
      </c>
      <c r="G791" s="7">
        <v>0</v>
      </c>
      <c r="H791">
        <v>1</v>
      </c>
      <c r="I791" t="s">
        <v>52</v>
      </c>
      <c r="J791" t="s">
        <v>58</v>
      </c>
      <c r="K791" t="s">
        <v>54</v>
      </c>
      <c r="L791">
        <f t="shared" si="60"/>
        <v>0</v>
      </c>
      <c r="M791">
        <f t="shared" si="61"/>
        <v>1</v>
      </c>
      <c r="N791">
        <f t="shared" si="62"/>
        <v>0</v>
      </c>
      <c r="O791" t="str">
        <f>IF(L791=0,"",COUNTIF($D$2:$D791,$D791)-1)</f>
        <v/>
      </c>
      <c r="P791" t="str">
        <f t="shared" si="63"/>
        <v/>
      </c>
      <c r="Q791" t="str">
        <f t="shared" si="64"/>
        <v/>
      </c>
    </row>
    <row r="792" spans="1:17" ht="13.5" customHeight="1" x14ac:dyDescent="0.35">
      <c r="A792" t="s">
        <v>2308</v>
      </c>
      <c r="B792" t="s">
        <v>2309</v>
      </c>
      <c r="C792" t="s">
        <v>14</v>
      </c>
      <c r="D792" t="s">
        <v>2310</v>
      </c>
      <c r="E792" s="1">
        <v>42667.458333333336</v>
      </c>
      <c r="F792" s="2">
        <v>42667</v>
      </c>
      <c r="G792" s="7">
        <v>0</v>
      </c>
      <c r="H792">
        <v>1</v>
      </c>
      <c r="I792" t="s">
        <v>52</v>
      </c>
      <c r="J792" t="s">
        <v>154</v>
      </c>
      <c r="K792" t="s">
        <v>54</v>
      </c>
      <c r="L792">
        <f t="shared" si="60"/>
        <v>0</v>
      </c>
      <c r="M792">
        <f t="shared" si="61"/>
        <v>1</v>
      </c>
      <c r="N792">
        <f t="shared" si="62"/>
        <v>0</v>
      </c>
      <c r="O792" t="str">
        <f>IF(L792=0,"",COUNTIF($D$2:$D792,$D792)-1)</f>
        <v/>
      </c>
      <c r="P792" t="str">
        <f t="shared" si="63"/>
        <v/>
      </c>
      <c r="Q792" t="str">
        <f t="shared" si="64"/>
        <v/>
      </c>
    </row>
    <row r="793" spans="1:17" ht="13.5" customHeight="1" x14ac:dyDescent="0.35">
      <c r="A793" t="s">
        <v>2311</v>
      </c>
      <c r="B793" t="s">
        <v>2312</v>
      </c>
      <c r="C793" t="s">
        <v>14</v>
      </c>
      <c r="D793" t="s">
        <v>3340</v>
      </c>
      <c r="E793" s="1">
        <v>42667.666666666664</v>
      </c>
      <c r="F793" s="2">
        <v>42667</v>
      </c>
      <c r="G793" s="7">
        <v>1</v>
      </c>
      <c r="H793">
        <v>0</v>
      </c>
      <c r="I793" t="s">
        <v>39</v>
      </c>
      <c r="J793" t="s">
        <v>62</v>
      </c>
      <c r="K793" t="s">
        <v>16</v>
      </c>
      <c r="L793">
        <f t="shared" si="60"/>
        <v>0</v>
      </c>
      <c r="M793">
        <f t="shared" si="61"/>
        <v>1</v>
      </c>
      <c r="N793">
        <f t="shared" si="62"/>
        <v>0</v>
      </c>
      <c r="O793" t="str">
        <f>IF(L793=0,"",COUNTIF($D$2:$D793,$D793)-1)</f>
        <v/>
      </c>
      <c r="P793" t="str">
        <f t="shared" si="63"/>
        <v/>
      </c>
      <c r="Q793" t="str">
        <f t="shared" si="64"/>
        <v/>
      </c>
    </row>
    <row r="794" spans="1:17" ht="13.5" customHeight="1" x14ac:dyDescent="0.35">
      <c r="A794" t="s">
        <v>2313</v>
      </c>
      <c r="B794" t="s">
        <v>2314</v>
      </c>
      <c r="C794" t="s">
        <v>14</v>
      </c>
      <c r="D794" t="s">
        <v>2315</v>
      </c>
      <c r="E794" s="1">
        <v>42667.833333333336</v>
      </c>
      <c r="F794" s="2">
        <v>42667</v>
      </c>
      <c r="G794" s="7">
        <v>0</v>
      </c>
      <c r="H794">
        <v>1</v>
      </c>
      <c r="I794" t="s">
        <v>52</v>
      </c>
      <c r="J794" t="s">
        <v>23</v>
      </c>
      <c r="K794" t="s">
        <v>54</v>
      </c>
      <c r="L794">
        <f t="shared" si="60"/>
        <v>0</v>
      </c>
      <c r="M794">
        <f t="shared" si="61"/>
        <v>1</v>
      </c>
      <c r="N794">
        <f t="shared" si="62"/>
        <v>0</v>
      </c>
      <c r="O794" t="str">
        <f>IF(L794=0,"",COUNTIF($D$2:$D794,$D794)-1)</f>
        <v/>
      </c>
      <c r="P794" t="str">
        <f t="shared" si="63"/>
        <v/>
      </c>
      <c r="Q794" t="str">
        <f t="shared" si="64"/>
        <v/>
      </c>
    </row>
    <row r="795" spans="1:17" ht="13.5" customHeight="1" x14ac:dyDescent="0.35">
      <c r="A795" t="s">
        <v>2316</v>
      </c>
      <c r="B795" t="s">
        <v>2317</v>
      </c>
      <c r="C795" t="s">
        <v>14</v>
      </c>
      <c r="D795" t="s">
        <v>2318</v>
      </c>
      <c r="E795" s="1">
        <v>42668.291666666664</v>
      </c>
      <c r="F795" s="2">
        <v>42668</v>
      </c>
      <c r="G795" s="7">
        <v>0</v>
      </c>
      <c r="H795">
        <v>1</v>
      </c>
      <c r="I795" t="s">
        <v>52</v>
      </c>
      <c r="J795" t="s">
        <v>447</v>
      </c>
      <c r="K795" t="s">
        <v>54</v>
      </c>
      <c r="L795">
        <f t="shared" si="60"/>
        <v>0</v>
      </c>
      <c r="M795">
        <f t="shared" si="61"/>
        <v>1</v>
      </c>
      <c r="N795">
        <f t="shared" si="62"/>
        <v>0</v>
      </c>
      <c r="O795" t="str">
        <f>IF(L795=0,"",COUNTIF($D$2:$D795,$D795)-1)</f>
        <v/>
      </c>
      <c r="P795" t="str">
        <f t="shared" si="63"/>
        <v/>
      </c>
      <c r="Q795" t="str">
        <f t="shared" si="64"/>
        <v/>
      </c>
    </row>
    <row r="796" spans="1:17" ht="13.5" customHeight="1" x14ac:dyDescent="0.35">
      <c r="A796" t="s">
        <v>2319</v>
      </c>
      <c r="B796" t="s">
        <v>2320</v>
      </c>
      <c r="C796" t="s">
        <v>14</v>
      </c>
      <c r="D796" t="s">
        <v>2321</v>
      </c>
      <c r="E796" s="1">
        <v>42668.458333333336</v>
      </c>
      <c r="F796" s="2">
        <v>42668</v>
      </c>
      <c r="G796" s="7">
        <v>0</v>
      </c>
      <c r="H796">
        <v>1</v>
      </c>
      <c r="I796" t="s">
        <v>52</v>
      </c>
      <c r="J796" t="s">
        <v>62</v>
      </c>
      <c r="K796" t="s">
        <v>54</v>
      </c>
      <c r="L796">
        <f t="shared" si="60"/>
        <v>0</v>
      </c>
      <c r="M796">
        <f t="shared" si="61"/>
        <v>1</v>
      </c>
      <c r="N796">
        <f t="shared" si="62"/>
        <v>0</v>
      </c>
      <c r="O796" t="str">
        <f>IF(L796=0,"",COUNTIF($D$2:$D796,$D796)-1)</f>
        <v/>
      </c>
      <c r="P796" t="str">
        <f t="shared" si="63"/>
        <v/>
      </c>
      <c r="Q796" t="str">
        <f t="shared" si="64"/>
        <v/>
      </c>
    </row>
    <row r="797" spans="1:17" ht="13.5" customHeight="1" x14ac:dyDescent="0.35">
      <c r="A797" t="s">
        <v>2322</v>
      </c>
      <c r="B797" t="s">
        <v>2323</v>
      </c>
      <c r="C797" t="s">
        <v>14</v>
      </c>
      <c r="D797" t="s">
        <v>2324</v>
      </c>
      <c r="E797" s="1">
        <v>42668.666666666664</v>
      </c>
      <c r="F797" s="2">
        <v>42668</v>
      </c>
      <c r="G797" s="7">
        <v>0</v>
      </c>
      <c r="H797">
        <v>0</v>
      </c>
      <c r="I797" t="s">
        <v>91</v>
      </c>
      <c r="J797" t="s">
        <v>74</v>
      </c>
      <c r="K797" t="s">
        <v>16</v>
      </c>
      <c r="L797">
        <f t="shared" si="60"/>
        <v>0</v>
      </c>
      <c r="M797">
        <f t="shared" si="61"/>
        <v>1</v>
      </c>
      <c r="N797">
        <f t="shared" si="62"/>
        <v>0</v>
      </c>
      <c r="O797" t="str">
        <f>IF(L797=0,"",COUNTIF($D$2:$D797,$D797)-1)</f>
        <v/>
      </c>
      <c r="P797" t="str">
        <f t="shared" si="63"/>
        <v/>
      </c>
      <c r="Q797" t="str">
        <f t="shared" si="64"/>
        <v/>
      </c>
    </row>
    <row r="798" spans="1:17" ht="13.5" customHeight="1" x14ac:dyDescent="0.35">
      <c r="A798" t="s">
        <v>2325</v>
      </c>
      <c r="B798" t="s">
        <v>2326</v>
      </c>
      <c r="C798" t="s">
        <v>14</v>
      </c>
      <c r="D798" t="s">
        <v>2004</v>
      </c>
      <c r="E798" s="1">
        <v>42668.833333333336</v>
      </c>
      <c r="F798" s="2">
        <v>42668</v>
      </c>
      <c r="G798" s="7">
        <v>0</v>
      </c>
      <c r="H798">
        <v>1</v>
      </c>
      <c r="I798" t="s">
        <v>52</v>
      </c>
      <c r="J798" t="s">
        <v>154</v>
      </c>
      <c r="K798" t="s">
        <v>54</v>
      </c>
      <c r="L798">
        <f t="shared" si="60"/>
        <v>0</v>
      </c>
      <c r="M798">
        <f t="shared" si="61"/>
        <v>1</v>
      </c>
      <c r="N798">
        <f t="shared" si="62"/>
        <v>0</v>
      </c>
      <c r="O798" t="str">
        <f>IF(L798=0,"",COUNTIF($D$2:$D798,$D798)-1)</f>
        <v/>
      </c>
      <c r="P798" t="str">
        <f t="shared" si="63"/>
        <v/>
      </c>
      <c r="Q798" t="str">
        <f t="shared" si="64"/>
        <v/>
      </c>
    </row>
    <row r="799" spans="1:17" ht="13.5" customHeight="1" x14ac:dyDescent="0.35">
      <c r="A799" t="s">
        <v>2327</v>
      </c>
      <c r="B799" t="s">
        <v>2328</v>
      </c>
      <c r="C799" t="s">
        <v>14</v>
      </c>
      <c r="D799" t="s">
        <v>2329</v>
      </c>
      <c r="E799" s="1">
        <v>42669.291666666664</v>
      </c>
      <c r="F799" s="2">
        <v>42669</v>
      </c>
      <c r="G799" s="7">
        <v>0</v>
      </c>
      <c r="H799">
        <v>1</v>
      </c>
      <c r="I799" t="s">
        <v>52</v>
      </c>
      <c r="J799" t="s">
        <v>35</v>
      </c>
      <c r="K799" t="s">
        <v>54</v>
      </c>
      <c r="L799">
        <f t="shared" si="60"/>
        <v>0</v>
      </c>
      <c r="M799">
        <f t="shared" si="61"/>
        <v>1</v>
      </c>
      <c r="N799">
        <f t="shared" si="62"/>
        <v>0</v>
      </c>
      <c r="O799" t="str">
        <f>IF(L799=0,"",COUNTIF($D$2:$D799,$D799)-1)</f>
        <v/>
      </c>
      <c r="P799" t="str">
        <f t="shared" si="63"/>
        <v/>
      </c>
      <c r="Q799" t="str">
        <f t="shared" si="64"/>
        <v/>
      </c>
    </row>
    <row r="800" spans="1:17" ht="13.5" customHeight="1" x14ac:dyDescent="0.35">
      <c r="A800" t="s">
        <v>2330</v>
      </c>
      <c r="B800" t="s">
        <v>2331</v>
      </c>
      <c r="C800" t="s">
        <v>14</v>
      </c>
      <c r="D800" t="s">
        <v>2332</v>
      </c>
      <c r="E800" s="1">
        <v>42669.458333333336</v>
      </c>
      <c r="F800" s="2">
        <v>42669</v>
      </c>
      <c r="G800" s="7">
        <v>1</v>
      </c>
      <c r="H800">
        <v>0</v>
      </c>
      <c r="I800" t="s">
        <v>2333</v>
      </c>
      <c r="J800" t="s">
        <v>62</v>
      </c>
      <c r="K800" t="s">
        <v>16</v>
      </c>
      <c r="L800">
        <f t="shared" si="60"/>
        <v>0</v>
      </c>
      <c r="M800">
        <f t="shared" si="61"/>
        <v>1</v>
      </c>
      <c r="N800">
        <f t="shared" si="62"/>
        <v>0</v>
      </c>
      <c r="O800" t="str">
        <f>IF(L800=0,"",COUNTIF($D$2:$D800,$D800)-1)</f>
        <v/>
      </c>
      <c r="P800" t="str">
        <f t="shared" si="63"/>
        <v/>
      </c>
      <c r="Q800" t="str">
        <f t="shared" si="64"/>
        <v/>
      </c>
    </row>
    <row r="801" spans="1:17" ht="13.5" customHeight="1" x14ac:dyDescent="0.35">
      <c r="A801" t="s">
        <v>2334</v>
      </c>
      <c r="B801" t="s">
        <v>2335</v>
      </c>
      <c r="C801" t="s">
        <v>14</v>
      </c>
      <c r="D801" t="s">
        <v>2336</v>
      </c>
      <c r="E801" s="1">
        <v>42669.666666666664</v>
      </c>
      <c r="F801" s="2">
        <v>42669</v>
      </c>
      <c r="G801" s="7">
        <v>0</v>
      </c>
      <c r="H801">
        <v>0</v>
      </c>
      <c r="I801" t="s">
        <v>91</v>
      </c>
      <c r="J801" t="s">
        <v>4199</v>
      </c>
      <c r="K801" t="s">
        <v>54</v>
      </c>
      <c r="L801">
        <f t="shared" si="60"/>
        <v>0</v>
      </c>
      <c r="M801">
        <f t="shared" si="61"/>
        <v>1</v>
      </c>
      <c r="N801">
        <f t="shared" si="62"/>
        <v>0</v>
      </c>
      <c r="O801" t="str">
        <f>IF(L801=0,"",COUNTIF($D$2:$D801,$D801)-1)</f>
        <v/>
      </c>
      <c r="P801" t="str">
        <f t="shared" si="63"/>
        <v/>
      </c>
      <c r="Q801" t="str">
        <f t="shared" si="64"/>
        <v/>
      </c>
    </row>
    <row r="802" spans="1:17" ht="13.5" customHeight="1" x14ac:dyDescent="0.35">
      <c r="A802" t="s">
        <v>2337</v>
      </c>
      <c r="B802" t="s">
        <v>2338</v>
      </c>
      <c r="C802" t="s">
        <v>14</v>
      </c>
      <c r="D802" t="s">
        <v>2339</v>
      </c>
      <c r="E802" s="1">
        <v>42669.833333333336</v>
      </c>
      <c r="F802" s="2">
        <v>42669</v>
      </c>
      <c r="G802" s="7">
        <v>0</v>
      </c>
      <c r="H802">
        <v>0</v>
      </c>
      <c r="I802" t="s">
        <v>39</v>
      </c>
      <c r="J802" t="s">
        <v>81</v>
      </c>
      <c r="K802" t="s">
        <v>54</v>
      </c>
      <c r="L802">
        <f t="shared" si="60"/>
        <v>0</v>
      </c>
      <c r="M802">
        <f t="shared" si="61"/>
        <v>1</v>
      </c>
      <c r="N802">
        <f t="shared" si="62"/>
        <v>0</v>
      </c>
      <c r="O802" t="str">
        <f>IF(L802=0,"",COUNTIF($D$2:$D802,$D802)-1)</f>
        <v/>
      </c>
      <c r="P802" t="str">
        <f t="shared" si="63"/>
        <v/>
      </c>
      <c r="Q802" t="str">
        <f t="shared" si="64"/>
        <v/>
      </c>
    </row>
    <row r="803" spans="1:17" ht="13.5" customHeight="1" x14ac:dyDescent="0.35">
      <c r="A803" t="s">
        <v>2340</v>
      </c>
      <c r="B803" t="s">
        <v>2341</v>
      </c>
      <c r="C803" t="s">
        <v>14</v>
      </c>
      <c r="D803" t="s">
        <v>1875</v>
      </c>
      <c r="E803" s="1">
        <v>42670.291666666664</v>
      </c>
      <c r="F803" s="2">
        <v>42670</v>
      </c>
      <c r="G803" s="7">
        <v>0</v>
      </c>
      <c r="H803">
        <v>1</v>
      </c>
      <c r="I803" t="s">
        <v>52</v>
      </c>
      <c r="J803" t="s">
        <v>74</v>
      </c>
      <c r="K803" t="s">
        <v>54</v>
      </c>
      <c r="L803">
        <f t="shared" si="60"/>
        <v>0</v>
      </c>
      <c r="M803">
        <f t="shared" si="61"/>
        <v>1</v>
      </c>
      <c r="N803">
        <f t="shared" si="62"/>
        <v>0</v>
      </c>
      <c r="O803" t="str">
        <f>IF(L803=0,"",COUNTIF($D$2:$D803,$D803)-1)</f>
        <v/>
      </c>
      <c r="P803" t="str">
        <f t="shared" si="63"/>
        <v/>
      </c>
      <c r="Q803" t="str">
        <f t="shared" si="64"/>
        <v/>
      </c>
    </row>
    <row r="804" spans="1:17" ht="13.5" customHeight="1" x14ac:dyDescent="0.35">
      <c r="A804" t="s">
        <v>2342</v>
      </c>
      <c r="B804" t="s">
        <v>2343</v>
      </c>
      <c r="C804" t="s">
        <v>14</v>
      </c>
      <c r="D804" t="s">
        <v>2344</v>
      </c>
      <c r="E804" s="1">
        <v>42670.458333333336</v>
      </c>
      <c r="F804" s="2">
        <v>42670</v>
      </c>
      <c r="G804" s="7">
        <v>0</v>
      </c>
      <c r="H804">
        <v>0</v>
      </c>
      <c r="I804" t="s">
        <v>91</v>
      </c>
      <c r="J804" t="s">
        <v>62</v>
      </c>
      <c r="K804" t="s">
        <v>16</v>
      </c>
      <c r="L804">
        <f t="shared" si="60"/>
        <v>0</v>
      </c>
      <c r="M804">
        <f t="shared" si="61"/>
        <v>1</v>
      </c>
      <c r="N804">
        <f t="shared" si="62"/>
        <v>0</v>
      </c>
      <c r="O804" t="str">
        <f>IF(L804=0,"",COUNTIF($D$2:$D804,$D804)-1)</f>
        <v/>
      </c>
      <c r="P804" t="str">
        <f t="shared" si="63"/>
        <v/>
      </c>
      <c r="Q804" t="str">
        <f t="shared" si="64"/>
        <v/>
      </c>
    </row>
    <row r="805" spans="1:17" ht="13.5" customHeight="1" x14ac:dyDescent="0.35">
      <c r="A805" t="s">
        <v>2345</v>
      </c>
      <c r="B805" t="s">
        <v>2346</v>
      </c>
      <c r="C805" t="s">
        <v>14</v>
      </c>
      <c r="D805" t="s">
        <v>3341</v>
      </c>
      <c r="E805" s="1">
        <v>42670.583333333336</v>
      </c>
      <c r="F805" s="2">
        <v>42670</v>
      </c>
      <c r="G805" s="7">
        <v>1</v>
      </c>
      <c r="H805">
        <v>0</v>
      </c>
      <c r="I805" t="s">
        <v>428</v>
      </c>
      <c r="J805" t="s">
        <v>53</v>
      </c>
      <c r="K805" t="s">
        <v>16</v>
      </c>
      <c r="L805">
        <f t="shared" si="60"/>
        <v>0</v>
      </c>
      <c r="M805">
        <f t="shared" si="61"/>
        <v>1</v>
      </c>
      <c r="N805">
        <f t="shared" si="62"/>
        <v>0</v>
      </c>
      <c r="O805" t="str">
        <f>IF(L805=0,"",COUNTIF($D$2:$D805,$D805)-1)</f>
        <v/>
      </c>
      <c r="P805" t="str">
        <f t="shared" si="63"/>
        <v/>
      </c>
      <c r="Q805" t="str">
        <f t="shared" si="64"/>
        <v/>
      </c>
    </row>
    <row r="806" spans="1:17" ht="13.5" customHeight="1" x14ac:dyDescent="0.35">
      <c r="A806" t="s">
        <v>2347</v>
      </c>
      <c r="B806" t="s">
        <v>2348</v>
      </c>
      <c r="C806" t="s">
        <v>14</v>
      </c>
      <c r="D806" t="s">
        <v>2349</v>
      </c>
      <c r="E806" s="1">
        <v>42670.666666666664</v>
      </c>
      <c r="F806" s="2">
        <v>42670</v>
      </c>
      <c r="G806" s="7">
        <v>0</v>
      </c>
      <c r="H806">
        <v>0</v>
      </c>
      <c r="I806" t="s">
        <v>95</v>
      </c>
      <c r="J806" t="s">
        <v>62</v>
      </c>
      <c r="K806" t="s">
        <v>54</v>
      </c>
      <c r="L806">
        <f t="shared" si="60"/>
        <v>0</v>
      </c>
      <c r="M806">
        <f t="shared" si="61"/>
        <v>1</v>
      </c>
      <c r="N806">
        <f t="shared" si="62"/>
        <v>0</v>
      </c>
      <c r="O806" t="str">
        <f>IF(L806=0,"",COUNTIF($D$2:$D806,$D806)-1)</f>
        <v/>
      </c>
      <c r="P806" t="str">
        <f t="shared" si="63"/>
        <v/>
      </c>
      <c r="Q806" t="str">
        <f t="shared" si="64"/>
        <v/>
      </c>
    </row>
    <row r="807" spans="1:17" ht="13.5" customHeight="1" x14ac:dyDescent="0.35">
      <c r="A807" t="s">
        <v>2350</v>
      </c>
      <c r="B807" t="s">
        <v>2351</v>
      </c>
      <c r="C807" t="s">
        <v>14</v>
      </c>
      <c r="D807" t="s">
        <v>3342</v>
      </c>
      <c r="E807" s="1">
        <v>42670.770833333336</v>
      </c>
      <c r="F807" s="2">
        <v>42670</v>
      </c>
      <c r="G807" s="7">
        <v>0</v>
      </c>
      <c r="H807">
        <v>0</v>
      </c>
      <c r="I807" t="s">
        <v>39</v>
      </c>
      <c r="J807" t="s">
        <v>53</v>
      </c>
      <c r="K807" t="s">
        <v>16</v>
      </c>
      <c r="L807">
        <f t="shared" si="60"/>
        <v>0</v>
      </c>
      <c r="M807">
        <f t="shared" si="61"/>
        <v>1</v>
      </c>
      <c r="N807">
        <f t="shared" si="62"/>
        <v>0</v>
      </c>
      <c r="O807" t="str">
        <f>IF(L807=0,"",COUNTIF($D$2:$D807,$D807)-1)</f>
        <v/>
      </c>
      <c r="P807" t="str">
        <f t="shared" si="63"/>
        <v/>
      </c>
      <c r="Q807" t="str">
        <f t="shared" si="64"/>
        <v/>
      </c>
    </row>
    <row r="808" spans="1:17" ht="13.5" customHeight="1" x14ac:dyDescent="0.35">
      <c r="A808" t="s">
        <v>2352</v>
      </c>
      <c r="B808" t="s">
        <v>2353</v>
      </c>
      <c r="C808" t="s">
        <v>14</v>
      </c>
      <c r="D808" t="s">
        <v>2354</v>
      </c>
      <c r="E808" s="1">
        <v>42670.833333333336</v>
      </c>
      <c r="F808" s="2">
        <v>42670</v>
      </c>
      <c r="G808" s="7">
        <v>0</v>
      </c>
      <c r="H808">
        <v>0</v>
      </c>
      <c r="I808" t="s">
        <v>39</v>
      </c>
      <c r="J808" t="s">
        <v>62</v>
      </c>
      <c r="K808" t="s">
        <v>54</v>
      </c>
      <c r="L808">
        <f t="shared" si="60"/>
        <v>0</v>
      </c>
      <c r="M808">
        <f t="shared" si="61"/>
        <v>1</v>
      </c>
      <c r="N808">
        <f t="shared" si="62"/>
        <v>0</v>
      </c>
      <c r="O808" t="str">
        <f>IF(L808=0,"",COUNTIF($D$2:$D808,$D808)-1)</f>
        <v/>
      </c>
      <c r="P808" t="str">
        <f t="shared" si="63"/>
        <v/>
      </c>
      <c r="Q808" t="str">
        <f t="shared" si="64"/>
        <v/>
      </c>
    </row>
    <row r="809" spans="1:17" ht="13.5" customHeight="1" x14ac:dyDescent="0.35">
      <c r="A809" t="s">
        <v>2355</v>
      </c>
      <c r="B809" t="s">
        <v>2356</v>
      </c>
      <c r="C809" t="s">
        <v>14</v>
      </c>
      <c r="D809" t="s">
        <v>3343</v>
      </c>
      <c r="E809" s="1">
        <v>42671.395833333336</v>
      </c>
      <c r="F809" s="2">
        <v>42671</v>
      </c>
      <c r="G809" s="7">
        <v>1</v>
      </c>
      <c r="H809">
        <v>0</v>
      </c>
      <c r="I809" t="s">
        <v>39</v>
      </c>
      <c r="J809" t="s">
        <v>62</v>
      </c>
      <c r="K809" t="s">
        <v>16</v>
      </c>
      <c r="L809">
        <f t="shared" si="60"/>
        <v>0</v>
      </c>
      <c r="M809">
        <f t="shared" si="61"/>
        <v>1</v>
      </c>
      <c r="N809">
        <f t="shared" si="62"/>
        <v>0</v>
      </c>
      <c r="O809" t="str">
        <f>IF(L809=0,"",COUNTIF($D$2:$D809,$D809)-1)</f>
        <v/>
      </c>
      <c r="P809" t="str">
        <f t="shared" si="63"/>
        <v/>
      </c>
      <c r="Q809" t="str">
        <f t="shared" si="64"/>
        <v/>
      </c>
    </row>
    <row r="810" spans="1:17" ht="13.5" customHeight="1" x14ac:dyDescent="0.35">
      <c r="A810" t="s">
        <v>2357</v>
      </c>
      <c r="B810" t="s">
        <v>2358</v>
      </c>
      <c r="C810" t="s">
        <v>14</v>
      </c>
      <c r="D810" t="s">
        <v>2359</v>
      </c>
      <c r="E810" s="1">
        <v>42671.458333333336</v>
      </c>
      <c r="F810" s="2">
        <v>42671</v>
      </c>
      <c r="G810" s="7">
        <v>0</v>
      </c>
      <c r="H810">
        <v>0</v>
      </c>
      <c r="I810" t="s">
        <v>39</v>
      </c>
      <c r="J810" t="s">
        <v>35</v>
      </c>
      <c r="K810" t="s">
        <v>54</v>
      </c>
      <c r="L810">
        <f t="shared" si="60"/>
        <v>0</v>
      </c>
      <c r="M810">
        <f t="shared" si="61"/>
        <v>1</v>
      </c>
      <c r="N810">
        <f t="shared" si="62"/>
        <v>0</v>
      </c>
      <c r="O810" t="str">
        <f>IF(L810=0,"",COUNTIF($D$2:$D810,$D810)-1)</f>
        <v/>
      </c>
      <c r="P810" t="str">
        <f t="shared" si="63"/>
        <v/>
      </c>
      <c r="Q810" t="str">
        <f t="shared" si="64"/>
        <v/>
      </c>
    </row>
    <row r="811" spans="1:17" ht="13.5" customHeight="1" x14ac:dyDescent="0.35">
      <c r="A811" t="s">
        <v>2360</v>
      </c>
      <c r="B811" t="s">
        <v>2361</v>
      </c>
      <c r="C811" t="s">
        <v>14</v>
      </c>
      <c r="D811" t="s">
        <v>2362</v>
      </c>
      <c r="E811" s="1">
        <v>42671.583333333336</v>
      </c>
      <c r="F811" s="2">
        <v>42671</v>
      </c>
      <c r="G811" s="7">
        <v>0</v>
      </c>
      <c r="H811">
        <v>0</v>
      </c>
      <c r="I811" t="s">
        <v>39</v>
      </c>
      <c r="J811" t="s">
        <v>23</v>
      </c>
      <c r="K811" t="s">
        <v>54</v>
      </c>
      <c r="L811">
        <f t="shared" si="60"/>
        <v>0</v>
      </c>
      <c r="M811">
        <f t="shared" si="61"/>
        <v>1</v>
      </c>
      <c r="N811">
        <f t="shared" si="62"/>
        <v>0</v>
      </c>
      <c r="O811" t="str">
        <f>IF(L811=0,"",COUNTIF($D$2:$D811,$D811)-1)</f>
        <v/>
      </c>
      <c r="P811" t="str">
        <f t="shared" si="63"/>
        <v/>
      </c>
      <c r="Q811" t="str">
        <f t="shared" si="64"/>
        <v/>
      </c>
    </row>
    <row r="812" spans="1:17" ht="13.5" customHeight="1" x14ac:dyDescent="0.35">
      <c r="A812" t="s">
        <v>2363</v>
      </c>
      <c r="B812" t="s">
        <v>2364</v>
      </c>
      <c r="C812" t="s">
        <v>14</v>
      </c>
      <c r="D812" t="s">
        <v>2365</v>
      </c>
      <c r="E812" s="1">
        <v>42671.666666666664</v>
      </c>
      <c r="F812" s="2">
        <v>42671</v>
      </c>
      <c r="G812" s="7">
        <v>0</v>
      </c>
      <c r="H812">
        <v>0</v>
      </c>
      <c r="I812" t="s">
        <v>39</v>
      </c>
      <c r="J812" t="s">
        <v>27</v>
      </c>
      <c r="K812" t="s">
        <v>16</v>
      </c>
      <c r="L812">
        <f t="shared" si="60"/>
        <v>0</v>
      </c>
      <c r="M812">
        <f t="shared" si="61"/>
        <v>1</v>
      </c>
      <c r="N812">
        <f t="shared" si="62"/>
        <v>0</v>
      </c>
      <c r="O812" t="str">
        <f>IF(L812=0,"",COUNTIF($D$2:$D812,$D812)-1)</f>
        <v/>
      </c>
      <c r="P812" t="str">
        <f t="shared" si="63"/>
        <v/>
      </c>
      <c r="Q812" t="str">
        <f t="shared" si="64"/>
        <v/>
      </c>
    </row>
    <row r="813" spans="1:17" ht="13.5" customHeight="1" x14ac:dyDescent="0.35">
      <c r="A813" t="s">
        <v>2366</v>
      </c>
      <c r="B813" t="s">
        <v>2367</v>
      </c>
      <c r="C813" t="s">
        <v>14</v>
      </c>
      <c r="D813" t="s">
        <v>3344</v>
      </c>
      <c r="E813" s="1">
        <v>42672.291666666664</v>
      </c>
      <c r="F813" s="2">
        <v>42672</v>
      </c>
      <c r="G813" s="7">
        <v>1</v>
      </c>
      <c r="H813">
        <v>0</v>
      </c>
      <c r="I813" t="s">
        <v>428</v>
      </c>
      <c r="J813" t="s">
        <v>53</v>
      </c>
      <c r="K813" t="s">
        <v>54</v>
      </c>
      <c r="L813">
        <f t="shared" si="60"/>
        <v>0</v>
      </c>
      <c r="M813">
        <f t="shared" si="61"/>
        <v>1</v>
      </c>
      <c r="N813">
        <f t="shared" si="62"/>
        <v>0</v>
      </c>
      <c r="O813" t="str">
        <f>IF(L813=0,"",COUNTIF($D$2:$D813,$D813)-1)</f>
        <v/>
      </c>
      <c r="P813" t="str">
        <f t="shared" si="63"/>
        <v/>
      </c>
      <c r="Q813" t="str">
        <f t="shared" si="64"/>
        <v/>
      </c>
    </row>
    <row r="814" spans="1:17" ht="13.5" customHeight="1" x14ac:dyDescent="0.35">
      <c r="A814" t="s">
        <v>2368</v>
      </c>
      <c r="B814" t="s">
        <v>2369</v>
      </c>
      <c r="C814" t="s">
        <v>14</v>
      </c>
      <c r="D814" t="s">
        <v>3345</v>
      </c>
      <c r="E814" s="1">
        <v>42672.458333333336</v>
      </c>
      <c r="F814" s="2">
        <v>42672</v>
      </c>
      <c r="G814" s="7">
        <v>0</v>
      </c>
      <c r="H814">
        <v>0</v>
      </c>
      <c r="I814" t="s">
        <v>39</v>
      </c>
      <c r="J814" t="s">
        <v>58</v>
      </c>
      <c r="K814" t="s">
        <v>16</v>
      </c>
      <c r="L814">
        <f t="shared" si="60"/>
        <v>0</v>
      </c>
      <c r="M814">
        <f t="shared" si="61"/>
        <v>1</v>
      </c>
      <c r="N814">
        <f t="shared" si="62"/>
        <v>0</v>
      </c>
      <c r="O814" t="str">
        <f>IF(L814=0,"",COUNTIF($D$2:$D814,$D814)-1)</f>
        <v/>
      </c>
      <c r="P814" t="str">
        <f t="shared" si="63"/>
        <v/>
      </c>
      <c r="Q814" t="str">
        <f t="shared" si="64"/>
        <v/>
      </c>
    </row>
    <row r="815" spans="1:17" ht="13.5" customHeight="1" x14ac:dyDescent="0.35">
      <c r="A815" t="s">
        <v>2370</v>
      </c>
      <c r="B815" t="s">
        <v>2371</v>
      </c>
      <c r="C815" t="s">
        <v>14</v>
      </c>
      <c r="D815" t="s">
        <v>2372</v>
      </c>
      <c r="E815" s="1">
        <v>42673.458333333336</v>
      </c>
      <c r="F815" s="2">
        <v>42673</v>
      </c>
      <c r="G815" s="7">
        <v>0</v>
      </c>
      <c r="H815">
        <v>0</v>
      </c>
      <c r="I815" t="s">
        <v>39</v>
      </c>
      <c r="J815" t="s">
        <v>74</v>
      </c>
      <c r="K815" t="s">
        <v>54</v>
      </c>
      <c r="L815">
        <f t="shared" si="60"/>
        <v>0</v>
      </c>
      <c r="M815">
        <f t="shared" si="61"/>
        <v>1</v>
      </c>
      <c r="N815">
        <f t="shared" si="62"/>
        <v>0</v>
      </c>
      <c r="O815" t="str">
        <f>IF(L815=0,"",COUNTIF($D$2:$D815,$D815)-1)</f>
        <v/>
      </c>
      <c r="P815" t="str">
        <f t="shared" si="63"/>
        <v/>
      </c>
      <c r="Q815" t="str">
        <f t="shared" si="64"/>
        <v/>
      </c>
    </row>
    <row r="816" spans="1:17" ht="13.5" customHeight="1" x14ac:dyDescent="0.35">
      <c r="A816" t="s">
        <v>2373</v>
      </c>
      <c r="B816" t="s">
        <v>2374</v>
      </c>
      <c r="C816" t="s">
        <v>14</v>
      </c>
      <c r="D816" t="s">
        <v>2375</v>
      </c>
      <c r="E816" s="1">
        <v>42673.666666666664</v>
      </c>
      <c r="F816" s="2">
        <v>42673</v>
      </c>
      <c r="G816" s="7">
        <v>0</v>
      </c>
      <c r="H816">
        <v>0</v>
      </c>
      <c r="I816" t="s">
        <v>1328</v>
      </c>
      <c r="J816" t="s">
        <v>53</v>
      </c>
      <c r="K816" t="s">
        <v>16</v>
      </c>
      <c r="L816">
        <f t="shared" si="60"/>
        <v>0</v>
      </c>
      <c r="M816">
        <f t="shared" si="61"/>
        <v>1</v>
      </c>
      <c r="N816">
        <f t="shared" si="62"/>
        <v>0</v>
      </c>
      <c r="O816" t="str">
        <f>IF(L816=0,"",COUNTIF($D$2:$D816,$D816)-1)</f>
        <v/>
      </c>
      <c r="P816" t="str">
        <f t="shared" si="63"/>
        <v/>
      </c>
      <c r="Q816" t="str">
        <f t="shared" si="64"/>
        <v/>
      </c>
    </row>
    <row r="817" spans="1:17" ht="13.5" customHeight="1" x14ac:dyDescent="0.35">
      <c r="A817" t="s">
        <v>2376</v>
      </c>
      <c r="B817" t="s">
        <v>2377</v>
      </c>
      <c r="C817" t="s">
        <v>14</v>
      </c>
      <c r="D817" t="s">
        <v>2365</v>
      </c>
      <c r="E817" s="1">
        <v>42674.291666666664</v>
      </c>
      <c r="F817" s="2">
        <v>42674</v>
      </c>
      <c r="G817" s="7">
        <v>0</v>
      </c>
      <c r="H817">
        <v>0</v>
      </c>
      <c r="I817" t="s">
        <v>39</v>
      </c>
      <c r="J817" t="s">
        <v>27</v>
      </c>
      <c r="K817" t="s">
        <v>16</v>
      </c>
      <c r="L817">
        <f t="shared" si="60"/>
        <v>0</v>
      </c>
      <c r="M817">
        <f t="shared" si="61"/>
        <v>1</v>
      </c>
      <c r="N817">
        <f t="shared" si="62"/>
        <v>0</v>
      </c>
      <c r="O817" t="str">
        <f>IF(L817=0,"",COUNTIF($D$2:$D817,$D817)-1)</f>
        <v/>
      </c>
      <c r="P817" t="str">
        <f t="shared" si="63"/>
        <v/>
      </c>
      <c r="Q817" t="str">
        <f t="shared" si="64"/>
        <v/>
      </c>
    </row>
    <row r="818" spans="1:17" ht="13.5" customHeight="1" x14ac:dyDescent="0.35">
      <c r="A818" t="s">
        <v>2378</v>
      </c>
      <c r="B818" t="s">
        <v>2379</v>
      </c>
      <c r="C818" t="s">
        <v>14</v>
      </c>
      <c r="D818" t="s">
        <v>2380</v>
      </c>
      <c r="E818" s="1">
        <v>42674.458333333336</v>
      </c>
      <c r="F818" s="2">
        <v>42674</v>
      </c>
      <c r="G818" s="7">
        <v>0</v>
      </c>
      <c r="H818">
        <v>0</v>
      </c>
      <c r="I818" t="s">
        <v>39</v>
      </c>
      <c r="J818" t="s">
        <v>58</v>
      </c>
      <c r="K818" t="s">
        <v>16</v>
      </c>
      <c r="L818">
        <f t="shared" si="60"/>
        <v>0</v>
      </c>
      <c r="M818">
        <f t="shared" si="61"/>
        <v>1</v>
      </c>
      <c r="N818">
        <f t="shared" si="62"/>
        <v>0</v>
      </c>
      <c r="O818" t="str">
        <f>IF(L818=0,"",COUNTIF($D$2:$D818,$D818)-1)</f>
        <v/>
      </c>
      <c r="P818" t="str">
        <f t="shared" si="63"/>
        <v/>
      </c>
      <c r="Q818" t="str">
        <f t="shared" si="64"/>
        <v/>
      </c>
    </row>
    <row r="819" spans="1:17" ht="13.5" customHeight="1" x14ac:dyDescent="0.35">
      <c r="A819" t="s">
        <v>2381</v>
      </c>
      <c r="B819" t="s">
        <v>2382</v>
      </c>
      <c r="C819" t="s">
        <v>14</v>
      </c>
      <c r="D819" t="s">
        <v>3346</v>
      </c>
      <c r="E819" s="1">
        <v>42674.666666666664</v>
      </c>
      <c r="F819" s="2">
        <v>42674</v>
      </c>
      <c r="G819" s="7">
        <v>0</v>
      </c>
      <c r="H819">
        <v>0</v>
      </c>
      <c r="I819" t="s">
        <v>683</v>
      </c>
      <c r="J819" t="s">
        <v>683</v>
      </c>
      <c r="K819" t="s">
        <v>16</v>
      </c>
      <c r="L819">
        <f t="shared" si="60"/>
        <v>0</v>
      </c>
      <c r="M819">
        <f t="shared" si="61"/>
        <v>1</v>
      </c>
      <c r="N819">
        <f t="shared" si="62"/>
        <v>0</v>
      </c>
      <c r="O819" t="str">
        <f>IF(L819=0,"",COUNTIF($D$2:$D819,$D819)-1)</f>
        <v/>
      </c>
      <c r="P819" t="str">
        <f t="shared" si="63"/>
        <v/>
      </c>
      <c r="Q819" t="str">
        <f t="shared" si="64"/>
        <v/>
      </c>
    </row>
    <row r="820" spans="1:17" ht="13.5" customHeight="1" x14ac:dyDescent="0.35">
      <c r="A820" t="s">
        <v>2383</v>
      </c>
      <c r="B820" t="s">
        <v>2384</v>
      </c>
      <c r="C820" t="s">
        <v>14</v>
      </c>
      <c r="D820" t="s">
        <v>3251</v>
      </c>
      <c r="E820" s="1">
        <v>42674.833333333336</v>
      </c>
      <c r="F820" s="2">
        <v>42674</v>
      </c>
      <c r="G820" s="7">
        <v>0</v>
      </c>
      <c r="H820">
        <v>1</v>
      </c>
      <c r="I820" t="s">
        <v>52</v>
      </c>
      <c r="J820" t="s">
        <v>35</v>
      </c>
      <c r="K820" t="s">
        <v>54</v>
      </c>
      <c r="L820">
        <f t="shared" si="60"/>
        <v>0</v>
      </c>
      <c r="M820">
        <f t="shared" si="61"/>
        <v>1</v>
      </c>
      <c r="N820">
        <f t="shared" si="62"/>
        <v>0</v>
      </c>
      <c r="O820" t="str">
        <f>IF(L820=0,"",COUNTIF($D$2:$D820,$D820)-1)</f>
        <v/>
      </c>
      <c r="P820" t="str">
        <f t="shared" si="63"/>
        <v/>
      </c>
      <c r="Q820" t="str">
        <f t="shared" si="64"/>
        <v/>
      </c>
    </row>
    <row r="821" spans="1:17" ht="13.5" customHeight="1" x14ac:dyDescent="0.35">
      <c r="A821" t="s">
        <v>2385</v>
      </c>
      <c r="B821" t="s">
        <v>2386</v>
      </c>
      <c r="C821" t="s">
        <v>14</v>
      </c>
      <c r="D821" t="s">
        <v>1784</v>
      </c>
      <c r="E821" s="1">
        <v>42675.291666666664</v>
      </c>
      <c r="F821" s="2">
        <v>42675</v>
      </c>
      <c r="G821" s="7">
        <v>0</v>
      </c>
      <c r="H821">
        <v>0</v>
      </c>
      <c r="I821" t="s">
        <v>39</v>
      </c>
      <c r="J821" t="s">
        <v>74</v>
      </c>
      <c r="K821" t="s">
        <v>54</v>
      </c>
      <c r="L821">
        <f t="shared" si="60"/>
        <v>0</v>
      </c>
      <c r="M821">
        <f t="shared" si="61"/>
        <v>1</v>
      </c>
      <c r="N821">
        <f t="shared" si="62"/>
        <v>0</v>
      </c>
      <c r="O821" t="str">
        <f>IF(L821=0,"",COUNTIF($D$2:$D821,$D821)-1)</f>
        <v/>
      </c>
      <c r="P821" t="str">
        <f t="shared" si="63"/>
        <v/>
      </c>
      <c r="Q821" t="str">
        <f t="shared" si="64"/>
        <v/>
      </c>
    </row>
    <row r="822" spans="1:17" ht="13.5" customHeight="1" x14ac:dyDescent="0.35">
      <c r="A822" t="s">
        <v>2387</v>
      </c>
      <c r="B822" t="s">
        <v>2388</v>
      </c>
      <c r="C822" t="s">
        <v>14</v>
      </c>
      <c r="D822" t="s">
        <v>2389</v>
      </c>
      <c r="E822" s="1">
        <v>42675.458333333336</v>
      </c>
      <c r="F822" s="2">
        <v>42675</v>
      </c>
      <c r="G822" s="7">
        <v>0</v>
      </c>
      <c r="H822">
        <v>0</v>
      </c>
      <c r="I822" t="s">
        <v>91</v>
      </c>
      <c r="J822" t="s">
        <v>35</v>
      </c>
      <c r="K822" t="s">
        <v>54</v>
      </c>
      <c r="L822">
        <f t="shared" si="60"/>
        <v>0</v>
      </c>
      <c r="M822">
        <f t="shared" si="61"/>
        <v>1</v>
      </c>
      <c r="N822">
        <f t="shared" si="62"/>
        <v>0</v>
      </c>
      <c r="O822" t="str">
        <f>IF(L822=0,"",COUNTIF($D$2:$D822,$D822)-1)</f>
        <v/>
      </c>
      <c r="P822" t="str">
        <f t="shared" si="63"/>
        <v/>
      </c>
      <c r="Q822" t="str">
        <f t="shared" si="64"/>
        <v/>
      </c>
    </row>
    <row r="823" spans="1:17" ht="13.5" customHeight="1" x14ac:dyDescent="0.35">
      <c r="A823" t="s">
        <v>2390</v>
      </c>
      <c r="B823" t="s">
        <v>2391</v>
      </c>
      <c r="C823" t="s">
        <v>14</v>
      </c>
      <c r="D823" t="s">
        <v>2392</v>
      </c>
      <c r="E823" s="1">
        <v>42675.583333333336</v>
      </c>
      <c r="F823" s="2">
        <v>42675</v>
      </c>
      <c r="G823" s="7">
        <v>0</v>
      </c>
      <c r="H823">
        <v>0</v>
      </c>
      <c r="I823" t="s">
        <v>39</v>
      </c>
      <c r="J823" t="s">
        <v>74</v>
      </c>
      <c r="K823" t="s">
        <v>54</v>
      </c>
      <c r="L823">
        <f t="shared" si="60"/>
        <v>0</v>
      </c>
      <c r="M823">
        <f t="shared" si="61"/>
        <v>1</v>
      </c>
      <c r="N823">
        <f t="shared" si="62"/>
        <v>0</v>
      </c>
      <c r="O823" t="str">
        <f>IF(L823=0,"",COUNTIF($D$2:$D823,$D823)-1)</f>
        <v/>
      </c>
      <c r="P823" t="str">
        <f t="shared" si="63"/>
        <v/>
      </c>
      <c r="Q823" t="str">
        <f t="shared" si="64"/>
        <v/>
      </c>
    </row>
    <row r="824" spans="1:17" ht="13.5" customHeight="1" x14ac:dyDescent="0.35">
      <c r="A824" t="s">
        <v>2393</v>
      </c>
      <c r="B824" t="s">
        <v>2394</v>
      </c>
      <c r="C824" t="s">
        <v>14</v>
      </c>
      <c r="D824" t="s">
        <v>2395</v>
      </c>
      <c r="E824" s="1">
        <v>42675.666666666664</v>
      </c>
      <c r="F824" s="2">
        <v>42675</v>
      </c>
      <c r="G824" s="7">
        <v>0</v>
      </c>
      <c r="H824">
        <v>0</v>
      </c>
      <c r="I824" t="s">
        <v>39</v>
      </c>
      <c r="J824" t="s">
        <v>154</v>
      </c>
      <c r="K824" t="s">
        <v>54</v>
      </c>
      <c r="L824">
        <f t="shared" si="60"/>
        <v>0</v>
      </c>
      <c r="M824">
        <f t="shared" si="61"/>
        <v>1</v>
      </c>
      <c r="N824">
        <f t="shared" si="62"/>
        <v>0</v>
      </c>
      <c r="O824" t="str">
        <f>IF(L824=0,"",COUNTIF($D$2:$D824,$D824)-1)</f>
        <v/>
      </c>
      <c r="P824" t="str">
        <f t="shared" si="63"/>
        <v/>
      </c>
      <c r="Q824" t="str">
        <f t="shared" si="64"/>
        <v/>
      </c>
    </row>
    <row r="825" spans="1:17" ht="13.5" customHeight="1" x14ac:dyDescent="0.35">
      <c r="A825" t="s">
        <v>2396</v>
      </c>
      <c r="B825" t="s">
        <v>2397</v>
      </c>
      <c r="C825" t="s">
        <v>14</v>
      </c>
      <c r="D825" t="s">
        <v>2398</v>
      </c>
      <c r="E825" s="1">
        <v>42675.770833333336</v>
      </c>
      <c r="F825" s="2">
        <v>42675</v>
      </c>
      <c r="G825" s="7">
        <v>1</v>
      </c>
      <c r="H825">
        <v>0</v>
      </c>
      <c r="I825" t="s">
        <v>428</v>
      </c>
      <c r="J825" t="s">
        <v>53</v>
      </c>
      <c r="K825" t="s">
        <v>54</v>
      </c>
      <c r="L825">
        <f t="shared" si="60"/>
        <v>0</v>
      </c>
      <c r="M825">
        <f t="shared" si="61"/>
        <v>1</v>
      </c>
      <c r="N825">
        <f t="shared" si="62"/>
        <v>0</v>
      </c>
      <c r="O825" t="str">
        <f>IF(L825=0,"",COUNTIF($D$2:$D825,$D825)-1)</f>
        <v/>
      </c>
      <c r="P825" t="str">
        <f t="shared" si="63"/>
        <v/>
      </c>
      <c r="Q825" t="str">
        <f t="shared" si="64"/>
        <v/>
      </c>
    </row>
    <row r="826" spans="1:17" ht="13.5" customHeight="1" x14ac:dyDescent="0.35">
      <c r="A826" t="s">
        <v>2399</v>
      </c>
      <c r="B826" t="s">
        <v>2400</v>
      </c>
      <c r="C826" t="s">
        <v>14</v>
      </c>
      <c r="D826" t="s">
        <v>2401</v>
      </c>
      <c r="E826" s="1">
        <v>42675.833333333336</v>
      </c>
      <c r="F826" s="2">
        <v>42675</v>
      </c>
      <c r="G826" s="7">
        <v>0</v>
      </c>
      <c r="H826">
        <v>1</v>
      </c>
      <c r="I826" t="s">
        <v>52</v>
      </c>
      <c r="J826" t="s">
        <v>35</v>
      </c>
      <c r="K826" t="s">
        <v>54</v>
      </c>
      <c r="L826">
        <f t="shared" si="60"/>
        <v>0</v>
      </c>
      <c r="M826">
        <f t="shared" si="61"/>
        <v>1</v>
      </c>
      <c r="N826">
        <f t="shared" si="62"/>
        <v>0</v>
      </c>
      <c r="O826" t="str">
        <f>IF(L826=0,"",COUNTIF($D$2:$D826,$D826)-1)</f>
        <v/>
      </c>
      <c r="P826" t="str">
        <f t="shared" si="63"/>
        <v/>
      </c>
      <c r="Q826" t="str">
        <f t="shared" si="64"/>
        <v/>
      </c>
    </row>
    <row r="827" spans="1:17" ht="13.5" customHeight="1" x14ac:dyDescent="0.35">
      <c r="A827" t="s">
        <v>2402</v>
      </c>
      <c r="B827" t="s">
        <v>2403</v>
      </c>
      <c r="C827" t="s">
        <v>14</v>
      </c>
      <c r="D827" t="s">
        <v>2404</v>
      </c>
      <c r="E827" s="1">
        <v>42676.291666666664</v>
      </c>
      <c r="F827" s="2">
        <v>42676</v>
      </c>
      <c r="G827" s="7">
        <v>0</v>
      </c>
      <c r="H827">
        <v>1</v>
      </c>
      <c r="I827" t="s">
        <v>52</v>
      </c>
      <c r="J827" t="s">
        <v>74</v>
      </c>
      <c r="K827" t="s">
        <v>54</v>
      </c>
      <c r="L827">
        <f t="shared" si="60"/>
        <v>0</v>
      </c>
      <c r="M827">
        <f t="shared" si="61"/>
        <v>1</v>
      </c>
      <c r="N827">
        <f t="shared" si="62"/>
        <v>0</v>
      </c>
      <c r="O827" t="str">
        <f>IF(L827=0,"",COUNTIF($D$2:$D827,$D827)-1)</f>
        <v/>
      </c>
      <c r="P827" t="str">
        <f t="shared" si="63"/>
        <v/>
      </c>
      <c r="Q827" t="str">
        <f t="shared" si="64"/>
        <v/>
      </c>
    </row>
    <row r="828" spans="1:17" ht="13.5" customHeight="1" x14ac:dyDescent="0.35">
      <c r="A828" t="s">
        <v>2405</v>
      </c>
      <c r="B828" t="s">
        <v>2406</v>
      </c>
      <c r="C828" t="s">
        <v>14</v>
      </c>
      <c r="D828" t="s">
        <v>3347</v>
      </c>
      <c r="E828" s="1">
        <v>42676.395833333336</v>
      </c>
      <c r="F828" s="2">
        <v>42676</v>
      </c>
      <c r="G828" s="7">
        <v>1</v>
      </c>
      <c r="H828">
        <v>0</v>
      </c>
      <c r="I828" t="s">
        <v>39</v>
      </c>
      <c r="J828" t="s">
        <v>53</v>
      </c>
      <c r="K828" t="s">
        <v>16</v>
      </c>
      <c r="L828">
        <f t="shared" si="60"/>
        <v>0</v>
      </c>
      <c r="M828">
        <f t="shared" si="61"/>
        <v>1</v>
      </c>
      <c r="N828">
        <f t="shared" si="62"/>
        <v>0</v>
      </c>
      <c r="O828" t="str">
        <f>IF(L828=0,"",COUNTIF($D$2:$D828,$D828)-1)</f>
        <v/>
      </c>
      <c r="P828" t="str">
        <f t="shared" si="63"/>
        <v/>
      </c>
      <c r="Q828" t="str">
        <f t="shared" si="64"/>
        <v/>
      </c>
    </row>
    <row r="829" spans="1:17" ht="13.5" customHeight="1" x14ac:dyDescent="0.35">
      <c r="A829" t="s">
        <v>2407</v>
      </c>
      <c r="B829" t="s">
        <v>2408</v>
      </c>
      <c r="C829" t="s">
        <v>14</v>
      </c>
      <c r="D829" t="s">
        <v>2409</v>
      </c>
      <c r="E829" s="1">
        <v>42676.458333333336</v>
      </c>
      <c r="F829" s="2">
        <v>42676</v>
      </c>
      <c r="G829" s="7">
        <v>0</v>
      </c>
      <c r="H829">
        <v>1</v>
      </c>
      <c r="I829" t="s">
        <v>52</v>
      </c>
      <c r="J829" t="s">
        <v>53</v>
      </c>
      <c r="K829" t="s">
        <v>54</v>
      </c>
      <c r="L829">
        <f t="shared" si="60"/>
        <v>0</v>
      </c>
      <c r="M829">
        <f t="shared" si="61"/>
        <v>1</v>
      </c>
      <c r="N829">
        <f t="shared" si="62"/>
        <v>0</v>
      </c>
      <c r="O829" t="str">
        <f>IF(L829=0,"",COUNTIF($D$2:$D829,$D829)-1)</f>
        <v/>
      </c>
      <c r="P829" t="str">
        <f t="shared" si="63"/>
        <v/>
      </c>
      <c r="Q829" t="str">
        <f t="shared" si="64"/>
        <v/>
      </c>
    </row>
    <row r="830" spans="1:17" ht="13.5" customHeight="1" x14ac:dyDescent="0.35">
      <c r="A830" t="s">
        <v>2410</v>
      </c>
      <c r="B830" t="s">
        <v>2411</v>
      </c>
      <c r="C830" t="s">
        <v>14</v>
      </c>
      <c r="D830" t="s">
        <v>3348</v>
      </c>
      <c r="E830" s="1">
        <v>42676.583333333336</v>
      </c>
      <c r="F830" s="2">
        <v>42676</v>
      </c>
      <c r="G830" s="7">
        <v>1</v>
      </c>
      <c r="H830">
        <v>0</v>
      </c>
      <c r="I830" t="s">
        <v>39</v>
      </c>
      <c r="J830" t="s">
        <v>53</v>
      </c>
      <c r="K830" t="s">
        <v>16</v>
      </c>
      <c r="L830">
        <f t="shared" si="60"/>
        <v>0</v>
      </c>
      <c r="M830">
        <f t="shared" si="61"/>
        <v>1</v>
      </c>
      <c r="N830">
        <f t="shared" si="62"/>
        <v>0</v>
      </c>
      <c r="O830" t="str">
        <f>IF(L830=0,"",COUNTIF($D$2:$D830,$D830)-1)</f>
        <v/>
      </c>
      <c r="P830" t="str">
        <f t="shared" si="63"/>
        <v/>
      </c>
      <c r="Q830" t="str">
        <f t="shared" si="64"/>
        <v/>
      </c>
    </row>
    <row r="831" spans="1:17" ht="13.5" customHeight="1" x14ac:dyDescent="0.35">
      <c r="A831" t="s">
        <v>2412</v>
      </c>
      <c r="B831" t="s">
        <v>2413</v>
      </c>
      <c r="C831" t="s">
        <v>14</v>
      </c>
      <c r="D831" t="s">
        <v>2414</v>
      </c>
      <c r="E831" s="1">
        <v>42676.668055555558</v>
      </c>
      <c r="F831" s="2">
        <v>42676</v>
      </c>
      <c r="G831" s="7">
        <v>0</v>
      </c>
      <c r="H831">
        <v>0</v>
      </c>
      <c r="I831" t="s">
        <v>91</v>
      </c>
      <c r="J831" t="s">
        <v>62</v>
      </c>
      <c r="K831" t="s">
        <v>16</v>
      </c>
      <c r="L831">
        <f t="shared" si="60"/>
        <v>0</v>
      </c>
      <c r="M831">
        <f t="shared" si="61"/>
        <v>1</v>
      </c>
      <c r="N831">
        <f t="shared" si="62"/>
        <v>0</v>
      </c>
      <c r="O831" t="str">
        <f>IF(L831=0,"",COUNTIF($D$2:$D831,$D831)-1)</f>
        <v/>
      </c>
      <c r="P831" t="str">
        <f t="shared" si="63"/>
        <v/>
      </c>
      <c r="Q831" t="str">
        <f t="shared" si="64"/>
        <v/>
      </c>
    </row>
    <row r="832" spans="1:17" ht="13.5" customHeight="1" x14ac:dyDescent="0.35">
      <c r="A832" t="s">
        <v>2415</v>
      </c>
      <c r="B832" t="s">
        <v>2416</v>
      </c>
      <c r="C832" t="s">
        <v>14</v>
      </c>
      <c r="D832" t="s">
        <v>2087</v>
      </c>
      <c r="E832" s="1">
        <v>42676.833333333336</v>
      </c>
      <c r="F832" s="2">
        <v>42676</v>
      </c>
      <c r="G832" s="7">
        <v>0</v>
      </c>
      <c r="H832">
        <v>1</v>
      </c>
      <c r="I832" t="s">
        <v>52</v>
      </c>
      <c r="J832" t="s">
        <v>23</v>
      </c>
      <c r="K832" t="s">
        <v>54</v>
      </c>
      <c r="L832">
        <f t="shared" si="60"/>
        <v>0</v>
      </c>
      <c r="M832">
        <f t="shared" si="61"/>
        <v>1</v>
      </c>
      <c r="N832">
        <f t="shared" si="62"/>
        <v>0</v>
      </c>
      <c r="O832" t="str">
        <f>IF(L832=0,"",COUNTIF($D$2:$D832,$D832)-1)</f>
        <v/>
      </c>
      <c r="P832" t="str">
        <f t="shared" si="63"/>
        <v/>
      </c>
      <c r="Q832" t="str">
        <f t="shared" si="64"/>
        <v/>
      </c>
    </row>
    <row r="833" spans="1:17" ht="13.5" customHeight="1" x14ac:dyDescent="0.35">
      <c r="A833" t="s">
        <v>2417</v>
      </c>
      <c r="B833" t="s">
        <v>2418</v>
      </c>
      <c r="C833" t="s">
        <v>14</v>
      </c>
      <c r="D833" t="s">
        <v>2419</v>
      </c>
      <c r="E833" s="1">
        <v>42677.291666666664</v>
      </c>
      <c r="F833" s="2">
        <v>42677</v>
      </c>
      <c r="G833" s="7">
        <v>0</v>
      </c>
      <c r="H833">
        <v>1</v>
      </c>
      <c r="I833" t="s">
        <v>52</v>
      </c>
      <c r="J833" t="s">
        <v>27</v>
      </c>
      <c r="K833" t="s">
        <v>54</v>
      </c>
      <c r="L833">
        <f t="shared" si="60"/>
        <v>0</v>
      </c>
      <c r="M833">
        <f t="shared" si="61"/>
        <v>1</v>
      </c>
      <c r="N833">
        <f t="shared" si="62"/>
        <v>0</v>
      </c>
      <c r="O833" t="str">
        <f>IF(L833=0,"",COUNTIF($D$2:$D833,$D833)-1)</f>
        <v/>
      </c>
      <c r="P833" t="str">
        <f t="shared" si="63"/>
        <v/>
      </c>
      <c r="Q833" t="str">
        <f t="shared" si="64"/>
        <v/>
      </c>
    </row>
    <row r="834" spans="1:17" ht="13.5" customHeight="1" x14ac:dyDescent="0.35">
      <c r="A834" t="s">
        <v>2420</v>
      </c>
      <c r="B834" t="s">
        <v>2421</v>
      </c>
      <c r="C834" t="s">
        <v>14</v>
      </c>
      <c r="D834" t="s">
        <v>2422</v>
      </c>
      <c r="E834" s="1">
        <v>42677.395833333336</v>
      </c>
      <c r="F834" s="2">
        <v>42677</v>
      </c>
      <c r="G834" s="7">
        <v>1</v>
      </c>
      <c r="H834">
        <v>0</v>
      </c>
      <c r="I834" t="s">
        <v>428</v>
      </c>
      <c r="J834" t="s">
        <v>53</v>
      </c>
      <c r="K834" t="s">
        <v>16</v>
      </c>
      <c r="L834">
        <f t="shared" ref="L834:L897" si="65">IF(OR(D834=D833,D834=D835),1,0)</f>
        <v>0</v>
      </c>
      <c r="M834">
        <f t="shared" ref="M834:M897" si="66">IF(OR(L834=0,O834=0),1,0)</f>
        <v>1</v>
      </c>
      <c r="N834">
        <f t="shared" ref="N834:N897" si="67">1-M834</f>
        <v>0</v>
      </c>
      <c r="O834" t="str">
        <f>IF(L834=0,"",COUNTIF($D$2:$D834,$D834)-1)</f>
        <v/>
      </c>
      <c r="P834" t="str">
        <f t="shared" ref="P834:P897" si="68">IF(ISERROR(IF(O834+1=O835,P835,O834)),"",IF(O834+1=O835,P835,O834))</f>
        <v/>
      </c>
      <c r="Q834" t="str">
        <f t="shared" ref="Q834:Q897" si="69">IF(L834=0,"",IF(D834=D833,ROUND(F834-F833,0),0))</f>
        <v/>
      </c>
    </row>
    <row r="835" spans="1:17" ht="13.5" customHeight="1" x14ac:dyDescent="0.35">
      <c r="A835" t="s">
        <v>2423</v>
      </c>
      <c r="B835" t="s">
        <v>2424</v>
      </c>
      <c r="C835" t="s">
        <v>14</v>
      </c>
      <c r="D835" t="s">
        <v>2425</v>
      </c>
      <c r="E835" s="1">
        <v>42677.458333333336</v>
      </c>
      <c r="F835" s="2">
        <v>42677</v>
      </c>
      <c r="G835" s="7">
        <v>0</v>
      </c>
      <c r="H835">
        <v>0</v>
      </c>
      <c r="I835" t="s">
        <v>39</v>
      </c>
      <c r="J835" t="s">
        <v>27</v>
      </c>
      <c r="K835" t="s">
        <v>16</v>
      </c>
      <c r="L835">
        <f t="shared" si="65"/>
        <v>0</v>
      </c>
      <c r="M835">
        <f t="shared" si="66"/>
        <v>1</v>
      </c>
      <c r="N835">
        <f t="shared" si="67"/>
        <v>0</v>
      </c>
      <c r="O835" t="str">
        <f>IF(L835=0,"",COUNTIF($D$2:$D835,$D835)-1)</f>
        <v/>
      </c>
      <c r="P835" t="str">
        <f t="shared" si="68"/>
        <v/>
      </c>
      <c r="Q835" t="str">
        <f t="shared" si="69"/>
        <v/>
      </c>
    </row>
    <row r="836" spans="1:17" ht="13.5" customHeight="1" x14ac:dyDescent="0.35">
      <c r="A836" t="s">
        <v>2426</v>
      </c>
      <c r="B836" t="s">
        <v>2427</v>
      </c>
      <c r="C836" t="s">
        <v>14</v>
      </c>
      <c r="D836" t="s">
        <v>1739</v>
      </c>
      <c r="E836" s="1">
        <v>42677.666666666664</v>
      </c>
      <c r="F836" s="2">
        <v>42677</v>
      </c>
      <c r="G836" s="7">
        <v>0</v>
      </c>
      <c r="H836">
        <v>0</v>
      </c>
      <c r="I836" t="s">
        <v>91</v>
      </c>
      <c r="J836" t="s">
        <v>23</v>
      </c>
      <c r="K836" t="s">
        <v>54</v>
      </c>
      <c r="L836">
        <f t="shared" si="65"/>
        <v>0</v>
      </c>
      <c r="M836">
        <f t="shared" si="66"/>
        <v>1</v>
      </c>
      <c r="N836">
        <f t="shared" si="67"/>
        <v>0</v>
      </c>
      <c r="O836" t="str">
        <f>IF(L836=0,"",COUNTIF($D$2:$D836,$D836)-1)</f>
        <v/>
      </c>
      <c r="P836" t="str">
        <f t="shared" si="68"/>
        <v/>
      </c>
      <c r="Q836" t="str">
        <f t="shared" si="69"/>
        <v/>
      </c>
    </row>
    <row r="837" spans="1:17" ht="13.5" customHeight="1" x14ac:dyDescent="0.35">
      <c r="A837" t="s">
        <v>2428</v>
      </c>
      <c r="B837" t="s">
        <v>2429</v>
      </c>
      <c r="C837" t="s">
        <v>14</v>
      </c>
      <c r="D837" t="s">
        <v>1787</v>
      </c>
      <c r="E837" s="1">
        <v>42677.833333333336</v>
      </c>
      <c r="F837" s="2">
        <v>42677</v>
      </c>
      <c r="G837" s="7">
        <v>0</v>
      </c>
      <c r="H837">
        <v>1</v>
      </c>
      <c r="I837" t="s">
        <v>52</v>
      </c>
      <c r="J837" t="s">
        <v>23</v>
      </c>
      <c r="K837" t="s">
        <v>54</v>
      </c>
      <c r="L837">
        <f t="shared" si="65"/>
        <v>0</v>
      </c>
      <c r="M837">
        <f t="shared" si="66"/>
        <v>1</v>
      </c>
      <c r="N837">
        <f t="shared" si="67"/>
        <v>0</v>
      </c>
      <c r="O837" t="str">
        <f>IF(L837=0,"",COUNTIF($D$2:$D837,$D837)-1)</f>
        <v/>
      </c>
      <c r="P837" t="str">
        <f t="shared" si="68"/>
        <v/>
      </c>
      <c r="Q837" t="str">
        <f t="shared" si="69"/>
        <v/>
      </c>
    </row>
    <row r="838" spans="1:17" ht="13.5" customHeight="1" x14ac:dyDescent="0.35">
      <c r="A838" t="s">
        <v>2430</v>
      </c>
      <c r="B838" t="s">
        <v>2431</v>
      </c>
      <c r="C838" t="s">
        <v>14</v>
      </c>
      <c r="D838" t="s">
        <v>2078</v>
      </c>
      <c r="E838" s="1">
        <v>42678.291666666664</v>
      </c>
      <c r="F838" s="2">
        <v>42678</v>
      </c>
      <c r="G838" s="7">
        <v>0</v>
      </c>
      <c r="H838">
        <v>1</v>
      </c>
      <c r="I838" t="s">
        <v>52</v>
      </c>
      <c r="J838" t="s">
        <v>23</v>
      </c>
      <c r="K838" t="s">
        <v>54</v>
      </c>
      <c r="L838">
        <f t="shared" si="65"/>
        <v>0</v>
      </c>
      <c r="M838">
        <f t="shared" si="66"/>
        <v>1</v>
      </c>
      <c r="N838">
        <f t="shared" si="67"/>
        <v>0</v>
      </c>
      <c r="O838" t="str">
        <f>IF(L838=0,"",COUNTIF($D$2:$D838,$D838)-1)</f>
        <v/>
      </c>
      <c r="P838" t="str">
        <f t="shared" si="68"/>
        <v/>
      </c>
      <c r="Q838" t="str">
        <f t="shared" si="69"/>
        <v/>
      </c>
    </row>
    <row r="839" spans="1:17" ht="13.5" customHeight="1" x14ac:dyDescent="0.35">
      <c r="A839" t="s">
        <v>2432</v>
      </c>
      <c r="B839" t="s">
        <v>2433</v>
      </c>
      <c r="C839" t="s">
        <v>14</v>
      </c>
      <c r="D839" t="s">
        <v>3349</v>
      </c>
      <c r="E839" s="1">
        <v>42678.395833333336</v>
      </c>
      <c r="F839" s="2">
        <v>42678</v>
      </c>
      <c r="G839" s="7">
        <v>1</v>
      </c>
      <c r="H839">
        <v>0</v>
      </c>
      <c r="I839" t="s">
        <v>428</v>
      </c>
      <c r="J839" t="s">
        <v>53</v>
      </c>
      <c r="K839" t="s">
        <v>16</v>
      </c>
      <c r="L839">
        <f t="shared" si="65"/>
        <v>0</v>
      </c>
      <c r="M839">
        <f t="shared" si="66"/>
        <v>1</v>
      </c>
      <c r="N839">
        <f t="shared" si="67"/>
        <v>0</v>
      </c>
      <c r="O839" t="str">
        <f>IF(L839=0,"",COUNTIF($D$2:$D839,$D839)-1)</f>
        <v/>
      </c>
      <c r="P839" t="str">
        <f t="shared" si="68"/>
        <v/>
      </c>
      <c r="Q839" t="str">
        <f t="shared" si="69"/>
        <v/>
      </c>
    </row>
    <row r="840" spans="1:17" ht="13.5" customHeight="1" x14ac:dyDescent="0.35">
      <c r="A840" t="s">
        <v>2434</v>
      </c>
      <c r="B840" t="s">
        <v>2435</v>
      </c>
      <c r="C840" t="s">
        <v>14</v>
      </c>
      <c r="D840" t="s">
        <v>3350</v>
      </c>
      <c r="E840" s="1">
        <v>42678.458333333336</v>
      </c>
      <c r="F840" s="2">
        <v>42678</v>
      </c>
      <c r="G840" s="7">
        <v>0</v>
      </c>
      <c r="H840">
        <v>1</v>
      </c>
      <c r="I840" t="s">
        <v>52</v>
      </c>
      <c r="J840" t="s">
        <v>35</v>
      </c>
      <c r="K840" t="s">
        <v>54</v>
      </c>
      <c r="L840">
        <f t="shared" si="65"/>
        <v>0</v>
      </c>
      <c r="M840">
        <f t="shared" si="66"/>
        <v>1</v>
      </c>
      <c r="N840">
        <f t="shared" si="67"/>
        <v>0</v>
      </c>
      <c r="O840" t="str">
        <f>IF(L840=0,"",COUNTIF($D$2:$D840,$D840)-1)</f>
        <v/>
      </c>
      <c r="P840" t="str">
        <f t="shared" si="68"/>
        <v/>
      </c>
      <c r="Q840" t="str">
        <f t="shared" si="69"/>
        <v/>
      </c>
    </row>
    <row r="841" spans="1:17" ht="13.5" customHeight="1" x14ac:dyDescent="0.35">
      <c r="A841" t="s">
        <v>2436</v>
      </c>
      <c r="B841" t="s">
        <v>2437</v>
      </c>
      <c r="C841" t="s">
        <v>14</v>
      </c>
      <c r="D841" t="s">
        <v>2438</v>
      </c>
      <c r="E841" s="1">
        <v>42678.667361111111</v>
      </c>
      <c r="F841" s="2">
        <v>42678</v>
      </c>
      <c r="G841" s="7">
        <v>0</v>
      </c>
      <c r="H841">
        <v>0</v>
      </c>
      <c r="I841" t="s">
        <v>428</v>
      </c>
      <c r="J841" t="s">
        <v>53</v>
      </c>
      <c r="K841" t="s">
        <v>54</v>
      </c>
      <c r="L841">
        <f t="shared" si="65"/>
        <v>0</v>
      </c>
      <c r="M841">
        <f t="shared" si="66"/>
        <v>1</v>
      </c>
      <c r="N841">
        <f t="shared" si="67"/>
        <v>0</v>
      </c>
      <c r="O841" t="str">
        <f>IF(L841=0,"",COUNTIF($D$2:$D841,$D841)-1)</f>
        <v/>
      </c>
      <c r="P841" t="str">
        <f t="shared" si="68"/>
        <v/>
      </c>
      <c r="Q841" t="str">
        <f t="shared" si="69"/>
        <v/>
      </c>
    </row>
    <row r="842" spans="1:17" ht="13.5" customHeight="1" x14ac:dyDescent="0.35">
      <c r="A842" t="s">
        <v>2439</v>
      </c>
      <c r="B842" t="s">
        <v>2440</v>
      </c>
      <c r="C842" t="s">
        <v>14</v>
      </c>
      <c r="D842" t="s">
        <v>2441</v>
      </c>
      <c r="E842" s="1">
        <v>42678.833333333336</v>
      </c>
      <c r="F842" s="2">
        <v>42678</v>
      </c>
      <c r="G842" s="7">
        <v>0</v>
      </c>
      <c r="H842">
        <v>0</v>
      </c>
      <c r="I842" t="s">
        <v>39</v>
      </c>
      <c r="J842" t="s">
        <v>27</v>
      </c>
      <c r="K842" t="s">
        <v>16</v>
      </c>
      <c r="L842">
        <f t="shared" si="65"/>
        <v>0</v>
      </c>
      <c r="M842">
        <f t="shared" si="66"/>
        <v>1</v>
      </c>
      <c r="N842">
        <f t="shared" si="67"/>
        <v>0</v>
      </c>
      <c r="O842" t="str">
        <f>IF(L842=0,"",COUNTIF($D$2:$D842,$D842)-1)</f>
        <v/>
      </c>
      <c r="P842" t="str">
        <f t="shared" si="68"/>
        <v/>
      </c>
      <c r="Q842" t="str">
        <f t="shared" si="69"/>
        <v/>
      </c>
    </row>
    <row r="843" spans="1:17" ht="13.5" customHeight="1" x14ac:dyDescent="0.35">
      <c r="A843" t="s">
        <v>2442</v>
      </c>
      <c r="B843" t="s">
        <v>2443</v>
      </c>
      <c r="C843" t="s">
        <v>14</v>
      </c>
      <c r="D843" t="s">
        <v>1690</v>
      </c>
      <c r="E843" s="1">
        <v>42679.291666666664</v>
      </c>
      <c r="F843" s="2">
        <v>42679</v>
      </c>
      <c r="G843" s="7">
        <v>0</v>
      </c>
      <c r="H843">
        <v>0</v>
      </c>
      <c r="I843" t="s">
        <v>39</v>
      </c>
      <c r="J843" t="s">
        <v>74</v>
      </c>
      <c r="K843" t="s">
        <v>16</v>
      </c>
      <c r="L843">
        <f t="shared" si="65"/>
        <v>0</v>
      </c>
      <c r="M843">
        <f t="shared" si="66"/>
        <v>1</v>
      </c>
      <c r="N843">
        <f t="shared" si="67"/>
        <v>0</v>
      </c>
      <c r="O843" t="str">
        <f>IF(L843=0,"",COUNTIF($D$2:$D843,$D843)-1)</f>
        <v/>
      </c>
      <c r="P843" t="str">
        <f t="shared" si="68"/>
        <v/>
      </c>
      <c r="Q843" t="str">
        <f t="shared" si="69"/>
        <v/>
      </c>
    </row>
    <row r="844" spans="1:17" ht="13.5" customHeight="1" x14ac:dyDescent="0.35">
      <c r="A844" t="s">
        <v>2444</v>
      </c>
      <c r="B844" t="s">
        <v>2445</v>
      </c>
      <c r="C844" t="s">
        <v>14</v>
      </c>
      <c r="D844" t="s">
        <v>1781</v>
      </c>
      <c r="E844" s="1">
        <v>42679.458333333336</v>
      </c>
      <c r="F844" s="2">
        <v>42679</v>
      </c>
      <c r="G844" s="7">
        <v>0</v>
      </c>
      <c r="H844">
        <v>0</v>
      </c>
      <c r="I844" t="s">
        <v>91</v>
      </c>
      <c r="J844" t="s">
        <v>23</v>
      </c>
      <c r="K844" t="s">
        <v>54</v>
      </c>
      <c r="L844">
        <f t="shared" si="65"/>
        <v>0</v>
      </c>
      <c r="M844">
        <f t="shared" si="66"/>
        <v>1</v>
      </c>
      <c r="N844">
        <f t="shared" si="67"/>
        <v>0</v>
      </c>
      <c r="O844" t="str">
        <f>IF(L844=0,"",COUNTIF($D$2:$D844,$D844)-1)</f>
        <v/>
      </c>
      <c r="P844" t="str">
        <f t="shared" si="68"/>
        <v/>
      </c>
      <c r="Q844" t="str">
        <f t="shared" si="69"/>
        <v/>
      </c>
    </row>
    <row r="845" spans="1:17" ht="13.5" customHeight="1" x14ac:dyDescent="0.35">
      <c r="A845" t="s">
        <v>2446</v>
      </c>
      <c r="B845" t="s">
        <v>2447</v>
      </c>
      <c r="C845" t="s">
        <v>14</v>
      </c>
      <c r="D845" t="s">
        <v>2448</v>
      </c>
      <c r="E845" s="1">
        <v>42679.583333333336</v>
      </c>
      <c r="F845" s="2">
        <v>42679</v>
      </c>
      <c r="G845" s="7">
        <v>0</v>
      </c>
      <c r="H845">
        <v>0</v>
      </c>
      <c r="I845" t="s">
        <v>39</v>
      </c>
      <c r="J845" t="s">
        <v>53</v>
      </c>
      <c r="K845" t="s">
        <v>16</v>
      </c>
      <c r="L845">
        <f t="shared" si="65"/>
        <v>0</v>
      </c>
      <c r="M845">
        <f t="shared" si="66"/>
        <v>1</v>
      </c>
      <c r="N845">
        <f t="shared" si="67"/>
        <v>0</v>
      </c>
      <c r="O845" t="str">
        <f>IF(L845=0,"",COUNTIF($D$2:$D845,$D845)-1)</f>
        <v/>
      </c>
      <c r="P845" t="str">
        <f t="shared" si="68"/>
        <v/>
      </c>
      <c r="Q845" t="str">
        <f t="shared" si="69"/>
        <v/>
      </c>
    </row>
    <row r="846" spans="1:17" ht="13.5" customHeight="1" x14ac:dyDescent="0.35">
      <c r="A846" t="s">
        <v>2449</v>
      </c>
      <c r="B846" t="s">
        <v>2450</v>
      </c>
      <c r="C846" t="s">
        <v>14</v>
      </c>
      <c r="D846" t="s">
        <v>3351</v>
      </c>
      <c r="E846" s="1">
        <v>42679.666666666664</v>
      </c>
      <c r="F846" s="2">
        <v>42679</v>
      </c>
      <c r="G846" s="7">
        <v>0</v>
      </c>
      <c r="H846">
        <v>0</v>
      </c>
      <c r="I846" t="s">
        <v>39</v>
      </c>
      <c r="J846" t="s">
        <v>27</v>
      </c>
      <c r="K846" t="s">
        <v>16</v>
      </c>
      <c r="L846">
        <f t="shared" si="65"/>
        <v>0</v>
      </c>
      <c r="M846">
        <f t="shared" si="66"/>
        <v>1</v>
      </c>
      <c r="N846">
        <f t="shared" si="67"/>
        <v>0</v>
      </c>
      <c r="O846" t="str">
        <f>IF(L846=0,"",COUNTIF($D$2:$D846,$D846)-1)</f>
        <v/>
      </c>
      <c r="P846" t="str">
        <f t="shared" si="68"/>
        <v/>
      </c>
      <c r="Q846" t="str">
        <f t="shared" si="69"/>
        <v/>
      </c>
    </row>
    <row r="847" spans="1:17" ht="13.5" customHeight="1" x14ac:dyDescent="0.35">
      <c r="A847" t="s">
        <v>2451</v>
      </c>
      <c r="B847" t="s">
        <v>2452</v>
      </c>
      <c r="C847" t="s">
        <v>14</v>
      </c>
      <c r="D847" t="s">
        <v>2453</v>
      </c>
      <c r="E847" s="1">
        <v>42679.770833333336</v>
      </c>
      <c r="F847" s="2">
        <v>42679</v>
      </c>
      <c r="G847" s="7">
        <v>1</v>
      </c>
      <c r="H847">
        <v>0</v>
      </c>
      <c r="I847" t="s">
        <v>95</v>
      </c>
      <c r="J847" t="s">
        <v>4199</v>
      </c>
      <c r="K847" t="s">
        <v>54</v>
      </c>
      <c r="L847">
        <f t="shared" si="65"/>
        <v>0</v>
      </c>
      <c r="M847">
        <f t="shared" si="66"/>
        <v>1</v>
      </c>
      <c r="N847">
        <f t="shared" si="67"/>
        <v>0</v>
      </c>
      <c r="O847" t="str">
        <f>IF(L847=0,"",COUNTIF($D$2:$D847,$D847)-1)</f>
        <v/>
      </c>
      <c r="P847" t="str">
        <f t="shared" si="68"/>
        <v/>
      </c>
      <c r="Q847" t="str">
        <f t="shared" si="69"/>
        <v/>
      </c>
    </row>
    <row r="848" spans="1:17" ht="13.5" customHeight="1" x14ac:dyDescent="0.35">
      <c r="A848" t="s">
        <v>2454</v>
      </c>
      <c r="B848" t="s">
        <v>2455</v>
      </c>
      <c r="C848" t="s">
        <v>14</v>
      </c>
      <c r="D848" t="s">
        <v>2456</v>
      </c>
      <c r="E848" s="1">
        <v>42679.833333333336</v>
      </c>
      <c r="F848" s="2">
        <v>42679</v>
      </c>
      <c r="G848" s="7">
        <v>0</v>
      </c>
      <c r="H848">
        <v>1</v>
      </c>
      <c r="I848" t="s">
        <v>52</v>
      </c>
      <c r="J848" t="s">
        <v>62</v>
      </c>
      <c r="K848" t="s">
        <v>54</v>
      </c>
      <c r="L848">
        <f t="shared" si="65"/>
        <v>0</v>
      </c>
      <c r="M848">
        <f t="shared" si="66"/>
        <v>1</v>
      </c>
      <c r="N848">
        <f t="shared" si="67"/>
        <v>0</v>
      </c>
      <c r="O848" t="str">
        <f>IF(L848=0,"",COUNTIF($D$2:$D848,$D848)-1)</f>
        <v/>
      </c>
      <c r="P848" t="str">
        <f t="shared" si="68"/>
        <v/>
      </c>
      <c r="Q848" t="str">
        <f t="shared" si="69"/>
        <v/>
      </c>
    </row>
    <row r="849" spans="1:17" ht="13.5" customHeight="1" x14ac:dyDescent="0.35">
      <c r="A849" t="s">
        <v>2457</v>
      </c>
      <c r="B849" t="s">
        <v>2458</v>
      </c>
      <c r="C849" t="s">
        <v>14</v>
      </c>
      <c r="D849" t="s">
        <v>1646</v>
      </c>
      <c r="E849" s="1">
        <v>42680.290972222225</v>
      </c>
      <c r="F849" s="2">
        <v>42680</v>
      </c>
      <c r="G849" s="7">
        <v>0</v>
      </c>
      <c r="H849">
        <v>0</v>
      </c>
      <c r="I849" t="s">
        <v>39</v>
      </c>
      <c r="J849" t="s">
        <v>74</v>
      </c>
      <c r="K849" t="s">
        <v>16</v>
      </c>
      <c r="L849">
        <f t="shared" si="65"/>
        <v>0</v>
      </c>
      <c r="M849">
        <f t="shared" si="66"/>
        <v>1</v>
      </c>
      <c r="N849">
        <f t="shared" si="67"/>
        <v>0</v>
      </c>
      <c r="O849" t="str">
        <f>IF(L849=0,"",COUNTIF($D$2:$D849,$D849)-1)</f>
        <v/>
      </c>
      <c r="P849" t="str">
        <f t="shared" si="68"/>
        <v/>
      </c>
      <c r="Q849" t="str">
        <f t="shared" si="69"/>
        <v/>
      </c>
    </row>
    <row r="850" spans="1:17" ht="13.5" customHeight="1" x14ac:dyDescent="0.35">
      <c r="A850" t="s">
        <v>2459</v>
      </c>
      <c r="B850" t="s">
        <v>2460</v>
      </c>
      <c r="C850" t="s">
        <v>14</v>
      </c>
      <c r="D850" t="s">
        <v>1705</v>
      </c>
      <c r="E850" s="1">
        <v>42680.458333333336</v>
      </c>
      <c r="F850" s="2">
        <v>42680</v>
      </c>
      <c r="G850" s="7">
        <v>0</v>
      </c>
      <c r="H850">
        <v>0</v>
      </c>
      <c r="I850" t="s">
        <v>91</v>
      </c>
      <c r="J850" t="s">
        <v>62</v>
      </c>
      <c r="K850" t="s">
        <v>16</v>
      </c>
      <c r="L850">
        <f t="shared" si="65"/>
        <v>0</v>
      </c>
      <c r="M850">
        <f t="shared" si="66"/>
        <v>1</v>
      </c>
      <c r="N850">
        <f t="shared" si="67"/>
        <v>0</v>
      </c>
      <c r="O850" t="str">
        <f>IF(L850=0,"",COUNTIF($D$2:$D850,$D850)-1)</f>
        <v/>
      </c>
      <c r="P850" t="str">
        <f t="shared" si="68"/>
        <v/>
      </c>
      <c r="Q850" t="str">
        <f t="shared" si="69"/>
        <v/>
      </c>
    </row>
    <row r="851" spans="1:17" ht="13.5" customHeight="1" x14ac:dyDescent="0.35">
      <c r="A851" t="s">
        <v>2461</v>
      </c>
      <c r="B851" t="s">
        <v>2462</v>
      </c>
      <c r="C851" t="s">
        <v>14</v>
      </c>
      <c r="D851" t="s">
        <v>3352</v>
      </c>
      <c r="E851" s="1">
        <v>42680.666666666664</v>
      </c>
      <c r="F851" s="2">
        <v>42680</v>
      </c>
      <c r="G851" s="7">
        <v>0</v>
      </c>
      <c r="H851">
        <v>0</v>
      </c>
      <c r="I851" t="s">
        <v>39</v>
      </c>
      <c r="J851" t="s">
        <v>81</v>
      </c>
      <c r="K851" t="s">
        <v>16</v>
      </c>
      <c r="L851">
        <f t="shared" si="65"/>
        <v>0</v>
      </c>
      <c r="M851">
        <f t="shared" si="66"/>
        <v>1</v>
      </c>
      <c r="N851">
        <f t="shared" si="67"/>
        <v>0</v>
      </c>
      <c r="O851" t="str">
        <f>IF(L851=0,"",COUNTIF($D$2:$D851,$D851)-1)</f>
        <v/>
      </c>
      <c r="P851" t="str">
        <f t="shared" si="68"/>
        <v/>
      </c>
      <c r="Q851" t="str">
        <f t="shared" si="69"/>
        <v/>
      </c>
    </row>
    <row r="852" spans="1:17" ht="13.5" customHeight="1" x14ac:dyDescent="0.35">
      <c r="A852" t="s">
        <v>2463</v>
      </c>
      <c r="B852" t="s">
        <v>2464</v>
      </c>
      <c r="C852" t="s">
        <v>14</v>
      </c>
      <c r="D852" t="s">
        <v>2465</v>
      </c>
      <c r="E852" s="1">
        <v>42680.770833333336</v>
      </c>
      <c r="F852" s="2">
        <v>42680</v>
      </c>
      <c r="G852" s="7">
        <v>1</v>
      </c>
      <c r="H852">
        <v>0</v>
      </c>
      <c r="I852" t="s">
        <v>39</v>
      </c>
      <c r="J852" t="s">
        <v>4199</v>
      </c>
      <c r="K852" t="s">
        <v>54</v>
      </c>
      <c r="L852">
        <f t="shared" si="65"/>
        <v>0</v>
      </c>
      <c r="M852">
        <f t="shared" si="66"/>
        <v>1</v>
      </c>
      <c r="N852">
        <f t="shared" si="67"/>
        <v>0</v>
      </c>
      <c r="O852" t="str">
        <f>IF(L852=0,"",COUNTIF($D$2:$D852,$D852)-1)</f>
        <v/>
      </c>
      <c r="P852" t="str">
        <f t="shared" si="68"/>
        <v/>
      </c>
      <c r="Q852" t="str">
        <f t="shared" si="69"/>
        <v/>
      </c>
    </row>
    <row r="853" spans="1:17" ht="13.5" customHeight="1" x14ac:dyDescent="0.35">
      <c r="A853" t="s">
        <v>2466</v>
      </c>
      <c r="B853" t="s">
        <v>2467</v>
      </c>
      <c r="C853" t="s">
        <v>14</v>
      </c>
      <c r="D853" t="s">
        <v>2468</v>
      </c>
      <c r="E853" s="1">
        <v>42680.833333333336</v>
      </c>
      <c r="F853" s="2">
        <v>42680</v>
      </c>
      <c r="G853" s="7">
        <v>0</v>
      </c>
      <c r="H853">
        <v>1</v>
      </c>
      <c r="I853" t="s">
        <v>52</v>
      </c>
      <c r="J853" t="s">
        <v>35</v>
      </c>
      <c r="K853" t="s">
        <v>54</v>
      </c>
      <c r="L853">
        <f t="shared" si="65"/>
        <v>0</v>
      </c>
      <c r="M853">
        <f t="shared" si="66"/>
        <v>1</v>
      </c>
      <c r="N853">
        <f t="shared" si="67"/>
        <v>0</v>
      </c>
      <c r="O853" t="str">
        <f>IF(L853=0,"",COUNTIF($D$2:$D853,$D853)-1)</f>
        <v/>
      </c>
      <c r="P853" t="str">
        <f t="shared" si="68"/>
        <v/>
      </c>
      <c r="Q853" t="str">
        <f t="shared" si="69"/>
        <v/>
      </c>
    </row>
    <row r="854" spans="1:17" ht="13.5" customHeight="1" x14ac:dyDescent="0.35">
      <c r="A854" t="s">
        <v>2469</v>
      </c>
      <c r="B854" t="s">
        <v>2470</v>
      </c>
      <c r="C854" t="s">
        <v>14</v>
      </c>
      <c r="D854" t="s">
        <v>2471</v>
      </c>
      <c r="E854" s="1">
        <v>42681.291666666664</v>
      </c>
      <c r="F854" s="2">
        <v>42681</v>
      </c>
      <c r="G854" s="7">
        <v>0</v>
      </c>
      <c r="H854">
        <v>1</v>
      </c>
      <c r="I854" t="s">
        <v>52</v>
      </c>
      <c r="J854" t="s">
        <v>4199</v>
      </c>
      <c r="K854" t="s">
        <v>54</v>
      </c>
      <c r="L854">
        <f t="shared" si="65"/>
        <v>0</v>
      </c>
      <c r="M854">
        <f t="shared" si="66"/>
        <v>1</v>
      </c>
      <c r="N854">
        <f t="shared" si="67"/>
        <v>0</v>
      </c>
      <c r="O854" t="str">
        <f>IF(L854=0,"",COUNTIF($D$2:$D854,$D854)-1)</f>
        <v/>
      </c>
      <c r="P854" t="str">
        <f t="shared" si="68"/>
        <v/>
      </c>
      <c r="Q854" t="str">
        <f t="shared" si="69"/>
        <v/>
      </c>
    </row>
    <row r="855" spans="1:17" ht="13.5" customHeight="1" x14ac:dyDescent="0.35">
      <c r="A855" t="s">
        <v>2472</v>
      </c>
      <c r="B855" t="s">
        <v>2473</v>
      </c>
      <c r="C855" t="s">
        <v>14</v>
      </c>
      <c r="D855" t="s">
        <v>3353</v>
      </c>
      <c r="E855" s="1">
        <v>42681.458333333336</v>
      </c>
      <c r="F855" s="2">
        <v>42681</v>
      </c>
      <c r="G855" s="7">
        <v>0</v>
      </c>
      <c r="H855">
        <v>1</v>
      </c>
      <c r="I855" t="s">
        <v>52</v>
      </c>
      <c r="J855" t="s">
        <v>62</v>
      </c>
      <c r="K855" t="s">
        <v>54</v>
      </c>
      <c r="L855">
        <f t="shared" si="65"/>
        <v>0</v>
      </c>
      <c r="M855">
        <f t="shared" si="66"/>
        <v>1</v>
      </c>
      <c r="N855">
        <f t="shared" si="67"/>
        <v>0</v>
      </c>
      <c r="O855" t="str">
        <f>IF(L855=0,"",COUNTIF($D$2:$D855,$D855)-1)</f>
        <v/>
      </c>
      <c r="P855" t="str">
        <f t="shared" si="68"/>
        <v/>
      </c>
      <c r="Q855" t="str">
        <f t="shared" si="69"/>
        <v/>
      </c>
    </row>
    <row r="856" spans="1:17" ht="13.5" customHeight="1" x14ac:dyDescent="0.35">
      <c r="A856" t="s">
        <v>2474</v>
      </c>
      <c r="B856" t="s">
        <v>2475</v>
      </c>
      <c r="C856" t="s">
        <v>14</v>
      </c>
      <c r="D856" t="s">
        <v>2476</v>
      </c>
      <c r="E856" s="1">
        <v>42681.666666666664</v>
      </c>
      <c r="F856" s="2">
        <v>42681</v>
      </c>
      <c r="G856" s="7">
        <v>0</v>
      </c>
      <c r="H856">
        <v>0</v>
      </c>
      <c r="I856" t="s">
        <v>95</v>
      </c>
      <c r="J856" t="s">
        <v>53</v>
      </c>
      <c r="K856" t="s">
        <v>16</v>
      </c>
      <c r="L856">
        <f t="shared" si="65"/>
        <v>0</v>
      </c>
      <c r="M856">
        <f t="shared" si="66"/>
        <v>1</v>
      </c>
      <c r="N856">
        <f t="shared" si="67"/>
        <v>0</v>
      </c>
      <c r="O856" t="str">
        <f>IF(L856=0,"",COUNTIF($D$2:$D856,$D856)-1)</f>
        <v/>
      </c>
      <c r="P856" t="str">
        <f t="shared" si="68"/>
        <v/>
      </c>
      <c r="Q856" t="str">
        <f t="shared" si="69"/>
        <v/>
      </c>
    </row>
    <row r="857" spans="1:17" ht="13.5" customHeight="1" x14ac:dyDescent="0.35">
      <c r="A857" t="s">
        <v>2477</v>
      </c>
      <c r="B857" t="s">
        <v>2478</v>
      </c>
      <c r="C857" t="s">
        <v>14</v>
      </c>
      <c r="D857" t="s">
        <v>2479</v>
      </c>
      <c r="E857" s="1">
        <v>42681.833333333336</v>
      </c>
      <c r="F857" s="2">
        <v>42681</v>
      </c>
      <c r="G857" s="7">
        <v>0</v>
      </c>
      <c r="H857">
        <v>0</v>
      </c>
      <c r="I857" t="s">
        <v>428</v>
      </c>
      <c r="J857" t="s">
        <v>53</v>
      </c>
      <c r="K857" t="s">
        <v>54</v>
      </c>
      <c r="L857">
        <f t="shared" si="65"/>
        <v>0</v>
      </c>
      <c r="M857">
        <f t="shared" si="66"/>
        <v>1</v>
      </c>
      <c r="N857">
        <f t="shared" si="67"/>
        <v>0</v>
      </c>
      <c r="O857" t="str">
        <f>IF(L857=0,"",COUNTIF($D$2:$D857,$D857)-1)</f>
        <v/>
      </c>
      <c r="P857" t="str">
        <f t="shared" si="68"/>
        <v/>
      </c>
      <c r="Q857" t="str">
        <f t="shared" si="69"/>
        <v/>
      </c>
    </row>
    <row r="858" spans="1:17" ht="13.5" customHeight="1" x14ac:dyDescent="0.35">
      <c r="A858" t="s">
        <v>2480</v>
      </c>
      <c r="B858" t="s">
        <v>2481</v>
      </c>
      <c r="C858" t="s">
        <v>14</v>
      </c>
      <c r="D858" t="s">
        <v>2482</v>
      </c>
      <c r="E858" s="1">
        <v>42682.291666666664</v>
      </c>
      <c r="F858" s="2">
        <v>42682</v>
      </c>
      <c r="G858" s="7">
        <v>0</v>
      </c>
      <c r="H858">
        <v>1</v>
      </c>
      <c r="I858" t="s">
        <v>52</v>
      </c>
      <c r="J858" t="s">
        <v>58</v>
      </c>
      <c r="K858" t="s">
        <v>54</v>
      </c>
      <c r="L858">
        <f t="shared" si="65"/>
        <v>0</v>
      </c>
      <c r="M858">
        <f t="shared" si="66"/>
        <v>1</v>
      </c>
      <c r="N858">
        <f t="shared" si="67"/>
        <v>0</v>
      </c>
      <c r="O858" t="str">
        <f>IF(L858=0,"",COUNTIF($D$2:$D858,$D858)-1)</f>
        <v/>
      </c>
      <c r="P858" t="str">
        <f t="shared" si="68"/>
        <v/>
      </c>
      <c r="Q858" t="str">
        <f t="shared" si="69"/>
        <v/>
      </c>
    </row>
    <row r="859" spans="1:17" ht="13.5" customHeight="1" x14ac:dyDescent="0.35">
      <c r="A859" t="s">
        <v>2483</v>
      </c>
      <c r="B859" t="s">
        <v>2484</v>
      </c>
      <c r="C859" t="s">
        <v>14</v>
      </c>
      <c r="D859" t="s">
        <v>2485</v>
      </c>
      <c r="E859" s="1">
        <v>42682.458333333336</v>
      </c>
      <c r="F859" s="2">
        <v>42682</v>
      </c>
      <c r="G859" s="7">
        <v>0</v>
      </c>
      <c r="H859">
        <v>0</v>
      </c>
      <c r="I859" t="s">
        <v>39</v>
      </c>
      <c r="J859" t="s">
        <v>154</v>
      </c>
      <c r="K859" t="s">
        <v>16</v>
      </c>
      <c r="L859">
        <f t="shared" si="65"/>
        <v>0</v>
      </c>
      <c r="M859">
        <f t="shared" si="66"/>
        <v>1</v>
      </c>
      <c r="N859">
        <f t="shared" si="67"/>
        <v>0</v>
      </c>
      <c r="O859" t="str">
        <f>IF(L859=0,"",COUNTIF($D$2:$D859,$D859)-1)</f>
        <v/>
      </c>
      <c r="P859" t="str">
        <f t="shared" si="68"/>
        <v/>
      </c>
      <c r="Q859" t="str">
        <f t="shared" si="69"/>
        <v/>
      </c>
    </row>
    <row r="860" spans="1:17" ht="13.5" customHeight="1" x14ac:dyDescent="0.35">
      <c r="A860" t="s">
        <v>2486</v>
      </c>
      <c r="B860" t="s">
        <v>2487</v>
      </c>
      <c r="C860" t="s">
        <v>14</v>
      </c>
      <c r="D860" t="s">
        <v>2488</v>
      </c>
      <c r="E860" s="1">
        <v>42682.668055555558</v>
      </c>
      <c r="F860" s="2">
        <v>42682</v>
      </c>
      <c r="G860" s="7">
        <v>0</v>
      </c>
      <c r="H860">
        <v>0</v>
      </c>
      <c r="I860" t="s">
        <v>91</v>
      </c>
      <c r="J860" t="s">
        <v>62</v>
      </c>
      <c r="K860" t="s">
        <v>54</v>
      </c>
      <c r="L860">
        <f t="shared" si="65"/>
        <v>0</v>
      </c>
      <c r="M860">
        <f t="shared" si="66"/>
        <v>1</v>
      </c>
      <c r="N860">
        <f t="shared" si="67"/>
        <v>0</v>
      </c>
      <c r="O860" t="str">
        <f>IF(L860=0,"",COUNTIF($D$2:$D860,$D860)-1)</f>
        <v/>
      </c>
      <c r="P860" t="str">
        <f t="shared" si="68"/>
        <v/>
      </c>
      <c r="Q860" t="str">
        <f t="shared" si="69"/>
        <v/>
      </c>
    </row>
    <row r="861" spans="1:17" ht="13.5" customHeight="1" x14ac:dyDescent="0.35">
      <c r="A861" t="s">
        <v>2489</v>
      </c>
      <c r="B861" t="s">
        <v>2490</v>
      </c>
      <c r="C861" t="s">
        <v>14</v>
      </c>
      <c r="D861" t="s">
        <v>1872</v>
      </c>
      <c r="E861" s="1">
        <v>42682.833333333336</v>
      </c>
      <c r="F861" s="2">
        <v>42682</v>
      </c>
      <c r="G861" s="7">
        <v>0</v>
      </c>
      <c r="H861">
        <v>1</v>
      </c>
      <c r="I861" t="s">
        <v>52</v>
      </c>
      <c r="J861" t="s">
        <v>4199</v>
      </c>
      <c r="K861" t="s">
        <v>54</v>
      </c>
      <c r="L861">
        <f t="shared" si="65"/>
        <v>0</v>
      </c>
      <c r="M861">
        <f t="shared" si="66"/>
        <v>1</v>
      </c>
      <c r="N861">
        <f t="shared" si="67"/>
        <v>0</v>
      </c>
      <c r="O861" t="str">
        <f>IF(L861=0,"",COUNTIF($D$2:$D861,$D861)-1)</f>
        <v/>
      </c>
      <c r="P861" t="str">
        <f t="shared" si="68"/>
        <v/>
      </c>
      <c r="Q861" t="str">
        <f t="shared" si="69"/>
        <v/>
      </c>
    </row>
    <row r="862" spans="1:17" ht="13.5" customHeight="1" x14ac:dyDescent="0.35">
      <c r="A862" t="s">
        <v>2491</v>
      </c>
      <c r="B862" t="s">
        <v>2492</v>
      </c>
      <c r="C862" t="s">
        <v>14</v>
      </c>
      <c r="D862" t="s">
        <v>2493</v>
      </c>
      <c r="E862" s="1">
        <v>42683.291666666664</v>
      </c>
      <c r="F862" s="2">
        <v>42683</v>
      </c>
      <c r="G862" s="7">
        <v>0</v>
      </c>
      <c r="H862">
        <v>1</v>
      </c>
      <c r="I862" t="s">
        <v>52</v>
      </c>
      <c r="J862" t="s">
        <v>35</v>
      </c>
      <c r="K862" t="s">
        <v>54</v>
      </c>
      <c r="L862">
        <f t="shared" si="65"/>
        <v>0</v>
      </c>
      <c r="M862">
        <f t="shared" si="66"/>
        <v>1</v>
      </c>
      <c r="N862">
        <f t="shared" si="67"/>
        <v>0</v>
      </c>
      <c r="O862" t="str">
        <f>IF(L862=0,"",COUNTIF($D$2:$D862,$D862)-1)</f>
        <v/>
      </c>
      <c r="P862" t="str">
        <f t="shared" si="68"/>
        <v/>
      </c>
      <c r="Q862" t="str">
        <f t="shared" si="69"/>
        <v/>
      </c>
    </row>
    <row r="863" spans="1:17" ht="13.5" customHeight="1" x14ac:dyDescent="0.35">
      <c r="A863" t="s">
        <v>2494</v>
      </c>
      <c r="B863" t="s">
        <v>2495</v>
      </c>
      <c r="C863" t="s">
        <v>14</v>
      </c>
      <c r="D863" t="s">
        <v>2496</v>
      </c>
      <c r="E863" s="1">
        <v>42683.458333333336</v>
      </c>
      <c r="F863" s="2">
        <v>42683</v>
      </c>
      <c r="G863" s="7">
        <v>0</v>
      </c>
      <c r="H863">
        <v>0</v>
      </c>
      <c r="I863" t="s">
        <v>39</v>
      </c>
      <c r="J863" t="s">
        <v>62</v>
      </c>
      <c r="K863" t="s">
        <v>16</v>
      </c>
      <c r="L863">
        <f t="shared" si="65"/>
        <v>0</v>
      </c>
      <c r="M863">
        <f t="shared" si="66"/>
        <v>1</v>
      </c>
      <c r="N863">
        <f t="shared" si="67"/>
        <v>0</v>
      </c>
      <c r="O863" t="str">
        <f>IF(L863=0,"",COUNTIF($D$2:$D863,$D863)-1)</f>
        <v/>
      </c>
      <c r="P863" t="str">
        <f t="shared" si="68"/>
        <v/>
      </c>
      <c r="Q863" t="str">
        <f t="shared" si="69"/>
        <v/>
      </c>
    </row>
    <row r="864" spans="1:17" ht="13.5" customHeight="1" x14ac:dyDescent="0.35">
      <c r="A864" t="s">
        <v>2497</v>
      </c>
      <c r="B864" t="s">
        <v>2498</v>
      </c>
      <c r="C864" t="s">
        <v>14</v>
      </c>
      <c r="D864" t="s">
        <v>2499</v>
      </c>
      <c r="E864" s="1">
        <v>42683.666666666664</v>
      </c>
      <c r="F864" s="2">
        <v>42683</v>
      </c>
      <c r="G864" s="7">
        <v>0</v>
      </c>
      <c r="H864">
        <v>0</v>
      </c>
      <c r="I864" t="s">
        <v>39</v>
      </c>
      <c r="J864" t="s">
        <v>53</v>
      </c>
      <c r="K864" t="s">
        <v>16</v>
      </c>
      <c r="L864">
        <f t="shared" si="65"/>
        <v>0</v>
      </c>
      <c r="M864">
        <f t="shared" si="66"/>
        <v>1</v>
      </c>
      <c r="N864">
        <f t="shared" si="67"/>
        <v>0</v>
      </c>
      <c r="O864" t="str">
        <f>IF(L864=0,"",COUNTIF($D$2:$D864,$D864)-1)</f>
        <v/>
      </c>
      <c r="P864" t="str">
        <f t="shared" si="68"/>
        <v/>
      </c>
      <c r="Q864" t="str">
        <f t="shared" si="69"/>
        <v/>
      </c>
    </row>
    <row r="865" spans="1:17" ht="13.5" customHeight="1" x14ac:dyDescent="0.35">
      <c r="A865" t="s">
        <v>2500</v>
      </c>
      <c r="B865" t="s">
        <v>2501</v>
      </c>
      <c r="C865" t="s">
        <v>14</v>
      </c>
      <c r="D865" t="s">
        <v>2502</v>
      </c>
      <c r="E865" s="1">
        <v>42683.833333333336</v>
      </c>
      <c r="F865" s="2">
        <v>42683</v>
      </c>
      <c r="G865" s="7">
        <v>0</v>
      </c>
      <c r="H865">
        <v>1</v>
      </c>
      <c r="I865" t="s">
        <v>52</v>
      </c>
      <c r="J865" t="s">
        <v>53</v>
      </c>
      <c r="K865" t="s">
        <v>54</v>
      </c>
      <c r="L865">
        <f t="shared" si="65"/>
        <v>0</v>
      </c>
      <c r="M865">
        <f t="shared" si="66"/>
        <v>1</v>
      </c>
      <c r="N865">
        <f t="shared" si="67"/>
        <v>0</v>
      </c>
      <c r="O865" t="str">
        <f>IF(L865=0,"",COUNTIF($D$2:$D865,$D865)-1)</f>
        <v/>
      </c>
      <c r="P865" t="str">
        <f t="shared" si="68"/>
        <v/>
      </c>
      <c r="Q865" t="str">
        <f t="shared" si="69"/>
        <v/>
      </c>
    </row>
    <row r="866" spans="1:17" ht="13.5" customHeight="1" x14ac:dyDescent="0.35">
      <c r="A866" t="s">
        <v>2503</v>
      </c>
      <c r="B866" t="s">
        <v>2504</v>
      </c>
      <c r="C866" t="s">
        <v>14</v>
      </c>
      <c r="D866" t="s">
        <v>1802</v>
      </c>
      <c r="E866" s="1">
        <v>42684.291666666664</v>
      </c>
      <c r="F866" s="2">
        <v>42684</v>
      </c>
      <c r="G866" s="7">
        <v>0</v>
      </c>
      <c r="H866">
        <v>1</v>
      </c>
      <c r="I866" t="s">
        <v>52</v>
      </c>
      <c r="J866" t="s">
        <v>23</v>
      </c>
      <c r="K866" t="s">
        <v>54</v>
      </c>
      <c r="L866">
        <f t="shared" si="65"/>
        <v>0</v>
      </c>
      <c r="M866">
        <f t="shared" si="66"/>
        <v>1</v>
      </c>
      <c r="N866">
        <f t="shared" si="67"/>
        <v>0</v>
      </c>
      <c r="O866" t="str">
        <f>IF(L866=0,"",COUNTIF($D$2:$D866,$D866)-1)</f>
        <v/>
      </c>
      <c r="P866" t="str">
        <f t="shared" si="68"/>
        <v/>
      </c>
      <c r="Q866" t="str">
        <f t="shared" si="69"/>
        <v/>
      </c>
    </row>
    <row r="867" spans="1:17" ht="13.5" customHeight="1" x14ac:dyDescent="0.35">
      <c r="A867" t="s">
        <v>2505</v>
      </c>
      <c r="B867" t="s">
        <v>2506</v>
      </c>
      <c r="C867" t="s">
        <v>14</v>
      </c>
      <c r="D867" t="s">
        <v>2507</v>
      </c>
      <c r="E867" s="1">
        <v>42684.458333333336</v>
      </c>
      <c r="F867" s="2">
        <v>42684</v>
      </c>
      <c r="G867" s="7">
        <v>0</v>
      </c>
      <c r="H867">
        <v>1</v>
      </c>
      <c r="I867" t="s">
        <v>52</v>
      </c>
      <c r="J867" t="s">
        <v>58</v>
      </c>
      <c r="K867" t="s">
        <v>54</v>
      </c>
      <c r="L867">
        <f t="shared" si="65"/>
        <v>0</v>
      </c>
      <c r="M867">
        <f t="shared" si="66"/>
        <v>1</v>
      </c>
      <c r="N867">
        <f t="shared" si="67"/>
        <v>0</v>
      </c>
      <c r="O867" t="str">
        <f>IF(L867=0,"",COUNTIF($D$2:$D867,$D867)-1)</f>
        <v/>
      </c>
      <c r="P867" t="str">
        <f t="shared" si="68"/>
        <v/>
      </c>
      <c r="Q867" t="str">
        <f t="shared" si="69"/>
        <v/>
      </c>
    </row>
    <row r="868" spans="1:17" ht="13.5" customHeight="1" x14ac:dyDescent="0.35">
      <c r="A868" t="s">
        <v>2508</v>
      </c>
      <c r="B868" t="s">
        <v>2509</v>
      </c>
      <c r="C868" t="s">
        <v>14</v>
      </c>
      <c r="D868" t="s">
        <v>2510</v>
      </c>
      <c r="E868" s="1">
        <v>42684.5625</v>
      </c>
      <c r="F868" s="2">
        <v>42684</v>
      </c>
      <c r="G868" s="7">
        <v>1</v>
      </c>
      <c r="H868">
        <v>0</v>
      </c>
      <c r="I868" t="s">
        <v>39</v>
      </c>
      <c r="J868" t="s">
        <v>27</v>
      </c>
      <c r="K868" t="s">
        <v>16</v>
      </c>
      <c r="L868">
        <f t="shared" si="65"/>
        <v>0</v>
      </c>
      <c r="M868">
        <f t="shared" si="66"/>
        <v>1</v>
      </c>
      <c r="N868">
        <f t="shared" si="67"/>
        <v>0</v>
      </c>
      <c r="O868" t="str">
        <f>IF(L868=0,"",COUNTIF($D$2:$D868,$D868)-1)</f>
        <v/>
      </c>
      <c r="P868" t="str">
        <f t="shared" si="68"/>
        <v/>
      </c>
      <c r="Q868" t="str">
        <f t="shared" si="69"/>
        <v/>
      </c>
    </row>
    <row r="869" spans="1:17" ht="13.5" customHeight="1" x14ac:dyDescent="0.35">
      <c r="A869" t="s">
        <v>2511</v>
      </c>
      <c r="B869" t="s">
        <v>2512</v>
      </c>
      <c r="C869" t="s">
        <v>14</v>
      </c>
      <c r="D869" t="s">
        <v>3315</v>
      </c>
      <c r="E869" s="1">
        <v>42684.666666666664</v>
      </c>
      <c r="F869" s="2">
        <v>42684</v>
      </c>
      <c r="G869" s="7">
        <v>0</v>
      </c>
      <c r="H869">
        <v>1</v>
      </c>
      <c r="I869" t="s">
        <v>52</v>
      </c>
      <c r="J869" t="s">
        <v>81</v>
      </c>
      <c r="K869" t="s">
        <v>54</v>
      </c>
      <c r="L869">
        <f t="shared" si="65"/>
        <v>0</v>
      </c>
      <c r="M869">
        <f t="shared" si="66"/>
        <v>1</v>
      </c>
      <c r="N869">
        <f t="shared" si="67"/>
        <v>0</v>
      </c>
      <c r="O869" t="str">
        <f>IF(L869=0,"",COUNTIF($D$2:$D869,$D869)-1)</f>
        <v/>
      </c>
      <c r="P869" t="str">
        <f t="shared" si="68"/>
        <v/>
      </c>
      <c r="Q869" t="str">
        <f t="shared" si="69"/>
        <v/>
      </c>
    </row>
    <row r="870" spans="1:17" ht="13.5" customHeight="1" x14ac:dyDescent="0.35">
      <c r="A870" t="s">
        <v>2513</v>
      </c>
      <c r="B870" t="s">
        <v>2514</v>
      </c>
      <c r="C870" t="s">
        <v>14</v>
      </c>
      <c r="D870" t="s">
        <v>2515</v>
      </c>
      <c r="E870" s="1">
        <v>42684.833333333336</v>
      </c>
      <c r="F870" s="2">
        <v>42684</v>
      </c>
      <c r="G870" s="7">
        <v>0</v>
      </c>
      <c r="H870">
        <v>1</v>
      </c>
      <c r="I870" t="s">
        <v>52</v>
      </c>
      <c r="J870" t="s">
        <v>81</v>
      </c>
      <c r="K870" t="s">
        <v>54</v>
      </c>
      <c r="L870">
        <f t="shared" si="65"/>
        <v>0</v>
      </c>
      <c r="M870">
        <f t="shared" si="66"/>
        <v>1</v>
      </c>
      <c r="N870">
        <f t="shared" si="67"/>
        <v>0</v>
      </c>
      <c r="O870" t="str">
        <f>IF(L870=0,"",COUNTIF($D$2:$D870,$D870)-1)</f>
        <v/>
      </c>
      <c r="P870" t="str">
        <f t="shared" si="68"/>
        <v/>
      </c>
      <c r="Q870" t="str">
        <f t="shared" si="69"/>
        <v/>
      </c>
    </row>
    <row r="871" spans="1:17" ht="13.5" customHeight="1" x14ac:dyDescent="0.35">
      <c r="A871" t="s">
        <v>2516</v>
      </c>
      <c r="B871" t="s">
        <v>2517</v>
      </c>
      <c r="C871" t="s">
        <v>14</v>
      </c>
      <c r="D871" t="s">
        <v>1546</v>
      </c>
      <c r="E871" s="1">
        <v>42685.291666666664</v>
      </c>
      <c r="F871" s="2">
        <v>42685</v>
      </c>
      <c r="G871" s="7">
        <v>0</v>
      </c>
      <c r="H871">
        <v>1</v>
      </c>
      <c r="I871" t="s">
        <v>52</v>
      </c>
      <c r="J871" t="s">
        <v>62</v>
      </c>
      <c r="K871" t="s">
        <v>54</v>
      </c>
      <c r="L871">
        <f t="shared" si="65"/>
        <v>0</v>
      </c>
      <c r="M871">
        <f t="shared" si="66"/>
        <v>1</v>
      </c>
      <c r="N871">
        <f t="shared" si="67"/>
        <v>0</v>
      </c>
      <c r="O871" t="str">
        <f>IF(L871=0,"",COUNTIF($D$2:$D871,$D871)-1)</f>
        <v/>
      </c>
      <c r="P871" t="str">
        <f t="shared" si="68"/>
        <v/>
      </c>
      <c r="Q871" t="str">
        <f t="shared" si="69"/>
        <v/>
      </c>
    </row>
    <row r="872" spans="1:17" ht="13.5" customHeight="1" x14ac:dyDescent="0.35">
      <c r="A872" t="s">
        <v>2518</v>
      </c>
      <c r="B872" t="s">
        <v>2519</v>
      </c>
      <c r="C872" t="s">
        <v>14</v>
      </c>
      <c r="D872" t="s">
        <v>2520</v>
      </c>
      <c r="E872" s="1">
        <v>42685.458333333336</v>
      </c>
      <c r="F872" s="2">
        <v>42685</v>
      </c>
      <c r="G872" s="7">
        <v>0</v>
      </c>
      <c r="H872">
        <v>0</v>
      </c>
      <c r="I872" t="s">
        <v>39</v>
      </c>
      <c r="J872" t="s">
        <v>62</v>
      </c>
      <c r="K872" t="s">
        <v>54</v>
      </c>
      <c r="L872">
        <f t="shared" si="65"/>
        <v>0</v>
      </c>
      <c r="M872">
        <f t="shared" si="66"/>
        <v>1</v>
      </c>
      <c r="N872">
        <f t="shared" si="67"/>
        <v>0</v>
      </c>
      <c r="O872" t="str">
        <f>IF(L872=0,"",COUNTIF($D$2:$D872,$D872)-1)</f>
        <v/>
      </c>
      <c r="P872" t="str">
        <f t="shared" si="68"/>
        <v/>
      </c>
      <c r="Q872" t="str">
        <f t="shared" si="69"/>
        <v/>
      </c>
    </row>
    <row r="873" spans="1:17" ht="13.5" customHeight="1" x14ac:dyDescent="0.35">
      <c r="A873" t="s">
        <v>2521</v>
      </c>
      <c r="B873" t="s">
        <v>2522</v>
      </c>
      <c r="C873" t="s">
        <v>14</v>
      </c>
      <c r="D873" t="s">
        <v>2523</v>
      </c>
      <c r="E873" s="1">
        <v>42685.666666666664</v>
      </c>
      <c r="F873" s="2">
        <v>42685</v>
      </c>
      <c r="G873" s="7">
        <v>0</v>
      </c>
      <c r="H873">
        <v>0</v>
      </c>
      <c r="I873" t="s">
        <v>91</v>
      </c>
      <c r="J873" t="s">
        <v>186</v>
      </c>
      <c r="K873" t="s">
        <v>16</v>
      </c>
      <c r="L873">
        <f t="shared" si="65"/>
        <v>0</v>
      </c>
      <c r="M873">
        <f t="shared" si="66"/>
        <v>1</v>
      </c>
      <c r="N873">
        <f t="shared" si="67"/>
        <v>0</v>
      </c>
      <c r="O873" t="str">
        <f>IF(L873=0,"",COUNTIF($D$2:$D873,$D873)-1)</f>
        <v/>
      </c>
      <c r="P873" t="str">
        <f t="shared" si="68"/>
        <v/>
      </c>
      <c r="Q873" t="str">
        <f t="shared" si="69"/>
        <v/>
      </c>
    </row>
    <row r="874" spans="1:17" ht="13.5" customHeight="1" x14ac:dyDescent="0.35">
      <c r="A874" t="s">
        <v>2524</v>
      </c>
      <c r="B874" t="s">
        <v>2525</v>
      </c>
      <c r="C874" t="s">
        <v>14</v>
      </c>
      <c r="D874" t="s">
        <v>3354</v>
      </c>
      <c r="E874" s="1">
        <v>42685.833333333336</v>
      </c>
      <c r="F874" s="2">
        <v>42685</v>
      </c>
      <c r="G874" s="7">
        <v>0</v>
      </c>
      <c r="H874">
        <v>1</v>
      </c>
      <c r="I874" t="s">
        <v>52</v>
      </c>
      <c r="J874" t="s">
        <v>35</v>
      </c>
      <c r="K874" t="s">
        <v>54</v>
      </c>
      <c r="L874">
        <f t="shared" si="65"/>
        <v>0</v>
      </c>
      <c r="M874">
        <f t="shared" si="66"/>
        <v>1</v>
      </c>
      <c r="N874">
        <f t="shared" si="67"/>
        <v>0</v>
      </c>
      <c r="O874" t="str">
        <f>IF(L874=0,"",COUNTIF($D$2:$D874,$D874)-1)</f>
        <v/>
      </c>
      <c r="P874" t="str">
        <f t="shared" si="68"/>
        <v/>
      </c>
      <c r="Q874" t="str">
        <f t="shared" si="69"/>
        <v/>
      </c>
    </row>
    <row r="875" spans="1:17" ht="13.5" customHeight="1" x14ac:dyDescent="0.35">
      <c r="A875" t="s">
        <v>2526</v>
      </c>
      <c r="B875" t="s">
        <v>2527</v>
      </c>
      <c r="C875" t="s">
        <v>14</v>
      </c>
      <c r="D875" t="s">
        <v>2122</v>
      </c>
      <c r="E875" s="1">
        <v>42686.291666666664</v>
      </c>
      <c r="F875" s="2">
        <v>42686</v>
      </c>
      <c r="G875" s="7">
        <v>0</v>
      </c>
      <c r="H875">
        <v>1</v>
      </c>
      <c r="I875" t="s">
        <v>52</v>
      </c>
      <c r="J875" t="s">
        <v>62</v>
      </c>
      <c r="K875" t="s">
        <v>54</v>
      </c>
      <c r="L875">
        <f t="shared" si="65"/>
        <v>0</v>
      </c>
      <c r="M875">
        <f t="shared" si="66"/>
        <v>1</v>
      </c>
      <c r="N875">
        <f t="shared" si="67"/>
        <v>0</v>
      </c>
      <c r="O875" t="str">
        <f>IF(L875=0,"",COUNTIF($D$2:$D875,$D875)-1)</f>
        <v/>
      </c>
      <c r="P875" t="str">
        <f t="shared" si="68"/>
        <v/>
      </c>
      <c r="Q875" t="str">
        <f t="shared" si="69"/>
        <v/>
      </c>
    </row>
    <row r="876" spans="1:17" ht="13.5" customHeight="1" x14ac:dyDescent="0.35">
      <c r="A876" t="s">
        <v>2528</v>
      </c>
      <c r="B876" t="s">
        <v>2529</v>
      </c>
      <c r="C876" t="s">
        <v>14</v>
      </c>
      <c r="D876" t="s">
        <v>3355</v>
      </c>
      <c r="E876" s="1">
        <v>42686.458333333336</v>
      </c>
      <c r="F876" s="2">
        <v>42686</v>
      </c>
      <c r="G876" s="7">
        <v>0</v>
      </c>
      <c r="H876">
        <v>1</v>
      </c>
      <c r="I876" t="s">
        <v>52</v>
      </c>
      <c r="J876" t="s">
        <v>35</v>
      </c>
      <c r="K876" t="s">
        <v>54</v>
      </c>
      <c r="L876">
        <f t="shared" si="65"/>
        <v>0</v>
      </c>
      <c r="M876">
        <f t="shared" si="66"/>
        <v>1</v>
      </c>
      <c r="N876">
        <f t="shared" si="67"/>
        <v>0</v>
      </c>
      <c r="O876" t="str">
        <f>IF(L876=0,"",COUNTIF($D$2:$D876,$D876)-1)</f>
        <v/>
      </c>
      <c r="P876" t="str">
        <f t="shared" si="68"/>
        <v/>
      </c>
      <c r="Q876" t="str">
        <f t="shared" si="69"/>
        <v/>
      </c>
    </row>
    <row r="877" spans="1:17" ht="13.5" customHeight="1" x14ac:dyDescent="0.35">
      <c r="A877" t="s">
        <v>2530</v>
      </c>
      <c r="B877" t="s">
        <v>2531</v>
      </c>
      <c r="C877" t="s">
        <v>14</v>
      </c>
      <c r="D877" t="s">
        <v>2532</v>
      </c>
      <c r="E877" s="1">
        <v>42686.666666666664</v>
      </c>
      <c r="F877" s="2">
        <v>42686</v>
      </c>
      <c r="G877" s="7">
        <v>0</v>
      </c>
      <c r="H877">
        <v>1</v>
      </c>
      <c r="I877" t="s">
        <v>52</v>
      </c>
      <c r="J877" t="s">
        <v>35</v>
      </c>
      <c r="K877" t="s">
        <v>54</v>
      </c>
      <c r="L877">
        <f t="shared" si="65"/>
        <v>0</v>
      </c>
      <c r="M877">
        <f t="shared" si="66"/>
        <v>1</v>
      </c>
      <c r="N877">
        <f t="shared" si="67"/>
        <v>0</v>
      </c>
      <c r="O877" t="str">
        <f>IF(L877=0,"",COUNTIF($D$2:$D877,$D877)-1)</f>
        <v/>
      </c>
      <c r="P877" t="str">
        <f t="shared" si="68"/>
        <v/>
      </c>
      <c r="Q877" t="str">
        <f t="shared" si="69"/>
        <v/>
      </c>
    </row>
    <row r="878" spans="1:17" ht="13.5" customHeight="1" x14ac:dyDescent="0.35">
      <c r="A878" t="s">
        <v>2533</v>
      </c>
      <c r="B878" t="s">
        <v>2534</v>
      </c>
      <c r="C878" t="s">
        <v>14</v>
      </c>
      <c r="D878" t="s">
        <v>2136</v>
      </c>
      <c r="E878" s="1">
        <v>42686.833333333336</v>
      </c>
      <c r="F878" s="2">
        <v>42686</v>
      </c>
      <c r="G878" s="7">
        <v>0</v>
      </c>
      <c r="H878">
        <v>0</v>
      </c>
      <c r="I878" t="s">
        <v>39</v>
      </c>
      <c r="J878" t="s">
        <v>62</v>
      </c>
      <c r="K878" t="s">
        <v>54</v>
      </c>
      <c r="L878">
        <f t="shared" si="65"/>
        <v>0</v>
      </c>
      <c r="M878">
        <f t="shared" si="66"/>
        <v>1</v>
      </c>
      <c r="N878">
        <f t="shared" si="67"/>
        <v>0</v>
      </c>
      <c r="O878" t="str">
        <f>IF(L878=0,"",COUNTIF($D$2:$D878,$D878)-1)</f>
        <v/>
      </c>
      <c r="P878" t="str">
        <f t="shared" si="68"/>
        <v/>
      </c>
      <c r="Q878" t="str">
        <f t="shared" si="69"/>
        <v/>
      </c>
    </row>
    <row r="879" spans="1:17" ht="13.5" customHeight="1" x14ac:dyDescent="0.35">
      <c r="A879" t="s">
        <v>2535</v>
      </c>
      <c r="B879" t="s">
        <v>2536</v>
      </c>
      <c r="C879" t="s">
        <v>14</v>
      </c>
      <c r="D879" t="s">
        <v>921</v>
      </c>
      <c r="E879" s="1">
        <v>42687.291666666664</v>
      </c>
      <c r="F879" s="2">
        <v>42687</v>
      </c>
      <c r="G879" s="7">
        <v>0</v>
      </c>
      <c r="H879">
        <v>0</v>
      </c>
      <c r="I879" t="s">
        <v>95</v>
      </c>
      <c r="J879" t="s">
        <v>74</v>
      </c>
      <c r="K879" t="s">
        <v>54</v>
      </c>
      <c r="L879">
        <f t="shared" si="65"/>
        <v>0</v>
      </c>
      <c r="M879">
        <f t="shared" si="66"/>
        <v>1</v>
      </c>
      <c r="N879">
        <f t="shared" si="67"/>
        <v>0</v>
      </c>
      <c r="O879" t="str">
        <f>IF(L879=0,"",COUNTIF($D$2:$D879,$D879)-1)</f>
        <v/>
      </c>
      <c r="P879" t="str">
        <f t="shared" si="68"/>
        <v/>
      </c>
      <c r="Q879" t="str">
        <f t="shared" si="69"/>
        <v/>
      </c>
    </row>
    <row r="880" spans="1:17" ht="13.5" customHeight="1" x14ac:dyDescent="0.35">
      <c r="A880" t="s">
        <v>2537</v>
      </c>
      <c r="B880" t="s">
        <v>2538</v>
      </c>
      <c r="C880" t="s">
        <v>14</v>
      </c>
      <c r="D880" t="s">
        <v>2539</v>
      </c>
      <c r="E880" s="1">
        <v>42687.458333333336</v>
      </c>
      <c r="F880" s="2">
        <v>42687</v>
      </c>
      <c r="G880" s="7">
        <v>0</v>
      </c>
      <c r="H880">
        <v>1</v>
      </c>
      <c r="I880" t="s">
        <v>52</v>
      </c>
      <c r="J880" t="s">
        <v>58</v>
      </c>
      <c r="K880" t="s">
        <v>54</v>
      </c>
      <c r="L880">
        <f t="shared" si="65"/>
        <v>0</v>
      </c>
      <c r="M880">
        <f t="shared" si="66"/>
        <v>1</v>
      </c>
      <c r="N880">
        <f t="shared" si="67"/>
        <v>0</v>
      </c>
      <c r="O880" t="str">
        <f>IF(L880=0,"",COUNTIF($D$2:$D880,$D880)-1)</f>
        <v/>
      </c>
      <c r="P880" t="str">
        <f t="shared" si="68"/>
        <v/>
      </c>
      <c r="Q880" t="str">
        <f t="shared" si="69"/>
        <v/>
      </c>
    </row>
    <row r="881" spans="1:17" ht="13.5" customHeight="1" x14ac:dyDescent="0.35">
      <c r="A881" t="s">
        <v>2540</v>
      </c>
      <c r="B881" t="s">
        <v>2541</v>
      </c>
      <c r="C881" t="s">
        <v>14</v>
      </c>
      <c r="D881" t="s">
        <v>2542</v>
      </c>
      <c r="E881" s="1">
        <v>42687.666666666664</v>
      </c>
      <c r="F881" s="2">
        <v>42687</v>
      </c>
      <c r="G881" s="7">
        <v>0</v>
      </c>
      <c r="H881">
        <v>1</v>
      </c>
      <c r="I881" t="s">
        <v>52</v>
      </c>
      <c r="J881" t="s">
        <v>74</v>
      </c>
      <c r="K881" t="s">
        <v>54</v>
      </c>
      <c r="L881">
        <f t="shared" si="65"/>
        <v>0</v>
      </c>
      <c r="M881">
        <f t="shared" si="66"/>
        <v>1</v>
      </c>
      <c r="N881">
        <f t="shared" si="67"/>
        <v>0</v>
      </c>
      <c r="O881" t="str">
        <f>IF(L881=0,"",COUNTIF($D$2:$D881,$D881)-1)</f>
        <v/>
      </c>
      <c r="P881" t="str">
        <f t="shared" si="68"/>
        <v/>
      </c>
      <c r="Q881" t="str">
        <f t="shared" si="69"/>
        <v/>
      </c>
    </row>
    <row r="882" spans="1:17" ht="13.5" customHeight="1" x14ac:dyDescent="0.35">
      <c r="A882" t="s">
        <v>2543</v>
      </c>
      <c r="B882" t="s">
        <v>2544</v>
      </c>
      <c r="C882" t="s">
        <v>14</v>
      </c>
      <c r="D882" t="s">
        <v>1977</v>
      </c>
      <c r="E882" s="1">
        <v>42687.833333333336</v>
      </c>
      <c r="F882" s="2">
        <v>42687</v>
      </c>
      <c r="G882" s="7">
        <v>0</v>
      </c>
      <c r="H882">
        <v>0</v>
      </c>
      <c r="I882" t="s">
        <v>1978</v>
      </c>
      <c r="J882" t="s">
        <v>62</v>
      </c>
      <c r="K882" t="s">
        <v>54</v>
      </c>
      <c r="L882">
        <f t="shared" si="65"/>
        <v>0</v>
      </c>
      <c r="M882">
        <f t="shared" si="66"/>
        <v>1</v>
      </c>
      <c r="N882">
        <f t="shared" si="67"/>
        <v>0</v>
      </c>
      <c r="O882" t="str">
        <f>IF(L882=0,"",COUNTIF($D$2:$D882,$D882)-1)</f>
        <v/>
      </c>
      <c r="P882" t="str">
        <f t="shared" si="68"/>
        <v/>
      </c>
      <c r="Q882" t="str">
        <f t="shared" si="69"/>
        <v/>
      </c>
    </row>
    <row r="883" spans="1:17" ht="13.5" customHeight="1" x14ac:dyDescent="0.35">
      <c r="A883" t="s">
        <v>2545</v>
      </c>
      <c r="B883" t="s">
        <v>2546</v>
      </c>
      <c r="C883" t="s">
        <v>14</v>
      </c>
      <c r="D883" t="s">
        <v>3356</v>
      </c>
      <c r="E883" s="1">
        <v>42688.291666666664</v>
      </c>
      <c r="F883" s="2">
        <v>42688</v>
      </c>
      <c r="G883" s="7">
        <v>0</v>
      </c>
      <c r="H883">
        <v>1</v>
      </c>
      <c r="I883" t="s">
        <v>52</v>
      </c>
      <c r="J883" t="s">
        <v>154</v>
      </c>
      <c r="K883" t="s">
        <v>54</v>
      </c>
      <c r="L883">
        <f t="shared" si="65"/>
        <v>0</v>
      </c>
      <c r="M883">
        <f t="shared" si="66"/>
        <v>1</v>
      </c>
      <c r="N883">
        <f t="shared" si="67"/>
        <v>0</v>
      </c>
      <c r="O883" t="str">
        <f>IF(L883=0,"",COUNTIF($D$2:$D883,$D883)-1)</f>
        <v/>
      </c>
      <c r="P883" t="str">
        <f t="shared" si="68"/>
        <v/>
      </c>
      <c r="Q883" t="str">
        <f t="shared" si="69"/>
        <v/>
      </c>
    </row>
    <row r="884" spans="1:17" ht="13.5" customHeight="1" x14ac:dyDescent="0.35">
      <c r="A884" t="s">
        <v>2547</v>
      </c>
      <c r="B884" t="s">
        <v>2548</v>
      </c>
      <c r="C884" t="s">
        <v>14</v>
      </c>
      <c r="D884" t="s">
        <v>2549</v>
      </c>
      <c r="E884" s="1">
        <v>42688.458333333336</v>
      </c>
      <c r="F884" s="2">
        <v>42688</v>
      </c>
      <c r="G884" s="7">
        <v>0</v>
      </c>
      <c r="H884">
        <v>0</v>
      </c>
      <c r="I884" t="s">
        <v>39</v>
      </c>
      <c r="J884" t="s">
        <v>58</v>
      </c>
      <c r="K884" t="s">
        <v>54</v>
      </c>
      <c r="L884">
        <f t="shared" si="65"/>
        <v>0</v>
      </c>
      <c r="M884">
        <f t="shared" si="66"/>
        <v>1</v>
      </c>
      <c r="N884">
        <f t="shared" si="67"/>
        <v>0</v>
      </c>
      <c r="O884" t="str">
        <f>IF(L884=0,"",COUNTIF($D$2:$D884,$D884)-1)</f>
        <v/>
      </c>
      <c r="P884" t="str">
        <f t="shared" si="68"/>
        <v/>
      </c>
      <c r="Q884" t="str">
        <f t="shared" si="69"/>
        <v/>
      </c>
    </row>
    <row r="885" spans="1:17" ht="13.5" customHeight="1" x14ac:dyDescent="0.35">
      <c r="A885" t="s">
        <v>2550</v>
      </c>
      <c r="B885" t="s">
        <v>2551</v>
      </c>
      <c r="C885" t="s">
        <v>14</v>
      </c>
      <c r="D885" t="s">
        <v>1570</v>
      </c>
      <c r="E885" s="1">
        <v>42688.670138888891</v>
      </c>
      <c r="F885" s="2">
        <v>42688</v>
      </c>
      <c r="G885" s="7">
        <v>0</v>
      </c>
      <c r="H885">
        <v>1</v>
      </c>
      <c r="I885" t="s">
        <v>52</v>
      </c>
      <c r="J885" t="s">
        <v>45</v>
      </c>
      <c r="K885" t="s">
        <v>54</v>
      </c>
      <c r="L885">
        <f t="shared" si="65"/>
        <v>0</v>
      </c>
      <c r="M885">
        <f t="shared" si="66"/>
        <v>1</v>
      </c>
      <c r="N885">
        <f t="shared" si="67"/>
        <v>0</v>
      </c>
      <c r="O885" t="str">
        <f>IF(L885=0,"",COUNTIF($D$2:$D885,$D885)-1)</f>
        <v/>
      </c>
      <c r="P885" t="str">
        <f t="shared" si="68"/>
        <v/>
      </c>
      <c r="Q885" t="str">
        <f t="shared" si="69"/>
        <v/>
      </c>
    </row>
    <row r="886" spans="1:17" ht="13.5" customHeight="1" x14ac:dyDescent="0.35">
      <c r="A886" t="s">
        <v>2552</v>
      </c>
      <c r="B886" t="s">
        <v>2553</v>
      </c>
      <c r="C886" t="s">
        <v>14</v>
      </c>
      <c r="D886" t="s">
        <v>2554</v>
      </c>
      <c r="E886" s="1">
        <v>42688.833333333336</v>
      </c>
      <c r="F886" s="2">
        <v>42688</v>
      </c>
      <c r="G886" s="7">
        <v>0</v>
      </c>
      <c r="H886">
        <v>0</v>
      </c>
      <c r="I886" t="s">
        <v>39</v>
      </c>
      <c r="J886" t="s">
        <v>4199</v>
      </c>
      <c r="K886" t="s">
        <v>16</v>
      </c>
      <c r="L886">
        <f t="shared" si="65"/>
        <v>0</v>
      </c>
      <c r="M886">
        <f t="shared" si="66"/>
        <v>1</v>
      </c>
      <c r="N886">
        <f t="shared" si="67"/>
        <v>0</v>
      </c>
      <c r="O886" t="str">
        <f>IF(L886=0,"",COUNTIF($D$2:$D886,$D886)-1)</f>
        <v/>
      </c>
      <c r="P886" t="str">
        <f t="shared" si="68"/>
        <v/>
      </c>
      <c r="Q886" t="str">
        <f t="shared" si="69"/>
        <v/>
      </c>
    </row>
    <row r="887" spans="1:17" ht="13.5" customHeight="1" x14ac:dyDescent="0.35">
      <c r="A887" t="s">
        <v>2555</v>
      </c>
      <c r="B887" t="s">
        <v>2556</v>
      </c>
      <c r="C887" t="s">
        <v>14</v>
      </c>
      <c r="D887" t="s">
        <v>3357</v>
      </c>
      <c r="E887" s="1">
        <v>42689.291666666664</v>
      </c>
      <c r="F887" s="2">
        <v>42689</v>
      </c>
      <c r="G887" s="7">
        <v>0</v>
      </c>
      <c r="H887">
        <v>1</v>
      </c>
      <c r="I887" t="s">
        <v>52</v>
      </c>
      <c r="J887" t="s">
        <v>35</v>
      </c>
      <c r="K887" t="s">
        <v>54</v>
      </c>
      <c r="L887">
        <f t="shared" si="65"/>
        <v>0</v>
      </c>
      <c r="M887">
        <f t="shared" si="66"/>
        <v>1</v>
      </c>
      <c r="N887">
        <f t="shared" si="67"/>
        <v>0</v>
      </c>
      <c r="O887" t="str">
        <f>IF(L887=0,"",COUNTIF($D$2:$D887,$D887)-1)</f>
        <v/>
      </c>
      <c r="P887" t="str">
        <f t="shared" si="68"/>
        <v/>
      </c>
      <c r="Q887" t="str">
        <f t="shared" si="69"/>
        <v/>
      </c>
    </row>
    <row r="888" spans="1:17" ht="13.5" customHeight="1" x14ac:dyDescent="0.35">
      <c r="A888" t="s">
        <v>2557</v>
      </c>
      <c r="B888" t="s">
        <v>2558</v>
      </c>
      <c r="C888" t="s">
        <v>14</v>
      </c>
      <c r="D888" t="s">
        <v>3358</v>
      </c>
      <c r="E888" s="1">
        <v>42689.666666666664</v>
      </c>
      <c r="F888" s="2">
        <v>42689</v>
      </c>
      <c r="G888" s="7">
        <v>1</v>
      </c>
      <c r="H888">
        <v>0</v>
      </c>
      <c r="I888" t="s">
        <v>39</v>
      </c>
      <c r="J888" t="s">
        <v>58</v>
      </c>
      <c r="K888" t="s">
        <v>16</v>
      </c>
      <c r="L888">
        <f t="shared" si="65"/>
        <v>0</v>
      </c>
      <c r="M888">
        <f t="shared" si="66"/>
        <v>1</v>
      </c>
      <c r="N888">
        <f t="shared" si="67"/>
        <v>0</v>
      </c>
      <c r="O888" t="str">
        <f>IF(L888=0,"",COUNTIF($D$2:$D888,$D888)-1)</f>
        <v/>
      </c>
      <c r="P888" t="str">
        <f t="shared" si="68"/>
        <v/>
      </c>
      <c r="Q888" t="str">
        <f t="shared" si="69"/>
        <v/>
      </c>
    </row>
    <row r="889" spans="1:17" ht="13.5" customHeight="1" x14ac:dyDescent="0.35">
      <c r="A889" t="s">
        <v>2559</v>
      </c>
      <c r="B889" t="s">
        <v>2560</v>
      </c>
      <c r="C889" t="s">
        <v>14</v>
      </c>
      <c r="D889" t="s">
        <v>2561</v>
      </c>
      <c r="E889" s="1">
        <v>42689.833333333336</v>
      </c>
      <c r="F889" s="2">
        <v>42689</v>
      </c>
      <c r="G889" s="7">
        <v>0</v>
      </c>
      <c r="H889">
        <v>0</v>
      </c>
      <c r="I889" t="s">
        <v>39</v>
      </c>
      <c r="J889" t="s">
        <v>81</v>
      </c>
      <c r="K889" t="s">
        <v>16</v>
      </c>
      <c r="L889">
        <f t="shared" si="65"/>
        <v>0</v>
      </c>
      <c r="M889">
        <f t="shared" si="66"/>
        <v>1</v>
      </c>
      <c r="N889">
        <f t="shared" si="67"/>
        <v>0</v>
      </c>
      <c r="O889" t="str">
        <f>IF(L889=0,"",COUNTIF($D$2:$D889,$D889)-1)</f>
        <v/>
      </c>
      <c r="P889" t="str">
        <f t="shared" si="68"/>
        <v/>
      </c>
      <c r="Q889" t="str">
        <f t="shared" si="69"/>
        <v/>
      </c>
    </row>
    <row r="890" spans="1:17" ht="13.5" customHeight="1" x14ac:dyDescent="0.35">
      <c r="A890" t="s">
        <v>2562</v>
      </c>
      <c r="B890" t="s">
        <v>2563</v>
      </c>
      <c r="C890" t="s">
        <v>14</v>
      </c>
      <c r="D890" t="s">
        <v>2564</v>
      </c>
      <c r="E890" s="1">
        <v>42690.291666666664</v>
      </c>
      <c r="F890" s="2">
        <v>42690</v>
      </c>
      <c r="G890" s="7">
        <v>0</v>
      </c>
      <c r="H890">
        <v>1</v>
      </c>
      <c r="I890" t="s">
        <v>52</v>
      </c>
      <c r="J890" t="s">
        <v>58</v>
      </c>
      <c r="K890" t="s">
        <v>54</v>
      </c>
      <c r="L890">
        <f t="shared" si="65"/>
        <v>0</v>
      </c>
      <c r="M890">
        <f t="shared" si="66"/>
        <v>1</v>
      </c>
      <c r="N890">
        <f t="shared" si="67"/>
        <v>0</v>
      </c>
      <c r="O890" t="str">
        <f>IF(L890=0,"",COUNTIF($D$2:$D890,$D890)-1)</f>
        <v/>
      </c>
      <c r="P890" t="str">
        <f t="shared" si="68"/>
        <v/>
      </c>
      <c r="Q890" t="str">
        <f t="shared" si="69"/>
        <v/>
      </c>
    </row>
    <row r="891" spans="1:17" ht="13.5" customHeight="1" x14ac:dyDescent="0.35">
      <c r="A891" t="s">
        <v>2565</v>
      </c>
      <c r="B891" t="s">
        <v>2566</v>
      </c>
      <c r="C891" t="s">
        <v>14</v>
      </c>
      <c r="D891" t="s">
        <v>2567</v>
      </c>
      <c r="E891" s="1">
        <v>42690.458333333336</v>
      </c>
      <c r="F891" s="2">
        <v>42690</v>
      </c>
      <c r="G891" s="7">
        <v>0</v>
      </c>
      <c r="H891">
        <v>0</v>
      </c>
      <c r="I891" t="s">
        <v>91</v>
      </c>
      <c r="J891" t="s">
        <v>62</v>
      </c>
      <c r="K891" t="s">
        <v>54</v>
      </c>
      <c r="L891">
        <f t="shared" si="65"/>
        <v>0</v>
      </c>
      <c r="M891">
        <f t="shared" si="66"/>
        <v>1</v>
      </c>
      <c r="N891">
        <f t="shared" si="67"/>
        <v>0</v>
      </c>
      <c r="O891" t="str">
        <f>IF(L891=0,"",COUNTIF($D$2:$D891,$D891)-1)</f>
        <v/>
      </c>
      <c r="P891" t="str">
        <f t="shared" si="68"/>
        <v/>
      </c>
      <c r="Q891" t="str">
        <f t="shared" si="69"/>
        <v/>
      </c>
    </row>
    <row r="892" spans="1:17" ht="13.5" customHeight="1" x14ac:dyDescent="0.35">
      <c r="A892" t="s">
        <v>2568</v>
      </c>
      <c r="B892" t="s">
        <v>2569</v>
      </c>
      <c r="C892" t="s">
        <v>14</v>
      </c>
      <c r="D892" t="s">
        <v>2570</v>
      </c>
      <c r="E892" s="1">
        <v>42690.666666666664</v>
      </c>
      <c r="F892" s="2">
        <v>42690</v>
      </c>
      <c r="G892" s="7">
        <v>0</v>
      </c>
      <c r="H892">
        <v>0</v>
      </c>
      <c r="I892" t="s">
        <v>91</v>
      </c>
      <c r="J892" t="s">
        <v>35</v>
      </c>
      <c r="K892" t="s">
        <v>16</v>
      </c>
      <c r="L892">
        <f t="shared" si="65"/>
        <v>0</v>
      </c>
      <c r="M892">
        <f t="shared" si="66"/>
        <v>1</v>
      </c>
      <c r="N892">
        <f t="shared" si="67"/>
        <v>0</v>
      </c>
      <c r="O892" t="str">
        <f>IF(L892=0,"",COUNTIF($D$2:$D892,$D892)-1)</f>
        <v/>
      </c>
      <c r="P892" t="str">
        <f t="shared" si="68"/>
        <v/>
      </c>
      <c r="Q892" t="str">
        <f t="shared" si="69"/>
        <v/>
      </c>
    </row>
    <row r="893" spans="1:17" ht="13.5" customHeight="1" x14ac:dyDescent="0.35">
      <c r="A893" t="s">
        <v>2571</v>
      </c>
      <c r="B893" t="s">
        <v>2572</v>
      </c>
      <c r="C893" t="s">
        <v>14</v>
      </c>
      <c r="D893" t="s">
        <v>1593</v>
      </c>
      <c r="E893" s="1">
        <v>42690.833333333336</v>
      </c>
      <c r="F893" s="2">
        <v>42690</v>
      </c>
      <c r="G893" s="7">
        <v>0</v>
      </c>
      <c r="H893">
        <v>0</v>
      </c>
      <c r="I893" t="s">
        <v>39</v>
      </c>
      <c r="J893" t="s">
        <v>35</v>
      </c>
      <c r="K893" t="s">
        <v>54</v>
      </c>
      <c r="L893">
        <f t="shared" si="65"/>
        <v>0</v>
      </c>
      <c r="M893">
        <f t="shared" si="66"/>
        <v>1</v>
      </c>
      <c r="N893">
        <f t="shared" si="67"/>
        <v>0</v>
      </c>
      <c r="O893" t="str">
        <f>IF(L893=0,"",COUNTIF($D$2:$D893,$D893)-1)</f>
        <v/>
      </c>
      <c r="P893" t="str">
        <f t="shared" si="68"/>
        <v/>
      </c>
      <c r="Q893" t="str">
        <f t="shared" si="69"/>
        <v/>
      </c>
    </row>
    <row r="894" spans="1:17" ht="13.5" customHeight="1" x14ac:dyDescent="0.35">
      <c r="A894" t="s">
        <v>2573</v>
      </c>
      <c r="B894" t="s">
        <v>2574</v>
      </c>
      <c r="C894" t="s">
        <v>14</v>
      </c>
      <c r="D894" t="s">
        <v>2575</v>
      </c>
      <c r="E894" s="1">
        <v>42691.291666666664</v>
      </c>
      <c r="F894" s="2">
        <v>42691</v>
      </c>
      <c r="G894" s="7">
        <v>0</v>
      </c>
      <c r="H894">
        <v>1</v>
      </c>
      <c r="I894" t="s">
        <v>52</v>
      </c>
      <c r="J894" t="s">
        <v>58</v>
      </c>
      <c r="K894" t="s">
        <v>54</v>
      </c>
      <c r="L894">
        <f t="shared" si="65"/>
        <v>0</v>
      </c>
      <c r="M894">
        <f t="shared" si="66"/>
        <v>1</v>
      </c>
      <c r="N894">
        <f t="shared" si="67"/>
        <v>0</v>
      </c>
      <c r="O894" t="str">
        <f>IF(L894=0,"",COUNTIF($D$2:$D894,$D894)-1)</f>
        <v/>
      </c>
      <c r="P894" t="str">
        <f t="shared" si="68"/>
        <v/>
      </c>
      <c r="Q894" t="str">
        <f t="shared" si="69"/>
        <v/>
      </c>
    </row>
    <row r="895" spans="1:17" ht="13.5" customHeight="1" x14ac:dyDescent="0.35">
      <c r="A895" t="s">
        <v>2576</v>
      </c>
      <c r="B895" t="s">
        <v>2577</v>
      </c>
      <c r="C895" t="s">
        <v>14</v>
      </c>
      <c r="D895" t="s">
        <v>2578</v>
      </c>
      <c r="E895" s="1">
        <v>42691.4</v>
      </c>
      <c r="F895" s="2">
        <v>42691</v>
      </c>
      <c r="G895" s="7">
        <v>1</v>
      </c>
      <c r="H895">
        <v>0</v>
      </c>
      <c r="I895" t="s">
        <v>91</v>
      </c>
      <c r="J895" t="s">
        <v>4199</v>
      </c>
      <c r="K895" t="s">
        <v>16</v>
      </c>
      <c r="L895">
        <f t="shared" si="65"/>
        <v>0</v>
      </c>
      <c r="M895">
        <f t="shared" si="66"/>
        <v>1</v>
      </c>
      <c r="N895">
        <f t="shared" si="67"/>
        <v>0</v>
      </c>
      <c r="O895" t="str">
        <f>IF(L895=0,"",COUNTIF($D$2:$D895,$D895)-1)</f>
        <v/>
      </c>
      <c r="P895" t="str">
        <f t="shared" si="68"/>
        <v/>
      </c>
      <c r="Q895" t="str">
        <f t="shared" si="69"/>
        <v/>
      </c>
    </row>
    <row r="896" spans="1:17" ht="13.5" customHeight="1" x14ac:dyDescent="0.35">
      <c r="A896" t="s">
        <v>2579</v>
      </c>
      <c r="B896" t="s">
        <v>2580</v>
      </c>
      <c r="C896" t="s">
        <v>14</v>
      </c>
      <c r="D896" t="s">
        <v>3359</v>
      </c>
      <c r="E896" s="1">
        <v>42691.458333333336</v>
      </c>
      <c r="F896" s="2">
        <v>42691</v>
      </c>
      <c r="G896" s="7">
        <v>0</v>
      </c>
      <c r="H896">
        <v>1</v>
      </c>
      <c r="I896" t="s">
        <v>52</v>
      </c>
      <c r="J896" t="s">
        <v>23</v>
      </c>
      <c r="K896" t="s">
        <v>54</v>
      </c>
      <c r="L896">
        <f t="shared" si="65"/>
        <v>0</v>
      </c>
      <c r="M896">
        <f t="shared" si="66"/>
        <v>1</v>
      </c>
      <c r="N896">
        <f t="shared" si="67"/>
        <v>0</v>
      </c>
      <c r="O896" t="str">
        <f>IF(L896=0,"",COUNTIF($D$2:$D896,$D896)-1)</f>
        <v/>
      </c>
      <c r="P896" t="str">
        <f t="shared" si="68"/>
        <v/>
      </c>
      <c r="Q896" t="str">
        <f t="shared" si="69"/>
        <v/>
      </c>
    </row>
    <row r="897" spans="1:17" ht="13.5" customHeight="1" x14ac:dyDescent="0.35">
      <c r="A897" t="s">
        <v>2581</v>
      </c>
      <c r="B897" t="s">
        <v>2582</v>
      </c>
      <c r="C897" t="s">
        <v>14</v>
      </c>
      <c r="D897" t="s">
        <v>3360</v>
      </c>
      <c r="E897" s="1">
        <v>42691.666666666664</v>
      </c>
      <c r="F897" s="2">
        <v>42691</v>
      </c>
      <c r="G897" s="7">
        <v>0</v>
      </c>
      <c r="H897">
        <v>0</v>
      </c>
      <c r="I897" t="s">
        <v>91</v>
      </c>
      <c r="J897" t="s">
        <v>23</v>
      </c>
      <c r="K897" t="s">
        <v>54</v>
      </c>
      <c r="L897">
        <f t="shared" si="65"/>
        <v>0</v>
      </c>
      <c r="M897">
        <f t="shared" si="66"/>
        <v>1</v>
      </c>
      <c r="N897">
        <f t="shared" si="67"/>
        <v>0</v>
      </c>
      <c r="O897" t="str">
        <f>IF(L897=0,"",COUNTIF($D$2:$D897,$D897)-1)</f>
        <v/>
      </c>
      <c r="P897" t="str">
        <f t="shared" si="68"/>
        <v/>
      </c>
      <c r="Q897" t="str">
        <f t="shared" si="69"/>
        <v/>
      </c>
    </row>
    <row r="898" spans="1:17" ht="13.5" customHeight="1" x14ac:dyDescent="0.35">
      <c r="A898" t="s">
        <v>2583</v>
      </c>
      <c r="B898" t="s">
        <v>2584</v>
      </c>
      <c r="C898" t="s">
        <v>14</v>
      </c>
      <c r="D898" t="s">
        <v>1841</v>
      </c>
      <c r="E898" s="1">
        <v>42691.833333333336</v>
      </c>
      <c r="F898" s="2">
        <v>42691</v>
      </c>
      <c r="G898" s="7">
        <v>0</v>
      </c>
      <c r="H898">
        <v>1</v>
      </c>
      <c r="I898" t="s">
        <v>52</v>
      </c>
      <c r="J898" t="s">
        <v>35</v>
      </c>
      <c r="K898" t="s">
        <v>54</v>
      </c>
      <c r="L898">
        <f t="shared" ref="L898:L961" si="70">IF(OR(D898=D897,D898=D899),1,0)</f>
        <v>0</v>
      </c>
      <c r="M898">
        <f t="shared" ref="M898:M961" si="71">IF(OR(L898=0,O898=0),1,0)</f>
        <v>1</v>
      </c>
      <c r="N898">
        <f t="shared" ref="N898:N961" si="72">1-M898</f>
        <v>0</v>
      </c>
      <c r="O898" t="str">
        <f>IF(L898=0,"",COUNTIF($D$2:$D898,$D898)-1)</f>
        <v/>
      </c>
      <c r="P898" t="str">
        <f t="shared" ref="P898:P961" si="73">IF(ISERROR(IF(O898+1=O899,P899,O898)),"",IF(O898+1=O899,P899,O898))</f>
        <v/>
      </c>
      <c r="Q898" t="str">
        <f t="shared" ref="Q898:Q961" si="74">IF(L898=0,"",IF(D898=D897,ROUND(F898-F897,0),0))</f>
        <v/>
      </c>
    </row>
    <row r="899" spans="1:17" ht="13.5" customHeight="1" x14ac:dyDescent="0.35">
      <c r="A899" t="s">
        <v>2585</v>
      </c>
      <c r="B899" t="s">
        <v>2586</v>
      </c>
      <c r="C899" t="s">
        <v>14</v>
      </c>
      <c r="D899" t="s">
        <v>2587</v>
      </c>
      <c r="E899" s="1">
        <v>42692.291666666664</v>
      </c>
      <c r="F899" s="2">
        <v>42692</v>
      </c>
      <c r="G899" s="7">
        <v>0</v>
      </c>
      <c r="H899">
        <v>1</v>
      </c>
      <c r="I899" t="s">
        <v>52</v>
      </c>
      <c r="J899" t="s">
        <v>62</v>
      </c>
      <c r="K899" t="s">
        <v>54</v>
      </c>
      <c r="L899">
        <f t="shared" si="70"/>
        <v>0</v>
      </c>
      <c r="M899">
        <f t="shared" si="71"/>
        <v>1</v>
      </c>
      <c r="N899">
        <f t="shared" si="72"/>
        <v>0</v>
      </c>
      <c r="O899" t="str">
        <f>IF(L899=0,"",COUNTIF($D$2:$D899,$D899)-1)</f>
        <v/>
      </c>
      <c r="P899" t="str">
        <f t="shared" si="73"/>
        <v/>
      </c>
      <c r="Q899" t="str">
        <f t="shared" si="74"/>
        <v/>
      </c>
    </row>
    <row r="900" spans="1:17" ht="13.5" customHeight="1" x14ac:dyDescent="0.35">
      <c r="A900" t="s">
        <v>2588</v>
      </c>
      <c r="B900" t="s">
        <v>2589</v>
      </c>
      <c r="C900" t="s">
        <v>14</v>
      </c>
      <c r="D900" t="s">
        <v>2590</v>
      </c>
      <c r="E900" s="1">
        <v>42692.458333333336</v>
      </c>
      <c r="F900" s="2">
        <v>42692</v>
      </c>
      <c r="G900" s="7">
        <v>0</v>
      </c>
      <c r="H900">
        <v>0</v>
      </c>
      <c r="I900" t="s">
        <v>39</v>
      </c>
      <c r="J900" t="s">
        <v>62</v>
      </c>
      <c r="K900" t="s">
        <v>16</v>
      </c>
      <c r="L900">
        <f t="shared" si="70"/>
        <v>0</v>
      </c>
      <c r="M900">
        <f t="shared" si="71"/>
        <v>1</v>
      </c>
      <c r="N900">
        <f t="shared" si="72"/>
        <v>0</v>
      </c>
      <c r="O900" t="str">
        <f>IF(L900=0,"",COUNTIF($D$2:$D900,$D900)-1)</f>
        <v/>
      </c>
      <c r="P900" t="str">
        <f t="shared" si="73"/>
        <v/>
      </c>
      <c r="Q900" t="str">
        <f t="shared" si="74"/>
        <v/>
      </c>
    </row>
    <row r="901" spans="1:17" ht="13.5" customHeight="1" x14ac:dyDescent="0.35">
      <c r="A901" t="s">
        <v>2591</v>
      </c>
      <c r="B901" t="s">
        <v>2592</v>
      </c>
      <c r="C901" t="s">
        <v>14</v>
      </c>
      <c r="D901" t="s">
        <v>2593</v>
      </c>
      <c r="E901" s="1">
        <v>42692.666666666664</v>
      </c>
      <c r="F901" s="2">
        <v>42692</v>
      </c>
      <c r="G901" s="7">
        <v>0</v>
      </c>
      <c r="H901">
        <v>0</v>
      </c>
      <c r="I901" t="s">
        <v>39</v>
      </c>
      <c r="J901" t="s">
        <v>62</v>
      </c>
      <c r="K901" t="s">
        <v>16</v>
      </c>
      <c r="L901">
        <f t="shared" si="70"/>
        <v>0</v>
      </c>
      <c r="M901">
        <f t="shared" si="71"/>
        <v>1</v>
      </c>
      <c r="N901">
        <f t="shared" si="72"/>
        <v>0</v>
      </c>
      <c r="O901" t="str">
        <f>IF(L901=0,"",COUNTIF($D$2:$D901,$D901)-1)</f>
        <v/>
      </c>
      <c r="P901" t="str">
        <f t="shared" si="73"/>
        <v/>
      </c>
      <c r="Q901" t="str">
        <f t="shared" si="74"/>
        <v/>
      </c>
    </row>
    <row r="902" spans="1:17" ht="13.5" customHeight="1" x14ac:dyDescent="0.35">
      <c r="A902" t="s">
        <v>2594</v>
      </c>
      <c r="B902" t="s">
        <v>2595</v>
      </c>
      <c r="C902" t="s">
        <v>14</v>
      </c>
      <c r="D902" t="s">
        <v>1742</v>
      </c>
      <c r="E902" s="1">
        <v>42692.833333333336</v>
      </c>
      <c r="F902" s="2">
        <v>42692</v>
      </c>
      <c r="G902" s="7">
        <v>0</v>
      </c>
      <c r="H902">
        <v>1</v>
      </c>
      <c r="I902" t="s">
        <v>52</v>
      </c>
      <c r="J902" t="s">
        <v>58</v>
      </c>
      <c r="K902" t="s">
        <v>54</v>
      </c>
      <c r="L902">
        <f t="shared" si="70"/>
        <v>0</v>
      </c>
      <c r="M902">
        <f t="shared" si="71"/>
        <v>1</v>
      </c>
      <c r="N902">
        <f t="shared" si="72"/>
        <v>0</v>
      </c>
      <c r="O902" t="str">
        <f>IF(L902=0,"",COUNTIF($D$2:$D902,$D902)-1)</f>
        <v/>
      </c>
      <c r="P902" t="str">
        <f t="shared" si="73"/>
        <v/>
      </c>
      <c r="Q902" t="str">
        <f t="shared" si="74"/>
        <v/>
      </c>
    </row>
    <row r="903" spans="1:17" ht="13.5" customHeight="1" x14ac:dyDescent="0.35">
      <c r="A903" t="s">
        <v>2596</v>
      </c>
      <c r="B903" t="s">
        <v>2597</v>
      </c>
      <c r="C903" t="s">
        <v>14</v>
      </c>
      <c r="D903" t="s">
        <v>1673</v>
      </c>
      <c r="E903" s="1">
        <v>42693.291666666664</v>
      </c>
      <c r="F903" s="2">
        <v>42693</v>
      </c>
      <c r="G903" s="7">
        <v>0</v>
      </c>
      <c r="H903">
        <v>1</v>
      </c>
      <c r="I903" t="s">
        <v>52</v>
      </c>
      <c r="J903" t="s">
        <v>23</v>
      </c>
      <c r="K903" t="s">
        <v>54</v>
      </c>
      <c r="L903">
        <f t="shared" si="70"/>
        <v>0</v>
      </c>
      <c r="M903">
        <f t="shared" si="71"/>
        <v>1</v>
      </c>
      <c r="N903">
        <f t="shared" si="72"/>
        <v>0</v>
      </c>
      <c r="O903" t="str">
        <f>IF(L903=0,"",COUNTIF($D$2:$D903,$D903)-1)</f>
        <v/>
      </c>
      <c r="P903" t="str">
        <f t="shared" si="73"/>
        <v/>
      </c>
      <c r="Q903" t="str">
        <f t="shared" si="74"/>
        <v/>
      </c>
    </row>
    <row r="904" spans="1:17" ht="13.5" customHeight="1" x14ac:dyDescent="0.35">
      <c r="A904" t="s">
        <v>2598</v>
      </c>
      <c r="B904" t="s">
        <v>2599</v>
      </c>
      <c r="C904" t="s">
        <v>14</v>
      </c>
      <c r="D904" t="s">
        <v>2600</v>
      </c>
      <c r="E904" s="1">
        <v>42693.458333333336</v>
      </c>
      <c r="F904" s="2">
        <v>42693</v>
      </c>
      <c r="G904" s="7">
        <v>0</v>
      </c>
      <c r="H904">
        <v>1</v>
      </c>
      <c r="I904" t="s">
        <v>52</v>
      </c>
      <c r="J904" t="s">
        <v>4199</v>
      </c>
      <c r="K904" t="s">
        <v>54</v>
      </c>
      <c r="L904">
        <f t="shared" si="70"/>
        <v>0</v>
      </c>
      <c r="M904">
        <f t="shared" si="71"/>
        <v>1</v>
      </c>
      <c r="N904">
        <f t="shared" si="72"/>
        <v>0</v>
      </c>
      <c r="O904" t="str">
        <f>IF(L904=0,"",COUNTIF($D$2:$D904,$D904)-1)</f>
        <v/>
      </c>
      <c r="P904" t="str">
        <f t="shared" si="73"/>
        <v/>
      </c>
      <c r="Q904" t="str">
        <f t="shared" si="74"/>
        <v/>
      </c>
    </row>
    <row r="905" spans="1:17" ht="13.5" customHeight="1" x14ac:dyDescent="0.35">
      <c r="A905" t="s">
        <v>2601</v>
      </c>
      <c r="B905" t="s">
        <v>2602</v>
      </c>
      <c r="C905" t="s">
        <v>14</v>
      </c>
      <c r="D905" t="s">
        <v>3275</v>
      </c>
      <c r="E905" s="1">
        <v>42693.666666666664</v>
      </c>
      <c r="F905" s="2">
        <v>42693</v>
      </c>
      <c r="G905" s="7">
        <v>0</v>
      </c>
      <c r="H905">
        <v>0</v>
      </c>
      <c r="I905" t="s">
        <v>223</v>
      </c>
      <c r="J905" t="s">
        <v>27</v>
      </c>
      <c r="K905" t="s">
        <v>16</v>
      </c>
      <c r="L905">
        <f t="shared" si="70"/>
        <v>0</v>
      </c>
      <c r="M905">
        <f t="shared" si="71"/>
        <v>1</v>
      </c>
      <c r="N905">
        <f t="shared" si="72"/>
        <v>0</v>
      </c>
      <c r="O905" t="str">
        <f>IF(L905=0,"",COUNTIF($D$2:$D905,$D905)-1)</f>
        <v/>
      </c>
      <c r="P905" t="str">
        <f t="shared" si="73"/>
        <v/>
      </c>
      <c r="Q905" t="str">
        <f t="shared" si="74"/>
        <v/>
      </c>
    </row>
    <row r="906" spans="1:17" ht="13.5" customHeight="1" x14ac:dyDescent="0.35">
      <c r="A906" t="s">
        <v>2603</v>
      </c>
      <c r="B906" t="s">
        <v>2604</v>
      </c>
      <c r="C906" t="s">
        <v>14</v>
      </c>
      <c r="D906" t="s">
        <v>3322</v>
      </c>
      <c r="E906" s="1">
        <v>42693.833333333336</v>
      </c>
      <c r="F906" s="2">
        <v>42693</v>
      </c>
      <c r="G906" s="7">
        <v>0</v>
      </c>
      <c r="H906">
        <v>1</v>
      </c>
      <c r="I906" t="s">
        <v>52</v>
      </c>
      <c r="J906" t="s">
        <v>62</v>
      </c>
      <c r="K906" t="s">
        <v>54</v>
      </c>
      <c r="L906">
        <f t="shared" si="70"/>
        <v>0</v>
      </c>
      <c r="M906">
        <f t="shared" si="71"/>
        <v>1</v>
      </c>
      <c r="N906">
        <f t="shared" si="72"/>
        <v>0</v>
      </c>
      <c r="O906" t="str">
        <f>IF(L906=0,"",COUNTIF($D$2:$D906,$D906)-1)</f>
        <v/>
      </c>
      <c r="P906" t="str">
        <f t="shared" si="73"/>
        <v/>
      </c>
      <c r="Q906" t="str">
        <f t="shared" si="74"/>
        <v/>
      </c>
    </row>
    <row r="907" spans="1:17" ht="13.5" customHeight="1" x14ac:dyDescent="0.35">
      <c r="A907" t="s">
        <v>2605</v>
      </c>
      <c r="B907" t="s">
        <v>2606</v>
      </c>
      <c r="C907" t="s">
        <v>14</v>
      </c>
      <c r="D907" t="s">
        <v>2607</v>
      </c>
      <c r="E907" s="1">
        <v>42694.291666666664</v>
      </c>
      <c r="F907" s="2">
        <v>42694</v>
      </c>
      <c r="G907" s="7">
        <v>0</v>
      </c>
      <c r="H907">
        <v>1</v>
      </c>
      <c r="I907" t="s">
        <v>52</v>
      </c>
      <c r="J907" t="s">
        <v>58</v>
      </c>
      <c r="K907" t="s">
        <v>54</v>
      </c>
      <c r="L907">
        <f t="shared" si="70"/>
        <v>0</v>
      </c>
      <c r="M907">
        <f t="shared" si="71"/>
        <v>1</v>
      </c>
      <c r="N907">
        <f t="shared" si="72"/>
        <v>0</v>
      </c>
      <c r="O907" t="str">
        <f>IF(L907=0,"",COUNTIF($D$2:$D907,$D907)-1)</f>
        <v/>
      </c>
      <c r="P907" t="str">
        <f t="shared" si="73"/>
        <v/>
      </c>
      <c r="Q907" t="str">
        <f t="shared" si="74"/>
        <v/>
      </c>
    </row>
    <row r="908" spans="1:17" ht="13.5" customHeight="1" x14ac:dyDescent="0.35">
      <c r="A908" t="s">
        <v>2608</v>
      </c>
      <c r="B908" t="s">
        <v>2609</v>
      </c>
      <c r="C908" t="s">
        <v>14</v>
      </c>
      <c r="D908" t="s">
        <v>1661</v>
      </c>
      <c r="E908" s="1">
        <v>42694.458333333336</v>
      </c>
      <c r="F908" s="2">
        <v>42694</v>
      </c>
      <c r="G908" s="7">
        <v>0</v>
      </c>
      <c r="H908">
        <v>1</v>
      </c>
      <c r="I908" t="s">
        <v>52</v>
      </c>
      <c r="J908" t="s">
        <v>4199</v>
      </c>
      <c r="K908" t="s">
        <v>54</v>
      </c>
      <c r="L908">
        <f t="shared" si="70"/>
        <v>0</v>
      </c>
      <c r="M908">
        <f t="shared" si="71"/>
        <v>1</v>
      </c>
      <c r="N908">
        <f t="shared" si="72"/>
        <v>0</v>
      </c>
      <c r="O908" t="str">
        <f>IF(L908=0,"",COUNTIF($D$2:$D908,$D908)-1)</f>
        <v/>
      </c>
      <c r="P908" t="str">
        <f t="shared" si="73"/>
        <v/>
      </c>
      <c r="Q908" t="str">
        <f t="shared" si="74"/>
        <v/>
      </c>
    </row>
    <row r="909" spans="1:17" ht="13.5" customHeight="1" x14ac:dyDescent="0.35">
      <c r="A909" t="s">
        <v>2610</v>
      </c>
      <c r="B909" t="s">
        <v>2611</v>
      </c>
      <c r="C909" t="s">
        <v>14</v>
      </c>
      <c r="D909" t="s">
        <v>2612</v>
      </c>
      <c r="E909" s="1">
        <v>42694.666666666664</v>
      </c>
      <c r="F909" s="2">
        <v>42694</v>
      </c>
      <c r="G909" s="7">
        <v>0</v>
      </c>
      <c r="H909">
        <v>1</v>
      </c>
      <c r="I909" t="s">
        <v>52</v>
      </c>
      <c r="J909" t="s">
        <v>27</v>
      </c>
      <c r="K909" t="s">
        <v>54</v>
      </c>
      <c r="L909">
        <f t="shared" si="70"/>
        <v>0</v>
      </c>
      <c r="M909">
        <f t="shared" si="71"/>
        <v>1</v>
      </c>
      <c r="N909">
        <f t="shared" si="72"/>
        <v>0</v>
      </c>
      <c r="O909" t="str">
        <f>IF(L909=0,"",COUNTIF($D$2:$D909,$D909)-1)</f>
        <v/>
      </c>
      <c r="P909" t="str">
        <f t="shared" si="73"/>
        <v/>
      </c>
      <c r="Q909" t="str">
        <f t="shared" si="74"/>
        <v/>
      </c>
    </row>
    <row r="910" spans="1:17" ht="13.5" customHeight="1" x14ac:dyDescent="0.35">
      <c r="A910" t="s">
        <v>2613</v>
      </c>
      <c r="B910" t="s">
        <v>2614</v>
      </c>
      <c r="C910" t="s">
        <v>14</v>
      </c>
      <c r="D910" t="s">
        <v>3391</v>
      </c>
      <c r="E910" s="1">
        <v>42694.833333333336</v>
      </c>
      <c r="F910" s="2">
        <v>42694</v>
      </c>
      <c r="G910" s="7">
        <v>0</v>
      </c>
      <c r="H910">
        <v>1</v>
      </c>
      <c r="I910" t="s">
        <v>52</v>
      </c>
      <c r="J910" t="s">
        <v>58</v>
      </c>
      <c r="K910" t="s">
        <v>54</v>
      </c>
      <c r="L910">
        <f t="shared" si="70"/>
        <v>0</v>
      </c>
      <c r="M910">
        <f t="shared" si="71"/>
        <v>1</v>
      </c>
      <c r="N910">
        <f t="shared" si="72"/>
        <v>0</v>
      </c>
      <c r="O910" t="str">
        <f>IF(L910=0,"",COUNTIF($D$2:$D910,$D910)-1)</f>
        <v/>
      </c>
      <c r="P910" t="str">
        <f t="shared" si="73"/>
        <v/>
      </c>
      <c r="Q910" t="str">
        <f t="shared" si="74"/>
        <v/>
      </c>
    </row>
    <row r="911" spans="1:17" ht="13.5" customHeight="1" x14ac:dyDescent="0.35">
      <c r="A911" t="s">
        <v>2615</v>
      </c>
      <c r="B911" t="s">
        <v>2616</v>
      </c>
      <c r="C911" t="s">
        <v>14</v>
      </c>
      <c r="D911" t="s">
        <v>1655</v>
      </c>
      <c r="E911" s="1">
        <v>42695.291666666664</v>
      </c>
      <c r="F911" s="2">
        <v>42695</v>
      </c>
      <c r="G911" s="7">
        <v>0</v>
      </c>
      <c r="H911">
        <v>0</v>
      </c>
      <c r="I911" t="s">
        <v>39</v>
      </c>
      <c r="J911" t="s">
        <v>27</v>
      </c>
      <c r="K911" t="s">
        <v>54</v>
      </c>
      <c r="L911">
        <f t="shared" si="70"/>
        <v>0</v>
      </c>
      <c r="M911">
        <f t="shared" si="71"/>
        <v>1</v>
      </c>
      <c r="N911">
        <f t="shared" si="72"/>
        <v>0</v>
      </c>
      <c r="O911" t="str">
        <f>IF(L911=0,"",COUNTIF($D$2:$D911,$D911)-1)</f>
        <v/>
      </c>
      <c r="P911" t="str">
        <f t="shared" si="73"/>
        <v/>
      </c>
      <c r="Q911" t="str">
        <f t="shared" si="74"/>
        <v/>
      </c>
    </row>
    <row r="912" spans="1:17" ht="13.5" customHeight="1" x14ac:dyDescent="0.35">
      <c r="A912" t="s">
        <v>2617</v>
      </c>
      <c r="B912" t="s">
        <v>2618</v>
      </c>
      <c r="C912" t="s">
        <v>14</v>
      </c>
      <c r="D912" t="s">
        <v>2619</v>
      </c>
      <c r="E912" s="1">
        <v>42695.395833333336</v>
      </c>
      <c r="F912" s="2">
        <v>42695</v>
      </c>
      <c r="G912" s="7">
        <v>1</v>
      </c>
      <c r="H912">
        <v>0</v>
      </c>
      <c r="I912" t="s">
        <v>39</v>
      </c>
      <c r="J912" t="s">
        <v>35</v>
      </c>
      <c r="K912" t="s">
        <v>54</v>
      </c>
      <c r="L912">
        <f t="shared" si="70"/>
        <v>0</v>
      </c>
      <c r="M912">
        <f t="shared" si="71"/>
        <v>1</v>
      </c>
      <c r="N912">
        <f t="shared" si="72"/>
        <v>0</v>
      </c>
      <c r="O912" t="str">
        <f>IF(L912=0,"",COUNTIF($D$2:$D912,$D912)-1)</f>
        <v/>
      </c>
      <c r="P912" t="str">
        <f t="shared" si="73"/>
        <v/>
      </c>
      <c r="Q912" t="str">
        <f t="shared" si="74"/>
        <v/>
      </c>
    </row>
    <row r="913" spans="1:17" ht="13.5" customHeight="1" x14ac:dyDescent="0.35">
      <c r="A913" t="s">
        <v>2620</v>
      </c>
      <c r="B913" t="s">
        <v>2621</v>
      </c>
      <c r="C913" t="s">
        <v>14</v>
      </c>
      <c r="D913" t="s">
        <v>2622</v>
      </c>
      <c r="E913" s="1">
        <v>42695.458333333336</v>
      </c>
      <c r="F913" s="2">
        <v>42695</v>
      </c>
      <c r="G913" s="7">
        <v>0</v>
      </c>
      <c r="H913">
        <v>1</v>
      </c>
      <c r="I913" t="s">
        <v>52</v>
      </c>
      <c r="J913" t="s">
        <v>58</v>
      </c>
      <c r="K913" t="s">
        <v>54</v>
      </c>
      <c r="L913">
        <f t="shared" si="70"/>
        <v>0</v>
      </c>
      <c r="M913">
        <f t="shared" si="71"/>
        <v>1</v>
      </c>
      <c r="N913">
        <f t="shared" si="72"/>
        <v>0</v>
      </c>
      <c r="O913" t="str">
        <f>IF(L913=0,"",COUNTIF($D$2:$D913,$D913)-1)</f>
        <v/>
      </c>
      <c r="P913" t="str">
        <f t="shared" si="73"/>
        <v/>
      </c>
      <c r="Q913" t="str">
        <f t="shared" si="74"/>
        <v/>
      </c>
    </row>
    <row r="914" spans="1:17" ht="13.5" customHeight="1" x14ac:dyDescent="0.35">
      <c r="A914" t="s">
        <v>2623</v>
      </c>
      <c r="B914" t="s">
        <v>2624</v>
      </c>
      <c r="C914" t="s">
        <v>14</v>
      </c>
      <c r="D914" t="s">
        <v>2625</v>
      </c>
      <c r="E914" s="1">
        <v>42695.666666666664</v>
      </c>
      <c r="F914" s="2">
        <v>42695</v>
      </c>
      <c r="G914" s="7">
        <v>0</v>
      </c>
      <c r="H914">
        <v>0</v>
      </c>
      <c r="I914" t="s">
        <v>127</v>
      </c>
      <c r="J914" t="s">
        <v>74</v>
      </c>
      <c r="K914" t="s">
        <v>16</v>
      </c>
      <c r="L914">
        <f t="shared" si="70"/>
        <v>0</v>
      </c>
      <c r="M914">
        <f t="shared" si="71"/>
        <v>1</v>
      </c>
      <c r="N914">
        <f t="shared" si="72"/>
        <v>0</v>
      </c>
      <c r="O914" t="str">
        <f>IF(L914=0,"",COUNTIF($D$2:$D914,$D914)-1)</f>
        <v/>
      </c>
      <c r="P914" t="str">
        <f t="shared" si="73"/>
        <v/>
      </c>
      <c r="Q914" t="str">
        <f t="shared" si="74"/>
        <v/>
      </c>
    </row>
    <row r="915" spans="1:17" ht="13.5" customHeight="1" x14ac:dyDescent="0.35">
      <c r="A915" t="s">
        <v>2626</v>
      </c>
      <c r="B915" t="s">
        <v>2627</v>
      </c>
      <c r="C915" t="s">
        <v>14</v>
      </c>
      <c r="D915" t="s">
        <v>2628</v>
      </c>
      <c r="E915" s="1">
        <v>42695.842361111114</v>
      </c>
      <c r="F915" s="2">
        <v>42695</v>
      </c>
      <c r="G915" s="7">
        <v>0</v>
      </c>
      <c r="H915">
        <v>0</v>
      </c>
      <c r="I915" t="s">
        <v>39</v>
      </c>
      <c r="J915" t="s">
        <v>58</v>
      </c>
      <c r="K915" t="s">
        <v>54</v>
      </c>
      <c r="L915">
        <f t="shared" si="70"/>
        <v>0</v>
      </c>
      <c r="M915">
        <f t="shared" si="71"/>
        <v>1</v>
      </c>
      <c r="N915">
        <f t="shared" si="72"/>
        <v>0</v>
      </c>
      <c r="O915" t="str">
        <f>IF(L915=0,"",COUNTIF($D$2:$D915,$D915)-1)</f>
        <v/>
      </c>
      <c r="P915" t="str">
        <f t="shared" si="73"/>
        <v/>
      </c>
      <c r="Q915" t="str">
        <f t="shared" si="74"/>
        <v/>
      </c>
    </row>
    <row r="916" spans="1:17" ht="13.5" customHeight="1" x14ac:dyDescent="0.35">
      <c r="A916" t="s">
        <v>2629</v>
      </c>
      <c r="B916" t="s">
        <v>2630</v>
      </c>
      <c r="C916" t="s">
        <v>14</v>
      </c>
      <c r="D916" t="s">
        <v>2093</v>
      </c>
      <c r="E916" s="1">
        <v>42696.291666666664</v>
      </c>
      <c r="F916" s="2">
        <v>42696</v>
      </c>
      <c r="G916" s="7">
        <v>0</v>
      </c>
      <c r="H916">
        <v>0</v>
      </c>
      <c r="I916" t="s">
        <v>91</v>
      </c>
      <c r="J916" t="s">
        <v>23</v>
      </c>
      <c r="K916" t="s">
        <v>54</v>
      </c>
      <c r="L916">
        <f t="shared" si="70"/>
        <v>0</v>
      </c>
      <c r="M916">
        <f t="shared" si="71"/>
        <v>1</v>
      </c>
      <c r="N916">
        <f t="shared" si="72"/>
        <v>0</v>
      </c>
      <c r="O916" t="str">
        <f>IF(L916=0,"",COUNTIF($D$2:$D916,$D916)-1)</f>
        <v/>
      </c>
      <c r="P916" t="str">
        <f t="shared" si="73"/>
        <v/>
      </c>
      <c r="Q916" t="str">
        <f t="shared" si="74"/>
        <v/>
      </c>
    </row>
    <row r="917" spans="1:17" ht="13.5" customHeight="1" x14ac:dyDescent="0.35">
      <c r="A917" t="s">
        <v>2631</v>
      </c>
      <c r="B917" t="s">
        <v>2632</v>
      </c>
      <c r="C917" t="s">
        <v>14</v>
      </c>
      <c r="D917" t="s">
        <v>3361</v>
      </c>
      <c r="E917" s="1">
        <v>42696.395833333336</v>
      </c>
      <c r="F917" s="2">
        <v>42696</v>
      </c>
      <c r="G917" s="7">
        <v>1</v>
      </c>
      <c r="H917">
        <v>0</v>
      </c>
      <c r="I917" t="s">
        <v>39</v>
      </c>
      <c r="J917" t="s">
        <v>62</v>
      </c>
      <c r="K917" t="s">
        <v>16</v>
      </c>
      <c r="L917">
        <f t="shared" si="70"/>
        <v>0</v>
      </c>
      <c r="M917">
        <f t="shared" si="71"/>
        <v>1</v>
      </c>
      <c r="N917">
        <f t="shared" si="72"/>
        <v>0</v>
      </c>
      <c r="O917" t="str">
        <f>IF(L917=0,"",COUNTIF($D$2:$D917,$D917)-1)</f>
        <v/>
      </c>
      <c r="P917" t="str">
        <f t="shared" si="73"/>
        <v/>
      </c>
      <c r="Q917" t="str">
        <f t="shared" si="74"/>
        <v/>
      </c>
    </row>
    <row r="918" spans="1:17" ht="13.5" customHeight="1" x14ac:dyDescent="0.35">
      <c r="A918" t="s">
        <v>2633</v>
      </c>
      <c r="B918" t="s">
        <v>2634</v>
      </c>
      <c r="C918" t="s">
        <v>14</v>
      </c>
      <c r="D918" t="s">
        <v>2635</v>
      </c>
      <c r="E918" s="1">
        <v>42696.458333333336</v>
      </c>
      <c r="F918" s="2">
        <v>42696</v>
      </c>
      <c r="G918" s="7">
        <v>0</v>
      </c>
      <c r="H918">
        <v>1</v>
      </c>
      <c r="I918" t="s">
        <v>52</v>
      </c>
      <c r="J918" t="s">
        <v>62</v>
      </c>
      <c r="K918" t="s">
        <v>54</v>
      </c>
      <c r="L918">
        <f t="shared" si="70"/>
        <v>0</v>
      </c>
      <c r="M918">
        <f t="shared" si="71"/>
        <v>1</v>
      </c>
      <c r="N918">
        <f t="shared" si="72"/>
        <v>0</v>
      </c>
      <c r="O918" t="str">
        <f>IF(L918=0,"",COUNTIF($D$2:$D918,$D918)-1)</f>
        <v/>
      </c>
      <c r="P918" t="str">
        <f t="shared" si="73"/>
        <v/>
      </c>
      <c r="Q918" t="str">
        <f t="shared" si="74"/>
        <v/>
      </c>
    </row>
    <row r="919" spans="1:17" ht="13.5" customHeight="1" x14ac:dyDescent="0.35">
      <c r="A919" t="s">
        <v>2636</v>
      </c>
      <c r="B919" t="s">
        <v>2637</v>
      </c>
      <c r="C919" t="s">
        <v>14</v>
      </c>
      <c r="D919" t="s">
        <v>3382</v>
      </c>
      <c r="E919" s="1">
        <v>42696.718055555553</v>
      </c>
      <c r="F919" s="2">
        <v>42696</v>
      </c>
      <c r="G919" s="7">
        <v>0</v>
      </c>
      <c r="H919">
        <v>0</v>
      </c>
      <c r="I919" t="s">
        <v>2237</v>
      </c>
      <c r="J919" t="s">
        <v>683</v>
      </c>
      <c r="K919" t="s">
        <v>16</v>
      </c>
      <c r="L919">
        <f t="shared" si="70"/>
        <v>0</v>
      </c>
      <c r="M919">
        <f t="shared" si="71"/>
        <v>1</v>
      </c>
      <c r="N919">
        <f t="shared" si="72"/>
        <v>0</v>
      </c>
      <c r="O919" t="str">
        <f>IF(L919=0,"",COUNTIF($D$2:$D919,$D919)-1)</f>
        <v/>
      </c>
      <c r="P919" t="str">
        <f t="shared" si="73"/>
        <v/>
      </c>
      <c r="Q919" t="str">
        <f t="shared" si="74"/>
        <v/>
      </c>
    </row>
    <row r="920" spans="1:17" ht="13.5" customHeight="1" x14ac:dyDescent="0.35">
      <c r="A920" t="s">
        <v>2638</v>
      </c>
      <c r="B920" t="s">
        <v>2639</v>
      </c>
      <c r="C920" t="s">
        <v>14</v>
      </c>
      <c r="D920" t="s">
        <v>3383</v>
      </c>
      <c r="E920" s="1">
        <v>42696.732638888891</v>
      </c>
      <c r="F920" s="2">
        <v>42696</v>
      </c>
      <c r="G920" s="7">
        <v>0</v>
      </c>
      <c r="H920">
        <v>0</v>
      </c>
      <c r="I920" t="s">
        <v>2237</v>
      </c>
      <c r="J920" t="s">
        <v>683</v>
      </c>
      <c r="K920" t="s">
        <v>16</v>
      </c>
      <c r="L920">
        <f t="shared" si="70"/>
        <v>0</v>
      </c>
      <c r="M920">
        <f t="shared" si="71"/>
        <v>1</v>
      </c>
      <c r="N920">
        <f t="shared" si="72"/>
        <v>0</v>
      </c>
      <c r="O920" t="str">
        <f>IF(L920=0,"",COUNTIF($D$2:$D920,$D920)-1)</f>
        <v/>
      </c>
      <c r="P920" t="str">
        <f t="shared" si="73"/>
        <v/>
      </c>
      <c r="Q920" t="str">
        <f t="shared" si="74"/>
        <v/>
      </c>
    </row>
    <row r="921" spans="1:17" ht="13.5" customHeight="1" x14ac:dyDescent="0.35">
      <c r="A921" t="s">
        <v>2640</v>
      </c>
      <c r="B921" t="s">
        <v>2641</v>
      </c>
      <c r="C921" t="s">
        <v>14</v>
      </c>
      <c r="D921" t="s">
        <v>1649</v>
      </c>
      <c r="E921" s="1">
        <v>42696.833333333336</v>
      </c>
      <c r="F921" s="2">
        <v>42696</v>
      </c>
      <c r="G921" s="7">
        <v>0</v>
      </c>
      <c r="H921">
        <v>1</v>
      </c>
      <c r="I921" t="s">
        <v>52</v>
      </c>
      <c r="J921" t="s">
        <v>74</v>
      </c>
      <c r="K921" t="s">
        <v>54</v>
      </c>
      <c r="L921">
        <f t="shared" si="70"/>
        <v>0</v>
      </c>
      <c r="M921">
        <f t="shared" si="71"/>
        <v>1</v>
      </c>
      <c r="N921">
        <f t="shared" si="72"/>
        <v>0</v>
      </c>
      <c r="O921" t="str">
        <f>IF(L921=0,"",COUNTIF($D$2:$D921,$D921)-1)</f>
        <v/>
      </c>
      <c r="P921" t="str">
        <f t="shared" si="73"/>
        <v/>
      </c>
      <c r="Q921" t="str">
        <f t="shared" si="74"/>
        <v/>
      </c>
    </row>
    <row r="922" spans="1:17" ht="13.5" customHeight="1" x14ac:dyDescent="0.35">
      <c r="A922" t="s">
        <v>2642</v>
      </c>
      <c r="B922" t="s">
        <v>2643</v>
      </c>
      <c r="C922" t="s">
        <v>14</v>
      </c>
      <c r="D922" t="s">
        <v>3313</v>
      </c>
      <c r="E922" s="1">
        <v>42697.291666666664</v>
      </c>
      <c r="F922" s="2">
        <v>42697</v>
      </c>
      <c r="G922" s="7">
        <v>0</v>
      </c>
      <c r="H922">
        <v>0</v>
      </c>
      <c r="I922" t="s">
        <v>91</v>
      </c>
      <c r="J922" t="s">
        <v>62</v>
      </c>
      <c r="K922" t="s">
        <v>54</v>
      </c>
      <c r="L922">
        <f t="shared" si="70"/>
        <v>0</v>
      </c>
      <c r="M922">
        <f t="shared" si="71"/>
        <v>1</v>
      </c>
      <c r="N922">
        <f t="shared" si="72"/>
        <v>0</v>
      </c>
      <c r="O922" t="str">
        <f>IF(L922=0,"",COUNTIF($D$2:$D922,$D922)-1)</f>
        <v/>
      </c>
      <c r="P922" t="str">
        <f t="shared" si="73"/>
        <v/>
      </c>
      <c r="Q922" t="str">
        <f t="shared" si="74"/>
        <v/>
      </c>
    </row>
    <row r="923" spans="1:17" ht="13.5" customHeight="1" x14ac:dyDescent="0.35">
      <c r="A923" t="s">
        <v>2644</v>
      </c>
      <c r="B923" t="s">
        <v>2645</v>
      </c>
      <c r="C923" t="s">
        <v>14</v>
      </c>
      <c r="D923" t="s">
        <v>2646</v>
      </c>
      <c r="E923" s="1">
        <v>42697.458333333336</v>
      </c>
      <c r="F923" s="2">
        <v>42697</v>
      </c>
      <c r="G923" s="7">
        <v>0</v>
      </c>
      <c r="H923">
        <v>0</v>
      </c>
      <c r="I923" t="s">
        <v>39</v>
      </c>
      <c r="J923" t="s">
        <v>27</v>
      </c>
      <c r="K923" t="s">
        <v>54</v>
      </c>
      <c r="L923">
        <f t="shared" si="70"/>
        <v>0</v>
      </c>
      <c r="M923">
        <f t="shared" si="71"/>
        <v>1</v>
      </c>
      <c r="N923">
        <f t="shared" si="72"/>
        <v>0</v>
      </c>
      <c r="O923" t="str">
        <f>IF(L923=0,"",COUNTIF($D$2:$D923,$D923)-1)</f>
        <v/>
      </c>
      <c r="P923" t="str">
        <f t="shared" si="73"/>
        <v/>
      </c>
      <c r="Q923" t="str">
        <f t="shared" si="74"/>
        <v/>
      </c>
    </row>
    <row r="924" spans="1:17" ht="13.5" customHeight="1" x14ac:dyDescent="0.35">
      <c r="A924" t="s">
        <v>2647</v>
      </c>
      <c r="B924" t="s">
        <v>2648</v>
      </c>
      <c r="C924" t="s">
        <v>14</v>
      </c>
      <c r="D924" t="s">
        <v>2649</v>
      </c>
      <c r="E924" s="1">
        <v>42697.666666666664</v>
      </c>
      <c r="F924" s="2">
        <v>42697</v>
      </c>
      <c r="G924" s="7">
        <v>0</v>
      </c>
      <c r="H924">
        <v>0</v>
      </c>
      <c r="I924" t="s">
        <v>39</v>
      </c>
      <c r="J924" t="s">
        <v>186</v>
      </c>
      <c r="K924" t="s">
        <v>54</v>
      </c>
      <c r="L924">
        <f t="shared" si="70"/>
        <v>0</v>
      </c>
      <c r="M924">
        <f t="shared" si="71"/>
        <v>1</v>
      </c>
      <c r="N924">
        <f t="shared" si="72"/>
        <v>0</v>
      </c>
      <c r="O924" t="str">
        <f>IF(L924=0,"",COUNTIF($D$2:$D924,$D924)-1)</f>
        <v/>
      </c>
      <c r="P924" t="str">
        <f t="shared" si="73"/>
        <v/>
      </c>
      <c r="Q924" t="str">
        <f t="shared" si="74"/>
        <v/>
      </c>
    </row>
    <row r="925" spans="1:17" ht="13.5" customHeight="1" x14ac:dyDescent="0.35">
      <c r="A925" t="s">
        <v>2650</v>
      </c>
      <c r="B925" t="s">
        <v>2651</v>
      </c>
      <c r="C925" t="s">
        <v>14</v>
      </c>
      <c r="D925" t="s">
        <v>2214</v>
      </c>
      <c r="E925" s="1">
        <v>42697.833333333336</v>
      </c>
      <c r="F925" s="2">
        <v>42697</v>
      </c>
      <c r="G925" s="7">
        <v>0</v>
      </c>
      <c r="H925">
        <v>0</v>
      </c>
      <c r="I925" t="s">
        <v>39</v>
      </c>
      <c r="J925" t="s">
        <v>74</v>
      </c>
      <c r="K925" t="s">
        <v>16</v>
      </c>
      <c r="L925">
        <f t="shared" si="70"/>
        <v>0</v>
      </c>
      <c r="M925">
        <f t="shared" si="71"/>
        <v>1</v>
      </c>
      <c r="N925">
        <f t="shared" si="72"/>
        <v>0</v>
      </c>
      <c r="O925" t="str">
        <f>IF(L925=0,"",COUNTIF($D$2:$D925,$D925)-1)</f>
        <v/>
      </c>
      <c r="P925" t="str">
        <f t="shared" si="73"/>
        <v/>
      </c>
      <c r="Q925" t="str">
        <f t="shared" si="74"/>
        <v/>
      </c>
    </row>
    <row r="926" spans="1:17" ht="13.5" customHeight="1" x14ac:dyDescent="0.35">
      <c r="A926" t="s">
        <v>2652</v>
      </c>
      <c r="B926" t="s">
        <v>2653</v>
      </c>
      <c r="C926" t="s">
        <v>14</v>
      </c>
      <c r="D926" t="s">
        <v>1917</v>
      </c>
      <c r="E926" s="1">
        <v>42698.291666666664</v>
      </c>
      <c r="F926" s="2">
        <v>42698</v>
      </c>
      <c r="G926" s="7">
        <v>0</v>
      </c>
      <c r="H926">
        <v>1</v>
      </c>
      <c r="I926" t="s">
        <v>52</v>
      </c>
      <c r="J926" t="s">
        <v>35</v>
      </c>
      <c r="K926" t="s">
        <v>54</v>
      </c>
      <c r="L926">
        <f t="shared" si="70"/>
        <v>0</v>
      </c>
      <c r="M926">
        <f t="shared" si="71"/>
        <v>1</v>
      </c>
      <c r="N926">
        <f t="shared" si="72"/>
        <v>0</v>
      </c>
      <c r="O926" t="str">
        <f>IF(L926=0,"",COUNTIF($D$2:$D926,$D926)-1)</f>
        <v/>
      </c>
      <c r="P926" t="str">
        <f t="shared" si="73"/>
        <v/>
      </c>
      <c r="Q926" t="str">
        <f t="shared" si="74"/>
        <v/>
      </c>
    </row>
    <row r="927" spans="1:17" ht="13.5" customHeight="1" x14ac:dyDescent="0.35">
      <c r="A927" t="s">
        <v>2654</v>
      </c>
      <c r="B927" t="s">
        <v>2655</v>
      </c>
      <c r="C927" t="s">
        <v>14</v>
      </c>
      <c r="D927" t="s">
        <v>2656</v>
      </c>
      <c r="E927" s="1">
        <v>42698.458333333336</v>
      </c>
      <c r="F927" s="2">
        <v>42698</v>
      </c>
      <c r="G927" s="7">
        <v>0</v>
      </c>
      <c r="H927">
        <v>1</v>
      </c>
      <c r="I927" t="s">
        <v>52</v>
      </c>
      <c r="J927" t="s">
        <v>74</v>
      </c>
      <c r="K927" t="s">
        <v>54</v>
      </c>
      <c r="L927">
        <f t="shared" si="70"/>
        <v>0</v>
      </c>
      <c r="M927">
        <f t="shared" si="71"/>
        <v>1</v>
      </c>
      <c r="N927">
        <f t="shared" si="72"/>
        <v>0</v>
      </c>
      <c r="O927" t="str">
        <f>IF(L927=0,"",COUNTIF($D$2:$D927,$D927)-1)</f>
        <v/>
      </c>
      <c r="P927" t="str">
        <f t="shared" si="73"/>
        <v/>
      </c>
      <c r="Q927" t="str">
        <f t="shared" si="74"/>
        <v/>
      </c>
    </row>
    <row r="928" spans="1:17" ht="13.5" customHeight="1" x14ac:dyDescent="0.35">
      <c r="A928" t="s">
        <v>2657</v>
      </c>
      <c r="B928" t="s">
        <v>2658</v>
      </c>
      <c r="C928" t="s">
        <v>14</v>
      </c>
      <c r="D928" t="s">
        <v>2659</v>
      </c>
      <c r="E928" s="1">
        <v>42698.666666666664</v>
      </c>
      <c r="F928" s="2">
        <v>42698</v>
      </c>
      <c r="G928" s="7">
        <v>0</v>
      </c>
      <c r="H928">
        <v>1</v>
      </c>
      <c r="I928" t="s">
        <v>52</v>
      </c>
      <c r="J928" t="s">
        <v>74</v>
      </c>
      <c r="K928" t="s">
        <v>54</v>
      </c>
      <c r="L928">
        <f t="shared" si="70"/>
        <v>0</v>
      </c>
      <c r="M928">
        <f t="shared" si="71"/>
        <v>1</v>
      </c>
      <c r="N928">
        <f t="shared" si="72"/>
        <v>0</v>
      </c>
      <c r="O928" t="str">
        <f>IF(L928=0,"",COUNTIF($D$2:$D928,$D928)-1)</f>
        <v/>
      </c>
      <c r="P928" t="str">
        <f t="shared" si="73"/>
        <v/>
      </c>
      <c r="Q928" t="str">
        <f t="shared" si="74"/>
        <v/>
      </c>
    </row>
    <row r="929" spans="1:17" ht="13.5" customHeight="1" x14ac:dyDescent="0.35">
      <c r="A929" t="s">
        <v>2660</v>
      </c>
      <c r="B929" t="s">
        <v>2661</v>
      </c>
      <c r="C929" t="s">
        <v>14</v>
      </c>
      <c r="D929" t="s">
        <v>2304</v>
      </c>
      <c r="E929" s="1">
        <v>42698.833333333336</v>
      </c>
      <c r="F929" s="2">
        <v>42698</v>
      </c>
      <c r="G929" s="7">
        <v>0</v>
      </c>
      <c r="H929">
        <v>1</v>
      </c>
      <c r="I929" t="s">
        <v>52</v>
      </c>
      <c r="J929" t="s">
        <v>58</v>
      </c>
      <c r="K929" t="s">
        <v>54</v>
      </c>
      <c r="L929">
        <f t="shared" si="70"/>
        <v>0</v>
      </c>
      <c r="M929">
        <f t="shared" si="71"/>
        <v>1</v>
      </c>
      <c r="N929">
        <f t="shared" si="72"/>
        <v>0</v>
      </c>
      <c r="O929" t="str">
        <f>IF(L929=0,"",COUNTIF($D$2:$D929,$D929)-1)</f>
        <v/>
      </c>
      <c r="P929" t="str">
        <f t="shared" si="73"/>
        <v/>
      </c>
      <c r="Q929" t="str">
        <f t="shared" si="74"/>
        <v/>
      </c>
    </row>
    <row r="930" spans="1:17" ht="13.5" customHeight="1" x14ac:dyDescent="0.35">
      <c r="A930" t="s">
        <v>2662</v>
      </c>
      <c r="B930" t="s">
        <v>2663</v>
      </c>
      <c r="C930" t="s">
        <v>14</v>
      </c>
      <c r="D930" t="s">
        <v>1844</v>
      </c>
      <c r="E930" s="1">
        <v>42699.291666666664</v>
      </c>
      <c r="F930" s="2">
        <v>42699</v>
      </c>
      <c r="G930" s="7">
        <v>0</v>
      </c>
      <c r="H930">
        <v>1</v>
      </c>
      <c r="I930" t="s">
        <v>52</v>
      </c>
      <c r="J930" t="s">
        <v>4199</v>
      </c>
      <c r="K930" t="s">
        <v>54</v>
      </c>
      <c r="L930">
        <f t="shared" si="70"/>
        <v>0</v>
      </c>
      <c r="M930">
        <f t="shared" si="71"/>
        <v>1</v>
      </c>
      <c r="N930">
        <f t="shared" si="72"/>
        <v>0</v>
      </c>
      <c r="O930" t="str">
        <f>IF(L930=0,"",COUNTIF($D$2:$D930,$D930)-1)</f>
        <v/>
      </c>
      <c r="P930" t="str">
        <f t="shared" si="73"/>
        <v/>
      </c>
      <c r="Q930" t="str">
        <f t="shared" si="74"/>
        <v/>
      </c>
    </row>
    <row r="931" spans="1:17" ht="13.5" customHeight="1" x14ac:dyDescent="0.35">
      <c r="A931" t="s">
        <v>2664</v>
      </c>
      <c r="B931" t="s">
        <v>2665</v>
      </c>
      <c r="C931" t="s">
        <v>14</v>
      </c>
      <c r="D931" t="s">
        <v>2666</v>
      </c>
      <c r="E931" s="1">
        <v>42699.458333333336</v>
      </c>
      <c r="F931" s="2">
        <v>42699</v>
      </c>
      <c r="G931" s="7">
        <v>0</v>
      </c>
      <c r="H931">
        <v>1</v>
      </c>
      <c r="I931" t="s">
        <v>52</v>
      </c>
      <c r="J931" t="s">
        <v>74</v>
      </c>
      <c r="K931" t="s">
        <v>54</v>
      </c>
      <c r="L931">
        <f t="shared" si="70"/>
        <v>0</v>
      </c>
      <c r="M931">
        <f t="shared" si="71"/>
        <v>1</v>
      </c>
      <c r="N931">
        <f t="shared" si="72"/>
        <v>0</v>
      </c>
      <c r="O931" t="str">
        <f>IF(L931=0,"",COUNTIF($D$2:$D931,$D931)-1)</f>
        <v/>
      </c>
      <c r="P931" t="str">
        <f t="shared" si="73"/>
        <v/>
      </c>
      <c r="Q931" t="str">
        <f t="shared" si="74"/>
        <v/>
      </c>
    </row>
    <row r="932" spans="1:17" ht="13.5" customHeight="1" x14ac:dyDescent="0.35">
      <c r="A932" t="s">
        <v>2667</v>
      </c>
      <c r="B932" t="s">
        <v>2668</v>
      </c>
      <c r="C932" t="s">
        <v>14</v>
      </c>
      <c r="D932" t="s">
        <v>2669</v>
      </c>
      <c r="E932" s="1">
        <v>42699.666666666664</v>
      </c>
      <c r="F932" s="2">
        <v>42699</v>
      </c>
      <c r="G932" s="7">
        <v>0</v>
      </c>
      <c r="H932">
        <v>1</v>
      </c>
      <c r="I932" t="s">
        <v>52</v>
      </c>
      <c r="J932" t="s">
        <v>74</v>
      </c>
      <c r="K932" t="s">
        <v>54</v>
      </c>
      <c r="L932">
        <f t="shared" si="70"/>
        <v>0</v>
      </c>
      <c r="M932">
        <f t="shared" si="71"/>
        <v>1</v>
      </c>
      <c r="N932">
        <f t="shared" si="72"/>
        <v>0</v>
      </c>
      <c r="O932" t="str">
        <f>IF(L932=0,"",COUNTIF($D$2:$D932,$D932)-1)</f>
        <v/>
      </c>
      <c r="P932" t="str">
        <f t="shared" si="73"/>
        <v/>
      </c>
      <c r="Q932" t="str">
        <f t="shared" si="74"/>
        <v/>
      </c>
    </row>
    <row r="933" spans="1:17" ht="13.5" customHeight="1" x14ac:dyDescent="0.35">
      <c r="A933" t="s">
        <v>2670</v>
      </c>
      <c r="B933" t="s">
        <v>2671</v>
      </c>
      <c r="C933" t="s">
        <v>14</v>
      </c>
      <c r="D933" t="s">
        <v>1905</v>
      </c>
      <c r="E933" s="1">
        <v>42699.833333333336</v>
      </c>
      <c r="F933" s="2">
        <v>42699</v>
      </c>
      <c r="G933" s="7">
        <v>0</v>
      </c>
      <c r="H933">
        <v>1</v>
      </c>
      <c r="I933" t="s">
        <v>52</v>
      </c>
      <c r="J933" t="s">
        <v>62</v>
      </c>
      <c r="K933" t="s">
        <v>54</v>
      </c>
      <c r="L933">
        <f t="shared" si="70"/>
        <v>0</v>
      </c>
      <c r="M933">
        <f t="shared" si="71"/>
        <v>1</v>
      </c>
      <c r="N933">
        <f t="shared" si="72"/>
        <v>0</v>
      </c>
      <c r="O933" t="str">
        <f>IF(L933=0,"",COUNTIF($D$2:$D933,$D933)-1)</f>
        <v/>
      </c>
      <c r="P933" t="str">
        <f t="shared" si="73"/>
        <v/>
      </c>
      <c r="Q933" t="str">
        <f t="shared" si="74"/>
        <v/>
      </c>
    </row>
    <row r="934" spans="1:17" ht="13.5" customHeight="1" x14ac:dyDescent="0.35">
      <c r="A934" t="s">
        <v>2672</v>
      </c>
      <c r="B934" t="s">
        <v>2673</v>
      </c>
      <c r="C934" t="s">
        <v>14</v>
      </c>
      <c r="D934" t="s">
        <v>3336</v>
      </c>
      <c r="E934" s="1">
        <v>42700.291666666664</v>
      </c>
      <c r="F934" s="2">
        <v>42700</v>
      </c>
      <c r="G934" s="7">
        <v>0</v>
      </c>
      <c r="H934">
        <v>1</v>
      </c>
      <c r="I934" t="s">
        <v>52</v>
      </c>
      <c r="J934" t="s">
        <v>35</v>
      </c>
      <c r="K934" t="s">
        <v>54</v>
      </c>
      <c r="L934">
        <f t="shared" si="70"/>
        <v>0</v>
      </c>
      <c r="M934">
        <f t="shared" si="71"/>
        <v>1</v>
      </c>
      <c r="N934">
        <f t="shared" si="72"/>
        <v>0</v>
      </c>
      <c r="O934" t="str">
        <f>IF(L934=0,"",COUNTIF($D$2:$D934,$D934)-1)</f>
        <v/>
      </c>
      <c r="P934" t="str">
        <f t="shared" si="73"/>
        <v/>
      </c>
      <c r="Q934" t="str">
        <f t="shared" si="74"/>
        <v/>
      </c>
    </row>
    <row r="935" spans="1:17" ht="13.5" customHeight="1" x14ac:dyDescent="0.35">
      <c r="A935" t="s">
        <v>2674</v>
      </c>
      <c r="B935" t="s">
        <v>2675</v>
      </c>
      <c r="C935" t="s">
        <v>14</v>
      </c>
      <c r="D935" t="s">
        <v>2676</v>
      </c>
      <c r="E935" s="1">
        <v>42700.458333333336</v>
      </c>
      <c r="F935" s="2">
        <v>42700</v>
      </c>
      <c r="G935" s="7">
        <v>0</v>
      </c>
      <c r="H935">
        <v>0</v>
      </c>
      <c r="I935" t="s">
        <v>39</v>
      </c>
      <c r="J935" t="s">
        <v>23</v>
      </c>
      <c r="K935" t="s">
        <v>16</v>
      </c>
      <c r="L935">
        <f t="shared" si="70"/>
        <v>0</v>
      </c>
      <c r="M935">
        <f t="shared" si="71"/>
        <v>1</v>
      </c>
      <c r="N935">
        <f t="shared" si="72"/>
        <v>0</v>
      </c>
      <c r="O935" t="str">
        <f>IF(L935=0,"",COUNTIF($D$2:$D935,$D935)-1)</f>
        <v/>
      </c>
      <c r="P935" t="str">
        <f t="shared" si="73"/>
        <v/>
      </c>
      <c r="Q935" t="str">
        <f t="shared" si="74"/>
        <v/>
      </c>
    </row>
    <row r="936" spans="1:17" ht="13.5" customHeight="1" x14ac:dyDescent="0.35">
      <c r="A936" t="s">
        <v>2677</v>
      </c>
      <c r="B936" t="s">
        <v>2678</v>
      </c>
      <c r="C936" t="s">
        <v>14</v>
      </c>
      <c r="D936" t="s">
        <v>2679</v>
      </c>
      <c r="E936" s="1">
        <v>42700.666666666664</v>
      </c>
      <c r="F936" s="2">
        <v>42700</v>
      </c>
      <c r="G936" s="7">
        <v>0</v>
      </c>
      <c r="H936">
        <v>0</v>
      </c>
      <c r="I936" t="s">
        <v>91</v>
      </c>
      <c r="J936" t="s">
        <v>35</v>
      </c>
      <c r="K936" t="s">
        <v>54</v>
      </c>
      <c r="L936">
        <f t="shared" si="70"/>
        <v>0</v>
      </c>
      <c r="M936">
        <f t="shared" si="71"/>
        <v>1</v>
      </c>
      <c r="N936">
        <f t="shared" si="72"/>
        <v>0</v>
      </c>
      <c r="O936" t="str">
        <f>IF(L936=0,"",COUNTIF($D$2:$D936,$D936)-1)</f>
        <v/>
      </c>
      <c r="P936" t="str">
        <f t="shared" si="73"/>
        <v/>
      </c>
      <c r="Q936" t="str">
        <f t="shared" si="74"/>
        <v/>
      </c>
    </row>
    <row r="937" spans="1:17" ht="13.5" customHeight="1" x14ac:dyDescent="0.35">
      <c r="A937" t="s">
        <v>2680</v>
      </c>
      <c r="B937" t="s">
        <v>2681</v>
      </c>
      <c r="C937" t="s">
        <v>14</v>
      </c>
      <c r="D937" t="s">
        <v>1937</v>
      </c>
      <c r="E937" s="1">
        <v>42700.833333333336</v>
      </c>
      <c r="F937" s="2">
        <v>42700</v>
      </c>
      <c r="G937" s="7">
        <v>0</v>
      </c>
      <c r="H937">
        <v>1</v>
      </c>
      <c r="I937" t="s">
        <v>52</v>
      </c>
      <c r="J937" t="s">
        <v>4199</v>
      </c>
      <c r="K937" t="s">
        <v>54</v>
      </c>
      <c r="L937">
        <f t="shared" si="70"/>
        <v>0</v>
      </c>
      <c r="M937">
        <f t="shared" si="71"/>
        <v>1</v>
      </c>
      <c r="N937">
        <f t="shared" si="72"/>
        <v>0</v>
      </c>
      <c r="O937" t="str">
        <f>IF(L937=0,"",COUNTIF($D$2:$D937,$D937)-1)</f>
        <v/>
      </c>
      <c r="P937" t="str">
        <f t="shared" si="73"/>
        <v/>
      </c>
      <c r="Q937" t="str">
        <f t="shared" si="74"/>
        <v/>
      </c>
    </row>
    <row r="938" spans="1:17" ht="13.5" customHeight="1" x14ac:dyDescent="0.35">
      <c r="A938" t="s">
        <v>2682</v>
      </c>
      <c r="B938" t="s">
        <v>2683</v>
      </c>
      <c r="C938" t="s">
        <v>14</v>
      </c>
      <c r="D938" t="s">
        <v>1708</v>
      </c>
      <c r="E938" s="1">
        <v>42701.291666666664</v>
      </c>
      <c r="F938" s="2">
        <v>42701</v>
      </c>
      <c r="G938" s="7">
        <v>0</v>
      </c>
      <c r="H938">
        <v>1</v>
      </c>
      <c r="I938" t="s">
        <v>52</v>
      </c>
      <c r="J938" t="s">
        <v>35</v>
      </c>
      <c r="K938" t="s">
        <v>54</v>
      </c>
      <c r="L938">
        <f t="shared" si="70"/>
        <v>0</v>
      </c>
      <c r="M938">
        <f t="shared" si="71"/>
        <v>1</v>
      </c>
      <c r="N938">
        <f t="shared" si="72"/>
        <v>0</v>
      </c>
      <c r="O938" t="str">
        <f>IF(L938=0,"",COUNTIF($D$2:$D938,$D938)-1)</f>
        <v/>
      </c>
      <c r="P938" t="str">
        <f t="shared" si="73"/>
        <v/>
      </c>
      <c r="Q938" t="str">
        <f t="shared" si="74"/>
        <v/>
      </c>
    </row>
    <row r="939" spans="1:17" ht="13.5" customHeight="1" x14ac:dyDescent="0.35">
      <c r="A939" t="s">
        <v>2684</v>
      </c>
      <c r="B939" t="s">
        <v>2685</v>
      </c>
      <c r="C939" t="s">
        <v>14</v>
      </c>
      <c r="D939" t="s">
        <v>2686</v>
      </c>
      <c r="E939" s="1">
        <v>42701.458333333336</v>
      </c>
      <c r="F939" s="2">
        <v>42701</v>
      </c>
      <c r="G939" s="7">
        <v>0</v>
      </c>
      <c r="H939">
        <v>0</v>
      </c>
      <c r="I939" t="s">
        <v>39</v>
      </c>
      <c r="J939" t="s">
        <v>74</v>
      </c>
      <c r="K939" t="s">
        <v>16</v>
      </c>
      <c r="L939">
        <f t="shared" si="70"/>
        <v>0</v>
      </c>
      <c r="M939">
        <f t="shared" si="71"/>
        <v>1</v>
      </c>
      <c r="N939">
        <f t="shared" si="72"/>
        <v>0</v>
      </c>
      <c r="O939" t="str">
        <f>IF(L939=0,"",COUNTIF($D$2:$D939,$D939)-1)</f>
        <v/>
      </c>
      <c r="P939" t="str">
        <f t="shared" si="73"/>
        <v/>
      </c>
      <c r="Q939" t="str">
        <f t="shared" si="74"/>
        <v/>
      </c>
    </row>
    <row r="940" spans="1:17" ht="13.5" customHeight="1" x14ac:dyDescent="0.35">
      <c r="A940" t="s">
        <v>2687</v>
      </c>
      <c r="B940" t="s">
        <v>2688</v>
      </c>
      <c r="C940" t="s">
        <v>14</v>
      </c>
      <c r="D940" t="s">
        <v>2689</v>
      </c>
      <c r="E940" s="1">
        <v>42701.666666666664</v>
      </c>
      <c r="F940" s="2">
        <v>42701</v>
      </c>
      <c r="G940" s="7">
        <v>0</v>
      </c>
      <c r="H940">
        <v>1</v>
      </c>
      <c r="I940" t="s">
        <v>52</v>
      </c>
      <c r="J940" t="s">
        <v>23</v>
      </c>
      <c r="K940" t="s">
        <v>54</v>
      </c>
      <c r="L940">
        <f t="shared" si="70"/>
        <v>0</v>
      </c>
      <c r="M940">
        <f t="shared" si="71"/>
        <v>1</v>
      </c>
      <c r="N940">
        <f t="shared" si="72"/>
        <v>0</v>
      </c>
      <c r="O940" t="str">
        <f>IF(L940=0,"",COUNTIF($D$2:$D940,$D940)-1)</f>
        <v/>
      </c>
      <c r="P940" t="str">
        <f t="shared" si="73"/>
        <v/>
      </c>
      <c r="Q940" t="str">
        <f t="shared" si="74"/>
        <v/>
      </c>
    </row>
    <row r="941" spans="1:17" ht="13.5" customHeight="1" x14ac:dyDescent="0.35">
      <c r="A941" t="s">
        <v>2690</v>
      </c>
      <c r="B941" t="s">
        <v>2691</v>
      </c>
      <c r="C941" t="s">
        <v>14</v>
      </c>
      <c r="D941" t="s">
        <v>2315</v>
      </c>
      <c r="E941" s="1">
        <v>42701.833333333336</v>
      </c>
      <c r="F941" s="2">
        <v>42701</v>
      </c>
      <c r="G941" s="7">
        <v>0</v>
      </c>
      <c r="H941">
        <v>1</v>
      </c>
      <c r="I941" t="s">
        <v>52</v>
      </c>
      <c r="J941" t="s">
        <v>23</v>
      </c>
      <c r="K941" t="s">
        <v>54</v>
      </c>
      <c r="L941">
        <f t="shared" si="70"/>
        <v>0</v>
      </c>
      <c r="M941">
        <f t="shared" si="71"/>
        <v>1</v>
      </c>
      <c r="N941">
        <f t="shared" si="72"/>
        <v>0</v>
      </c>
      <c r="O941" t="str">
        <f>IF(L941=0,"",COUNTIF($D$2:$D941,$D941)-1)</f>
        <v/>
      </c>
      <c r="P941" t="str">
        <f t="shared" si="73"/>
        <v/>
      </c>
      <c r="Q941" t="str">
        <f t="shared" si="74"/>
        <v/>
      </c>
    </row>
    <row r="942" spans="1:17" ht="13.5" customHeight="1" x14ac:dyDescent="0.35">
      <c r="A942" t="s">
        <v>2692</v>
      </c>
      <c r="B942" t="s">
        <v>2693</v>
      </c>
      <c r="C942" t="s">
        <v>14</v>
      </c>
      <c r="D942" t="s">
        <v>1526</v>
      </c>
      <c r="E942" s="1">
        <v>42702.291666666664</v>
      </c>
      <c r="F942" s="2">
        <v>42702</v>
      </c>
      <c r="G942" s="7">
        <v>0</v>
      </c>
      <c r="H942">
        <v>0</v>
      </c>
      <c r="I942" t="s">
        <v>95</v>
      </c>
      <c r="J942" t="s">
        <v>74</v>
      </c>
      <c r="K942" t="s">
        <v>54</v>
      </c>
      <c r="L942">
        <f t="shared" si="70"/>
        <v>0</v>
      </c>
      <c r="M942">
        <f t="shared" si="71"/>
        <v>1</v>
      </c>
      <c r="N942">
        <f t="shared" si="72"/>
        <v>0</v>
      </c>
      <c r="O942" t="str">
        <f>IF(L942=0,"",COUNTIF($D$2:$D942,$D942)-1)</f>
        <v/>
      </c>
      <c r="P942" t="str">
        <f t="shared" si="73"/>
        <v/>
      </c>
      <c r="Q942" t="str">
        <f t="shared" si="74"/>
        <v/>
      </c>
    </row>
    <row r="943" spans="1:17" ht="13.5" customHeight="1" x14ac:dyDescent="0.35">
      <c r="A943" t="s">
        <v>2694</v>
      </c>
      <c r="B943" t="s">
        <v>2695</v>
      </c>
      <c r="C943" t="s">
        <v>14</v>
      </c>
      <c r="D943" t="s">
        <v>2696</v>
      </c>
      <c r="E943" s="1">
        <v>42702.458333333336</v>
      </c>
      <c r="F943" s="2">
        <v>42702</v>
      </c>
      <c r="G943" s="7">
        <v>0</v>
      </c>
      <c r="H943">
        <v>1</v>
      </c>
      <c r="I943" t="s">
        <v>52</v>
      </c>
      <c r="J943" t="s">
        <v>35</v>
      </c>
      <c r="K943" t="s">
        <v>54</v>
      </c>
      <c r="L943">
        <f t="shared" si="70"/>
        <v>0</v>
      </c>
      <c r="M943">
        <f t="shared" si="71"/>
        <v>1</v>
      </c>
      <c r="N943">
        <f t="shared" si="72"/>
        <v>0</v>
      </c>
      <c r="O943" t="str">
        <f>IF(L943=0,"",COUNTIF($D$2:$D943,$D943)-1)</f>
        <v/>
      </c>
      <c r="P943" t="str">
        <f t="shared" si="73"/>
        <v/>
      </c>
      <c r="Q943" t="str">
        <f t="shared" si="74"/>
        <v/>
      </c>
    </row>
    <row r="944" spans="1:17" ht="13.5" customHeight="1" x14ac:dyDescent="0.35">
      <c r="A944" t="s">
        <v>2697</v>
      </c>
      <c r="B944" t="s">
        <v>2698</v>
      </c>
      <c r="C944" t="s">
        <v>14</v>
      </c>
      <c r="D944" t="s">
        <v>2699</v>
      </c>
      <c r="E944" s="1">
        <v>42702.666666666664</v>
      </c>
      <c r="F944" s="2">
        <v>42702</v>
      </c>
      <c r="G944" s="7">
        <v>0</v>
      </c>
      <c r="H944">
        <v>0</v>
      </c>
      <c r="I944" t="s">
        <v>1328</v>
      </c>
      <c r="J944" t="s">
        <v>35</v>
      </c>
      <c r="K944" t="s">
        <v>54</v>
      </c>
      <c r="L944">
        <f t="shared" si="70"/>
        <v>0</v>
      </c>
      <c r="M944">
        <f t="shared" si="71"/>
        <v>1</v>
      </c>
      <c r="N944">
        <f t="shared" si="72"/>
        <v>0</v>
      </c>
      <c r="O944" t="str">
        <f>IF(L944=0,"",COUNTIF($D$2:$D944,$D944)-1)</f>
        <v/>
      </c>
      <c r="P944" t="str">
        <f t="shared" si="73"/>
        <v/>
      </c>
      <c r="Q944" t="str">
        <f t="shared" si="74"/>
        <v/>
      </c>
    </row>
    <row r="945" spans="1:17" ht="13.5" customHeight="1" x14ac:dyDescent="0.35">
      <c r="A945" t="s">
        <v>2700</v>
      </c>
      <c r="B945" t="s">
        <v>2701</v>
      </c>
      <c r="C945" t="s">
        <v>14</v>
      </c>
      <c r="D945" t="s">
        <v>2151</v>
      </c>
      <c r="E945" s="1">
        <v>42702.833333333336</v>
      </c>
      <c r="F945" s="2">
        <v>42702</v>
      </c>
      <c r="G945" s="7">
        <v>0</v>
      </c>
      <c r="H945">
        <v>1</v>
      </c>
      <c r="I945" t="s">
        <v>52</v>
      </c>
      <c r="J945" t="s">
        <v>4199</v>
      </c>
      <c r="K945" t="s">
        <v>54</v>
      </c>
      <c r="L945">
        <f t="shared" si="70"/>
        <v>0</v>
      </c>
      <c r="M945">
        <f t="shared" si="71"/>
        <v>1</v>
      </c>
      <c r="N945">
        <f t="shared" si="72"/>
        <v>0</v>
      </c>
      <c r="O945" t="str">
        <f>IF(L945=0,"",COUNTIF($D$2:$D945,$D945)-1)</f>
        <v/>
      </c>
      <c r="P945" t="str">
        <f t="shared" si="73"/>
        <v/>
      </c>
      <c r="Q945" t="str">
        <f t="shared" si="74"/>
        <v/>
      </c>
    </row>
    <row r="946" spans="1:17" ht="13.5" customHeight="1" x14ac:dyDescent="0.35">
      <c r="A946" t="s">
        <v>2702</v>
      </c>
      <c r="B946" t="s">
        <v>2703</v>
      </c>
      <c r="C946" t="s">
        <v>14</v>
      </c>
      <c r="D946" t="s">
        <v>2234</v>
      </c>
      <c r="E946" s="1">
        <v>42703.291666666664</v>
      </c>
      <c r="F946" s="2">
        <v>42703</v>
      </c>
      <c r="G946" s="7">
        <v>0</v>
      </c>
      <c r="H946">
        <v>0</v>
      </c>
      <c r="I946" t="s">
        <v>91</v>
      </c>
      <c r="J946" t="s">
        <v>4199</v>
      </c>
      <c r="K946" t="s">
        <v>16</v>
      </c>
      <c r="L946">
        <f t="shared" si="70"/>
        <v>0</v>
      </c>
      <c r="M946">
        <f t="shared" si="71"/>
        <v>1</v>
      </c>
      <c r="N946">
        <f t="shared" si="72"/>
        <v>0</v>
      </c>
      <c r="O946" t="str">
        <f>IF(L946=0,"",COUNTIF($D$2:$D946,$D946)-1)</f>
        <v/>
      </c>
      <c r="P946" t="str">
        <f t="shared" si="73"/>
        <v/>
      </c>
      <c r="Q946" t="str">
        <f t="shared" si="74"/>
        <v/>
      </c>
    </row>
    <row r="947" spans="1:17" ht="13.5" customHeight="1" x14ac:dyDescent="0.35">
      <c r="A947" t="s">
        <v>2704</v>
      </c>
      <c r="B947" t="s">
        <v>2705</v>
      </c>
      <c r="C947" t="s">
        <v>14</v>
      </c>
      <c r="D947" t="s">
        <v>2706</v>
      </c>
      <c r="E947" s="1">
        <v>42703.458333333336</v>
      </c>
      <c r="F947" s="2">
        <v>42703</v>
      </c>
      <c r="G947" s="7">
        <v>0</v>
      </c>
      <c r="H947">
        <v>1</v>
      </c>
      <c r="I947" t="s">
        <v>52</v>
      </c>
      <c r="J947" t="s">
        <v>74</v>
      </c>
      <c r="K947" t="s">
        <v>54</v>
      </c>
      <c r="L947">
        <f t="shared" si="70"/>
        <v>0</v>
      </c>
      <c r="M947">
        <f t="shared" si="71"/>
        <v>1</v>
      </c>
      <c r="N947">
        <f t="shared" si="72"/>
        <v>0</v>
      </c>
      <c r="O947" t="str">
        <f>IF(L947=0,"",COUNTIF($D$2:$D947,$D947)-1)</f>
        <v/>
      </c>
      <c r="P947" t="str">
        <f t="shared" si="73"/>
        <v/>
      </c>
      <c r="Q947" t="str">
        <f t="shared" si="74"/>
        <v/>
      </c>
    </row>
    <row r="948" spans="1:17" ht="13.5" customHeight="1" x14ac:dyDescent="0.35">
      <c r="A948" t="s">
        <v>2707</v>
      </c>
      <c r="B948" t="s">
        <v>2708</v>
      </c>
      <c r="C948" t="s">
        <v>14</v>
      </c>
      <c r="D948" t="s">
        <v>3376</v>
      </c>
      <c r="E948" s="1">
        <v>42703.666666666664</v>
      </c>
      <c r="F948" s="2">
        <v>42703</v>
      </c>
      <c r="G948" s="7">
        <v>0</v>
      </c>
      <c r="H948">
        <v>1</v>
      </c>
      <c r="I948" t="s">
        <v>52</v>
      </c>
      <c r="J948" t="s">
        <v>258</v>
      </c>
      <c r="K948" t="s">
        <v>54</v>
      </c>
      <c r="L948">
        <f t="shared" si="70"/>
        <v>0</v>
      </c>
      <c r="M948">
        <f t="shared" si="71"/>
        <v>1</v>
      </c>
      <c r="N948">
        <f t="shared" si="72"/>
        <v>0</v>
      </c>
      <c r="O948" t="str">
        <f>IF(L948=0,"",COUNTIF($D$2:$D948,$D948)-1)</f>
        <v/>
      </c>
      <c r="P948" t="str">
        <f t="shared" si="73"/>
        <v/>
      </c>
      <c r="Q948" t="str">
        <f t="shared" si="74"/>
        <v/>
      </c>
    </row>
    <row r="949" spans="1:17" ht="13.5" customHeight="1" x14ac:dyDescent="0.35">
      <c r="A949" t="s">
        <v>2709</v>
      </c>
      <c r="B949" t="s">
        <v>2710</v>
      </c>
      <c r="C949" t="s">
        <v>14</v>
      </c>
      <c r="D949" t="s">
        <v>1719</v>
      </c>
      <c r="E949" s="1">
        <v>42703.833333333336</v>
      </c>
      <c r="F949" s="2">
        <v>42703</v>
      </c>
      <c r="G949" s="7">
        <v>0</v>
      </c>
      <c r="H949">
        <v>1</v>
      </c>
      <c r="I949" t="s">
        <v>52</v>
      </c>
      <c r="J949" t="s">
        <v>74</v>
      </c>
      <c r="K949" t="s">
        <v>54</v>
      </c>
      <c r="L949">
        <f t="shared" si="70"/>
        <v>0</v>
      </c>
      <c r="M949">
        <f t="shared" si="71"/>
        <v>1</v>
      </c>
      <c r="N949">
        <f t="shared" si="72"/>
        <v>0</v>
      </c>
      <c r="O949" t="str">
        <f>IF(L949=0,"",COUNTIF($D$2:$D949,$D949)-1)</f>
        <v/>
      </c>
      <c r="P949" t="str">
        <f t="shared" si="73"/>
        <v/>
      </c>
      <c r="Q949" t="str">
        <f t="shared" si="74"/>
        <v/>
      </c>
    </row>
    <row r="950" spans="1:17" ht="13.5" customHeight="1" x14ac:dyDescent="0.35">
      <c r="A950" t="s">
        <v>2711</v>
      </c>
      <c r="B950" t="s">
        <v>2712</v>
      </c>
      <c r="C950" t="s">
        <v>14</v>
      </c>
      <c r="D950" t="s">
        <v>2001</v>
      </c>
      <c r="E950" s="1">
        <v>42704.291666666664</v>
      </c>
      <c r="F950" s="2">
        <v>42704</v>
      </c>
      <c r="G950" s="7">
        <v>0</v>
      </c>
      <c r="H950">
        <v>1</v>
      </c>
      <c r="I950" t="s">
        <v>52</v>
      </c>
      <c r="J950" t="s">
        <v>23</v>
      </c>
      <c r="K950" t="s">
        <v>54</v>
      </c>
      <c r="L950">
        <f t="shared" si="70"/>
        <v>0</v>
      </c>
      <c r="M950">
        <f t="shared" si="71"/>
        <v>1</v>
      </c>
      <c r="N950">
        <f t="shared" si="72"/>
        <v>0</v>
      </c>
      <c r="O950" t="str">
        <f>IF(L950=0,"",COUNTIF($D$2:$D950,$D950)-1)</f>
        <v/>
      </c>
      <c r="P950" t="str">
        <f t="shared" si="73"/>
        <v/>
      </c>
      <c r="Q950" t="str">
        <f t="shared" si="74"/>
        <v/>
      </c>
    </row>
    <row r="951" spans="1:17" ht="13.5" customHeight="1" x14ac:dyDescent="0.35">
      <c r="A951" t="s">
        <v>2713</v>
      </c>
      <c r="B951" t="s">
        <v>2714</v>
      </c>
      <c r="C951" t="s">
        <v>14</v>
      </c>
      <c r="D951" t="s">
        <v>3362</v>
      </c>
      <c r="E951" s="1">
        <v>42704.395833333336</v>
      </c>
      <c r="F951" s="2">
        <v>42704</v>
      </c>
      <c r="G951" s="7">
        <v>1</v>
      </c>
      <c r="H951">
        <v>0</v>
      </c>
      <c r="I951" t="s">
        <v>39</v>
      </c>
      <c r="J951" t="s">
        <v>74</v>
      </c>
      <c r="K951" t="s">
        <v>16</v>
      </c>
      <c r="L951">
        <f t="shared" si="70"/>
        <v>0</v>
      </c>
      <c r="M951">
        <f t="shared" si="71"/>
        <v>1</v>
      </c>
      <c r="N951">
        <f t="shared" si="72"/>
        <v>0</v>
      </c>
      <c r="O951" t="str">
        <f>IF(L951=0,"",COUNTIF($D$2:$D951,$D951)-1)</f>
        <v/>
      </c>
      <c r="P951" t="str">
        <f t="shared" si="73"/>
        <v/>
      </c>
      <c r="Q951" t="str">
        <f t="shared" si="74"/>
        <v/>
      </c>
    </row>
    <row r="952" spans="1:17" ht="13.5" customHeight="1" x14ac:dyDescent="0.35">
      <c r="A952" t="s">
        <v>2715</v>
      </c>
      <c r="B952" t="s">
        <v>2716</v>
      </c>
      <c r="C952" t="s">
        <v>14</v>
      </c>
      <c r="D952" t="s">
        <v>1359</v>
      </c>
      <c r="E952" s="1">
        <v>42704.458333333336</v>
      </c>
      <c r="F952" s="2">
        <v>42704</v>
      </c>
      <c r="G952" s="7">
        <v>0</v>
      </c>
      <c r="H952">
        <v>0</v>
      </c>
      <c r="I952" t="s">
        <v>91</v>
      </c>
      <c r="J952" t="s">
        <v>62</v>
      </c>
      <c r="K952" t="s">
        <v>54</v>
      </c>
      <c r="L952">
        <f t="shared" si="70"/>
        <v>0</v>
      </c>
      <c r="M952">
        <f t="shared" si="71"/>
        <v>1</v>
      </c>
      <c r="N952">
        <f t="shared" si="72"/>
        <v>0</v>
      </c>
      <c r="O952" t="str">
        <f>IF(L952=0,"",COUNTIF($D$2:$D952,$D952)-1)</f>
        <v/>
      </c>
      <c r="P952" t="str">
        <f t="shared" si="73"/>
        <v/>
      </c>
      <c r="Q952" t="str">
        <f t="shared" si="74"/>
        <v/>
      </c>
    </row>
    <row r="953" spans="1:17" ht="13.5" customHeight="1" x14ac:dyDescent="0.35">
      <c r="A953" t="s">
        <v>2717</v>
      </c>
      <c r="B953" t="s">
        <v>2718</v>
      </c>
      <c r="C953" t="s">
        <v>14</v>
      </c>
      <c r="D953" t="s">
        <v>3363</v>
      </c>
      <c r="E953" s="1">
        <v>42704.666666666664</v>
      </c>
      <c r="F953" s="2">
        <v>42704</v>
      </c>
      <c r="G953" s="7">
        <v>0</v>
      </c>
      <c r="H953">
        <v>0</v>
      </c>
      <c r="I953" t="s">
        <v>39</v>
      </c>
      <c r="J953" t="s">
        <v>74</v>
      </c>
      <c r="K953" t="s">
        <v>54</v>
      </c>
      <c r="L953">
        <f t="shared" si="70"/>
        <v>0</v>
      </c>
      <c r="M953">
        <f t="shared" si="71"/>
        <v>1</v>
      </c>
      <c r="N953">
        <f t="shared" si="72"/>
        <v>0</v>
      </c>
      <c r="O953" t="str">
        <f>IF(L953=0,"",COUNTIF($D$2:$D953,$D953)-1)</f>
        <v/>
      </c>
      <c r="P953" t="str">
        <f t="shared" si="73"/>
        <v/>
      </c>
      <c r="Q953" t="str">
        <f t="shared" si="74"/>
        <v/>
      </c>
    </row>
    <row r="954" spans="1:17" ht="13.5" customHeight="1" x14ac:dyDescent="0.35">
      <c r="A954" t="s">
        <v>2719</v>
      </c>
      <c r="B954" t="s">
        <v>2720</v>
      </c>
      <c r="C954" t="s">
        <v>14</v>
      </c>
      <c r="D954" t="s">
        <v>842</v>
      </c>
      <c r="E954" s="1">
        <v>42704.833333333336</v>
      </c>
      <c r="F954" s="2">
        <v>42704</v>
      </c>
      <c r="G954" s="7">
        <v>0</v>
      </c>
      <c r="H954">
        <v>0</v>
      </c>
      <c r="I954" t="s">
        <v>91</v>
      </c>
      <c r="J954" t="s">
        <v>58</v>
      </c>
      <c r="K954" t="s">
        <v>16</v>
      </c>
      <c r="L954">
        <f t="shared" si="70"/>
        <v>0</v>
      </c>
      <c r="M954">
        <f t="shared" si="71"/>
        <v>1</v>
      </c>
      <c r="N954">
        <f t="shared" si="72"/>
        <v>0</v>
      </c>
      <c r="O954" t="str">
        <f>IF(L954=0,"",COUNTIF($D$2:$D954,$D954)-1)</f>
        <v/>
      </c>
      <c r="P954" t="str">
        <f t="shared" si="73"/>
        <v/>
      </c>
      <c r="Q954" t="str">
        <f t="shared" si="74"/>
        <v/>
      </c>
    </row>
    <row r="955" spans="1:17" ht="13.5" customHeight="1" x14ac:dyDescent="0.35">
      <c r="A955" t="s">
        <v>2721</v>
      </c>
      <c r="B955" t="s">
        <v>2722</v>
      </c>
      <c r="C955" t="s">
        <v>14</v>
      </c>
      <c r="D955" t="s">
        <v>1667</v>
      </c>
      <c r="E955" s="1">
        <v>42705.291666666664</v>
      </c>
      <c r="F955" s="2">
        <v>42705</v>
      </c>
      <c r="G955" s="7">
        <v>0</v>
      </c>
      <c r="H955">
        <v>1</v>
      </c>
      <c r="I955" t="s">
        <v>52</v>
      </c>
      <c r="J955" t="s">
        <v>74</v>
      </c>
      <c r="K955" t="s">
        <v>54</v>
      </c>
      <c r="L955">
        <f t="shared" si="70"/>
        <v>0</v>
      </c>
      <c r="M955">
        <f t="shared" si="71"/>
        <v>1</v>
      </c>
      <c r="N955">
        <f t="shared" si="72"/>
        <v>0</v>
      </c>
      <c r="O955" t="str">
        <f>IF(L955=0,"",COUNTIF($D$2:$D955,$D955)-1)</f>
        <v/>
      </c>
      <c r="P955" t="str">
        <f t="shared" si="73"/>
        <v/>
      </c>
      <c r="Q955" t="str">
        <f t="shared" si="74"/>
        <v/>
      </c>
    </row>
    <row r="956" spans="1:17" ht="13.5" customHeight="1" x14ac:dyDescent="0.35">
      <c r="A956" t="s">
        <v>2723</v>
      </c>
      <c r="B956" t="s">
        <v>2724</v>
      </c>
      <c r="C956" t="s">
        <v>14</v>
      </c>
      <c r="D956" t="s">
        <v>2725</v>
      </c>
      <c r="E956" s="1">
        <v>42705.458333333336</v>
      </c>
      <c r="F956" s="2">
        <v>42705</v>
      </c>
      <c r="G956" s="7">
        <v>0</v>
      </c>
      <c r="H956">
        <v>0</v>
      </c>
      <c r="I956" t="s">
        <v>39</v>
      </c>
      <c r="J956" t="s">
        <v>27</v>
      </c>
      <c r="K956" t="s">
        <v>16</v>
      </c>
      <c r="L956">
        <f t="shared" si="70"/>
        <v>0</v>
      </c>
      <c r="M956">
        <f t="shared" si="71"/>
        <v>1</v>
      </c>
      <c r="N956">
        <f t="shared" si="72"/>
        <v>0</v>
      </c>
      <c r="O956" t="str">
        <f>IF(L956=0,"",COUNTIF($D$2:$D956,$D956)-1)</f>
        <v/>
      </c>
      <c r="P956" t="str">
        <f t="shared" si="73"/>
        <v/>
      </c>
      <c r="Q956" t="str">
        <f t="shared" si="74"/>
        <v/>
      </c>
    </row>
    <row r="957" spans="1:17" ht="13.5" customHeight="1" x14ac:dyDescent="0.35">
      <c r="A957" t="s">
        <v>2726</v>
      </c>
      <c r="B957" t="s">
        <v>2727</v>
      </c>
      <c r="C957" t="s">
        <v>14</v>
      </c>
      <c r="D957" t="s">
        <v>2728</v>
      </c>
      <c r="E957" s="1">
        <v>42705.666666666664</v>
      </c>
      <c r="F957" s="2">
        <v>42705</v>
      </c>
      <c r="G957" s="7">
        <v>0</v>
      </c>
      <c r="H957">
        <v>1</v>
      </c>
      <c r="I957" t="s">
        <v>52</v>
      </c>
      <c r="J957" t="s">
        <v>4199</v>
      </c>
      <c r="K957" t="s">
        <v>54</v>
      </c>
      <c r="L957">
        <f t="shared" si="70"/>
        <v>0</v>
      </c>
      <c r="M957">
        <f t="shared" si="71"/>
        <v>1</v>
      </c>
      <c r="N957">
        <f t="shared" si="72"/>
        <v>0</v>
      </c>
      <c r="O957" t="str">
        <f>IF(L957=0,"",COUNTIF($D$2:$D957,$D957)-1)</f>
        <v/>
      </c>
      <c r="P957" t="str">
        <f t="shared" si="73"/>
        <v/>
      </c>
      <c r="Q957" t="str">
        <f t="shared" si="74"/>
        <v/>
      </c>
    </row>
    <row r="958" spans="1:17" ht="13.5" customHeight="1" x14ac:dyDescent="0.35">
      <c r="A958" t="s">
        <v>2729</v>
      </c>
      <c r="B958" t="s">
        <v>2730</v>
      </c>
      <c r="C958" t="s">
        <v>14</v>
      </c>
      <c r="D958" t="s">
        <v>2392</v>
      </c>
      <c r="E958" s="1">
        <v>42705.833333333336</v>
      </c>
      <c r="F958" s="2">
        <v>42705</v>
      </c>
      <c r="G958" s="7">
        <v>0</v>
      </c>
      <c r="H958">
        <v>0</v>
      </c>
      <c r="I958" t="s">
        <v>39</v>
      </c>
      <c r="J958" t="s">
        <v>74</v>
      </c>
      <c r="K958" t="s">
        <v>54</v>
      </c>
      <c r="L958">
        <f t="shared" si="70"/>
        <v>0</v>
      </c>
      <c r="M958">
        <f t="shared" si="71"/>
        <v>1</v>
      </c>
      <c r="N958">
        <f t="shared" si="72"/>
        <v>0</v>
      </c>
      <c r="O958" t="str">
        <f>IF(L958=0,"",COUNTIF($D$2:$D958,$D958)-1)</f>
        <v/>
      </c>
      <c r="P958" t="str">
        <f t="shared" si="73"/>
        <v/>
      </c>
      <c r="Q958" t="str">
        <f t="shared" si="74"/>
        <v/>
      </c>
    </row>
    <row r="959" spans="1:17" ht="13.5" customHeight="1" x14ac:dyDescent="0.35">
      <c r="A959" t="s">
        <v>2731</v>
      </c>
      <c r="B959" t="s">
        <v>2732</v>
      </c>
      <c r="C959" t="s">
        <v>14</v>
      </c>
      <c r="D959" t="s">
        <v>2321</v>
      </c>
      <c r="E959" s="1">
        <v>42706.291666666664</v>
      </c>
      <c r="F959" s="2">
        <v>42706</v>
      </c>
      <c r="G959" s="7">
        <v>0</v>
      </c>
      <c r="H959">
        <v>1</v>
      </c>
      <c r="I959" t="s">
        <v>52</v>
      </c>
      <c r="J959" t="s">
        <v>62</v>
      </c>
      <c r="K959" t="s">
        <v>54</v>
      </c>
      <c r="L959">
        <f t="shared" si="70"/>
        <v>0</v>
      </c>
      <c r="M959">
        <f t="shared" si="71"/>
        <v>1</v>
      </c>
      <c r="N959">
        <f t="shared" si="72"/>
        <v>0</v>
      </c>
      <c r="O959" t="str">
        <f>IF(L959=0,"",COUNTIF($D$2:$D959,$D959)-1)</f>
        <v/>
      </c>
      <c r="P959" t="str">
        <f t="shared" si="73"/>
        <v/>
      </c>
      <c r="Q959" t="str">
        <f t="shared" si="74"/>
        <v/>
      </c>
    </row>
    <row r="960" spans="1:17" ht="13.5" customHeight="1" x14ac:dyDescent="0.35">
      <c r="A960" t="s">
        <v>2733</v>
      </c>
      <c r="B960" t="s">
        <v>2734</v>
      </c>
      <c r="C960" t="s">
        <v>14</v>
      </c>
      <c r="D960" t="s">
        <v>2735</v>
      </c>
      <c r="E960" s="1">
        <v>42706.458333333336</v>
      </c>
      <c r="F960" s="2">
        <v>42706</v>
      </c>
      <c r="G960" s="7">
        <v>0</v>
      </c>
      <c r="H960">
        <v>0</v>
      </c>
      <c r="I960" t="s">
        <v>39</v>
      </c>
      <c r="J960" t="s">
        <v>81</v>
      </c>
      <c r="K960" t="s">
        <v>54</v>
      </c>
      <c r="L960">
        <f t="shared" si="70"/>
        <v>0</v>
      </c>
      <c r="M960">
        <f t="shared" si="71"/>
        <v>1</v>
      </c>
      <c r="N960">
        <f t="shared" si="72"/>
        <v>0</v>
      </c>
      <c r="O960" t="str">
        <f>IF(L960=0,"",COUNTIF($D$2:$D960,$D960)-1)</f>
        <v/>
      </c>
      <c r="P960" t="str">
        <f t="shared" si="73"/>
        <v/>
      </c>
      <c r="Q960" t="str">
        <f t="shared" si="74"/>
        <v/>
      </c>
    </row>
    <row r="961" spans="1:17" ht="13.5" customHeight="1" x14ac:dyDescent="0.35">
      <c r="A961" t="s">
        <v>2736</v>
      </c>
      <c r="B961" t="s">
        <v>2737</v>
      </c>
      <c r="C961" t="s">
        <v>14</v>
      </c>
      <c r="D961" t="s">
        <v>2738</v>
      </c>
      <c r="E961" s="1">
        <v>42706.67083333333</v>
      </c>
      <c r="F961" s="2">
        <v>42706</v>
      </c>
      <c r="G961" s="7">
        <v>0</v>
      </c>
      <c r="H961">
        <v>0</v>
      </c>
      <c r="I961" t="s">
        <v>683</v>
      </c>
      <c r="J961" t="s">
        <v>683</v>
      </c>
      <c r="K961" t="s">
        <v>54</v>
      </c>
      <c r="L961">
        <f t="shared" si="70"/>
        <v>0</v>
      </c>
      <c r="M961">
        <f t="shared" si="71"/>
        <v>1</v>
      </c>
      <c r="N961">
        <f t="shared" si="72"/>
        <v>0</v>
      </c>
      <c r="O961" t="str">
        <f>IF(L961=0,"",COUNTIF($D$2:$D961,$D961)-1)</f>
        <v/>
      </c>
      <c r="P961" t="str">
        <f t="shared" si="73"/>
        <v/>
      </c>
      <c r="Q961" t="str">
        <f t="shared" si="74"/>
        <v/>
      </c>
    </row>
    <row r="962" spans="1:17" ht="13.5" customHeight="1" x14ac:dyDescent="0.35">
      <c r="A962" t="s">
        <v>2739</v>
      </c>
      <c r="B962" t="s">
        <v>2740</v>
      </c>
      <c r="C962" t="s">
        <v>14</v>
      </c>
      <c r="D962" t="s">
        <v>1579</v>
      </c>
      <c r="E962" s="1">
        <v>42706.833333333336</v>
      </c>
      <c r="F962" s="2">
        <v>42706</v>
      </c>
      <c r="G962" s="7">
        <v>0</v>
      </c>
      <c r="H962">
        <v>1</v>
      </c>
      <c r="I962" t="s">
        <v>52</v>
      </c>
      <c r="J962" t="s">
        <v>74</v>
      </c>
      <c r="K962" t="s">
        <v>54</v>
      </c>
      <c r="L962">
        <f t="shared" ref="L962:L1025" si="75">IF(OR(D962=D961,D962=D963),1,0)</f>
        <v>0</v>
      </c>
      <c r="M962">
        <f t="shared" ref="M962:M1025" si="76">IF(OR(L962=0,O962=0),1,0)</f>
        <v>1</v>
      </c>
      <c r="N962">
        <f t="shared" ref="N962:N1025" si="77">1-M962</f>
        <v>0</v>
      </c>
      <c r="O962" t="str">
        <f>IF(L962=0,"",COUNTIF($D$2:$D962,$D962)-1)</f>
        <v/>
      </c>
      <c r="P962" t="str">
        <f t="shared" ref="P962:P1025" si="78">IF(ISERROR(IF(O962+1=O963,P963,O962)),"",IF(O962+1=O963,P963,O962))</f>
        <v/>
      </c>
      <c r="Q962" t="str">
        <f t="shared" ref="Q962:Q1025" si="79">IF(L962=0,"",IF(D962=D961,ROUND(F962-F961,0),0))</f>
        <v/>
      </c>
    </row>
    <row r="963" spans="1:17" ht="13.5" customHeight="1" x14ac:dyDescent="0.35">
      <c r="A963" t="s">
        <v>2741</v>
      </c>
      <c r="B963" t="s">
        <v>2742</v>
      </c>
      <c r="C963" t="s">
        <v>14</v>
      </c>
      <c r="D963" t="s">
        <v>1479</v>
      </c>
      <c r="E963" s="1">
        <v>42707.291666666664</v>
      </c>
      <c r="F963" s="2">
        <v>42707</v>
      </c>
      <c r="G963" s="7">
        <v>0</v>
      </c>
      <c r="H963">
        <v>1</v>
      </c>
      <c r="I963" t="s">
        <v>52</v>
      </c>
      <c r="J963" t="s">
        <v>35</v>
      </c>
      <c r="K963" t="s">
        <v>54</v>
      </c>
      <c r="L963">
        <f t="shared" si="75"/>
        <v>0</v>
      </c>
      <c r="M963">
        <f t="shared" si="76"/>
        <v>1</v>
      </c>
      <c r="N963">
        <f t="shared" si="77"/>
        <v>0</v>
      </c>
      <c r="O963" t="str">
        <f>IF(L963=0,"",COUNTIF($D$2:$D963,$D963)-1)</f>
        <v/>
      </c>
      <c r="P963" t="str">
        <f t="shared" si="78"/>
        <v/>
      </c>
      <c r="Q963" t="str">
        <f t="shared" si="79"/>
        <v/>
      </c>
    </row>
    <row r="964" spans="1:17" ht="13.5" customHeight="1" x14ac:dyDescent="0.35">
      <c r="A964" t="s">
        <v>2743</v>
      </c>
      <c r="B964" t="s">
        <v>2744</v>
      </c>
      <c r="C964" t="s">
        <v>14</v>
      </c>
      <c r="D964" t="s">
        <v>2745</v>
      </c>
      <c r="E964" s="1">
        <v>42707.458333333336</v>
      </c>
      <c r="F964" s="2">
        <v>42707</v>
      </c>
      <c r="G964" s="7">
        <v>0</v>
      </c>
      <c r="H964">
        <v>0</v>
      </c>
      <c r="I964" t="s">
        <v>91</v>
      </c>
      <c r="J964" t="s">
        <v>35</v>
      </c>
      <c r="K964" t="s">
        <v>54</v>
      </c>
      <c r="L964">
        <f t="shared" si="75"/>
        <v>0</v>
      </c>
      <c r="M964">
        <f t="shared" si="76"/>
        <v>1</v>
      </c>
      <c r="N964">
        <f t="shared" si="77"/>
        <v>0</v>
      </c>
      <c r="O964" t="str">
        <f>IF(L964=0,"",COUNTIF($D$2:$D964,$D964)-1)</f>
        <v/>
      </c>
      <c r="P964" t="str">
        <f t="shared" si="78"/>
        <v/>
      </c>
      <c r="Q964" t="str">
        <f t="shared" si="79"/>
        <v/>
      </c>
    </row>
    <row r="965" spans="1:17" ht="13.5" customHeight="1" x14ac:dyDescent="0.35">
      <c r="A965" t="s">
        <v>2746</v>
      </c>
      <c r="B965" t="s">
        <v>2747</v>
      </c>
      <c r="C965" t="s">
        <v>14</v>
      </c>
      <c r="D965" t="s">
        <v>3364</v>
      </c>
      <c r="E965" s="1">
        <v>42707.666666666664</v>
      </c>
      <c r="F965" s="2">
        <v>42707</v>
      </c>
      <c r="G965" s="7">
        <v>0</v>
      </c>
      <c r="H965">
        <v>0</v>
      </c>
      <c r="I965" t="s">
        <v>1328</v>
      </c>
      <c r="J965" t="s">
        <v>62</v>
      </c>
      <c r="K965" t="s">
        <v>54</v>
      </c>
      <c r="L965">
        <f t="shared" si="75"/>
        <v>0</v>
      </c>
      <c r="M965">
        <f t="shared" si="76"/>
        <v>1</v>
      </c>
      <c r="N965">
        <f t="shared" si="77"/>
        <v>0</v>
      </c>
      <c r="O965" t="str">
        <f>IF(L965=0,"",COUNTIF($D$2:$D965,$D965)-1)</f>
        <v/>
      </c>
      <c r="P965" t="str">
        <f t="shared" si="78"/>
        <v/>
      </c>
      <c r="Q965" t="str">
        <f t="shared" si="79"/>
        <v/>
      </c>
    </row>
    <row r="966" spans="1:17" ht="13.5" customHeight="1" x14ac:dyDescent="0.35">
      <c r="A966" t="s">
        <v>2748</v>
      </c>
      <c r="B966" t="s">
        <v>2749</v>
      </c>
      <c r="C966" t="s">
        <v>14</v>
      </c>
      <c r="D966" t="s">
        <v>1696</v>
      </c>
      <c r="E966" s="1">
        <v>42707.833333333336</v>
      </c>
      <c r="F966" s="2">
        <v>42707</v>
      </c>
      <c r="G966" s="7">
        <v>0</v>
      </c>
      <c r="H966">
        <v>1</v>
      </c>
      <c r="I966" t="s">
        <v>52</v>
      </c>
      <c r="J966" t="s">
        <v>35</v>
      </c>
      <c r="K966" t="s">
        <v>54</v>
      </c>
      <c r="L966">
        <f t="shared" si="75"/>
        <v>0</v>
      </c>
      <c r="M966">
        <f t="shared" si="76"/>
        <v>1</v>
      </c>
      <c r="N966">
        <f t="shared" si="77"/>
        <v>0</v>
      </c>
      <c r="O966" t="str">
        <f>IF(L966=0,"",COUNTIF($D$2:$D966,$D966)-1)</f>
        <v/>
      </c>
      <c r="P966" t="str">
        <f t="shared" si="78"/>
        <v/>
      </c>
      <c r="Q966" t="str">
        <f t="shared" si="79"/>
        <v/>
      </c>
    </row>
    <row r="967" spans="1:17" ht="13.5" customHeight="1" x14ac:dyDescent="0.35">
      <c r="A967" t="s">
        <v>2750</v>
      </c>
      <c r="B967" t="s">
        <v>2751</v>
      </c>
      <c r="C967" t="s">
        <v>14</v>
      </c>
      <c r="D967" t="s">
        <v>2752</v>
      </c>
      <c r="E967" s="1">
        <v>42708.291666666664</v>
      </c>
      <c r="F967" s="2">
        <v>42708</v>
      </c>
      <c r="G967" s="7">
        <v>0</v>
      </c>
      <c r="H967">
        <v>1</v>
      </c>
      <c r="I967" t="s">
        <v>52</v>
      </c>
      <c r="J967" t="s">
        <v>45</v>
      </c>
      <c r="K967" t="s">
        <v>54</v>
      </c>
      <c r="L967">
        <f t="shared" si="75"/>
        <v>0</v>
      </c>
      <c r="M967">
        <f t="shared" si="76"/>
        <v>1</v>
      </c>
      <c r="N967">
        <f t="shared" si="77"/>
        <v>0</v>
      </c>
      <c r="O967" t="str">
        <f>IF(L967=0,"",COUNTIF($D$2:$D967,$D967)-1)</f>
        <v/>
      </c>
      <c r="P967" t="str">
        <f t="shared" si="78"/>
        <v/>
      </c>
      <c r="Q967" t="str">
        <f t="shared" si="79"/>
        <v/>
      </c>
    </row>
    <row r="968" spans="1:17" ht="13.5" customHeight="1" x14ac:dyDescent="0.35">
      <c r="A968" t="s">
        <v>2753</v>
      </c>
      <c r="B968" t="s">
        <v>2754</v>
      </c>
      <c r="C968" t="s">
        <v>14</v>
      </c>
      <c r="D968" t="s">
        <v>2282</v>
      </c>
      <c r="E968" s="1">
        <v>42708.458333333336</v>
      </c>
      <c r="F968" s="2">
        <v>42708</v>
      </c>
      <c r="G968" s="7">
        <v>0</v>
      </c>
      <c r="H968">
        <v>1</v>
      </c>
      <c r="I968" t="s">
        <v>52</v>
      </c>
      <c r="J968" t="s">
        <v>4199</v>
      </c>
      <c r="K968" t="s">
        <v>54</v>
      </c>
      <c r="L968">
        <f t="shared" si="75"/>
        <v>0</v>
      </c>
      <c r="M968">
        <f t="shared" si="76"/>
        <v>1</v>
      </c>
      <c r="N968">
        <f t="shared" si="77"/>
        <v>0</v>
      </c>
      <c r="O968" t="str">
        <f>IF(L968=0,"",COUNTIF($D$2:$D968,$D968)-1)</f>
        <v/>
      </c>
      <c r="P968" t="str">
        <f t="shared" si="78"/>
        <v/>
      </c>
      <c r="Q968" t="str">
        <f t="shared" si="79"/>
        <v/>
      </c>
    </row>
    <row r="969" spans="1:17" ht="13.5" customHeight="1" x14ac:dyDescent="0.35">
      <c r="A969" t="s">
        <v>2755</v>
      </c>
      <c r="B969" t="s">
        <v>2756</v>
      </c>
      <c r="C969" t="s">
        <v>14</v>
      </c>
      <c r="D969" t="s">
        <v>2757</v>
      </c>
      <c r="E969" s="1">
        <v>42708.666666666664</v>
      </c>
      <c r="F969" s="2">
        <v>42708</v>
      </c>
      <c r="G969" s="7">
        <v>0</v>
      </c>
      <c r="H969">
        <v>1</v>
      </c>
      <c r="I969" t="s">
        <v>52</v>
      </c>
      <c r="J969" t="s">
        <v>258</v>
      </c>
      <c r="K969" t="s">
        <v>54</v>
      </c>
      <c r="L969">
        <f t="shared" si="75"/>
        <v>0</v>
      </c>
      <c r="M969">
        <f t="shared" si="76"/>
        <v>1</v>
      </c>
      <c r="N969">
        <f t="shared" si="77"/>
        <v>0</v>
      </c>
      <c r="O969" t="str">
        <f>IF(L969=0,"",COUNTIF($D$2:$D969,$D969)-1)</f>
        <v/>
      </c>
      <c r="P969" t="str">
        <f t="shared" si="78"/>
        <v/>
      </c>
      <c r="Q969" t="str">
        <f t="shared" si="79"/>
        <v/>
      </c>
    </row>
    <row r="970" spans="1:17" ht="13.5" customHeight="1" x14ac:dyDescent="0.35">
      <c r="A970" t="s">
        <v>2758</v>
      </c>
      <c r="B970" t="s">
        <v>2759</v>
      </c>
      <c r="C970" t="s">
        <v>14</v>
      </c>
      <c r="D970" t="s">
        <v>2217</v>
      </c>
      <c r="E970" s="1">
        <v>42708.833333333336</v>
      </c>
      <c r="F970" s="2">
        <v>42708</v>
      </c>
      <c r="G970" s="7">
        <v>0</v>
      </c>
      <c r="H970">
        <v>0</v>
      </c>
      <c r="I970" t="s">
        <v>39</v>
      </c>
      <c r="J970" t="s">
        <v>27</v>
      </c>
      <c r="K970" t="s">
        <v>16</v>
      </c>
      <c r="L970">
        <f t="shared" si="75"/>
        <v>0</v>
      </c>
      <c r="M970">
        <f t="shared" si="76"/>
        <v>1</v>
      </c>
      <c r="N970">
        <f t="shared" si="77"/>
        <v>0</v>
      </c>
      <c r="O970" t="str">
        <f>IF(L970=0,"",COUNTIF($D$2:$D970,$D970)-1)</f>
        <v/>
      </c>
      <c r="P970" t="str">
        <f t="shared" si="78"/>
        <v/>
      </c>
      <c r="Q970" t="str">
        <f t="shared" si="79"/>
        <v/>
      </c>
    </row>
    <row r="971" spans="1:17" ht="13.5" customHeight="1" x14ac:dyDescent="0.35">
      <c r="A971" t="s">
        <v>2760</v>
      </c>
      <c r="B971" t="s">
        <v>2761</v>
      </c>
      <c r="C971" t="s">
        <v>14</v>
      </c>
      <c r="D971" t="s">
        <v>2762</v>
      </c>
      <c r="E971" s="1">
        <v>42709.291666666664</v>
      </c>
      <c r="F971" s="2">
        <v>42709</v>
      </c>
      <c r="G971" s="7">
        <v>0</v>
      </c>
      <c r="H971">
        <v>1</v>
      </c>
      <c r="I971" t="s">
        <v>52</v>
      </c>
      <c r="J971" t="s">
        <v>58</v>
      </c>
      <c r="K971" t="s">
        <v>54</v>
      </c>
      <c r="L971">
        <f t="shared" si="75"/>
        <v>0</v>
      </c>
      <c r="M971">
        <f t="shared" si="76"/>
        <v>1</v>
      </c>
      <c r="N971">
        <f t="shared" si="77"/>
        <v>0</v>
      </c>
      <c r="O971" t="str">
        <f>IF(L971=0,"",COUNTIF($D$2:$D971,$D971)-1)</f>
        <v/>
      </c>
      <c r="P971" t="str">
        <f t="shared" si="78"/>
        <v/>
      </c>
      <c r="Q971" t="str">
        <f t="shared" si="79"/>
        <v/>
      </c>
    </row>
    <row r="972" spans="1:17" ht="13.5" customHeight="1" x14ac:dyDescent="0.35">
      <c r="A972" t="s">
        <v>2763</v>
      </c>
      <c r="B972" t="s">
        <v>2764</v>
      </c>
      <c r="C972" t="s">
        <v>14</v>
      </c>
      <c r="D972" t="s">
        <v>1573</v>
      </c>
      <c r="E972" s="1">
        <v>42709.458333333336</v>
      </c>
      <c r="F972" s="2">
        <v>42709</v>
      </c>
      <c r="G972" s="7">
        <v>0</v>
      </c>
      <c r="H972">
        <v>1</v>
      </c>
      <c r="I972" t="s">
        <v>52</v>
      </c>
      <c r="J972" t="s">
        <v>4199</v>
      </c>
      <c r="K972" t="s">
        <v>54</v>
      </c>
      <c r="L972">
        <f t="shared" si="75"/>
        <v>0</v>
      </c>
      <c r="M972">
        <f t="shared" si="76"/>
        <v>1</v>
      </c>
      <c r="N972">
        <f t="shared" si="77"/>
        <v>0</v>
      </c>
      <c r="O972" t="str">
        <f>IF(L972=0,"",COUNTIF($D$2:$D972,$D972)-1)</f>
        <v/>
      </c>
      <c r="P972" t="str">
        <f t="shared" si="78"/>
        <v/>
      </c>
      <c r="Q972" t="str">
        <f t="shared" si="79"/>
        <v/>
      </c>
    </row>
    <row r="973" spans="1:17" ht="13.5" customHeight="1" x14ac:dyDescent="0.35">
      <c r="A973" t="s">
        <v>2765</v>
      </c>
      <c r="B973" t="s">
        <v>2766</v>
      </c>
      <c r="C973" t="s">
        <v>14</v>
      </c>
      <c r="D973" t="s">
        <v>3365</v>
      </c>
      <c r="E973" s="1">
        <v>42709.666666666664</v>
      </c>
      <c r="F973" s="2">
        <v>42709</v>
      </c>
      <c r="G973" s="7">
        <v>0</v>
      </c>
      <c r="H973">
        <v>1</v>
      </c>
      <c r="I973" t="s">
        <v>52</v>
      </c>
      <c r="J973" t="s">
        <v>258</v>
      </c>
      <c r="K973" t="s">
        <v>54</v>
      </c>
      <c r="L973">
        <f t="shared" si="75"/>
        <v>0</v>
      </c>
      <c r="M973">
        <f t="shared" si="76"/>
        <v>1</v>
      </c>
      <c r="N973">
        <f t="shared" si="77"/>
        <v>0</v>
      </c>
      <c r="O973" t="str">
        <f>IF(L973=0,"",COUNTIF($D$2:$D973,$D973)-1)</f>
        <v/>
      </c>
      <c r="P973" t="str">
        <f t="shared" si="78"/>
        <v/>
      </c>
      <c r="Q973" t="str">
        <f t="shared" si="79"/>
        <v/>
      </c>
    </row>
    <row r="974" spans="1:17" ht="13.5" customHeight="1" x14ac:dyDescent="0.35">
      <c r="A974" t="s">
        <v>2767</v>
      </c>
      <c r="B974" t="s">
        <v>2768</v>
      </c>
      <c r="C974" t="s">
        <v>14</v>
      </c>
      <c r="D974" t="s">
        <v>3252</v>
      </c>
      <c r="E974" s="1">
        <v>42709.833333333336</v>
      </c>
      <c r="F974" s="2">
        <v>42709</v>
      </c>
      <c r="G974" s="7">
        <v>0</v>
      </c>
      <c r="H974">
        <v>1</v>
      </c>
      <c r="I974" t="s">
        <v>52</v>
      </c>
      <c r="J974" t="s">
        <v>23</v>
      </c>
      <c r="K974" t="s">
        <v>54</v>
      </c>
      <c r="L974">
        <f t="shared" si="75"/>
        <v>0</v>
      </c>
      <c r="M974">
        <f t="shared" si="76"/>
        <v>1</v>
      </c>
      <c r="N974">
        <f t="shared" si="77"/>
        <v>0</v>
      </c>
      <c r="O974" t="str">
        <f>IF(L974=0,"",COUNTIF($D$2:$D974,$D974)-1)</f>
        <v/>
      </c>
      <c r="P974" t="str">
        <f t="shared" si="78"/>
        <v/>
      </c>
      <c r="Q974" t="str">
        <f t="shared" si="79"/>
        <v/>
      </c>
    </row>
    <row r="975" spans="1:17" ht="13.5" customHeight="1" x14ac:dyDescent="0.35">
      <c r="A975" t="s">
        <v>2769</v>
      </c>
      <c r="B975" t="s">
        <v>2770</v>
      </c>
      <c r="C975" t="s">
        <v>14</v>
      </c>
      <c r="D975" t="s">
        <v>2771</v>
      </c>
      <c r="E975" s="1">
        <v>42710.291666666664</v>
      </c>
      <c r="F975" s="2">
        <v>42710</v>
      </c>
      <c r="G975" s="7">
        <v>0</v>
      </c>
      <c r="H975">
        <v>1</v>
      </c>
      <c r="I975" t="s">
        <v>52</v>
      </c>
      <c r="J975" t="s">
        <v>74</v>
      </c>
      <c r="K975" t="s">
        <v>54</v>
      </c>
      <c r="L975">
        <f t="shared" si="75"/>
        <v>0</v>
      </c>
      <c r="M975">
        <f t="shared" si="76"/>
        <v>1</v>
      </c>
      <c r="N975">
        <f t="shared" si="77"/>
        <v>0</v>
      </c>
      <c r="O975" t="str">
        <f>IF(L975=0,"",COUNTIF($D$2:$D975,$D975)-1)</f>
        <v/>
      </c>
      <c r="P975" t="str">
        <f t="shared" si="78"/>
        <v/>
      </c>
      <c r="Q975" t="str">
        <f t="shared" si="79"/>
        <v/>
      </c>
    </row>
    <row r="976" spans="1:17" ht="13.5" customHeight="1" x14ac:dyDescent="0.35">
      <c r="A976" t="s">
        <v>2772</v>
      </c>
      <c r="B976" t="s">
        <v>2773</v>
      </c>
      <c r="C976" t="s">
        <v>14</v>
      </c>
      <c r="D976" t="s">
        <v>2774</v>
      </c>
      <c r="E976" s="1">
        <v>42710.458333333336</v>
      </c>
      <c r="F976" s="2">
        <v>42710</v>
      </c>
      <c r="G976" s="7">
        <v>0</v>
      </c>
      <c r="H976">
        <v>0</v>
      </c>
      <c r="I976" t="s">
        <v>39</v>
      </c>
      <c r="J976" t="s">
        <v>74</v>
      </c>
      <c r="K976" t="s">
        <v>16</v>
      </c>
      <c r="L976">
        <f t="shared" si="75"/>
        <v>0</v>
      </c>
      <c r="M976">
        <f t="shared" si="76"/>
        <v>1</v>
      </c>
      <c r="N976">
        <f t="shared" si="77"/>
        <v>0</v>
      </c>
      <c r="O976" t="str">
        <f>IF(L976=0,"",COUNTIF($D$2:$D976,$D976)-1)</f>
        <v/>
      </c>
      <c r="P976" t="str">
        <f t="shared" si="78"/>
        <v/>
      </c>
      <c r="Q976" t="str">
        <f t="shared" si="79"/>
        <v/>
      </c>
    </row>
    <row r="977" spans="1:17" ht="13.5" customHeight="1" x14ac:dyDescent="0.35">
      <c r="A977" t="s">
        <v>2775</v>
      </c>
      <c r="B977" t="s">
        <v>2776</v>
      </c>
      <c r="C977" t="s">
        <v>14</v>
      </c>
      <c r="D977" t="s">
        <v>2777</v>
      </c>
      <c r="E977" s="1">
        <v>42710.666666666664</v>
      </c>
      <c r="F977" s="2">
        <v>42710</v>
      </c>
      <c r="G977" s="7">
        <v>0</v>
      </c>
      <c r="H977">
        <v>1</v>
      </c>
      <c r="I977" t="s">
        <v>52</v>
      </c>
      <c r="J977" t="s">
        <v>35</v>
      </c>
      <c r="K977" t="s">
        <v>54</v>
      </c>
      <c r="L977">
        <f t="shared" si="75"/>
        <v>0</v>
      </c>
      <c r="M977">
        <f t="shared" si="76"/>
        <v>1</v>
      </c>
      <c r="N977">
        <f t="shared" si="77"/>
        <v>0</v>
      </c>
      <c r="O977" t="str">
        <f>IF(L977=0,"",COUNTIF($D$2:$D977,$D977)-1)</f>
        <v/>
      </c>
      <c r="P977" t="str">
        <f t="shared" si="78"/>
        <v/>
      </c>
      <c r="Q977" t="str">
        <f t="shared" si="79"/>
        <v/>
      </c>
    </row>
    <row r="978" spans="1:17" ht="13.5" customHeight="1" x14ac:dyDescent="0.35">
      <c r="A978" t="s">
        <v>2778</v>
      </c>
      <c r="B978" t="s">
        <v>2779</v>
      </c>
      <c r="C978" t="s">
        <v>14</v>
      </c>
      <c r="D978" t="s">
        <v>2207</v>
      </c>
      <c r="E978" s="1">
        <v>42710.833333333336</v>
      </c>
      <c r="F978" s="2">
        <v>42710</v>
      </c>
      <c r="G978" s="7">
        <v>0</v>
      </c>
      <c r="H978">
        <v>0</v>
      </c>
      <c r="I978" t="s">
        <v>39</v>
      </c>
      <c r="J978" t="s">
        <v>35</v>
      </c>
      <c r="K978" t="s">
        <v>54</v>
      </c>
      <c r="L978">
        <f t="shared" si="75"/>
        <v>0</v>
      </c>
      <c r="M978">
        <f t="shared" si="76"/>
        <v>1</v>
      </c>
      <c r="N978">
        <f t="shared" si="77"/>
        <v>0</v>
      </c>
      <c r="O978" t="str">
        <f>IF(L978=0,"",COUNTIF($D$2:$D978,$D978)-1)</f>
        <v/>
      </c>
      <c r="P978" t="str">
        <f t="shared" si="78"/>
        <v/>
      </c>
      <c r="Q978" t="str">
        <f t="shared" si="79"/>
        <v/>
      </c>
    </row>
    <row r="979" spans="1:17" ht="13.5" customHeight="1" x14ac:dyDescent="0.35">
      <c r="A979" t="s">
        <v>2780</v>
      </c>
      <c r="B979" t="s">
        <v>2781</v>
      </c>
      <c r="C979" t="s">
        <v>14</v>
      </c>
      <c r="D979" t="s">
        <v>1237</v>
      </c>
      <c r="E979" s="1">
        <v>42711.291666666664</v>
      </c>
      <c r="F979" s="2">
        <v>42711</v>
      </c>
      <c r="G979" s="7">
        <v>0</v>
      </c>
      <c r="H979">
        <v>1</v>
      </c>
      <c r="I979" t="s">
        <v>52</v>
      </c>
      <c r="J979" t="s">
        <v>35</v>
      </c>
      <c r="K979" t="s">
        <v>54</v>
      </c>
      <c r="L979">
        <f t="shared" si="75"/>
        <v>0</v>
      </c>
      <c r="M979">
        <f t="shared" si="76"/>
        <v>1</v>
      </c>
      <c r="N979">
        <f t="shared" si="77"/>
        <v>0</v>
      </c>
      <c r="O979" t="str">
        <f>IF(L979=0,"",COUNTIF($D$2:$D979,$D979)-1)</f>
        <v/>
      </c>
      <c r="P979" t="str">
        <f t="shared" si="78"/>
        <v/>
      </c>
      <c r="Q979" t="str">
        <f t="shared" si="79"/>
        <v/>
      </c>
    </row>
    <row r="980" spans="1:17" ht="13.5" customHeight="1" x14ac:dyDescent="0.35">
      <c r="A980" t="s">
        <v>2782</v>
      </c>
      <c r="B980" t="s">
        <v>2783</v>
      </c>
      <c r="C980" t="s">
        <v>14</v>
      </c>
      <c r="D980" t="s">
        <v>2784</v>
      </c>
      <c r="E980" s="1">
        <v>42711.395833333336</v>
      </c>
      <c r="F980" s="2">
        <v>42711</v>
      </c>
      <c r="G980" s="7">
        <v>1</v>
      </c>
      <c r="H980">
        <v>0</v>
      </c>
      <c r="I980" t="s">
        <v>2333</v>
      </c>
      <c r="J980" t="s">
        <v>4199</v>
      </c>
      <c r="K980" t="s">
        <v>16</v>
      </c>
      <c r="L980">
        <f t="shared" si="75"/>
        <v>0</v>
      </c>
      <c r="M980">
        <f t="shared" si="76"/>
        <v>1</v>
      </c>
      <c r="N980">
        <f t="shared" si="77"/>
        <v>0</v>
      </c>
      <c r="O980" t="str">
        <f>IF(L980=0,"",COUNTIF($D$2:$D980,$D980)-1)</f>
        <v/>
      </c>
      <c r="P980" t="str">
        <f t="shared" si="78"/>
        <v/>
      </c>
      <c r="Q980" t="str">
        <f t="shared" si="79"/>
        <v/>
      </c>
    </row>
    <row r="981" spans="1:17" ht="13.5" customHeight="1" x14ac:dyDescent="0.35">
      <c r="A981" t="s">
        <v>2785</v>
      </c>
      <c r="B981" t="s">
        <v>2786</v>
      </c>
      <c r="C981" t="s">
        <v>14</v>
      </c>
      <c r="D981" t="s">
        <v>2787</v>
      </c>
      <c r="E981" s="1">
        <v>42711.458333333336</v>
      </c>
      <c r="F981" s="2">
        <v>42711</v>
      </c>
      <c r="G981" s="7">
        <v>0</v>
      </c>
      <c r="H981">
        <v>1</v>
      </c>
      <c r="I981" t="s">
        <v>52</v>
      </c>
      <c r="J981" t="s">
        <v>4199</v>
      </c>
      <c r="K981" t="s">
        <v>54</v>
      </c>
      <c r="L981">
        <f t="shared" si="75"/>
        <v>0</v>
      </c>
      <c r="M981">
        <f t="shared" si="76"/>
        <v>1</v>
      </c>
      <c r="N981">
        <f t="shared" si="77"/>
        <v>0</v>
      </c>
      <c r="O981" t="str">
        <f>IF(L981=0,"",COUNTIF($D$2:$D981,$D981)-1)</f>
        <v/>
      </c>
      <c r="P981" t="str">
        <f t="shared" si="78"/>
        <v/>
      </c>
      <c r="Q981" t="str">
        <f t="shared" si="79"/>
        <v/>
      </c>
    </row>
    <row r="982" spans="1:17" ht="13.5" customHeight="1" x14ac:dyDescent="0.35">
      <c r="A982" t="s">
        <v>2788</v>
      </c>
      <c r="B982" t="s">
        <v>2789</v>
      </c>
      <c r="C982" t="s">
        <v>14</v>
      </c>
      <c r="D982" t="s">
        <v>3366</v>
      </c>
      <c r="E982" s="1">
        <v>42711.666666666664</v>
      </c>
      <c r="F982" s="2">
        <v>42711</v>
      </c>
      <c r="G982" s="7">
        <v>0</v>
      </c>
      <c r="H982">
        <v>0</v>
      </c>
      <c r="I982" t="s">
        <v>91</v>
      </c>
      <c r="J982" t="s">
        <v>62</v>
      </c>
      <c r="K982" t="s">
        <v>16</v>
      </c>
      <c r="L982">
        <f t="shared" si="75"/>
        <v>0</v>
      </c>
      <c r="M982">
        <f t="shared" si="76"/>
        <v>1</v>
      </c>
      <c r="N982">
        <f t="shared" si="77"/>
        <v>0</v>
      </c>
      <c r="O982" t="str">
        <f>IF(L982=0,"",COUNTIF($D$2:$D982,$D982)-1)</f>
        <v/>
      </c>
      <c r="P982" t="str">
        <f t="shared" si="78"/>
        <v/>
      </c>
      <c r="Q982" t="str">
        <f t="shared" si="79"/>
        <v/>
      </c>
    </row>
    <row r="983" spans="1:17" ht="13.5" customHeight="1" x14ac:dyDescent="0.35">
      <c r="A983" t="s">
        <v>2790</v>
      </c>
      <c r="B983" t="s">
        <v>2791</v>
      </c>
      <c r="C983" t="s">
        <v>14</v>
      </c>
      <c r="D983" t="s">
        <v>2154</v>
      </c>
      <c r="E983" s="1">
        <v>42711.833333333336</v>
      </c>
      <c r="F983" s="2">
        <v>42711</v>
      </c>
      <c r="G983" s="7">
        <v>0</v>
      </c>
      <c r="H983">
        <v>1</v>
      </c>
      <c r="I983" t="s">
        <v>52</v>
      </c>
      <c r="J983" t="s">
        <v>4199</v>
      </c>
      <c r="K983" t="s">
        <v>54</v>
      </c>
      <c r="L983">
        <f t="shared" si="75"/>
        <v>0</v>
      </c>
      <c r="M983">
        <f t="shared" si="76"/>
        <v>1</v>
      </c>
      <c r="N983">
        <f t="shared" si="77"/>
        <v>0</v>
      </c>
      <c r="O983" t="str">
        <f>IF(L983=0,"",COUNTIF($D$2:$D983,$D983)-1)</f>
        <v/>
      </c>
      <c r="P983" t="str">
        <f t="shared" si="78"/>
        <v/>
      </c>
      <c r="Q983" t="str">
        <f t="shared" si="79"/>
        <v/>
      </c>
    </row>
    <row r="984" spans="1:17" ht="13.5" customHeight="1" x14ac:dyDescent="0.35">
      <c r="A984" t="s">
        <v>2792</v>
      </c>
      <c r="B984" t="s">
        <v>2793</v>
      </c>
      <c r="C984" t="s">
        <v>14</v>
      </c>
      <c r="D984" t="s">
        <v>2053</v>
      </c>
      <c r="E984" s="1">
        <v>42712.291666666664</v>
      </c>
      <c r="F984" s="2">
        <v>42712</v>
      </c>
      <c r="G984" s="7">
        <v>0</v>
      </c>
      <c r="H984">
        <v>1</v>
      </c>
      <c r="I984" t="s">
        <v>52</v>
      </c>
      <c r="J984" t="s">
        <v>23</v>
      </c>
      <c r="K984" t="s">
        <v>54</v>
      </c>
      <c r="L984">
        <f t="shared" si="75"/>
        <v>0</v>
      </c>
      <c r="M984">
        <f t="shared" si="76"/>
        <v>1</v>
      </c>
      <c r="N984">
        <f t="shared" si="77"/>
        <v>0</v>
      </c>
      <c r="O984" t="str">
        <f>IF(L984=0,"",COUNTIF($D$2:$D984,$D984)-1)</f>
        <v/>
      </c>
      <c r="P984" t="str">
        <f t="shared" si="78"/>
        <v/>
      </c>
      <c r="Q984" t="str">
        <f t="shared" si="79"/>
        <v/>
      </c>
    </row>
    <row r="985" spans="1:17" ht="13.5" customHeight="1" x14ac:dyDescent="0.35">
      <c r="A985" t="s">
        <v>2794</v>
      </c>
      <c r="B985" t="s">
        <v>2795</v>
      </c>
      <c r="C985" t="s">
        <v>14</v>
      </c>
      <c r="D985" t="s">
        <v>3367</v>
      </c>
      <c r="E985" s="1">
        <v>42712.395833333336</v>
      </c>
      <c r="F985" s="2">
        <v>42712</v>
      </c>
      <c r="G985" s="7">
        <v>1</v>
      </c>
      <c r="H985">
        <v>0</v>
      </c>
      <c r="I985" t="s">
        <v>2333</v>
      </c>
      <c r="J985" t="s">
        <v>27</v>
      </c>
      <c r="K985" t="s">
        <v>16</v>
      </c>
      <c r="L985">
        <f t="shared" si="75"/>
        <v>0</v>
      </c>
      <c r="M985">
        <f t="shared" si="76"/>
        <v>1</v>
      </c>
      <c r="N985">
        <f t="shared" si="77"/>
        <v>0</v>
      </c>
      <c r="O985" t="str">
        <f>IF(L985=0,"",COUNTIF($D$2:$D985,$D985)-1)</f>
        <v/>
      </c>
      <c r="P985" t="str">
        <f t="shared" si="78"/>
        <v/>
      </c>
      <c r="Q985" t="str">
        <f t="shared" si="79"/>
        <v/>
      </c>
    </row>
    <row r="986" spans="1:17" ht="13.5" customHeight="1" x14ac:dyDescent="0.35">
      <c r="A986" t="s">
        <v>2796</v>
      </c>
      <c r="B986" t="s">
        <v>2797</v>
      </c>
      <c r="C986" t="s">
        <v>14</v>
      </c>
      <c r="D986" t="s">
        <v>2798</v>
      </c>
      <c r="E986" s="1">
        <v>42712.458333333336</v>
      </c>
      <c r="F986" s="2">
        <v>42712</v>
      </c>
      <c r="G986" s="7">
        <v>0</v>
      </c>
      <c r="H986">
        <v>1</v>
      </c>
      <c r="I986" t="s">
        <v>52</v>
      </c>
      <c r="J986" t="s">
        <v>35</v>
      </c>
      <c r="K986" t="s">
        <v>54</v>
      </c>
      <c r="L986">
        <f t="shared" si="75"/>
        <v>0</v>
      </c>
      <c r="M986">
        <f t="shared" si="76"/>
        <v>1</v>
      </c>
      <c r="N986">
        <f t="shared" si="77"/>
        <v>0</v>
      </c>
      <c r="O986" t="str">
        <f>IF(L986=0,"",COUNTIF($D$2:$D986,$D986)-1)</f>
        <v/>
      </c>
      <c r="P986" t="str">
        <f t="shared" si="78"/>
        <v/>
      </c>
      <c r="Q986" t="str">
        <f t="shared" si="79"/>
        <v/>
      </c>
    </row>
    <row r="987" spans="1:17" ht="13.5" customHeight="1" x14ac:dyDescent="0.35">
      <c r="A987" t="s">
        <v>2799</v>
      </c>
      <c r="B987" t="s">
        <v>2800</v>
      </c>
      <c r="C987" t="s">
        <v>14</v>
      </c>
      <c r="D987" t="s">
        <v>2801</v>
      </c>
      <c r="E987" s="1">
        <v>42712.666666666664</v>
      </c>
      <c r="F987" s="2">
        <v>42712</v>
      </c>
      <c r="G987" s="7">
        <v>0</v>
      </c>
      <c r="H987">
        <v>1</v>
      </c>
      <c r="I987" t="s">
        <v>52</v>
      </c>
      <c r="J987" t="s">
        <v>35</v>
      </c>
      <c r="K987" t="s">
        <v>54</v>
      </c>
      <c r="L987">
        <f t="shared" si="75"/>
        <v>0</v>
      </c>
      <c r="M987">
        <f t="shared" si="76"/>
        <v>1</v>
      </c>
      <c r="N987">
        <f t="shared" si="77"/>
        <v>0</v>
      </c>
      <c r="O987" t="str">
        <f>IF(L987=0,"",COUNTIF($D$2:$D987,$D987)-1)</f>
        <v/>
      </c>
      <c r="P987" t="str">
        <f t="shared" si="78"/>
        <v/>
      </c>
      <c r="Q987" t="str">
        <f t="shared" si="79"/>
        <v/>
      </c>
    </row>
    <row r="988" spans="1:17" ht="13.5" customHeight="1" x14ac:dyDescent="0.35">
      <c r="A988" t="s">
        <v>2802</v>
      </c>
      <c r="B988" t="s">
        <v>2803</v>
      </c>
      <c r="C988" t="s">
        <v>14</v>
      </c>
      <c r="D988" t="s">
        <v>2113</v>
      </c>
      <c r="E988" s="1">
        <v>42712.833333333336</v>
      </c>
      <c r="F988" s="2">
        <v>42712</v>
      </c>
      <c r="G988" s="7">
        <v>0</v>
      </c>
      <c r="H988">
        <v>1</v>
      </c>
      <c r="I988" t="s">
        <v>52</v>
      </c>
      <c r="J988" t="s">
        <v>35</v>
      </c>
      <c r="K988" t="s">
        <v>54</v>
      </c>
      <c r="L988">
        <f t="shared" si="75"/>
        <v>0</v>
      </c>
      <c r="M988">
        <f t="shared" si="76"/>
        <v>1</v>
      </c>
      <c r="N988">
        <f t="shared" si="77"/>
        <v>0</v>
      </c>
      <c r="O988" t="str">
        <f>IF(L988=0,"",COUNTIF($D$2:$D988,$D988)-1)</f>
        <v/>
      </c>
      <c r="P988" t="str">
        <f t="shared" si="78"/>
        <v/>
      </c>
      <c r="Q988" t="str">
        <f t="shared" si="79"/>
        <v/>
      </c>
    </row>
    <row r="989" spans="1:17" ht="13.5" customHeight="1" x14ac:dyDescent="0.35">
      <c r="A989" t="s">
        <v>2804</v>
      </c>
      <c r="B989" t="s">
        <v>2805</v>
      </c>
      <c r="C989" t="s">
        <v>14</v>
      </c>
      <c r="D989" t="s">
        <v>2806</v>
      </c>
      <c r="E989" s="1">
        <v>42713.291666666664</v>
      </c>
      <c r="F989" s="2">
        <v>42713</v>
      </c>
      <c r="G989" s="7">
        <v>0</v>
      </c>
      <c r="H989">
        <v>1</v>
      </c>
      <c r="I989" t="s">
        <v>52</v>
      </c>
      <c r="J989" t="s">
        <v>4199</v>
      </c>
      <c r="K989" t="s">
        <v>54</v>
      </c>
      <c r="L989">
        <f t="shared" si="75"/>
        <v>0</v>
      </c>
      <c r="M989">
        <f t="shared" si="76"/>
        <v>1</v>
      </c>
      <c r="N989">
        <f t="shared" si="77"/>
        <v>0</v>
      </c>
      <c r="O989" t="str">
        <f>IF(L989=0,"",COUNTIF($D$2:$D989,$D989)-1)</f>
        <v/>
      </c>
      <c r="P989" t="str">
        <f t="shared" si="78"/>
        <v/>
      </c>
      <c r="Q989" t="str">
        <f t="shared" si="79"/>
        <v/>
      </c>
    </row>
    <row r="990" spans="1:17" ht="13.5" customHeight="1" x14ac:dyDescent="0.35">
      <c r="A990" t="s">
        <v>2807</v>
      </c>
      <c r="B990" t="s">
        <v>2808</v>
      </c>
      <c r="C990" t="s">
        <v>14</v>
      </c>
      <c r="D990" t="s">
        <v>2809</v>
      </c>
      <c r="E990" s="1">
        <v>42713.395833333336</v>
      </c>
      <c r="F990" s="2">
        <v>42713</v>
      </c>
      <c r="G990" s="7">
        <v>1</v>
      </c>
      <c r="H990">
        <v>0</v>
      </c>
      <c r="I990" t="s">
        <v>91</v>
      </c>
      <c r="J990" t="s">
        <v>35</v>
      </c>
      <c r="K990" t="s">
        <v>16</v>
      </c>
      <c r="L990">
        <f t="shared" si="75"/>
        <v>0</v>
      </c>
      <c r="M990">
        <f t="shared" si="76"/>
        <v>1</v>
      </c>
      <c r="N990">
        <f t="shared" si="77"/>
        <v>0</v>
      </c>
      <c r="O990" t="str">
        <f>IF(L990=0,"",COUNTIF($D$2:$D990,$D990)-1)</f>
        <v/>
      </c>
      <c r="P990" t="str">
        <f t="shared" si="78"/>
        <v/>
      </c>
      <c r="Q990" t="str">
        <f t="shared" si="79"/>
        <v/>
      </c>
    </row>
    <row r="991" spans="1:17" ht="13.5" customHeight="1" x14ac:dyDescent="0.35">
      <c r="A991" t="s">
        <v>2810</v>
      </c>
      <c r="B991" t="s">
        <v>2811</v>
      </c>
      <c r="C991" t="s">
        <v>14</v>
      </c>
      <c r="D991" t="s">
        <v>1790</v>
      </c>
      <c r="E991" s="1">
        <v>42713.458333333336</v>
      </c>
      <c r="F991" s="2">
        <v>42713</v>
      </c>
      <c r="G991" s="7">
        <v>0</v>
      </c>
      <c r="H991">
        <v>0</v>
      </c>
      <c r="I991" t="s">
        <v>1791</v>
      </c>
      <c r="J991" t="s">
        <v>62</v>
      </c>
      <c r="K991" t="s">
        <v>54</v>
      </c>
      <c r="L991">
        <f t="shared" si="75"/>
        <v>0</v>
      </c>
      <c r="M991">
        <f t="shared" si="76"/>
        <v>1</v>
      </c>
      <c r="N991">
        <f t="shared" si="77"/>
        <v>0</v>
      </c>
      <c r="O991" t="str">
        <f>IF(L991=0,"",COUNTIF($D$2:$D991,$D991)-1)</f>
        <v/>
      </c>
      <c r="P991" t="str">
        <f t="shared" si="78"/>
        <v/>
      </c>
      <c r="Q991" t="str">
        <f t="shared" si="79"/>
        <v/>
      </c>
    </row>
    <row r="992" spans="1:17" ht="13.5" customHeight="1" x14ac:dyDescent="0.35">
      <c r="A992" t="s">
        <v>2812</v>
      </c>
      <c r="B992" t="s">
        <v>2813</v>
      </c>
      <c r="C992" t="s">
        <v>14</v>
      </c>
      <c r="D992" t="s">
        <v>2814</v>
      </c>
      <c r="E992" s="1">
        <v>42713.666666666664</v>
      </c>
      <c r="F992" s="2">
        <v>42713</v>
      </c>
      <c r="G992" s="7">
        <v>0</v>
      </c>
      <c r="H992">
        <v>1</v>
      </c>
      <c r="I992" t="s">
        <v>52</v>
      </c>
      <c r="J992" t="s">
        <v>23</v>
      </c>
      <c r="K992" t="s">
        <v>54</v>
      </c>
      <c r="L992">
        <f t="shared" si="75"/>
        <v>0</v>
      </c>
      <c r="M992">
        <f t="shared" si="76"/>
        <v>1</v>
      </c>
      <c r="N992">
        <f t="shared" si="77"/>
        <v>0</v>
      </c>
      <c r="O992" t="str">
        <f>IF(L992=0,"",COUNTIF($D$2:$D992,$D992)-1)</f>
        <v/>
      </c>
      <c r="P992" t="str">
        <f t="shared" si="78"/>
        <v/>
      </c>
      <c r="Q992" t="str">
        <f t="shared" si="79"/>
        <v/>
      </c>
    </row>
    <row r="993" spans="1:17" ht="13.5" customHeight="1" x14ac:dyDescent="0.35">
      <c r="A993" t="s">
        <v>2815</v>
      </c>
      <c r="B993" t="s">
        <v>2816</v>
      </c>
      <c r="C993" t="s">
        <v>14</v>
      </c>
      <c r="D993" t="s">
        <v>1769</v>
      </c>
      <c r="E993" s="1">
        <v>42713.833333333336</v>
      </c>
      <c r="F993" s="2">
        <v>42713</v>
      </c>
      <c r="G993" s="7">
        <v>0</v>
      </c>
      <c r="H993">
        <v>0</v>
      </c>
      <c r="I993" t="s">
        <v>39</v>
      </c>
      <c r="J993" t="s">
        <v>74</v>
      </c>
      <c r="K993" t="s">
        <v>16</v>
      </c>
      <c r="L993">
        <f t="shared" si="75"/>
        <v>0</v>
      </c>
      <c r="M993">
        <f t="shared" si="76"/>
        <v>1</v>
      </c>
      <c r="N993">
        <f t="shared" si="77"/>
        <v>0</v>
      </c>
      <c r="O993" t="str">
        <f>IF(L993=0,"",COUNTIF($D$2:$D993,$D993)-1)</f>
        <v/>
      </c>
      <c r="P993" t="str">
        <f t="shared" si="78"/>
        <v/>
      </c>
      <c r="Q993" t="str">
        <f t="shared" si="79"/>
        <v/>
      </c>
    </row>
    <row r="994" spans="1:17" ht="13.5" customHeight="1" x14ac:dyDescent="0.35">
      <c r="A994" t="s">
        <v>2817</v>
      </c>
      <c r="B994" t="s">
        <v>2818</v>
      </c>
      <c r="C994" t="s">
        <v>14</v>
      </c>
      <c r="D994" t="s">
        <v>2013</v>
      </c>
      <c r="E994" s="1">
        <v>42714.291666666664</v>
      </c>
      <c r="F994" s="2">
        <v>42714</v>
      </c>
      <c r="G994" s="7">
        <v>0</v>
      </c>
      <c r="H994">
        <v>1</v>
      </c>
      <c r="I994" t="s">
        <v>52</v>
      </c>
      <c r="J994" t="s">
        <v>58</v>
      </c>
      <c r="K994" t="s">
        <v>54</v>
      </c>
      <c r="L994">
        <f t="shared" si="75"/>
        <v>0</v>
      </c>
      <c r="M994">
        <f t="shared" si="76"/>
        <v>1</v>
      </c>
      <c r="N994">
        <f t="shared" si="77"/>
        <v>0</v>
      </c>
      <c r="O994" t="str">
        <f>IF(L994=0,"",COUNTIF($D$2:$D994,$D994)-1)</f>
        <v/>
      </c>
      <c r="P994" t="str">
        <f t="shared" si="78"/>
        <v/>
      </c>
      <c r="Q994" t="str">
        <f t="shared" si="79"/>
        <v/>
      </c>
    </row>
    <row r="995" spans="1:17" ht="13.5" customHeight="1" x14ac:dyDescent="0.35">
      <c r="A995" t="s">
        <v>2819</v>
      </c>
      <c r="B995" t="s">
        <v>2820</v>
      </c>
      <c r="C995" t="s">
        <v>14</v>
      </c>
      <c r="D995" t="s">
        <v>3368</v>
      </c>
      <c r="E995" s="1">
        <v>42714.458333333336</v>
      </c>
      <c r="F995" s="2">
        <v>42714</v>
      </c>
      <c r="G995" s="7">
        <v>0</v>
      </c>
      <c r="H995">
        <v>1</v>
      </c>
      <c r="I995" t="s">
        <v>52</v>
      </c>
      <c r="J995" t="s">
        <v>35</v>
      </c>
      <c r="K995" t="s">
        <v>54</v>
      </c>
      <c r="L995">
        <f t="shared" si="75"/>
        <v>0</v>
      </c>
      <c r="M995">
        <f t="shared" si="76"/>
        <v>1</v>
      </c>
      <c r="N995">
        <f t="shared" si="77"/>
        <v>0</v>
      </c>
      <c r="O995" t="str">
        <f>IF(L995=0,"",COUNTIF($D$2:$D995,$D995)-1)</f>
        <v/>
      </c>
      <c r="P995" t="str">
        <f t="shared" si="78"/>
        <v/>
      </c>
      <c r="Q995" t="str">
        <f t="shared" si="79"/>
        <v/>
      </c>
    </row>
    <row r="996" spans="1:17" ht="13.5" customHeight="1" x14ac:dyDescent="0.35">
      <c r="A996" t="s">
        <v>2821</v>
      </c>
      <c r="B996" t="s">
        <v>2822</v>
      </c>
      <c r="C996" t="s">
        <v>14</v>
      </c>
      <c r="D996" t="s">
        <v>2823</v>
      </c>
      <c r="E996" s="1">
        <v>42714.666666666664</v>
      </c>
      <c r="F996" s="2">
        <v>42714</v>
      </c>
      <c r="G996" s="7">
        <v>0</v>
      </c>
      <c r="H996">
        <v>0</v>
      </c>
      <c r="I996" t="s">
        <v>91</v>
      </c>
      <c r="J996" t="s">
        <v>23</v>
      </c>
      <c r="K996" t="s">
        <v>54</v>
      </c>
      <c r="L996">
        <f t="shared" si="75"/>
        <v>0</v>
      </c>
      <c r="M996">
        <f t="shared" si="76"/>
        <v>1</v>
      </c>
      <c r="N996">
        <f t="shared" si="77"/>
        <v>0</v>
      </c>
      <c r="O996" t="str">
        <f>IF(L996=0,"",COUNTIF($D$2:$D996,$D996)-1)</f>
        <v/>
      </c>
      <c r="P996" t="str">
        <f t="shared" si="78"/>
        <v/>
      </c>
      <c r="Q996" t="str">
        <f t="shared" si="79"/>
        <v/>
      </c>
    </row>
    <row r="997" spans="1:17" ht="13.5" customHeight="1" x14ac:dyDescent="0.35">
      <c r="A997" t="s">
        <v>2824</v>
      </c>
      <c r="B997" t="s">
        <v>2825</v>
      </c>
      <c r="C997" t="s">
        <v>14</v>
      </c>
      <c r="D997" t="s">
        <v>2176</v>
      </c>
      <c r="E997" s="1">
        <v>42714.833333333336</v>
      </c>
      <c r="F997" s="2">
        <v>42714</v>
      </c>
      <c r="G997" s="7">
        <v>0</v>
      </c>
      <c r="H997">
        <v>0</v>
      </c>
      <c r="I997" t="s">
        <v>2177</v>
      </c>
      <c r="J997" t="s">
        <v>4199</v>
      </c>
      <c r="K997" t="s">
        <v>54</v>
      </c>
      <c r="L997">
        <f t="shared" si="75"/>
        <v>0</v>
      </c>
      <c r="M997">
        <f t="shared" si="76"/>
        <v>1</v>
      </c>
      <c r="N997">
        <f t="shared" si="77"/>
        <v>0</v>
      </c>
      <c r="O997" t="str">
        <f>IF(L997=0,"",COUNTIF($D$2:$D997,$D997)-1)</f>
        <v/>
      </c>
      <c r="P997" t="str">
        <f t="shared" si="78"/>
        <v/>
      </c>
      <c r="Q997" t="str">
        <f t="shared" si="79"/>
        <v/>
      </c>
    </row>
    <row r="998" spans="1:17" ht="13.5" customHeight="1" x14ac:dyDescent="0.35">
      <c r="A998" t="s">
        <v>2826</v>
      </c>
      <c r="B998" t="s">
        <v>2827</v>
      </c>
      <c r="C998" t="s">
        <v>14</v>
      </c>
      <c r="D998" t="s">
        <v>2108</v>
      </c>
      <c r="E998" s="1">
        <v>42715.291666666664</v>
      </c>
      <c r="F998" s="2">
        <v>42715</v>
      </c>
      <c r="G998" s="7">
        <v>0</v>
      </c>
      <c r="H998">
        <v>1</v>
      </c>
      <c r="I998" t="s">
        <v>52</v>
      </c>
      <c r="J998" t="s">
        <v>62</v>
      </c>
      <c r="K998" t="s">
        <v>54</v>
      </c>
      <c r="L998">
        <f t="shared" si="75"/>
        <v>0</v>
      </c>
      <c r="M998">
        <f t="shared" si="76"/>
        <v>1</v>
      </c>
      <c r="N998">
        <f t="shared" si="77"/>
        <v>0</v>
      </c>
      <c r="O998" t="str">
        <f>IF(L998=0,"",COUNTIF($D$2:$D998,$D998)-1)</f>
        <v/>
      </c>
      <c r="P998" t="str">
        <f t="shared" si="78"/>
        <v/>
      </c>
      <c r="Q998" t="str">
        <f t="shared" si="79"/>
        <v/>
      </c>
    </row>
    <row r="999" spans="1:17" ht="13.5" customHeight="1" x14ac:dyDescent="0.35">
      <c r="A999" t="s">
        <v>2828</v>
      </c>
      <c r="B999" t="s">
        <v>2829</v>
      </c>
      <c r="C999" t="s">
        <v>14</v>
      </c>
      <c r="D999" t="s">
        <v>1899</v>
      </c>
      <c r="E999" s="1">
        <v>42715.458333333336</v>
      </c>
      <c r="F999" s="2">
        <v>42715</v>
      </c>
      <c r="G999" s="7">
        <v>0</v>
      </c>
      <c r="H999">
        <v>0</v>
      </c>
      <c r="I999" t="s">
        <v>1328</v>
      </c>
      <c r="J999" t="s">
        <v>35</v>
      </c>
      <c r="K999" t="s">
        <v>16</v>
      </c>
      <c r="L999">
        <f t="shared" si="75"/>
        <v>0</v>
      </c>
      <c r="M999">
        <f t="shared" si="76"/>
        <v>1</v>
      </c>
      <c r="N999">
        <f t="shared" si="77"/>
        <v>0</v>
      </c>
      <c r="O999" t="str">
        <f>IF(L999=0,"",COUNTIF($D$2:$D999,$D999)-1)</f>
        <v/>
      </c>
      <c r="P999" t="str">
        <f t="shared" si="78"/>
        <v/>
      </c>
      <c r="Q999" t="str">
        <f t="shared" si="79"/>
        <v/>
      </c>
    </row>
    <row r="1000" spans="1:17" ht="13.5" customHeight="1" x14ac:dyDescent="0.35">
      <c r="A1000" t="s">
        <v>2830</v>
      </c>
      <c r="B1000" t="s">
        <v>2831</v>
      </c>
      <c r="C1000" t="s">
        <v>14</v>
      </c>
      <c r="D1000" t="s">
        <v>1807</v>
      </c>
      <c r="E1000" s="1">
        <v>42715.666666666664</v>
      </c>
      <c r="F1000" s="2">
        <v>42715</v>
      </c>
      <c r="G1000" s="7">
        <v>0</v>
      </c>
      <c r="H1000">
        <v>0</v>
      </c>
      <c r="I1000" t="s">
        <v>1328</v>
      </c>
      <c r="J1000" t="s">
        <v>35</v>
      </c>
      <c r="K1000" t="s">
        <v>16</v>
      </c>
      <c r="L1000">
        <f t="shared" si="75"/>
        <v>0</v>
      </c>
      <c r="M1000">
        <f t="shared" si="76"/>
        <v>1</v>
      </c>
      <c r="N1000">
        <f t="shared" si="77"/>
        <v>0</v>
      </c>
      <c r="O1000" t="str">
        <f>IF(L1000=0,"",COUNTIF($D$2:$D1000,$D1000)-1)</f>
        <v/>
      </c>
      <c r="P1000" t="str">
        <f t="shared" si="78"/>
        <v/>
      </c>
      <c r="Q1000" t="str">
        <f t="shared" si="79"/>
        <v/>
      </c>
    </row>
    <row r="1001" spans="1:17" ht="13.5" customHeight="1" x14ac:dyDescent="0.35">
      <c r="A1001" t="s">
        <v>2832</v>
      </c>
      <c r="B1001" t="s">
        <v>2833</v>
      </c>
      <c r="C1001" t="s">
        <v>14</v>
      </c>
      <c r="D1001" t="s">
        <v>1858</v>
      </c>
      <c r="E1001" s="1">
        <v>42715.833333333336</v>
      </c>
      <c r="F1001" s="2">
        <v>42715</v>
      </c>
      <c r="G1001" s="7">
        <v>0</v>
      </c>
      <c r="H1001">
        <v>1</v>
      </c>
      <c r="I1001" t="s">
        <v>52</v>
      </c>
      <c r="J1001" t="s">
        <v>35</v>
      </c>
      <c r="K1001" t="s">
        <v>54</v>
      </c>
      <c r="L1001">
        <f t="shared" si="75"/>
        <v>0</v>
      </c>
      <c r="M1001">
        <f t="shared" si="76"/>
        <v>1</v>
      </c>
      <c r="N1001">
        <f t="shared" si="77"/>
        <v>0</v>
      </c>
      <c r="O1001" t="str">
        <f>IF(L1001=0,"",COUNTIF($D$2:$D1001,$D1001)-1)</f>
        <v/>
      </c>
      <c r="P1001" t="str">
        <f t="shared" si="78"/>
        <v/>
      </c>
      <c r="Q1001" t="str">
        <f t="shared" si="79"/>
        <v/>
      </c>
    </row>
    <row r="1002" spans="1:17" ht="13.5" customHeight="1" x14ac:dyDescent="0.35">
      <c r="A1002" t="s">
        <v>2834</v>
      </c>
      <c r="B1002" t="s">
        <v>2835</v>
      </c>
      <c r="C1002" t="s">
        <v>14</v>
      </c>
      <c r="D1002" t="s">
        <v>1728</v>
      </c>
      <c r="E1002" s="1">
        <v>42716.291666666664</v>
      </c>
      <c r="F1002" s="2">
        <v>42716</v>
      </c>
      <c r="G1002" s="7">
        <v>0</v>
      </c>
      <c r="H1002">
        <v>1</v>
      </c>
      <c r="I1002" t="s">
        <v>52</v>
      </c>
      <c r="J1002" t="s">
        <v>58</v>
      </c>
      <c r="K1002" t="s">
        <v>54</v>
      </c>
      <c r="L1002">
        <f t="shared" si="75"/>
        <v>0</v>
      </c>
      <c r="M1002">
        <f t="shared" si="76"/>
        <v>1</v>
      </c>
      <c r="N1002">
        <f t="shared" si="77"/>
        <v>0</v>
      </c>
      <c r="O1002" t="str">
        <f>IF(L1002=0,"",COUNTIF($D$2:$D1002,$D1002)-1)</f>
        <v/>
      </c>
      <c r="P1002" t="str">
        <f t="shared" si="78"/>
        <v/>
      </c>
      <c r="Q1002" t="str">
        <f t="shared" si="79"/>
        <v/>
      </c>
    </row>
    <row r="1003" spans="1:17" ht="13.5" customHeight="1" x14ac:dyDescent="0.35">
      <c r="A1003" t="s">
        <v>2836</v>
      </c>
      <c r="B1003" t="s">
        <v>2837</v>
      </c>
      <c r="C1003" t="s">
        <v>14</v>
      </c>
      <c r="D1003" t="s">
        <v>3377</v>
      </c>
      <c r="E1003" s="1">
        <v>42716.458333333336</v>
      </c>
      <c r="F1003" s="2">
        <v>42716</v>
      </c>
      <c r="G1003" s="7">
        <v>0</v>
      </c>
      <c r="H1003">
        <v>1</v>
      </c>
      <c r="I1003" t="s">
        <v>52</v>
      </c>
      <c r="J1003" t="s">
        <v>4199</v>
      </c>
      <c r="K1003" t="s">
        <v>54</v>
      </c>
      <c r="L1003">
        <f t="shared" si="75"/>
        <v>0</v>
      </c>
      <c r="M1003">
        <f t="shared" si="76"/>
        <v>1</v>
      </c>
      <c r="N1003">
        <f t="shared" si="77"/>
        <v>0</v>
      </c>
      <c r="O1003" t="str">
        <f>IF(L1003=0,"",COUNTIF($D$2:$D1003,$D1003)-1)</f>
        <v/>
      </c>
      <c r="P1003" t="str">
        <f t="shared" si="78"/>
        <v/>
      </c>
      <c r="Q1003" t="str">
        <f t="shared" si="79"/>
        <v/>
      </c>
    </row>
    <row r="1004" spans="1:17" ht="13.5" customHeight="1" x14ac:dyDescent="0.35">
      <c r="A1004" t="s">
        <v>2838</v>
      </c>
      <c r="B1004" t="s">
        <v>2839</v>
      </c>
      <c r="C1004" t="s">
        <v>14</v>
      </c>
      <c r="D1004" t="s">
        <v>2840</v>
      </c>
      <c r="E1004" s="1">
        <v>42716.666666666664</v>
      </c>
      <c r="F1004" s="2">
        <v>42716</v>
      </c>
      <c r="G1004" s="7">
        <v>0</v>
      </c>
      <c r="H1004">
        <v>0</v>
      </c>
      <c r="I1004" t="s">
        <v>39</v>
      </c>
      <c r="J1004" t="s">
        <v>58</v>
      </c>
      <c r="K1004" t="s">
        <v>16</v>
      </c>
      <c r="L1004">
        <f t="shared" si="75"/>
        <v>0</v>
      </c>
      <c r="M1004">
        <f t="shared" si="76"/>
        <v>1</v>
      </c>
      <c r="N1004">
        <f t="shared" si="77"/>
        <v>0</v>
      </c>
      <c r="O1004" t="str">
        <f>IF(L1004=0,"",COUNTIF($D$2:$D1004,$D1004)-1)</f>
        <v/>
      </c>
      <c r="P1004" t="str">
        <f t="shared" si="78"/>
        <v/>
      </c>
      <c r="Q1004" t="str">
        <f t="shared" si="79"/>
        <v/>
      </c>
    </row>
    <row r="1005" spans="1:17" ht="13.5" customHeight="1" x14ac:dyDescent="0.35">
      <c r="A1005" t="s">
        <v>2841</v>
      </c>
      <c r="B1005" t="s">
        <v>2842</v>
      </c>
      <c r="C1005" t="s">
        <v>14</v>
      </c>
      <c r="D1005" t="s">
        <v>1954</v>
      </c>
      <c r="E1005" s="1">
        <v>42716.833333333336</v>
      </c>
      <c r="F1005" s="2">
        <v>42716</v>
      </c>
      <c r="G1005" s="7">
        <v>0</v>
      </c>
      <c r="H1005">
        <v>1</v>
      </c>
      <c r="I1005" t="s">
        <v>52</v>
      </c>
      <c r="J1005" t="s">
        <v>74</v>
      </c>
      <c r="K1005" t="s">
        <v>54</v>
      </c>
      <c r="L1005">
        <f t="shared" si="75"/>
        <v>0</v>
      </c>
      <c r="M1005">
        <f t="shared" si="76"/>
        <v>1</v>
      </c>
      <c r="N1005">
        <f t="shared" si="77"/>
        <v>0</v>
      </c>
      <c r="O1005" t="str">
        <f>IF(L1005=0,"",COUNTIF($D$2:$D1005,$D1005)-1)</f>
        <v/>
      </c>
      <c r="P1005" t="str">
        <f t="shared" si="78"/>
        <v/>
      </c>
      <c r="Q1005" t="str">
        <f t="shared" si="79"/>
        <v/>
      </c>
    </row>
    <row r="1006" spans="1:17" ht="13.5" customHeight="1" x14ac:dyDescent="0.35">
      <c r="A1006" t="s">
        <v>2843</v>
      </c>
      <c r="B1006" t="s">
        <v>2844</v>
      </c>
      <c r="C1006" t="s">
        <v>14</v>
      </c>
      <c r="D1006" t="s">
        <v>2375</v>
      </c>
      <c r="E1006" s="1">
        <v>42717.291666666664</v>
      </c>
      <c r="F1006" s="2">
        <v>42717</v>
      </c>
      <c r="G1006" s="7">
        <v>0</v>
      </c>
      <c r="H1006">
        <v>0</v>
      </c>
      <c r="I1006" t="s">
        <v>1328</v>
      </c>
      <c r="J1006" t="s">
        <v>53</v>
      </c>
      <c r="K1006" t="s">
        <v>16</v>
      </c>
      <c r="L1006">
        <f t="shared" si="75"/>
        <v>0</v>
      </c>
      <c r="M1006">
        <f t="shared" si="76"/>
        <v>1</v>
      </c>
      <c r="N1006">
        <f t="shared" si="77"/>
        <v>0</v>
      </c>
      <c r="O1006" t="str">
        <f>IF(L1006=0,"",COUNTIF($D$2:$D1006,$D1006)-1)</f>
        <v/>
      </c>
      <c r="P1006" t="str">
        <f t="shared" si="78"/>
        <v/>
      </c>
      <c r="Q1006" t="str">
        <f t="shared" si="79"/>
        <v/>
      </c>
    </row>
    <row r="1007" spans="1:17" ht="13.5" customHeight="1" x14ac:dyDescent="0.35">
      <c r="A1007" t="s">
        <v>2845</v>
      </c>
      <c r="B1007" t="s">
        <v>2846</v>
      </c>
      <c r="C1007" t="s">
        <v>14</v>
      </c>
      <c r="D1007" t="s">
        <v>2847</v>
      </c>
      <c r="E1007" s="1">
        <v>42717.395833333336</v>
      </c>
      <c r="F1007" s="2">
        <v>42717</v>
      </c>
      <c r="G1007" s="7">
        <v>1</v>
      </c>
      <c r="H1007">
        <v>0</v>
      </c>
      <c r="I1007" t="s">
        <v>2333</v>
      </c>
      <c r="J1007" t="s">
        <v>27</v>
      </c>
      <c r="K1007" t="s">
        <v>16</v>
      </c>
      <c r="L1007">
        <f t="shared" si="75"/>
        <v>0</v>
      </c>
      <c r="M1007">
        <f t="shared" si="76"/>
        <v>1</v>
      </c>
      <c r="N1007">
        <f t="shared" si="77"/>
        <v>0</v>
      </c>
      <c r="O1007" t="str">
        <f>IF(L1007=0,"",COUNTIF($D$2:$D1007,$D1007)-1)</f>
        <v/>
      </c>
      <c r="P1007" t="str">
        <f t="shared" si="78"/>
        <v/>
      </c>
      <c r="Q1007" t="str">
        <f t="shared" si="79"/>
        <v/>
      </c>
    </row>
    <row r="1008" spans="1:17" ht="13.5" customHeight="1" x14ac:dyDescent="0.35">
      <c r="A1008" t="s">
        <v>2848</v>
      </c>
      <c r="B1008" t="s">
        <v>2849</v>
      </c>
      <c r="C1008" t="s">
        <v>14</v>
      </c>
      <c r="D1008" t="s">
        <v>2850</v>
      </c>
      <c r="E1008" s="1">
        <v>42717.458333333336</v>
      </c>
      <c r="F1008" s="2">
        <v>42717</v>
      </c>
      <c r="G1008" s="7">
        <v>0</v>
      </c>
      <c r="H1008">
        <v>0</v>
      </c>
      <c r="I1008" t="s">
        <v>39</v>
      </c>
      <c r="J1008" t="s">
        <v>81</v>
      </c>
      <c r="K1008" t="s">
        <v>54</v>
      </c>
      <c r="L1008">
        <f t="shared" si="75"/>
        <v>0</v>
      </c>
      <c r="M1008">
        <f t="shared" si="76"/>
        <v>1</v>
      </c>
      <c r="N1008">
        <f t="shared" si="77"/>
        <v>0</v>
      </c>
      <c r="O1008" t="str">
        <f>IF(L1008=0,"",COUNTIF($D$2:$D1008,$D1008)-1)</f>
        <v/>
      </c>
      <c r="P1008" t="str">
        <f t="shared" si="78"/>
        <v/>
      </c>
      <c r="Q1008" t="str">
        <f t="shared" si="79"/>
        <v/>
      </c>
    </row>
    <row r="1009" spans="1:17" ht="13.5" customHeight="1" x14ac:dyDescent="0.35">
      <c r="A1009" t="s">
        <v>2851</v>
      </c>
      <c r="B1009" t="s">
        <v>2852</v>
      </c>
      <c r="C1009" t="s">
        <v>14</v>
      </c>
      <c r="D1009" t="s">
        <v>2853</v>
      </c>
      <c r="E1009" s="1">
        <v>42717.667361111111</v>
      </c>
      <c r="F1009" s="2">
        <v>42717</v>
      </c>
      <c r="G1009" s="7">
        <v>0</v>
      </c>
      <c r="H1009">
        <v>0</v>
      </c>
      <c r="I1009" t="s">
        <v>39</v>
      </c>
      <c r="J1009" t="s">
        <v>58</v>
      </c>
      <c r="K1009" t="s">
        <v>16</v>
      </c>
      <c r="L1009">
        <f t="shared" si="75"/>
        <v>0</v>
      </c>
      <c r="M1009">
        <f t="shared" si="76"/>
        <v>1</v>
      </c>
      <c r="N1009">
        <f t="shared" si="77"/>
        <v>0</v>
      </c>
      <c r="O1009" t="str">
        <f>IF(L1009=0,"",COUNTIF($D$2:$D1009,$D1009)-1)</f>
        <v/>
      </c>
      <c r="P1009" t="str">
        <f t="shared" si="78"/>
        <v/>
      </c>
      <c r="Q1009" t="str">
        <f t="shared" si="79"/>
        <v/>
      </c>
    </row>
    <row r="1010" spans="1:17" ht="13.5" customHeight="1" x14ac:dyDescent="0.35">
      <c r="A1010" t="s">
        <v>2854</v>
      </c>
      <c r="B1010" t="s">
        <v>2855</v>
      </c>
      <c r="C1010" t="s">
        <v>14</v>
      </c>
      <c r="D1010" t="s">
        <v>2856</v>
      </c>
      <c r="E1010" s="1">
        <v>42717.833333333336</v>
      </c>
      <c r="F1010" s="2">
        <v>42717</v>
      </c>
      <c r="G1010" s="7">
        <v>0</v>
      </c>
      <c r="H1010">
        <v>0</v>
      </c>
      <c r="I1010" t="s">
        <v>39</v>
      </c>
      <c r="J1010" t="s">
        <v>4199</v>
      </c>
      <c r="K1010" t="s">
        <v>54</v>
      </c>
      <c r="L1010">
        <f t="shared" si="75"/>
        <v>0</v>
      </c>
      <c r="M1010">
        <f t="shared" si="76"/>
        <v>1</v>
      </c>
      <c r="N1010">
        <f t="shared" si="77"/>
        <v>0</v>
      </c>
      <c r="O1010" t="str">
        <f>IF(L1010=0,"",COUNTIF($D$2:$D1010,$D1010)-1)</f>
        <v/>
      </c>
      <c r="P1010" t="str">
        <f t="shared" si="78"/>
        <v/>
      </c>
      <c r="Q1010" t="str">
        <f t="shared" si="79"/>
        <v/>
      </c>
    </row>
    <row r="1011" spans="1:17" ht="13.5" customHeight="1" x14ac:dyDescent="0.35">
      <c r="A1011" t="s">
        <v>2857</v>
      </c>
      <c r="B1011" t="s">
        <v>2858</v>
      </c>
      <c r="C1011" t="s">
        <v>14</v>
      </c>
      <c r="D1011" t="s">
        <v>2542</v>
      </c>
      <c r="E1011" s="1">
        <v>42718.291666666664</v>
      </c>
      <c r="F1011" s="2">
        <v>42718</v>
      </c>
      <c r="G1011" s="7">
        <v>0</v>
      </c>
      <c r="H1011">
        <v>1</v>
      </c>
      <c r="I1011" t="s">
        <v>52</v>
      </c>
      <c r="J1011" t="s">
        <v>74</v>
      </c>
      <c r="K1011" t="s">
        <v>54</v>
      </c>
      <c r="L1011">
        <f t="shared" si="75"/>
        <v>0</v>
      </c>
      <c r="M1011">
        <f t="shared" si="76"/>
        <v>1</v>
      </c>
      <c r="N1011">
        <f t="shared" si="77"/>
        <v>0</v>
      </c>
      <c r="O1011" t="str">
        <f>IF(L1011=0,"",COUNTIF($D$2:$D1011,$D1011)-1)</f>
        <v/>
      </c>
      <c r="P1011" t="str">
        <f t="shared" si="78"/>
        <v/>
      </c>
      <c r="Q1011" t="str">
        <f t="shared" si="79"/>
        <v/>
      </c>
    </row>
    <row r="1012" spans="1:17" ht="13.5" customHeight="1" x14ac:dyDescent="0.35">
      <c r="A1012" t="s">
        <v>2859</v>
      </c>
      <c r="B1012" t="s">
        <v>2860</v>
      </c>
      <c r="C1012" t="s">
        <v>14</v>
      </c>
      <c r="D1012" t="s">
        <v>2861</v>
      </c>
      <c r="E1012" s="1">
        <v>42718.458333333336</v>
      </c>
      <c r="F1012" s="2">
        <v>42718</v>
      </c>
      <c r="G1012" s="7">
        <v>0</v>
      </c>
      <c r="H1012">
        <v>0</v>
      </c>
      <c r="I1012" t="s">
        <v>39</v>
      </c>
      <c r="J1012" t="s">
        <v>27</v>
      </c>
      <c r="K1012" t="s">
        <v>16</v>
      </c>
      <c r="L1012">
        <f t="shared" si="75"/>
        <v>0</v>
      </c>
      <c r="M1012">
        <f t="shared" si="76"/>
        <v>1</v>
      </c>
      <c r="N1012">
        <f t="shared" si="77"/>
        <v>0</v>
      </c>
      <c r="O1012" t="str">
        <f>IF(L1012=0,"",COUNTIF($D$2:$D1012,$D1012)-1)</f>
        <v/>
      </c>
      <c r="P1012" t="str">
        <f t="shared" si="78"/>
        <v/>
      </c>
      <c r="Q1012" t="str">
        <f t="shared" si="79"/>
        <v/>
      </c>
    </row>
    <row r="1013" spans="1:17" ht="13.5" customHeight="1" x14ac:dyDescent="0.35">
      <c r="A1013" t="s">
        <v>2862</v>
      </c>
      <c r="B1013" t="s">
        <v>2863</v>
      </c>
      <c r="C1013" t="s">
        <v>14</v>
      </c>
      <c r="D1013" t="s">
        <v>2864</v>
      </c>
      <c r="E1013" s="1">
        <v>42718.666666666664</v>
      </c>
      <c r="F1013" s="2">
        <v>42718</v>
      </c>
      <c r="G1013" s="7">
        <v>0</v>
      </c>
      <c r="H1013">
        <v>1</v>
      </c>
      <c r="I1013" t="s">
        <v>52</v>
      </c>
      <c r="J1013" t="s">
        <v>74</v>
      </c>
      <c r="K1013" t="s">
        <v>54</v>
      </c>
      <c r="L1013">
        <f t="shared" si="75"/>
        <v>0</v>
      </c>
      <c r="M1013">
        <f t="shared" si="76"/>
        <v>1</v>
      </c>
      <c r="N1013">
        <f t="shared" si="77"/>
        <v>0</v>
      </c>
      <c r="O1013" t="str">
        <f>IF(L1013=0,"",COUNTIF($D$2:$D1013,$D1013)-1)</f>
        <v/>
      </c>
      <c r="P1013" t="str">
        <f t="shared" si="78"/>
        <v/>
      </c>
      <c r="Q1013" t="str">
        <f t="shared" si="79"/>
        <v/>
      </c>
    </row>
    <row r="1014" spans="1:17" ht="13.5" customHeight="1" x14ac:dyDescent="0.35">
      <c r="A1014" t="s">
        <v>2865</v>
      </c>
      <c r="B1014" t="s">
        <v>2866</v>
      </c>
      <c r="C1014" t="s">
        <v>14</v>
      </c>
      <c r="D1014" t="s">
        <v>2488</v>
      </c>
      <c r="E1014" s="1">
        <v>42718.833333333336</v>
      </c>
      <c r="F1014" s="2">
        <v>42718</v>
      </c>
      <c r="G1014" s="7">
        <v>0</v>
      </c>
      <c r="H1014">
        <v>0</v>
      </c>
      <c r="I1014" t="s">
        <v>91</v>
      </c>
      <c r="J1014" t="s">
        <v>62</v>
      </c>
      <c r="K1014" t="s">
        <v>54</v>
      </c>
      <c r="L1014">
        <f t="shared" si="75"/>
        <v>0</v>
      </c>
      <c r="M1014">
        <f t="shared" si="76"/>
        <v>1</v>
      </c>
      <c r="N1014">
        <f t="shared" si="77"/>
        <v>0</v>
      </c>
      <c r="O1014" t="str">
        <f>IF(L1014=0,"",COUNTIF($D$2:$D1014,$D1014)-1)</f>
        <v/>
      </c>
      <c r="P1014" t="str">
        <f t="shared" si="78"/>
        <v/>
      </c>
      <c r="Q1014" t="str">
        <f t="shared" si="79"/>
        <v/>
      </c>
    </row>
    <row r="1015" spans="1:17" ht="13.5" customHeight="1" x14ac:dyDescent="0.35">
      <c r="A1015" t="s">
        <v>2867</v>
      </c>
      <c r="B1015" t="s">
        <v>2868</v>
      </c>
      <c r="C1015" t="s">
        <v>14</v>
      </c>
      <c r="D1015" t="s">
        <v>2349</v>
      </c>
      <c r="E1015" s="1">
        <v>42719.291666666664</v>
      </c>
      <c r="F1015" s="2">
        <v>42719</v>
      </c>
      <c r="G1015" s="7">
        <v>0</v>
      </c>
      <c r="H1015">
        <v>0</v>
      </c>
      <c r="I1015" t="s">
        <v>95</v>
      </c>
      <c r="J1015" t="s">
        <v>62</v>
      </c>
      <c r="K1015" t="s">
        <v>54</v>
      </c>
      <c r="L1015">
        <f t="shared" si="75"/>
        <v>0</v>
      </c>
      <c r="M1015">
        <f t="shared" si="76"/>
        <v>1</v>
      </c>
      <c r="N1015">
        <f t="shared" si="77"/>
        <v>0</v>
      </c>
      <c r="O1015" t="str">
        <f>IF(L1015=0,"",COUNTIF($D$2:$D1015,$D1015)-1)</f>
        <v/>
      </c>
      <c r="P1015" t="str">
        <f t="shared" si="78"/>
        <v/>
      </c>
      <c r="Q1015" t="str">
        <f t="shared" si="79"/>
        <v/>
      </c>
    </row>
    <row r="1016" spans="1:17" ht="13.5" customHeight="1" x14ac:dyDescent="0.35">
      <c r="A1016" t="s">
        <v>2869</v>
      </c>
      <c r="B1016" t="s">
        <v>2870</v>
      </c>
      <c r="C1016" t="s">
        <v>14</v>
      </c>
      <c r="D1016" t="s">
        <v>2871</v>
      </c>
      <c r="E1016" s="1">
        <v>42719.458333333336</v>
      </c>
      <c r="F1016" s="2">
        <v>42719</v>
      </c>
      <c r="G1016" s="7">
        <v>0</v>
      </c>
      <c r="H1016">
        <v>1</v>
      </c>
      <c r="I1016" t="s">
        <v>52</v>
      </c>
      <c r="J1016" t="s">
        <v>58</v>
      </c>
      <c r="K1016" t="s">
        <v>54</v>
      </c>
      <c r="L1016">
        <f t="shared" si="75"/>
        <v>0</v>
      </c>
      <c r="M1016">
        <f t="shared" si="76"/>
        <v>1</v>
      </c>
      <c r="N1016">
        <f t="shared" si="77"/>
        <v>0</v>
      </c>
      <c r="O1016" t="str">
        <f>IF(L1016=0,"",COUNTIF($D$2:$D1016,$D1016)-1)</f>
        <v/>
      </c>
      <c r="P1016" t="str">
        <f t="shared" si="78"/>
        <v/>
      </c>
      <c r="Q1016" t="str">
        <f t="shared" si="79"/>
        <v/>
      </c>
    </row>
    <row r="1017" spans="1:17" ht="13.5" customHeight="1" x14ac:dyDescent="0.35">
      <c r="A1017" t="s">
        <v>2872</v>
      </c>
      <c r="B1017" t="s">
        <v>2873</v>
      </c>
      <c r="C1017" t="s">
        <v>14</v>
      </c>
      <c r="D1017" t="s">
        <v>2874</v>
      </c>
      <c r="E1017" s="1">
        <v>42719.666666666664</v>
      </c>
      <c r="F1017" s="2">
        <v>42719</v>
      </c>
      <c r="G1017" s="7">
        <v>0</v>
      </c>
      <c r="H1017">
        <v>0</v>
      </c>
      <c r="I1017" t="s">
        <v>91</v>
      </c>
      <c r="J1017" t="s">
        <v>62</v>
      </c>
      <c r="K1017" t="s">
        <v>54</v>
      </c>
      <c r="L1017">
        <f t="shared" si="75"/>
        <v>0</v>
      </c>
      <c r="M1017">
        <f t="shared" si="76"/>
        <v>1</v>
      </c>
      <c r="N1017">
        <f t="shared" si="77"/>
        <v>0</v>
      </c>
      <c r="O1017" t="str">
        <f>IF(L1017=0,"",COUNTIF($D$2:$D1017,$D1017)-1)</f>
        <v/>
      </c>
      <c r="P1017" t="str">
        <f t="shared" si="78"/>
        <v/>
      </c>
      <c r="Q1017" t="str">
        <f t="shared" si="79"/>
        <v/>
      </c>
    </row>
    <row r="1018" spans="1:17" ht="13.5" customHeight="1" x14ac:dyDescent="0.35">
      <c r="A1018" t="s">
        <v>2875</v>
      </c>
      <c r="B1018" t="s">
        <v>2876</v>
      </c>
      <c r="C1018" t="s">
        <v>14</v>
      </c>
      <c r="D1018" t="s">
        <v>2622</v>
      </c>
      <c r="E1018" s="1">
        <v>42719.833333333336</v>
      </c>
      <c r="F1018" s="2">
        <v>42719</v>
      </c>
      <c r="G1018" s="7">
        <v>0</v>
      </c>
      <c r="H1018">
        <v>1</v>
      </c>
      <c r="I1018" t="s">
        <v>52</v>
      </c>
      <c r="J1018" t="s">
        <v>58</v>
      </c>
      <c r="K1018" t="s">
        <v>54</v>
      </c>
      <c r="L1018">
        <f t="shared" si="75"/>
        <v>0</v>
      </c>
      <c r="M1018">
        <f t="shared" si="76"/>
        <v>1</v>
      </c>
      <c r="N1018">
        <f t="shared" si="77"/>
        <v>0</v>
      </c>
      <c r="O1018" t="str">
        <f>IF(L1018=0,"",COUNTIF($D$2:$D1018,$D1018)-1)</f>
        <v/>
      </c>
      <c r="P1018" t="str">
        <f t="shared" si="78"/>
        <v/>
      </c>
      <c r="Q1018" t="str">
        <f t="shared" si="79"/>
        <v/>
      </c>
    </row>
    <row r="1019" spans="1:17" ht="13.5" customHeight="1" x14ac:dyDescent="0.35">
      <c r="A1019" t="s">
        <v>2877</v>
      </c>
      <c r="B1019" t="s">
        <v>2878</v>
      </c>
      <c r="C1019" t="s">
        <v>14</v>
      </c>
      <c r="D1019" t="s">
        <v>3359</v>
      </c>
      <c r="E1019" s="1">
        <v>42720.291666666664</v>
      </c>
      <c r="F1019" s="2">
        <v>42720</v>
      </c>
      <c r="G1019" s="7">
        <v>0</v>
      </c>
      <c r="H1019">
        <v>1</v>
      </c>
      <c r="I1019" t="s">
        <v>52</v>
      </c>
      <c r="J1019" t="s">
        <v>23</v>
      </c>
      <c r="K1019" t="s">
        <v>54</v>
      </c>
      <c r="L1019">
        <f t="shared" si="75"/>
        <v>0</v>
      </c>
      <c r="M1019">
        <f t="shared" si="76"/>
        <v>1</v>
      </c>
      <c r="N1019">
        <f t="shared" si="77"/>
        <v>0</v>
      </c>
      <c r="O1019" t="str">
        <f>IF(L1019=0,"",COUNTIF($D$2:$D1019,$D1019)-1)</f>
        <v/>
      </c>
      <c r="P1019" t="str">
        <f t="shared" si="78"/>
        <v/>
      </c>
      <c r="Q1019" t="str">
        <f t="shared" si="79"/>
        <v/>
      </c>
    </row>
    <row r="1020" spans="1:17" ht="13.5" customHeight="1" x14ac:dyDescent="0.35">
      <c r="A1020" t="s">
        <v>2879</v>
      </c>
      <c r="B1020" t="s">
        <v>2880</v>
      </c>
      <c r="C1020" t="s">
        <v>14</v>
      </c>
      <c r="D1020" t="s">
        <v>2881</v>
      </c>
      <c r="E1020" s="1">
        <v>42720.458333333336</v>
      </c>
      <c r="F1020" s="2">
        <v>42720</v>
      </c>
      <c r="G1020" s="7">
        <v>0</v>
      </c>
      <c r="H1020">
        <v>0</v>
      </c>
      <c r="I1020" t="s">
        <v>91</v>
      </c>
      <c r="J1020" t="s">
        <v>35</v>
      </c>
      <c r="K1020" t="s">
        <v>54</v>
      </c>
      <c r="L1020">
        <f t="shared" si="75"/>
        <v>0</v>
      </c>
      <c r="M1020">
        <f t="shared" si="76"/>
        <v>1</v>
      </c>
      <c r="N1020">
        <f t="shared" si="77"/>
        <v>0</v>
      </c>
      <c r="O1020" t="str">
        <f>IF(L1020=0,"",COUNTIF($D$2:$D1020,$D1020)-1)</f>
        <v/>
      </c>
      <c r="P1020" t="str">
        <f t="shared" si="78"/>
        <v/>
      </c>
      <c r="Q1020" t="str">
        <f t="shared" si="79"/>
        <v/>
      </c>
    </row>
    <row r="1021" spans="1:17" ht="13.5" customHeight="1" x14ac:dyDescent="0.35">
      <c r="A1021" t="s">
        <v>2882</v>
      </c>
      <c r="B1021" t="s">
        <v>2883</v>
      </c>
      <c r="C1021" t="s">
        <v>14</v>
      </c>
      <c r="D1021" t="s">
        <v>3384</v>
      </c>
      <c r="E1021" s="1">
        <v>42720.69027777778</v>
      </c>
      <c r="F1021" s="2">
        <v>42720</v>
      </c>
      <c r="G1021" s="7">
        <v>0</v>
      </c>
      <c r="H1021">
        <v>0</v>
      </c>
      <c r="I1021" t="s">
        <v>2237</v>
      </c>
      <c r="J1021" t="s">
        <v>683</v>
      </c>
      <c r="K1021" t="s">
        <v>16</v>
      </c>
      <c r="L1021">
        <f t="shared" si="75"/>
        <v>0</v>
      </c>
      <c r="M1021">
        <f t="shared" si="76"/>
        <v>1</v>
      </c>
      <c r="N1021">
        <f t="shared" si="77"/>
        <v>0</v>
      </c>
      <c r="O1021" t="str">
        <f>IF(L1021=0,"",COUNTIF($D$2:$D1021,$D1021)-1)</f>
        <v/>
      </c>
      <c r="P1021" t="str">
        <f t="shared" si="78"/>
        <v/>
      </c>
      <c r="Q1021" t="str">
        <f t="shared" si="79"/>
        <v/>
      </c>
    </row>
    <row r="1022" spans="1:17" ht="13.5" customHeight="1" x14ac:dyDescent="0.35">
      <c r="A1022" t="s">
        <v>2884</v>
      </c>
      <c r="B1022" t="s">
        <v>2885</v>
      </c>
      <c r="C1022" t="s">
        <v>14</v>
      </c>
      <c r="D1022" t="s">
        <v>2587</v>
      </c>
      <c r="E1022" s="1">
        <v>42720.833333333336</v>
      </c>
      <c r="F1022" s="2">
        <v>42720</v>
      </c>
      <c r="G1022" s="7">
        <v>0</v>
      </c>
      <c r="H1022">
        <v>1</v>
      </c>
      <c r="I1022" t="s">
        <v>52</v>
      </c>
      <c r="J1022" t="s">
        <v>62</v>
      </c>
      <c r="K1022" t="s">
        <v>54</v>
      </c>
      <c r="L1022">
        <f t="shared" si="75"/>
        <v>0</v>
      </c>
      <c r="M1022">
        <f t="shared" si="76"/>
        <v>1</v>
      </c>
      <c r="N1022">
        <f t="shared" si="77"/>
        <v>0</v>
      </c>
      <c r="O1022" t="str">
        <f>IF(L1022=0,"",COUNTIF($D$2:$D1022,$D1022)-1)</f>
        <v/>
      </c>
      <c r="P1022" t="str">
        <f t="shared" si="78"/>
        <v/>
      </c>
      <c r="Q1022" t="str">
        <f t="shared" si="79"/>
        <v/>
      </c>
    </row>
    <row r="1023" spans="1:17" ht="13.5" customHeight="1" x14ac:dyDescent="0.35">
      <c r="A1023" t="s">
        <v>2886</v>
      </c>
      <c r="B1023" t="s">
        <v>2887</v>
      </c>
      <c r="C1023" t="s">
        <v>14</v>
      </c>
      <c r="D1023" t="s">
        <v>2570</v>
      </c>
      <c r="E1023" s="1">
        <v>42721.291666666664</v>
      </c>
      <c r="F1023" s="2">
        <v>42721</v>
      </c>
      <c r="G1023" s="7">
        <v>0</v>
      </c>
      <c r="H1023">
        <v>0</v>
      </c>
      <c r="I1023" t="s">
        <v>91</v>
      </c>
      <c r="J1023" t="s">
        <v>35</v>
      </c>
      <c r="K1023" t="s">
        <v>16</v>
      </c>
      <c r="L1023">
        <f t="shared" si="75"/>
        <v>0</v>
      </c>
      <c r="M1023">
        <f t="shared" si="76"/>
        <v>1</v>
      </c>
      <c r="N1023">
        <f t="shared" si="77"/>
        <v>0</v>
      </c>
      <c r="O1023" t="str">
        <f>IF(L1023=0,"",COUNTIF($D$2:$D1023,$D1023)-1)</f>
        <v/>
      </c>
      <c r="P1023" t="str">
        <f t="shared" si="78"/>
        <v/>
      </c>
      <c r="Q1023" t="str">
        <f t="shared" si="79"/>
        <v/>
      </c>
    </row>
    <row r="1024" spans="1:17" ht="13.5" customHeight="1" x14ac:dyDescent="0.35">
      <c r="A1024" t="s">
        <v>2888</v>
      </c>
      <c r="B1024" t="s">
        <v>2889</v>
      </c>
      <c r="C1024" t="s">
        <v>14</v>
      </c>
      <c r="D1024" t="s">
        <v>2890</v>
      </c>
      <c r="E1024" s="1">
        <v>42721.458333333336</v>
      </c>
      <c r="F1024" s="2">
        <v>42721</v>
      </c>
      <c r="G1024" s="7">
        <v>0</v>
      </c>
      <c r="H1024">
        <v>1</v>
      </c>
      <c r="I1024" t="s">
        <v>52</v>
      </c>
      <c r="J1024" t="s">
        <v>4199</v>
      </c>
      <c r="K1024" t="s">
        <v>54</v>
      </c>
      <c r="L1024">
        <f t="shared" si="75"/>
        <v>0</v>
      </c>
      <c r="M1024">
        <f t="shared" si="76"/>
        <v>1</v>
      </c>
      <c r="N1024">
        <f t="shared" si="77"/>
        <v>0</v>
      </c>
      <c r="O1024" t="str">
        <f>IF(L1024=0,"",COUNTIF($D$2:$D1024,$D1024)-1)</f>
        <v/>
      </c>
      <c r="P1024" t="str">
        <f t="shared" si="78"/>
        <v/>
      </c>
      <c r="Q1024" t="str">
        <f t="shared" si="79"/>
        <v/>
      </c>
    </row>
    <row r="1025" spans="1:17" ht="13.5" customHeight="1" x14ac:dyDescent="0.35">
      <c r="A1025" t="s">
        <v>2891</v>
      </c>
      <c r="B1025" t="s">
        <v>2892</v>
      </c>
      <c r="C1025" t="s">
        <v>14</v>
      </c>
      <c r="D1025" t="s">
        <v>2893</v>
      </c>
      <c r="E1025" s="1">
        <v>42721.666666666664</v>
      </c>
      <c r="F1025" s="2">
        <v>42721</v>
      </c>
      <c r="G1025" s="7">
        <v>0</v>
      </c>
      <c r="H1025">
        <v>0</v>
      </c>
      <c r="I1025" t="s">
        <v>39</v>
      </c>
      <c r="J1025" t="s">
        <v>53</v>
      </c>
      <c r="K1025" t="s">
        <v>16</v>
      </c>
      <c r="L1025">
        <f t="shared" si="75"/>
        <v>0</v>
      </c>
      <c r="M1025">
        <f t="shared" si="76"/>
        <v>1</v>
      </c>
      <c r="N1025">
        <f t="shared" si="77"/>
        <v>0</v>
      </c>
      <c r="O1025" t="str">
        <f>IF(L1025=0,"",COUNTIF($D$2:$D1025,$D1025)-1)</f>
        <v/>
      </c>
      <c r="P1025" t="str">
        <f t="shared" si="78"/>
        <v/>
      </c>
      <c r="Q1025" t="str">
        <f t="shared" si="79"/>
        <v/>
      </c>
    </row>
    <row r="1026" spans="1:17" ht="13.5" customHeight="1" x14ac:dyDescent="0.35">
      <c r="A1026" t="s">
        <v>2894</v>
      </c>
      <c r="B1026" t="s">
        <v>2895</v>
      </c>
      <c r="C1026" t="s">
        <v>14</v>
      </c>
      <c r="D1026" t="s">
        <v>3357</v>
      </c>
      <c r="E1026" s="1">
        <v>42721.833333333336</v>
      </c>
      <c r="F1026" s="2">
        <v>42721</v>
      </c>
      <c r="G1026" s="7">
        <v>0</v>
      </c>
      <c r="H1026">
        <v>1</v>
      </c>
      <c r="I1026" t="s">
        <v>52</v>
      </c>
      <c r="J1026" t="s">
        <v>35</v>
      </c>
      <c r="K1026" t="s">
        <v>54</v>
      </c>
      <c r="L1026">
        <f t="shared" ref="L1026:L1089" si="80">IF(OR(D1026=D1025,D1026=D1027),1,0)</f>
        <v>0</v>
      </c>
      <c r="M1026">
        <f t="shared" ref="M1026:M1089" si="81">IF(OR(L1026=0,O1026=0),1,0)</f>
        <v>1</v>
      </c>
      <c r="N1026">
        <f t="shared" ref="N1026:N1089" si="82">1-M1026</f>
        <v>0</v>
      </c>
      <c r="O1026" t="str">
        <f>IF(L1026=0,"",COUNTIF($D$2:$D1026,$D1026)-1)</f>
        <v/>
      </c>
      <c r="P1026" t="str">
        <f t="shared" ref="P1026:P1089" si="83">IF(ISERROR(IF(O1026+1=O1027,P1027,O1026)),"",IF(O1026+1=O1027,P1027,O1026))</f>
        <v/>
      </c>
      <c r="Q1026" t="str">
        <f t="shared" ref="Q1026:Q1089" si="84">IF(L1026=0,"",IF(D1026=D1025,ROUND(F1026-F1025,0),0))</f>
        <v/>
      </c>
    </row>
    <row r="1027" spans="1:17" ht="13.5" customHeight="1" x14ac:dyDescent="0.35">
      <c r="A1027" t="s">
        <v>2896</v>
      </c>
      <c r="B1027" t="s">
        <v>2897</v>
      </c>
      <c r="C1027" t="s">
        <v>14</v>
      </c>
      <c r="D1027" t="s">
        <v>3356</v>
      </c>
      <c r="E1027" s="1">
        <v>42722.291666666664</v>
      </c>
      <c r="F1027" s="2">
        <v>42722</v>
      </c>
      <c r="G1027" s="7">
        <v>0</v>
      </c>
      <c r="H1027">
        <v>1</v>
      </c>
      <c r="I1027" t="s">
        <v>52</v>
      </c>
      <c r="J1027" t="s">
        <v>154</v>
      </c>
      <c r="K1027" t="s">
        <v>54</v>
      </c>
      <c r="L1027">
        <f t="shared" si="80"/>
        <v>0</v>
      </c>
      <c r="M1027">
        <f t="shared" si="81"/>
        <v>1</v>
      </c>
      <c r="N1027">
        <f t="shared" si="82"/>
        <v>0</v>
      </c>
      <c r="O1027" t="str">
        <f>IF(L1027=0,"",COUNTIF($D$2:$D1027,$D1027)-1)</f>
        <v/>
      </c>
      <c r="P1027" t="str">
        <f t="shared" si="83"/>
        <v/>
      </c>
      <c r="Q1027" t="str">
        <f t="shared" si="84"/>
        <v/>
      </c>
    </row>
    <row r="1028" spans="1:17" ht="13.5" customHeight="1" x14ac:dyDescent="0.35">
      <c r="A1028" t="s">
        <v>2898</v>
      </c>
      <c r="B1028" t="s">
        <v>2899</v>
      </c>
      <c r="C1028" t="s">
        <v>14</v>
      </c>
      <c r="D1028" t="s">
        <v>3369</v>
      </c>
      <c r="E1028" s="1">
        <v>42722.458333333336</v>
      </c>
      <c r="F1028" s="2">
        <v>42722</v>
      </c>
      <c r="G1028" s="7">
        <v>0</v>
      </c>
      <c r="H1028">
        <v>1</v>
      </c>
      <c r="I1028" t="s">
        <v>52</v>
      </c>
      <c r="J1028" t="s">
        <v>74</v>
      </c>
      <c r="K1028" t="s">
        <v>54</v>
      </c>
      <c r="L1028">
        <f t="shared" si="80"/>
        <v>0</v>
      </c>
      <c r="M1028">
        <f t="shared" si="81"/>
        <v>1</v>
      </c>
      <c r="N1028">
        <f t="shared" si="82"/>
        <v>0</v>
      </c>
      <c r="O1028" t="str">
        <f>IF(L1028=0,"",COUNTIF($D$2:$D1028,$D1028)-1)</f>
        <v/>
      </c>
      <c r="P1028" t="str">
        <f t="shared" si="83"/>
        <v/>
      </c>
      <c r="Q1028" t="str">
        <f t="shared" si="84"/>
        <v/>
      </c>
    </row>
    <row r="1029" spans="1:17" ht="13.5" customHeight="1" x14ac:dyDescent="0.35">
      <c r="A1029" t="s">
        <v>2900</v>
      </c>
      <c r="B1029" t="s">
        <v>2901</v>
      </c>
      <c r="C1029" t="s">
        <v>14</v>
      </c>
      <c r="D1029" t="s">
        <v>2902</v>
      </c>
      <c r="E1029" s="1">
        <v>42722.666666666664</v>
      </c>
      <c r="F1029" s="2">
        <v>42722</v>
      </c>
      <c r="G1029" s="7">
        <v>0</v>
      </c>
      <c r="H1029">
        <v>0</v>
      </c>
      <c r="I1029" t="s">
        <v>39</v>
      </c>
      <c r="J1029" t="s">
        <v>62</v>
      </c>
      <c r="K1029" t="s">
        <v>54</v>
      </c>
      <c r="L1029">
        <f t="shared" si="80"/>
        <v>0</v>
      </c>
      <c r="M1029">
        <f t="shared" si="81"/>
        <v>1</v>
      </c>
      <c r="N1029">
        <f t="shared" si="82"/>
        <v>0</v>
      </c>
      <c r="O1029" t="str">
        <f>IF(L1029=0,"",COUNTIF($D$2:$D1029,$D1029)-1)</f>
        <v/>
      </c>
      <c r="P1029" t="str">
        <f t="shared" si="83"/>
        <v/>
      </c>
      <c r="Q1029" t="str">
        <f t="shared" si="84"/>
        <v/>
      </c>
    </row>
    <row r="1030" spans="1:17" ht="13.5" customHeight="1" x14ac:dyDescent="0.35">
      <c r="A1030" t="s">
        <v>2903</v>
      </c>
      <c r="B1030" t="s">
        <v>2904</v>
      </c>
      <c r="C1030" t="s">
        <v>14</v>
      </c>
      <c r="D1030" t="s">
        <v>2419</v>
      </c>
      <c r="E1030" s="1">
        <v>42722.833333333336</v>
      </c>
      <c r="F1030" s="2">
        <v>42722</v>
      </c>
      <c r="G1030" s="7">
        <v>0</v>
      </c>
      <c r="H1030">
        <v>1</v>
      </c>
      <c r="I1030" t="s">
        <v>52</v>
      </c>
      <c r="J1030" t="s">
        <v>27</v>
      </c>
      <c r="K1030" t="s">
        <v>54</v>
      </c>
      <c r="L1030">
        <f t="shared" si="80"/>
        <v>0</v>
      </c>
      <c r="M1030">
        <f t="shared" si="81"/>
        <v>1</v>
      </c>
      <c r="N1030">
        <f t="shared" si="82"/>
        <v>0</v>
      </c>
      <c r="O1030" t="str">
        <f>IF(L1030=0,"",COUNTIF($D$2:$D1030,$D1030)-1)</f>
        <v/>
      </c>
      <c r="P1030" t="str">
        <f t="shared" si="83"/>
        <v/>
      </c>
      <c r="Q1030" t="str">
        <f t="shared" si="84"/>
        <v/>
      </c>
    </row>
    <row r="1031" spans="1:17" ht="13.5" customHeight="1" x14ac:dyDescent="0.35">
      <c r="A1031" t="s">
        <v>2905</v>
      </c>
      <c r="B1031" t="s">
        <v>2906</v>
      </c>
      <c r="C1031" t="s">
        <v>14</v>
      </c>
      <c r="D1031" t="s">
        <v>2145</v>
      </c>
      <c r="E1031" s="1">
        <v>42723.291666666664</v>
      </c>
      <c r="F1031" s="2">
        <v>42723</v>
      </c>
      <c r="G1031" s="7">
        <v>0</v>
      </c>
      <c r="H1031">
        <v>1</v>
      </c>
      <c r="I1031" t="s">
        <v>52</v>
      </c>
      <c r="J1031" t="s">
        <v>35</v>
      </c>
      <c r="K1031" t="s">
        <v>54</v>
      </c>
      <c r="L1031">
        <f t="shared" si="80"/>
        <v>0</v>
      </c>
      <c r="M1031">
        <f t="shared" si="81"/>
        <v>1</v>
      </c>
      <c r="N1031">
        <f t="shared" si="82"/>
        <v>0</v>
      </c>
      <c r="O1031" t="str">
        <f>IF(L1031=0,"",COUNTIF($D$2:$D1031,$D1031)-1)</f>
        <v/>
      </c>
      <c r="P1031" t="str">
        <f t="shared" si="83"/>
        <v/>
      </c>
      <c r="Q1031" t="str">
        <f t="shared" si="84"/>
        <v/>
      </c>
    </row>
    <row r="1032" spans="1:17" ht="13.5" customHeight="1" x14ac:dyDescent="0.35">
      <c r="A1032" t="s">
        <v>2907</v>
      </c>
      <c r="B1032" t="s">
        <v>2908</v>
      </c>
      <c r="C1032" t="s">
        <v>14</v>
      </c>
      <c r="D1032" t="s">
        <v>3378</v>
      </c>
      <c r="E1032" s="1">
        <v>42723.458333333336</v>
      </c>
      <c r="F1032" s="2">
        <v>42723</v>
      </c>
      <c r="G1032" s="7">
        <v>0</v>
      </c>
      <c r="H1032">
        <v>1</v>
      </c>
      <c r="I1032" t="s">
        <v>52</v>
      </c>
      <c r="J1032" t="s">
        <v>4199</v>
      </c>
      <c r="K1032" t="s">
        <v>54</v>
      </c>
      <c r="L1032">
        <f t="shared" si="80"/>
        <v>0</v>
      </c>
      <c r="M1032">
        <f t="shared" si="81"/>
        <v>1</v>
      </c>
      <c r="N1032">
        <f t="shared" si="82"/>
        <v>0</v>
      </c>
      <c r="O1032" t="str">
        <f>IF(L1032=0,"",COUNTIF($D$2:$D1032,$D1032)-1)</f>
        <v/>
      </c>
      <c r="P1032" t="str">
        <f t="shared" si="83"/>
        <v/>
      </c>
      <c r="Q1032" t="str">
        <f t="shared" si="84"/>
        <v/>
      </c>
    </row>
    <row r="1033" spans="1:17" ht="13.5" customHeight="1" x14ac:dyDescent="0.35">
      <c r="A1033" t="s">
        <v>2909</v>
      </c>
      <c r="B1033" t="s">
        <v>2910</v>
      </c>
      <c r="C1033" t="s">
        <v>14</v>
      </c>
      <c r="D1033" t="s">
        <v>2911</v>
      </c>
      <c r="E1033" s="1">
        <v>42723.666666666664</v>
      </c>
      <c r="F1033" s="2">
        <v>42723</v>
      </c>
      <c r="G1033" s="7">
        <v>0</v>
      </c>
      <c r="H1033">
        <v>0</v>
      </c>
      <c r="I1033" t="s">
        <v>91</v>
      </c>
      <c r="J1033" t="s">
        <v>35</v>
      </c>
      <c r="K1033" t="s">
        <v>54</v>
      </c>
      <c r="L1033">
        <f t="shared" si="80"/>
        <v>0</v>
      </c>
      <c r="M1033">
        <f t="shared" si="81"/>
        <v>1</v>
      </c>
      <c r="N1033">
        <f t="shared" si="82"/>
        <v>0</v>
      </c>
      <c r="O1033" t="str">
        <f>IF(L1033=0,"",COUNTIF($D$2:$D1033,$D1033)-1)</f>
        <v/>
      </c>
      <c r="P1033" t="str">
        <f t="shared" si="83"/>
        <v/>
      </c>
      <c r="Q1033" t="str">
        <f t="shared" si="84"/>
        <v/>
      </c>
    </row>
    <row r="1034" spans="1:17" ht="13.5" customHeight="1" x14ac:dyDescent="0.35">
      <c r="A1034" t="s">
        <v>2912</v>
      </c>
      <c r="B1034" t="s">
        <v>2913</v>
      </c>
      <c r="C1034" t="s">
        <v>14</v>
      </c>
      <c r="D1034" t="s">
        <v>3360</v>
      </c>
      <c r="E1034" s="1">
        <v>42723.833333333336</v>
      </c>
      <c r="F1034" s="2">
        <v>42723</v>
      </c>
      <c r="G1034" s="7">
        <v>0</v>
      </c>
      <c r="H1034">
        <v>0</v>
      </c>
      <c r="I1034" t="s">
        <v>91</v>
      </c>
      <c r="J1034" t="s">
        <v>23</v>
      </c>
      <c r="K1034" t="s">
        <v>54</v>
      </c>
      <c r="L1034">
        <f t="shared" si="80"/>
        <v>0</v>
      </c>
      <c r="M1034">
        <f t="shared" si="81"/>
        <v>1</v>
      </c>
      <c r="N1034">
        <f t="shared" si="82"/>
        <v>0</v>
      </c>
      <c r="O1034" t="str">
        <f>IF(L1034=0,"",COUNTIF($D$2:$D1034,$D1034)-1)</f>
        <v/>
      </c>
      <c r="P1034" t="str">
        <f t="shared" si="83"/>
        <v/>
      </c>
      <c r="Q1034" t="str">
        <f t="shared" si="84"/>
        <v/>
      </c>
    </row>
    <row r="1035" spans="1:17" ht="13.5" customHeight="1" x14ac:dyDescent="0.35">
      <c r="A1035" t="s">
        <v>2914</v>
      </c>
      <c r="B1035" t="s">
        <v>2915</v>
      </c>
      <c r="C1035" t="s">
        <v>14</v>
      </c>
      <c r="D1035" t="s">
        <v>2575</v>
      </c>
      <c r="E1035" s="1">
        <v>42724.291666666664</v>
      </c>
      <c r="F1035" s="2">
        <v>42724</v>
      </c>
      <c r="G1035" s="7">
        <v>0</v>
      </c>
      <c r="H1035">
        <v>1</v>
      </c>
      <c r="I1035" t="s">
        <v>52</v>
      </c>
      <c r="J1035" t="s">
        <v>58</v>
      </c>
      <c r="K1035" t="s">
        <v>54</v>
      </c>
      <c r="L1035">
        <f t="shared" si="80"/>
        <v>0</v>
      </c>
      <c r="M1035">
        <f t="shared" si="81"/>
        <v>1</v>
      </c>
      <c r="N1035">
        <f t="shared" si="82"/>
        <v>0</v>
      </c>
      <c r="O1035" t="str">
        <f>IF(L1035=0,"",COUNTIF($D$2:$D1035,$D1035)-1)</f>
        <v/>
      </c>
      <c r="P1035" t="str">
        <f t="shared" si="83"/>
        <v/>
      </c>
      <c r="Q1035" t="str">
        <f t="shared" si="84"/>
        <v/>
      </c>
    </row>
    <row r="1036" spans="1:17" ht="13.5" customHeight="1" x14ac:dyDescent="0.35">
      <c r="A1036" t="s">
        <v>2916</v>
      </c>
      <c r="B1036" t="s">
        <v>2917</v>
      </c>
      <c r="C1036" t="s">
        <v>14</v>
      </c>
      <c r="D1036" t="s">
        <v>2918</v>
      </c>
      <c r="E1036" s="1">
        <v>42724.458333333336</v>
      </c>
      <c r="F1036" s="2">
        <v>42724</v>
      </c>
      <c r="G1036" s="7">
        <v>0</v>
      </c>
      <c r="H1036">
        <v>1</v>
      </c>
      <c r="I1036" t="s">
        <v>52</v>
      </c>
      <c r="J1036" t="s">
        <v>35</v>
      </c>
      <c r="K1036" t="s">
        <v>54</v>
      </c>
      <c r="L1036">
        <f t="shared" si="80"/>
        <v>0</v>
      </c>
      <c r="M1036">
        <f t="shared" si="81"/>
        <v>1</v>
      </c>
      <c r="N1036">
        <f t="shared" si="82"/>
        <v>0</v>
      </c>
      <c r="O1036" t="str">
        <f>IF(L1036=0,"",COUNTIF($D$2:$D1036,$D1036)-1)</f>
        <v/>
      </c>
      <c r="P1036" t="str">
        <f t="shared" si="83"/>
        <v/>
      </c>
      <c r="Q1036" t="str">
        <f t="shared" si="84"/>
        <v/>
      </c>
    </row>
    <row r="1037" spans="1:17" ht="13.5" customHeight="1" x14ac:dyDescent="0.35">
      <c r="A1037" t="s">
        <v>2919</v>
      </c>
      <c r="B1037" t="s">
        <v>2920</v>
      </c>
      <c r="C1037" t="s">
        <v>14</v>
      </c>
      <c r="D1037" t="s">
        <v>2921</v>
      </c>
      <c r="E1037" s="1">
        <v>42724.666666666664</v>
      </c>
      <c r="F1037" s="2">
        <v>42724</v>
      </c>
      <c r="G1037" s="7">
        <v>1</v>
      </c>
      <c r="H1037">
        <v>0</v>
      </c>
      <c r="I1037" t="s">
        <v>2333</v>
      </c>
      <c r="J1037" t="s">
        <v>58</v>
      </c>
      <c r="K1037" t="s">
        <v>16</v>
      </c>
      <c r="L1037">
        <f t="shared" si="80"/>
        <v>0</v>
      </c>
      <c r="M1037">
        <f t="shared" si="81"/>
        <v>1</v>
      </c>
      <c r="N1037">
        <f t="shared" si="82"/>
        <v>0</v>
      </c>
      <c r="O1037" t="str">
        <f>IF(L1037=0,"",COUNTIF($D$2:$D1037,$D1037)-1)</f>
        <v/>
      </c>
      <c r="P1037" t="str">
        <f t="shared" si="83"/>
        <v/>
      </c>
      <c r="Q1037" t="str">
        <f t="shared" si="84"/>
        <v/>
      </c>
    </row>
    <row r="1038" spans="1:17" ht="13.5" customHeight="1" x14ac:dyDescent="0.35">
      <c r="A1038" t="s">
        <v>2922</v>
      </c>
      <c r="B1038" t="s">
        <v>2923</v>
      </c>
      <c r="C1038" t="s">
        <v>14</v>
      </c>
      <c r="D1038" t="s">
        <v>2924</v>
      </c>
      <c r="E1038" s="1">
        <v>42724.833333333336</v>
      </c>
      <c r="F1038" s="2">
        <v>42724</v>
      </c>
      <c r="G1038" s="7">
        <v>0</v>
      </c>
      <c r="H1038">
        <v>1</v>
      </c>
      <c r="I1038" t="s">
        <v>52</v>
      </c>
      <c r="J1038" t="s">
        <v>35</v>
      </c>
      <c r="K1038" t="s">
        <v>54</v>
      </c>
      <c r="L1038">
        <f t="shared" si="80"/>
        <v>0</v>
      </c>
      <c r="M1038">
        <f t="shared" si="81"/>
        <v>1</v>
      </c>
      <c r="N1038">
        <f t="shared" si="82"/>
        <v>0</v>
      </c>
      <c r="O1038" t="str">
        <f>IF(L1038=0,"",COUNTIF($D$2:$D1038,$D1038)-1)</f>
        <v/>
      </c>
      <c r="P1038" t="str">
        <f t="shared" si="83"/>
        <v/>
      </c>
      <c r="Q1038" t="str">
        <f t="shared" si="84"/>
        <v/>
      </c>
    </row>
    <row r="1039" spans="1:17" ht="13.5" customHeight="1" x14ac:dyDescent="0.35">
      <c r="A1039" t="s">
        <v>2925</v>
      </c>
      <c r="B1039" t="s">
        <v>2926</v>
      </c>
      <c r="C1039" t="s">
        <v>14</v>
      </c>
      <c r="D1039" t="s">
        <v>2532</v>
      </c>
      <c r="E1039" s="1">
        <v>42725.291666666664</v>
      </c>
      <c r="F1039" s="2">
        <v>42725</v>
      </c>
      <c r="G1039" s="7">
        <v>0</v>
      </c>
      <c r="H1039">
        <v>1</v>
      </c>
      <c r="I1039" t="s">
        <v>52</v>
      </c>
      <c r="J1039" t="s">
        <v>35</v>
      </c>
      <c r="K1039" t="s">
        <v>54</v>
      </c>
      <c r="L1039">
        <f t="shared" si="80"/>
        <v>0</v>
      </c>
      <c r="M1039">
        <f t="shared" si="81"/>
        <v>1</v>
      </c>
      <c r="N1039">
        <f t="shared" si="82"/>
        <v>0</v>
      </c>
      <c r="O1039" t="str">
        <f>IF(L1039=0,"",COUNTIF($D$2:$D1039,$D1039)-1)</f>
        <v/>
      </c>
      <c r="P1039" t="str">
        <f t="shared" si="83"/>
        <v/>
      </c>
      <c r="Q1039" t="str">
        <f t="shared" si="84"/>
        <v/>
      </c>
    </row>
    <row r="1040" spans="1:17" ht="13.5" customHeight="1" x14ac:dyDescent="0.35">
      <c r="A1040" t="s">
        <v>2927</v>
      </c>
      <c r="B1040" t="s">
        <v>2928</v>
      </c>
      <c r="C1040" t="s">
        <v>14</v>
      </c>
      <c r="D1040" t="s">
        <v>2929</v>
      </c>
      <c r="E1040" s="1">
        <v>42725.458333333336</v>
      </c>
      <c r="F1040" s="2">
        <v>42725</v>
      </c>
      <c r="G1040" s="7">
        <v>0</v>
      </c>
      <c r="H1040">
        <v>1</v>
      </c>
      <c r="I1040" t="s">
        <v>52</v>
      </c>
      <c r="J1040" t="s">
        <v>74</v>
      </c>
      <c r="K1040" t="s">
        <v>54</v>
      </c>
      <c r="L1040">
        <f t="shared" si="80"/>
        <v>0</v>
      </c>
      <c r="M1040">
        <f t="shared" si="81"/>
        <v>1</v>
      </c>
      <c r="N1040">
        <f t="shared" si="82"/>
        <v>0</v>
      </c>
      <c r="O1040" t="str">
        <f>IF(L1040=0,"",COUNTIF($D$2:$D1040,$D1040)-1)</f>
        <v/>
      </c>
      <c r="P1040" t="str">
        <f t="shared" si="83"/>
        <v/>
      </c>
      <c r="Q1040" t="str">
        <f t="shared" si="84"/>
        <v/>
      </c>
    </row>
    <row r="1041" spans="1:17" ht="13.5" customHeight="1" x14ac:dyDescent="0.35">
      <c r="A1041" t="s">
        <v>2930</v>
      </c>
      <c r="B1041" t="s">
        <v>2931</v>
      </c>
      <c r="C1041" t="s">
        <v>14</v>
      </c>
      <c r="D1041" t="s">
        <v>2932</v>
      </c>
      <c r="E1041" s="1">
        <v>42725.666666666664</v>
      </c>
      <c r="F1041" s="2">
        <v>42725</v>
      </c>
      <c r="G1041" s="7">
        <v>0</v>
      </c>
      <c r="H1041">
        <v>1</v>
      </c>
      <c r="I1041" t="s">
        <v>52</v>
      </c>
      <c r="J1041" t="s">
        <v>62</v>
      </c>
      <c r="K1041" t="s">
        <v>54</v>
      </c>
      <c r="L1041">
        <f t="shared" si="80"/>
        <v>0</v>
      </c>
      <c r="M1041">
        <f t="shared" si="81"/>
        <v>1</v>
      </c>
      <c r="N1041">
        <f t="shared" si="82"/>
        <v>0</v>
      </c>
      <c r="O1041" t="str">
        <f>IF(L1041=0,"",COUNTIF($D$2:$D1041,$D1041)-1)</f>
        <v/>
      </c>
      <c r="P1041" t="str">
        <f t="shared" si="83"/>
        <v/>
      </c>
      <c r="Q1041" t="str">
        <f t="shared" si="84"/>
        <v/>
      </c>
    </row>
    <row r="1042" spans="1:17" ht="13.5" customHeight="1" x14ac:dyDescent="0.35">
      <c r="A1042" t="s">
        <v>2933</v>
      </c>
      <c r="B1042" t="s">
        <v>2934</v>
      </c>
      <c r="C1042" t="s">
        <v>14</v>
      </c>
      <c r="D1042" t="s">
        <v>2567</v>
      </c>
      <c r="E1042" s="1">
        <v>42725.833333333336</v>
      </c>
      <c r="F1042" s="2">
        <v>42725</v>
      </c>
      <c r="G1042" s="7">
        <v>0</v>
      </c>
      <c r="H1042">
        <v>0</v>
      </c>
      <c r="I1042" t="s">
        <v>91</v>
      </c>
      <c r="J1042" t="s">
        <v>62</v>
      </c>
      <c r="K1042" t="s">
        <v>54</v>
      </c>
      <c r="L1042">
        <f t="shared" si="80"/>
        <v>0</v>
      </c>
      <c r="M1042">
        <f t="shared" si="81"/>
        <v>1</v>
      </c>
      <c r="N1042">
        <f t="shared" si="82"/>
        <v>0</v>
      </c>
      <c r="O1042" t="str">
        <f>IF(L1042=0,"",COUNTIF($D$2:$D1042,$D1042)-1)</f>
        <v/>
      </c>
      <c r="P1042" t="str">
        <f t="shared" si="83"/>
        <v/>
      </c>
      <c r="Q1042" t="str">
        <f t="shared" si="84"/>
        <v/>
      </c>
    </row>
    <row r="1043" spans="1:17" ht="13.5" customHeight="1" x14ac:dyDescent="0.35">
      <c r="A1043" t="s">
        <v>2935</v>
      </c>
      <c r="B1043" t="s">
        <v>2936</v>
      </c>
      <c r="C1043" t="s">
        <v>14</v>
      </c>
      <c r="D1043" t="s">
        <v>2937</v>
      </c>
      <c r="E1043" s="1">
        <v>42726.291666666664</v>
      </c>
      <c r="F1043" s="2">
        <v>42726</v>
      </c>
      <c r="G1043" s="7">
        <v>0</v>
      </c>
      <c r="H1043">
        <v>1</v>
      </c>
      <c r="I1043" t="s">
        <v>52</v>
      </c>
      <c r="J1043" t="s">
        <v>27</v>
      </c>
      <c r="K1043" t="s">
        <v>54</v>
      </c>
      <c r="L1043">
        <f t="shared" si="80"/>
        <v>0</v>
      </c>
      <c r="M1043">
        <f t="shared" si="81"/>
        <v>1</v>
      </c>
      <c r="N1043">
        <f t="shared" si="82"/>
        <v>0</v>
      </c>
      <c r="O1043" t="str">
        <f>IF(L1043=0,"",COUNTIF($D$2:$D1043,$D1043)-1)</f>
        <v/>
      </c>
      <c r="P1043" t="str">
        <f t="shared" si="83"/>
        <v/>
      </c>
      <c r="Q1043" t="str">
        <f t="shared" si="84"/>
        <v/>
      </c>
    </row>
    <row r="1044" spans="1:17" ht="13.5" customHeight="1" x14ac:dyDescent="0.35">
      <c r="A1044" t="s">
        <v>2938</v>
      </c>
      <c r="B1044" t="s">
        <v>2939</v>
      </c>
      <c r="C1044" t="s">
        <v>14</v>
      </c>
      <c r="D1044" t="s">
        <v>2940</v>
      </c>
      <c r="E1044" s="1">
        <v>42726.458333333336</v>
      </c>
      <c r="F1044" s="2">
        <v>42726</v>
      </c>
      <c r="G1044" s="7">
        <v>0</v>
      </c>
      <c r="H1044">
        <v>1</v>
      </c>
      <c r="I1044" t="s">
        <v>52</v>
      </c>
      <c r="J1044" t="s">
        <v>74</v>
      </c>
      <c r="K1044" t="s">
        <v>54</v>
      </c>
      <c r="L1044">
        <f t="shared" si="80"/>
        <v>0</v>
      </c>
      <c r="M1044">
        <f t="shared" si="81"/>
        <v>1</v>
      </c>
      <c r="N1044">
        <f t="shared" si="82"/>
        <v>0</v>
      </c>
      <c r="O1044" t="str">
        <f>IF(L1044=0,"",COUNTIF($D$2:$D1044,$D1044)-1)</f>
        <v/>
      </c>
      <c r="P1044" t="str">
        <f t="shared" si="83"/>
        <v/>
      </c>
      <c r="Q1044" t="str">
        <f t="shared" si="84"/>
        <v/>
      </c>
    </row>
    <row r="1045" spans="1:17" ht="13.5" customHeight="1" x14ac:dyDescent="0.35">
      <c r="A1045" t="s">
        <v>2941</v>
      </c>
      <c r="B1045" t="s">
        <v>2942</v>
      </c>
      <c r="C1045" t="s">
        <v>14</v>
      </c>
      <c r="D1045" t="s">
        <v>3370</v>
      </c>
      <c r="E1045" s="1">
        <v>42726.695138888892</v>
      </c>
      <c r="F1045" s="2">
        <v>42726</v>
      </c>
      <c r="G1045" s="7">
        <v>0</v>
      </c>
      <c r="H1045">
        <v>0</v>
      </c>
      <c r="I1045" t="s">
        <v>2943</v>
      </c>
      <c r="J1045" t="s">
        <v>683</v>
      </c>
      <c r="K1045" t="s">
        <v>16</v>
      </c>
      <c r="L1045">
        <f t="shared" si="80"/>
        <v>0</v>
      </c>
      <c r="M1045">
        <f t="shared" si="81"/>
        <v>1</v>
      </c>
      <c r="N1045">
        <f t="shared" si="82"/>
        <v>0</v>
      </c>
      <c r="O1045" t="str">
        <f>IF(L1045=0,"",COUNTIF($D$2:$D1045,$D1045)-1)</f>
        <v/>
      </c>
      <c r="P1045" t="str">
        <f t="shared" si="83"/>
        <v/>
      </c>
      <c r="Q1045" t="str">
        <f t="shared" si="84"/>
        <v/>
      </c>
    </row>
    <row r="1046" spans="1:17" ht="13.5" customHeight="1" x14ac:dyDescent="0.35">
      <c r="A1046" t="s">
        <v>2944</v>
      </c>
      <c r="B1046" t="s">
        <v>2945</v>
      </c>
      <c r="C1046" t="s">
        <v>14</v>
      </c>
      <c r="D1046" t="s">
        <v>2646</v>
      </c>
      <c r="E1046" s="1">
        <v>42726.833333333336</v>
      </c>
      <c r="F1046" s="2">
        <v>42726</v>
      </c>
      <c r="G1046" s="7">
        <v>0</v>
      </c>
      <c r="H1046">
        <v>0</v>
      </c>
      <c r="I1046" t="s">
        <v>39</v>
      </c>
      <c r="J1046" t="s">
        <v>27</v>
      </c>
      <c r="K1046" t="s">
        <v>54</v>
      </c>
      <c r="L1046">
        <f t="shared" si="80"/>
        <v>0</v>
      </c>
      <c r="M1046">
        <f t="shared" si="81"/>
        <v>1</v>
      </c>
      <c r="N1046">
        <f t="shared" si="82"/>
        <v>0</v>
      </c>
      <c r="O1046" t="str">
        <f>IF(L1046=0,"",COUNTIF($D$2:$D1046,$D1046)-1)</f>
        <v/>
      </c>
      <c r="P1046" t="str">
        <f t="shared" si="83"/>
        <v/>
      </c>
      <c r="Q1046" t="str">
        <f t="shared" si="84"/>
        <v/>
      </c>
    </row>
    <row r="1047" spans="1:17" ht="13.5" customHeight="1" x14ac:dyDescent="0.35">
      <c r="A1047" t="s">
        <v>2946</v>
      </c>
      <c r="B1047" t="s">
        <v>2947</v>
      </c>
      <c r="C1047" t="s">
        <v>14</v>
      </c>
      <c r="D1047" t="s">
        <v>2948</v>
      </c>
      <c r="E1047" s="1">
        <v>42727.291666666664</v>
      </c>
      <c r="F1047" s="2">
        <v>42727</v>
      </c>
      <c r="G1047" s="7">
        <v>0</v>
      </c>
      <c r="H1047">
        <v>1</v>
      </c>
      <c r="I1047" t="s">
        <v>52</v>
      </c>
      <c r="J1047" t="s">
        <v>58</v>
      </c>
      <c r="K1047" t="s">
        <v>54</v>
      </c>
      <c r="L1047">
        <f t="shared" si="80"/>
        <v>0</v>
      </c>
      <c r="M1047">
        <f t="shared" si="81"/>
        <v>1</v>
      </c>
      <c r="N1047">
        <f t="shared" si="82"/>
        <v>0</v>
      </c>
      <c r="O1047" t="str">
        <f>IF(L1047=0,"",COUNTIF($D$2:$D1047,$D1047)-1)</f>
        <v/>
      </c>
      <c r="P1047" t="str">
        <f t="shared" si="83"/>
        <v/>
      </c>
      <c r="Q1047" t="str">
        <f t="shared" si="84"/>
        <v/>
      </c>
    </row>
    <row r="1048" spans="1:17" ht="13.5" customHeight="1" x14ac:dyDescent="0.35">
      <c r="A1048" t="s">
        <v>2949</v>
      </c>
      <c r="B1048" t="s">
        <v>2950</v>
      </c>
      <c r="C1048" t="s">
        <v>14</v>
      </c>
      <c r="D1048" t="s">
        <v>2951</v>
      </c>
      <c r="E1048" s="1">
        <v>42727.458333333336</v>
      </c>
      <c r="F1048" s="2">
        <v>42727</v>
      </c>
      <c r="G1048" s="7">
        <v>0</v>
      </c>
      <c r="H1048">
        <v>0</v>
      </c>
      <c r="I1048" t="s">
        <v>91</v>
      </c>
      <c r="J1048" t="s">
        <v>35</v>
      </c>
      <c r="K1048" t="s">
        <v>54</v>
      </c>
      <c r="L1048">
        <f t="shared" si="80"/>
        <v>0</v>
      </c>
      <c r="M1048">
        <f t="shared" si="81"/>
        <v>1</v>
      </c>
      <c r="N1048">
        <f t="shared" si="82"/>
        <v>0</v>
      </c>
      <c r="O1048" t="str">
        <f>IF(L1048=0,"",COUNTIF($D$2:$D1048,$D1048)-1)</f>
        <v/>
      </c>
      <c r="P1048" t="str">
        <f t="shared" si="83"/>
        <v/>
      </c>
      <c r="Q1048" t="str">
        <f t="shared" si="84"/>
        <v/>
      </c>
    </row>
    <row r="1049" spans="1:17" ht="13.5" customHeight="1" x14ac:dyDescent="0.35">
      <c r="A1049" t="s">
        <v>2952</v>
      </c>
      <c r="B1049" t="s">
        <v>2953</v>
      </c>
      <c r="C1049" t="s">
        <v>14</v>
      </c>
      <c r="D1049" t="s">
        <v>2954</v>
      </c>
      <c r="E1049" s="1">
        <v>42727.666666666664</v>
      </c>
      <c r="F1049" s="2">
        <v>42727</v>
      </c>
      <c r="G1049" s="7">
        <v>0</v>
      </c>
      <c r="H1049">
        <v>0</v>
      </c>
      <c r="I1049" t="s">
        <v>1328</v>
      </c>
      <c r="J1049" t="s">
        <v>258</v>
      </c>
      <c r="K1049" t="s">
        <v>54</v>
      </c>
      <c r="L1049">
        <f t="shared" si="80"/>
        <v>0</v>
      </c>
      <c r="M1049">
        <f t="shared" si="81"/>
        <v>1</v>
      </c>
      <c r="N1049">
        <f t="shared" si="82"/>
        <v>0</v>
      </c>
      <c r="O1049" t="str">
        <f>IF(L1049=0,"",COUNTIF($D$2:$D1049,$D1049)-1)</f>
        <v/>
      </c>
      <c r="P1049" t="str">
        <f t="shared" si="83"/>
        <v/>
      </c>
      <c r="Q1049" t="str">
        <f t="shared" si="84"/>
        <v/>
      </c>
    </row>
    <row r="1050" spans="1:17" ht="13.5" customHeight="1" x14ac:dyDescent="0.35">
      <c r="A1050" t="s">
        <v>2955</v>
      </c>
      <c r="B1050" t="s">
        <v>2956</v>
      </c>
      <c r="C1050" t="s">
        <v>14</v>
      </c>
      <c r="D1050" t="s">
        <v>2706</v>
      </c>
      <c r="E1050" s="1">
        <v>42727.833333333336</v>
      </c>
      <c r="F1050" s="2">
        <v>42727</v>
      </c>
      <c r="G1050" s="7">
        <v>0</v>
      </c>
      <c r="H1050">
        <v>1</v>
      </c>
      <c r="I1050" t="s">
        <v>52</v>
      </c>
      <c r="J1050" t="s">
        <v>74</v>
      </c>
      <c r="K1050" t="s">
        <v>54</v>
      </c>
      <c r="L1050">
        <f t="shared" si="80"/>
        <v>0</v>
      </c>
      <c r="M1050">
        <f t="shared" si="81"/>
        <v>1</v>
      </c>
      <c r="N1050">
        <f t="shared" si="82"/>
        <v>0</v>
      </c>
      <c r="O1050" t="str">
        <f>IF(L1050=0,"",COUNTIF($D$2:$D1050,$D1050)-1)</f>
        <v/>
      </c>
      <c r="P1050" t="str">
        <f t="shared" si="83"/>
        <v/>
      </c>
      <c r="Q1050" t="str">
        <f t="shared" si="84"/>
        <v/>
      </c>
    </row>
    <row r="1051" spans="1:17" ht="13.5" customHeight="1" x14ac:dyDescent="0.35">
      <c r="A1051" t="s">
        <v>2957</v>
      </c>
      <c r="B1051" t="s">
        <v>2958</v>
      </c>
      <c r="C1051" t="s">
        <v>14</v>
      </c>
      <c r="D1051" t="s">
        <v>2959</v>
      </c>
      <c r="E1051" s="1">
        <v>42728.291666666664</v>
      </c>
      <c r="F1051" s="2">
        <v>42728</v>
      </c>
      <c r="G1051" s="7">
        <v>0</v>
      </c>
      <c r="H1051">
        <v>0</v>
      </c>
      <c r="I1051" t="s">
        <v>39</v>
      </c>
      <c r="J1051" t="s">
        <v>20</v>
      </c>
      <c r="K1051" t="s">
        <v>54</v>
      </c>
      <c r="L1051">
        <f t="shared" si="80"/>
        <v>0</v>
      </c>
      <c r="M1051">
        <f t="shared" si="81"/>
        <v>1</v>
      </c>
      <c r="N1051">
        <f t="shared" si="82"/>
        <v>0</v>
      </c>
      <c r="O1051" t="str">
        <f>IF(L1051=0,"",COUNTIF($D$2:$D1051,$D1051)-1)</f>
        <v/>
      </c>
      <c r="P1051" t="str">
        <f t="shared" si="83"/>
        <v/>
      </c>
      <c r="Q1051" t="str">
        <f t="shared" si="84"/>
        <v/>
      </c>
    </row>
    <row r="1052" spans="1:17" ht="13.5" customHeight="1" x14ac:dyDescent="0.35">
      <c r="A1052" t="s">
        <v>2960</v>
      </c>
      <c r="B1052" t="s">
        <v>2961</v>
      </c>
      <c r="C1052" t="s">
        <v>14</v>
      </c>
      <c r="D1052" t="s">
        <v>2962</v>
      </c>
      <c r="E1052" s="1">
        <v>42728.458333333336</v>
      </c>
      <c r="F1052" s="2">
        <v>42728</v>
      </c>
      <c r="G1052" s="7">
        <v>0</v>
      </c>
      <c r="H1052">
        <v>0</v>
      </c>
      <c r="I1052" t="s">
        <v>91</v>
      </c>
      <c r="J1052" t="s">
        <v>62</v>
      </c>
      <c r="K1052" t="s">
        <v>54</v>
      </c>
      <c r="L1052">
        <f t="shared" si="80"/>
        <v>0</v>
      </c>
      <c r="M1052">
        <f t="shared" si="81"/>
        <v>1</v>
      </c>
      <c r="N1052">
        <f t="shared" si="82"/>
        <v>0</v>
      </c>
      <c r="O1052" t="str">
        <f>IF(L1052=0,"",COUNTIF($D$2:$D1052,$D1052)-1)</f>
        <v/>
      </c>
      <c r="P1052" t="str">
        <f t="shared" si="83"/>
        <v/>
      </c>
      <c r="Q1052" t="str">
        <f t="shared" si="84"/>
        <v/>
      </c>
    </row>
    <row r="1053" spans="1:17" ht="13.5" customHeight="1" x14ac:dyDescent="0.35">
      <c r="A1053" t="s">
        <v>2963</v>
      </c>
      <c r="B1053" t="s">
        <v>2964</v>
      </c>
      <c r="C1053" t="s">
        <v>14</v>
      </c>
      <c r="D1053" t="s">
        <v>2965</v>
      </c>
      <c r="E1053" s="1">
        <v>42728.666666666664</v>
      </c>
      <c r="F1053" s="2">
        <v>42728</v>
      </c>
      <c r="G1053" s="7">
        <v>0</v>
      </c>
      <c r="H1053">
        <v>0</v>
      </c>
      <c r="I1053" t="s">
        <v>39</v>
      </c>
      <c r="J1053" t="s">
        <v>27</v>
      </c>
      <c r="K1053" t="s">
        <v>16</v>
      </c>
      <c r="L1053">
        <f t="shared" si="80"/>
        <v>0</v>
      </c>
      <c r="M1053">
        <f t="shared" si="81"/>
        <v>1</v>
      </c>
      <c r="N1053">
        <f t="shared" si="82"/>
        <v>0</v>
      </c>
      <c r="O1053" t="str">
        <f>IF(L1053=0,"",COUNTIF($D$2:$D1053,$D1053)-1)</f>
        <v/>
      </c>
      <c r="P1053" t="str">
        <f t="shared" si="83"/>
        <v/>
      </c>
      <c r="Q1053" t="str">
        <f t="shared" si="84"/>
        <v/>
      </c>
    </row>
    <row r="1054" spans="1:17" ht="13.5" customHeight="1" x14ac:dyDescent="0.35">
      <c r="A1054" t="s">
        <v>2966</v>
      </c>
      <c r="B1054" t="s">
        <v>2967</v>
      </c>
      <c r="C1054" t="s">
        <v>14</v>
      </c>
      <c r="D1054" t="s">
        <v>1279</v>
      </c>
      <c r="E1054" s="1">
        <v>42728.833333333336</v>
      </c>
      <c r="F1054" s="2">
        <v>42728</v>
      </c>
      <c r="G1054" s="7">
        <v>0</v>
      </c>
      <c r="H1054">
        <v>1</v>
      </c>
      <c r="I1054" t="s">
        <v>52</v>
      </c>
      <c r="J1054" t="s">
        <v>35</v>
      </c>
      <c r="K1054" t="s">
        <v>54</v>
      </c>
      <c r="L1054">
        <f t="shared" si="80"/>
        <v>0</v>
      </c>
      <c r="M1054">
        <f t="shared" si="81"/>
        <v>1</v>
      </c>
      <c r="N1054">
        <f t="shared" si="82"/>
        <v>0</v>
      </c>
      <c r="O1054" t="str">
        <f>IF(L1054=0,"",COUNTIF($D$2:$D1054,$D1054)-1)</f>
        <v/>
      </c>
      <c r="P1054" t="str">
        <f t="shared" si="83"/>
        <v/>
      </c>
      <c r="Q1054" t="str">
        <f t="shared" si="84"/>
        <v/>
      </c>
    </row>
    <row r="1055" spans="1:17" ht="13.5" customHeight="1" x14ac:dyDescent="0.35">
      <c r="A1055" t="s">
        <v>2968</v>
      </c>
      <c r="B1055" t="s">
        <v>2969</v>
      </c>
      <c r="C1055" t="s">
        <v>14</v>
      </c>
      <c r="D1055" t="s">
        <v>3364</v>
      </c>
      <c r="E1055" s="1">
        <v>42729.291666666664</v>
      </c>
      <c r="F1055" s="2">
        <v>42729</v>
      </c>
      <c r="G1055" s="7">
        <v>0</v>
      </c>
      <c r="H1055">
        <v>0</v>
      </c>
      <c r="I1055" t="s">
        <v>1328</v>
      </c>
      <c r="J1055" t="s">
        <v>62</v>
      </c>
      <c r="K1055" t="s">
        <v>54</v>
      </c>
      <c r="L1055">
        <f t="shared" si="80"/>
        <v>0</v>
      </c>
      <c r="M1055">
        <f t="shared" si="81"/>
        <v>1</v>
      </c>
      <c r="N1055">
        <f t="shared" si="82"/>
        <v>0</v>
      </c>
      <c r="O1055" t="str">
        <f>IF(L1055=0,"",COUNTIF($D$2:$D1055,$D1055)-1)</f>
        <v/>
      </c>
      <c r="P1055" t="str">
        <f t="shared" si="83"/>
        <v/>
      </c>
      <c r="Q1055" t="str">
        <f t="shared" si="84"/>
        <v/>
      </c>
    </row>
    <row r="1056" spans="1:17" ht="13.5" customHeight="1" x14ac:dyDescent="0.35">
      <c r="A1056" t="s">
        <v>2970</v>
      </c>
      <c r="B1056" t="s">
        <v>2971</v>
      </c>
      <c r="C1056" t="s">
        <v>14</v>
      </c>
      <c r="D1056" t="s">
        <v>2972</v>
      </c>
      <c r="E1056" s="1">
        <v>42729.458333333336</v>
      </c>
      <c r="F1056" s="2">
        <v>42729</v>
      </c>
      <c r="G1056" s="7">
        <v>0</v>
      </c>
      <c r="H1056">
        <v>1</v>
      </c>
      <c r="I1056" t="s">
        <v>52</v>
      </c>
      <c r="J1056" t="s">
        <v>74</v>
      </c>
      <c r="K1056" t="s">
        <v>54</v>
      </c>
      <c r="L1056">
        <f t="shared" si="80"/>
        <v>0</v>
      </c>
      <c r="M1056">
        <f t="shared" si="81"/>
        <v>1</v>
      </c>
      <c r="N1056">
        <f t="shared" si="82"/>
        <v>0</v>
      </c>
      <c r="O1056" t="str">
        <f>IF(L1056=0,"",COUNTIF($D$2:$D1056,$D1056)-1)</f>
        <v/>
      </c>
      <c r="P1056" t="str">
        <f t="shared" si="83"/>
        <v/>
      </c>
      <c r="Q1056" t="str">
        <f t="shared" si="84"/>
        <v/>
      </c>
    </row>
    <row r="1057" spans="1:17" ht="13.5" customHeight="1" x14ac:dyDescent="0.35">
      <c r="A1057" t="s">
        <v>2973</v>
      </c>
      <c r="B1057" t="s">
        <v>2974</v>
      </c>
      <c r="C1057" t="s">
        <v>14</v>
      </c>
      <c r="D1057" t="s">
        <v>2975</v>
      </c>
      <c r="E1057" s="1">
        <v>42729.666666666664</v>
      </c>
      <c r="F1057" s="2">
        <v>42729</v>
      </c>
      <c r="G1057" s="7">
        <v>0</v>
      </c>
      <c r="H1057">
        <v>1</v>
      </c>
      <c r="I1057" t="s">
        <v>52</v>
      </c>
      <c r="J1057" t="s">
        <v>58</v>
      </c>
      <c r="K1057" t="s">
        <v>54</v>
      </c>
      <c r="L1057">
        <f t="shared" si="80"/>
        <v>0</v>
      </c>
      <c r="M1057">
        <f t="shared" si="81"/>
        <v>1</v>
      </c>
      <c r="N1057">
        <f t="shared" si="82"/>
        <v>0</v>
      </c>
      <c r="O1057" t="str">
        <f>IF(L1057=0,"",COUNTIF($D$2:$D1057,$D1057)-1)</f>
        <v/>
      </c>
      <c r="P1057" t="str">
        <f t="shared" si="83"/>
        <v/>
      </c>
      <c r="Q1057" t="str">
        <f t="shared" si="84"/>
        <v/>
      </c>
    </row>
    <row r="1058" spans="1:17" ht="13.5" customHeight="1" x14ac:dyDescent="0.35">
      <c r="A1058" t="s">
        <v>2976</v>
      </c>
      <c r="B1058" t="s">
        <v>2977</v>
      </c>
      <c r="C1058" t="s">
        <v>14</v>
      </c>
      <c r="D1058" t="s">
        <v>2757</v>
      </c>
      <c r="E1058" s="1">
        <v>42729.833333333336</v>
      </c>
      <c r="F1058" s="2">
        <v>42729</v>
      </c>
      <c r="G1058" s="7">
        <v>0</v>
      </c>
      <c r="H1058">
        <v>1</v>
      </c>
      <c r="I1058" t="s">
        <v>52</v>
      </c>
      <c r="J1058" t="s">
        <v>258</v>
      </c>
      <c r="K1058" t="s">
        <v>54</v>
      </c>
      <c r="L1058">
        <f t="shared" si="80"/>
        <v>0</v>
      </c>
      <c r="M1058">
        <f t="shared" si="81"/>
        <v>1</v>
      </c>
      <c r="N1058">
        <f t="shared" si="82"/>
        <v>0</v>
      </c>
      <c r="O1058" t="str">
        <f>IF(L1058=0,"",COUNTIF($D$2:$D1058,$D1058)-1)</f>
        <v/>
      </c>
      <c r="P1058" t="str">
        <f t="shared" si="83"/>
        <v/>
      </c>
      <c r="Q1058" t="str">
        <f t="shared" si="84"/>
        <v/>
      </c>
    </row>
    <row r="1059" spans="1:17" ht="13.5" customHeight="1" x14ac:dyDescent="0.35">
      <c r="A1059" t="s">
        <v>2978</v>
      </c>
      <c r="B1059" t="s">
        <v>2979</v>
      </c>
      <c r="C1059" t="s">
        <v>14</v>
      </c>
      <c r="D1059" t="s">
        <v>3363</v>
      </c>
      <c r="E1059" s="1">
        <v>42730.291666666664</v>
      </c>
      <c r="F1059" s="2">
        <v>42730</v>
      </c>
      <c r="G1059" s="7">
        <v>0</v>
      </c>
      <c r="H1059">
        <v>0</v>
      </c>
      <c r="I1059" t="s">
        <v>39</v>
      </c>
      <c r="J1059" t="s">
        <v>74</v>
      </c>
      <c r="K1059" t="s">
        <v>54</v>
      </c>
      <c r="L1059">
        <f t="shared" si="80"/>
        <v>0</v>
      </c>
      <c r="M1059">
        <f t="shared" si="81"/>
        <v>1</v>
      </c>
      <c r="N1059">
        <f t="shared" si="82"/>
        <v>0</v>
      </c>
      <c r="O1059" t="str">
        <f>IF(L1059=0,"",COUNTIF($D$2:$D1059,$D1059)-1)</f>
        <v/>
      </c>
      <c r="P1059" t="str">
        <f t="shared" si="83"/>
        <v/>
      </c>
      <c r="Q1059" t="str">
        <f t="shared" si="84"/>
        <v/>
      </c>
    </row>
    <row r="1060" spans="1:17" ht="13.5" customHeight="1" x14ac:dyDescent="0.35">
      <c r="A1060" t="s">
        <v>2980</v>
      </c>
      <c r="B1060" t="s">
        <v>2981</v>
      </c>
      <c r="C1060" t="s">
        <v>14</v>
      </c>
      <c r="D1060" t="s">
        <v>2982</v>
      </c>
      <c r="E1060" s="1">
        <v>42730.458333333336</v>
      </c>
      <c r="F1060" s="2">
        <v>42730</v>
      </c>
      <c r="G1060" s="7">
        <v>0</v>
      </c>
      <c r="H1060">
        <v>1</v>
      </c>
      <c r="I1060" t="s">
        <v>52</v>
      </c>
      <c r="J1060" t="s">
        <v>74</v>
      </c>
      <c r="K1060" t="s">
        <v>54</v>
      </c>
      <c r="L1060">
        <f t="shared" si="80"/>
        <v>0</v>
      </c>
      <c r="M1060">
        <f t="shared" si="81"/>
        <v>1</v>
      </c>
      <c r="N1060">
        <f t="shared" si="82"/>
        <v>0</v>
      </c>
      <c r="O1060" t="str">
        <f>IF(L1060=0,"",COUNTIF($D$2:$D1060,$D1060)-1)</f>
        <v/>
      </c>
      <c r="P1060" t="str">
        <f t="shared" si="83"/>
        <v/>
      </c>
      <c r="Q1060" t="str">
        <f t="shared" si="84"/>
        <v/>
      </c>
    </row>
    <row r="1061" spans="1:17" ht="13.5" customHeight="1" x14ac:dyDescent="0.35">
      <c r="A1061" t="s">
        <v>2983</v>
      </c>
      <c r="B1061" t="s">
        <v>2984</v>
      </c>
      <c r="C1061" t="s">
        <v>14</v>
      </c>
      <c r="D1061" t="s">
        <v>2985</v>
      </c>
      <c r="E1061" s="1">
        <v>42730.666666666664</v>
      </c>
      <c r="F1061" s="2">
        <v>42730</v>
      </c>
      <c r="G1061" s="7">
        <v>0</v>
      </c>
      <c r="H1061">
        <v>1</v>
      </c>
      <c r="I1061" t="s">
        <v>52</v>
      </c>
      <c r="J1061" t="s">
        <v>35</v>
      </c>
      <c r="K1061" t="s">
        <v>54</v>
      </c>
      <c r="L1061">
        <f t="shared" si="80"/>
        <v>0</v>
      </c>
      <c r="M1061">
        <f t="shared" si="81"/>
        <v>1</v>
      </c>
      <c r="N1061">
        <f t="shared" si="82"/>
        <v>0</v>
      </c>
      <c r="O1061" t="str">
        <f>IF(L1061=0,"",COUNTIF($D$2:$D1061,$D1061)-1)</f>
        <v/>
      </c>
      <c r="P1061" t="str">
        <f t="shared" si="83"/>
        <v/>
      </c>
      <c r="Q1061" t="str">
        <f t="shared" si="84"/>
        <v/>
      </c>
    </row>
    <row r="1062" spans="1:17" ht="13.5" customHeight="1" x14ac:dyDescent="0.35">
      <c r="A1062" t="s">
        <v>2986</v>
      </c>
      <c r="B1062" t="s">
        <v>2987</v>
      </c>
      <c r="C1062" t="s">
        <v>14</v>
      </c>
      <c r="D1062" t="s">
        <v>1711</v>
      </c>
      <c r="E1062" s="1">
        <v>42730.833333333336</v>
      </c>
      <c r="F1062" s="2">
        <v>42730</v>
      </c>
      <c r="G1062" s="7">
        <v>0</v>
      </c>
      <c r="H1062">
        <v>1</v>
      </c>
      <c r="I1062" t="s">
        <v>52</v>
      </c>
      <c r="J1062" t="s">
        <v>4199</v>
      </c>
      <c r="K1062" t="s">
        <v>54</v>
      </c>
      <c r="L1062">
        <f t="shared" si="80"/>
        <v>0</v>
      </c>
      <c r="M1062">
        <f t="shared" si="81"/>
        <v>1</v>
      </c>
      <c r="N1062">
        <f t="shared" si="82"/>
        <v>0</v>
      </c>
      <c r="O1062" t="str">
        <f>IF(L1062=0,"",COUNTIF($D$2:$D1062,$D1062)-1)</f>
        <v/>
      </c>
      <c r="P1062" t="str">
        <f t="shared" si="83"/>
        <v/>
      </c>
      <c r="Q1062" t="str">
        <f t="shared" si="84"/>
        <v/>
      </c>
    </row>
    <row r="1063" spans="1:17" ht="13.5" customHeight="1" x14ac:dyDescent="0.35">
      <c r="A1063" t="s">
        <v>2988</v>
      </c>
      <c r="B1063" t="s">
        <v>2989</v>
      </c>
      <c r="C1063" t="s">
        <v>14</v>
      </c>
      <c r="D1063" t="s">
        <v>1567</v>
      </c>
      <c r="E1063" s="1">
        <v>42731.291666666664</v>
      </c>
      <c r="F1063" s="2">
        <v>42731</v>
      </c>
      <c r="G1063" s="7">
        <v>0</v>
      </c>
      <c r="H1063">
        <v>0</v>
      </c>
      <c r="I1063" t="s">
        <v>39</v>
      </c>
      <c r="J1063" t="s">
        <v>27</v>
      </c>
      <c r="K1063" t="s">
        <v>16</v>
      </c>
      <c r="L1063">
        <f t="shared" si="80"/>
        <v>0</v>
      </c>
      <c r="M1063">
        <f t="shared" si="81"/>
        <v>1</v>
      </c>
      <c r="N1063">
        <f t="shared" si="82"/>
        <v>0</v>
      </c>
      <c r="O1063" t="str">
        <f>IF(L1063=0,"",COUNTIF($D$2:$D1063,$D1063)-1)</f>
        <v/>
      </c>
      <c r="P1063" t="str">
        <f t="shared" si="83"/>
        <v/>
      </c>
      <c r="Q1063" t="str">
        <f t="shared" si="84"/>
        <v/>
      </c>
    </row>
    <row r="1064" spans="1:17" ht="13.5" customHeight="1" x14ac:dyDescent="0.35">
      <c r="A1064" t="s">
        <v>2990</v>
      </c>
      <c r="B1064" t="s">
        <v>2991</v>
      </c>
      <c r="C1064" t="s">
        <v>14</v>
      </c>
      <c r="D1064" t="s">
        <v>2992</v>
      </c>
      <c r="E1064" s="1">
        <v>42731.458333333336</v>
      </c>
      <c r="F1064" s="2">
        <v>42731</v>
      </c>
      <c r="G1064" s="7">
        <v>0</v>
      </c>
      <c r="H1064">
        <v>1</v>
      </c>
      <c r="I1064" t="s">
        <v>52</v>
      </c>
      <c r="J1064" t="s">
        <v>58</v>
      </c>
      <c r="K1064" t="s">
        <v>54</v>
      </c>
      <c r="L1064">
        <f t="shared" si="80"/>
        <v>0</v>
      </c>
      <c r="M1064">
        <f t="shared" si="81"/>
        <v>1</v>
      </c>
      <c r="N1064">
        <f t="shared" si="82"/>
        <v>0</v>
      </c>
      <c r="O1064" t="str">
        <f>IF(L1064=0,"",COUNTIF($D$2:$D1064,$D1064)-1)</f>
        <v/>
      </c>
      <c r="P1064" t="str">
        <f t="shared" si="83"/>
        <v/>
      </c>
      <c r="Q1064" t="str">
        <f t="shared" si="84"/>
        <v/>
      </c>
    </row>
    <row r="1065" spans="1:17" ht="13.5" customHeight="1" x14ac:dyDescent="0.35">
      <c r="A1065" t="s">
        <v>2993</v>
      </c>
      <c r="B1065" t="s">
        <v>2994</v>
      </c>
      <c r="C1065" t="s">
        <v>14</v>
      </c>
      <c r="D1065" t="s">
        <v>2995</v>
      </c>
      <c r="E1065" s="1">
        <v>42731.666666666664</v>
      </c>
      <c r="F1065" s="2">
        <v>42731</v>
      </c>
      <c r="G1065" s="7">
        <v>0</v>
      </c>
      <c r="H1065">
        <v>1</v>
      </c>
      <c r="I1065" t="s">
        <v>52</v>
      </c>
      <c r="J1065" t="s">
        <v>58</v>
      </c>
      <c r="K1065" t="s">
        <v>54</v>
      </c>
      <c r="L1065">
        <f t="shared" si="80"/>
        <v>0</v>
      </c>
      <c r="M1065">
        <f t="shared" si="81"/>
        <v>1</v>
      </c>
      <c r="N1065">
        <f t="shared" si="82"/>
        <v>0</v>
      </c>
      <c r="O1065" t="str">
        <f>IF(L1065=0,"",COUNTIF($D$2:$D1065,$D1065)-1)</f>
        <v/>
      </c>
      <c r="P1065" t="str">
        <f t="shared" si="83"/>
        <v/>
      </c>
      <c r="Q1065" t="str">
        <f t="shared" si="84"/>
        <v/>
      </c>
    </row>
    <row r="1066" spans="1:17" ht="13.5" customHeight="1" x14ac:dyDescent="0.35">
      <c r="A1066" t="s">
        <v>2996</v>
      </c>
      <c r="B1066" t="s">
        <v>2997</v>
      </c>
      <c r="C1066" t="s">
        <v>14</v>
      </c>
      <c r="D1066" t="s">
        <v>3365</v>
      </c>
      <c r="E1066" s="1">
        <v>42731.833333333336</v>
      </c>
      <c r="F1066" s="2">
        <v>42731</v>
      </c>
      <c r="G1066" s="7">
        <v>0</v>
      </c>
      <c r="H1066">
        <v>1</v>
      </c>
      <c r="I1066" t="s">
        <v>52</v>
      </c>
      <c r="J1066" t="s">
        <v>258</v>
      </c>
      <c r="K1066" t="s">
        <v>54</v>
      </c>
      <c r="L1066">
        <f t="shared" si="80"/>
        <v>0</v>
      </c>
      <c r="M1066">
        <f t="shared" si="81"/>
        <v>1</v>
      </c>
      <c r="N1066">
        <f t="shared" si="82"/>
        <v>0</v>
      </c>
      <c r="O1066" t="str">
        <f>IF(L1066=0,"",COUNTIF($D$2:$D1066,$D1066)-1)</f>
        <v/>
      </c>
      <c r="P1066" t="str">
        <f t="shared" si="83"/>
        <v/>
      </c>
      <c r="Q1066" t="str">
        <f t="shared" si="84"/>
        <v/>
      </c>
    </row>
    <row r="1067" spans="1:17" ht="13.5" customHeight="1" x14ac:dyDescent="0.35">
      <c r="A1067" t="s">
        <v>2998</v>
      </c>
      <c r="B1067" t="s">
        <v>2999</v>
      </c>
      <c r="C1067" t="s">
        <v>14</v>
      </c>
      <c r="D1067" t="s">
        <v>2635</v>
      </c>
      <c r="E1067" s="1">
        <v>42732.291666666664</v>
      </c>
      <c r="F1067" s="2">
        <v>42732</v>
      </c>
      <c r="G1067" s="7">
        <v>0</v>
      </c>
      <c r="H1067">
        <v>1</v>
      </c>
      <c r="I1067" t="s">
        <v>52</v>
      </c>
      <c r="J1067" t="s">
        <v>62</v>
      </c>
      <c r="K1067" t="s">
        <v>54</v>
      </c>
      <c r="L1067">
        <f t="shared" si="80"/>
        <v>0</v>
      </c>
      <c r="M1067">
        <f t="shared" si="81"/>
        <v>1</v>
      </c>
      <c r="N1067">
        <f t="shared" si="82"/>
        <v>0</v>
      </c>
      <c r="O1067" t="str">
        <f>IF(L1067=0,"",COUNTIF($D$2:$D1067,$D1067)-1)</f>
        <v/>
      </c>
      <c r="P1067" t="str">
        <f t="shared" si="83"/>
        <v/>
      </c>
      <c r="Q1067" t="str">
        <f t="shared" si="84"/>
        <v/>
      </c>
    </row>
    <row r="1068" spans="1:17" ht="13.5" customHeight="1" x14ac:dyDescent="0.35">
      <c r="A1068" t="s">
        <v>3000</v>
      </c>
      <c r="B1068" t="s">
        <v>3001</v>
      </c>
      <c r="C1068" t="s">
        <v>14</v>
      </c>
      <c r="D1068" t="s">
        <v>3002</v>
      </c>
      <c r="E1068" s="1">
        <v>42732.458333333336</v>
      </c>
      <c r="F1068" s="2">
        <v>42732</v>
      </c>
      <c r="G1068" s="7">
        <v>0</v>
      </c>
      <c r="H1068">
        <v>1</v>
      </c>
      <c r="I1068" t="s">
        <v>52</v>
      </c>
      <c r="J1068" t="s">
        <v>62</v>
      </c>
      <c r="K1068" t="s">
        <v>54</v>
      </c>
      <c r="L1068">
        <f t="shared" si="80"/>
        <v>0</v>
      </c>
      <c r="M1068">
        <f t="shared" si="81"/>
        <v>1</v>
      </c>
      <c r="N1068">
        <f t="shared" si="82"/>
        <v>0</v>
      </c>
      <c r="O1068" t="str">
        <f>IF(L1068=0,"",COUNTIF($D$2:$D1068,$D1068)-1)</f>
        <v/>
      </c>
      <c r="P1068" t="str">
        <f t="shared" si="83"/>
        <v/>
      </c>
      <c r="Q1068" t="str">
        <f t="shared" si="84"/>
        <v/>
      </c>
    </row>
    <row r="1069" spans="1:17" ht="13.5" customHeight="1" x14ac:dyDescent="0.35">
      <c r="A1069" t="s">
        <v>3003</v>
      </c>
      <c r="B1069" t="s">
        <v>3004</v>
      </c>
      <c r="C1069" t="s">
        <v>14</v>
      </c>
      <c r="D1069" t="s">
        <v>1802</v>
      </c>
      <c r="E1069" s="1">
        <v>42732.666666666664</v>
      </c>
      <c r="F1069" s="2">
        <v>42732</v>
      </c>
      <c r="G1069" s="7">
        <v>0</v>
      </c>
      <c r="H1069">
        <v>1</v>
      </c>
      <c r="I1069" t="s">
        <v>52</v>
      </c>
      <c r="J1069" t="s">
        <v>23</v>
      </c>
      <c r="K1069" t="s">
        <v>54</v>
      </c>
      <c r="L1069">
        <f t="shared" si="80"/>
        <v>0</v>
      </c>
      <c r="M1069">
        <f t="shared" si="81"/>
        <v>1</v>
      </c>
      <c r="N1069">
        <f t="shared" si="82"/>
        <v>0</v>
      </c>
      <c r="O1069" t="str">
        <f>IF(L1069=0,"",COUNTIF($D$2:$D1069,$D1069)-1)</f>
        <v/>
      </c>
      <c r="P1069" t="str">
        <f t="shared" si="83"/>
        <v/>
      </c>
      <c r="Q1069" t="str">
        <f t="shared" si="84"/>
        <v/>
      </c>
    </row>
    <row r="1070" spans="1:17" ht="13.5" customHeight="1" x14ac:dyDescent="0.35">
      <c r="A1070" t="s">
        <v>3005</v>
      </c>
      <c r="B1070" t="s">
        <v>3006</v>
      </c>
      <c r="C1070" t="s">
        <v>14</v>
      </c>
      <c r="D1070" t="s">
        <v>1503</v>
      </c>
      <c r="E1070" s="1">
        <v>42732.833333333336</v>
      </c>
      <c r="F1070" s="2">
        <v>42732</v>
      </c>
      <c r="G1070" s="7">
        <v>0</v>
      </c>
      <c r="H1070">
        <v>1</v>
      </c>
      <c r="I1070" t="s">
        <v>52</v>
      </c>
      <c r="J1070" t="s">
        <v>62</v>
      </c>
      <c r="K1070" t="s">
        <v>54</v>
      </c>
      <c r="L1070">
        <f t="shared" si="80"/>
        <v>0</v>
      </c>
      <c r="M1070">
        <f t="shared" si="81"/>
        <v>1</v>
      </c>
      <c r="N1070">
        <f t="shared" si="82"/>
        <v>0</v>
      </c>
      <c r="O1070" t="str">
        <f>IF(L1070=0,"",COUNTIF($D$2:$D1070,$D1070)-1)</f>
        <v/>
      </c>
      <c r="P1070" t="str">
        <f t="shared" si="83"/>
        <v/>
      </c>
      <c r="Q1070" t="str">
        <f t="shared" si="84"/>
        <v/>
      </c>
    </row>
    <row r="1071" spans="1:17" ht="13.5" customHeight="1" x14ac:dyDescent="0.35">
      <c r="A1071" t="s">
        <v>3007</v>
      </c>
      <c r="B1071" t="s">
        <v>3008</v>
      </c>
      <c r="C1071" t="s">
        <v>14</v>
      </c>
      <c r="D1071" t="s">
        <v>1353</v>
      </c>
      <c r="E1071" s="1">
        <v>42733.291666666664</v>
      </c>
      <c r="F1071" s="2">
        <v>42733</v>
      </c>
      <c r="G1071" s="7">
        <v>0</v>
      </c>
      <c r="H1071">
        <v>0</v>
      </c>
      <c r="I1071" t="s">
        <v>39</v>
      </c>
      <c r="J1071" t="s">
        <v>186</v>
      </c>
      <c r="K1071" t="s">
        <v>16</v>
      </c>
      <c r="L1071">
        <f t="shared" si="80"/>
        <v>0</v>
      </c>
      <c r="M1071">
        <f t="shared" si="81"/>
        <v>1</v>
      </c>
      <c r="N1071">
        <f t="shared" si="82"/>
        <v>0</v>
      </c>
      <c r="O1071" t="str">
        <f>IF(L1071=0,"",COUNTIF($D$2:$D1071,$D1071)-1)</f>
        <v/>
      </c>
      <c r="P1071" t="str">
        <f t="shared" si="83"/>
        <v/>
      </c>
      <c r="Q1071" t="str">
        <f t="shared" si="84"/>
        <v/>
      </c>
    </row>
    <row r="1072" spans="1:17" ht="13.5" customHeight="1" x14ac:dyDescent="0.35">
      <c r="A1072" t="s">
        <v>3009</v>
      </c>
      <c r="B1072" t="s">
        <v>3010</v>
      </c>
      <c r="C1072" t="s">
        <v>14</v>
      </c>
      <c r="D1072" t="s">
        <v>1391</v>
      </c>
      <c r="E1072" s="1">
        <v>42733.666666666664</v>
      </c>
      <c r="F1072" s="2">
        <v>42733</v>
      </c>
      <c r="G1072" s="7">
        <v>0</v>
      </c>
      <c r="H1072">
        <v>1</v>
      </c>
      <c r="I1072" t="s">
        <v>52</v>
      </c>
      <c r="J1072" t="s">
        <v>62</v>
      </c>
      <c r="K1072" t="s">
        <v>54</v>
      </c>
      <c r="L1072">
        <f t="shared" si="80"/>
        <v>0</v>
      </c>
      <c r="M1072">
        <f t="shared" si="81"/>
        <v>1</v>
      </c>
      <c r="N1072">
        <f t="shared" si="82"/>
        <v>0</v>
      </c>
      <c r="O1072" t="str">
        <f>IF(L1072=0,"",COUNTIF($D$2:$D1072,$D1072)-1)</f>
        <v/>
      </c>
      <c r="P1072" t="str">
        <f t="shared" si="83"/>
        <v/>
      </c>
      <c r="Q1072" t="str">
        <f t="shared" si="84"/>
        <v/>
      </c>
    </row>
    <row r="1073" spans="1:17" ht="13.5" customHeight="1" x14ac:dyDescent="0.35">
      <c r="A1073" t="s">
        <v>3011</v>
      </c>
      <c r="B1073" t="s">
        <v>3012</v>
      </c>
      <c r="C1073" t="s">
        <v>14</v>
      </c>
      <c r="D1073" t="s">
        <v>1424</v>
      </c>
      <c r="E1073" s="1">
        <v>42733.833333333336</v>
      </c>
      <c r="F1073" s="2">
        <v>42733</v>
      </c>
      <c r="G1073" s="7">
        <v>0</v>
      </c>
      <c r="H1073">
        <v>1</v>
      </c>
      <c r="I1073" t="s">
        <v>52</v>
      </c>
      <c r="J1073" t="s">
        <v>35</v>
      </c>
      <c r="K1073" t="s">
        <v>54</v>
      </c>
      <c r="L1073">
        <f t="shared" si="80"/>
        <v>0</v>
      </c>
      <c r="M1073">
        <f t="shared" si="81"/>
        <v>1</v>
      </c>
      <c r="N1073">
        <f t="shared" si="82"/>
        <v>0</v>
      </c>
      <c r="O1073" t="str">
        <f>IF(L1073=0,"",COUNTIF($D$2:$D1073,$D1073)-1)</f>
        <v/>
      </c>
      <c r="P1073" t="str">
        <f t="shared" si="83"/>
        <v/>
      </c>
      <c r="Q1073" t="str">
        <f t="shared" si="84"/>
        <v/>
      </c>
    </row>
    <row r="1074" spans="1:17" ht="13.5" customHeight="1" x14ac:dyDescent="0.35">
      <c r="A1074" t="s">
        <v>3013</v>
      </c>
      <c r="B1074" t="s">
        <v>3014</v>
      </c>
      <c r="C1074" t="s">
        <v>14</v>
      </c>
      <c r="D1074" t="s">
        <v>1526</v>
      </c>
      <c r="E1074" s="1">
        <v>42734.291666666664</v>
      </c>
      <c r="F1074" s="2">
        <v>42734</v>
      </c>
      <c r="G1074" s="7">
        <v>0</v>
      </c>
      <c r="H1074">
        <v>0</v>
      </c>
      <c r="I1074" t="s">
        <v>95</v>
      </c>
      <c r="J1074" t="s">
        <v>74</v>
      </c>
      <c r="K1074" t="s">
        <v>54</v>
      </c>
      <c r="L1074">
        <f t="shared" si="80"/>
        <v>0</v>
      </c>
      <c r="M1074">
        <f t="shared" si="81"/>
        <v>1</v>
      </c>
      <c r="N1074">
        <f t="shared" si="82"/>
        <v>0</v>
      </c>
      <c r="O1074" t="str">
        <f>IF(L1074=0,"",COUNTIF($D$2:$D1074,$D1074)-1)</f>
        <v/>
      </c>
      <c r="P1074" t="str">
        <f t="shared" si="83"/>
        <v/>
      </c>
      <c r="Q1074" t="str">
        <f t="shared" si="84"/>
        <v/>
      </c>
    </row>
    <row r="1075" spans="1:17" ht="13.5" customHeight="1" x14ac:dyDescent="0.35">
      <c r="A1075" t="s">
        <v>3015</v>
      </c>
      <c r="B1075" t="s">
        <v>3016</v>
      </c>
      <c r="C1075" t="s">
        <v>14</v>
      </c>
      <c r="D1075" t="s">
        <v>3017</v>
      </c>
      <c r="E1075" s="1">
        <v>42734.458333333336</v>
      </c>
      <c r="F1075" s="2">
        <v>42734</v>
      </c>
      <c r="G1075" s="7">
        <v>0</v>
      </c>
      <c r="H1075">
        <v>0</v>
      </c>
      <c r="I1075" t="s">
        <v>39</v>
      </c>
      <c r="J1075" t="s">
        <v>62</v>
      </c>
      <c r="K1075" t="s">
        <v>54</v>
      </c>
      <c r="L1075">
        <f t="shared" si="80"/>
        <v>0</v>
      </c>
      <c r="M1075">
        <f t="shared" si="81"/>
        <v>1</v>
      </c>
      <c r="N1075">
        <f t="shared" si="82"/>
        <v>0</v>
      </c>
      <c r="O1075" t="str">
        <f>IF(L1075=0,"",COUNTIF($D$2:$D1075,$D1075)-1)</f>
        <v/>
      </c>
      <c r="P1075" t="str">
        <f t="shared" si="83"/>
        <v/>
      </c>
      <c r="Q1075" t="str">
        <f t="shared" si="84"/>
        <v/>
      </c>
    </row>
    <row r="1076" spans="1:17" ht="13.5" customHeight="1" x14ac:dyDescent="0.35">
      <c r="A1076" t="s">
        <v>3018</v>
      </c>
      <c r="B1076" t="s">
        <v>3019</v>
      </c>
      <c r="C1076" t="s">
        <v>14</v>
      </c>
      <c r="D1076" t="s">
        <v>3020</v>
      </c>
      <c r="E1076" s="1">
        <v>42734.666666666664</v>
      </c>
      <c r="F1076" s="2">
        <v>42734</v>
      </c>
      <c r="G1076" s="7">
        <v>0</v>
      </c>
      <c r="H1076">
        <v>0</v>
      </c>
      <c r="I1076" t="s">
        <v>91</v>
      </c>
      <c r="J1076" t="s">
        <v>154</v>
      </c>
      <c r="K1076" t="s">
        <v>54</v>
      </c>
      <c r="L1076">
        <f t="shared" si="80"/>
        <v>0</v>
      </c>
      <c r="M1076">
        <f t="shared" si="81"/>
        <v>1</v>
      </c>
      <c r="N1076">
        <f t="shared" si="82"/>
        <v>0</v>
      </c>
      <c r="O1076" t="str">
        <f>IF(L1076=0,"",COUNTIF($D$2:$D1076,$D1076)-1)</f>
        <v/>
      </c>
      <c r="P1076" t="str">
        <f t="shared" si="83"/>
        <v/>
      </c>
      <c r="Q1076" t="str">
        <f t="shared" si="84"/>
        <v/>
      </c>
    </row>
    <row r="1077" spans="1:17" ht="13.5" customHeight="1" x14ac:dyDescent="0.35">
      <c r="A1077" t="s">
        <v>3021</v>
      </c>
      <c r="B1077" t="s">
        <v>3022</v>
      </c>
      <c r="C1077" t="s">
        <v>14</v>
      </c>
      <c r="D1077" t="s">
        <v>1464</v>
      </c>
      <c r="E1077" s="1">
        <v>42734.833333333336</v>
      </c>
      <c r="F1077" s="2">
        <v>42734</v>
      </c>
      <c r="G1077" s="7">
        <v>0</v>
      </c>
      <c r="H1077">
        <v>1</v>
      </c>
      <c r="I1077" t="s">
        <v>52</v>
      </c>
      <c r="J1077" t="s">
        <v>35</v>
      </c>
      <c r="K1077" t="s">
        <v>54</v>
      </c>
      <c r="L1077">
        <f t="shared" si="80"/>
        <v>0</v>
      </c>
      <c r="M1077">
        <f t="shared" si="81"/>
        <v>1</v>
      </c>
      <c r="N1077">
        <f t="shared" si="82"/>
        <v>0</v>
      </c>
      <c r="O1077" t="str">
        <f>IF(L1077=0,"",COUNTIF($D$2:$D1077,$D1077)-1)</f>
        <v/>
      </c>
      <c r="P1077" t="str">
        <f t="shared" si="83"/>
        <v/>
      </c>
      <c r="Q1077" t="str">
        <f t="shared" si="84"/>
        <v/>
      </c>
    </row>
    <row r="1078" spans="1:17" ht="13.5" customHeight="1" x14ac:dyDescent="0.35">
      <c r="A1078" t="s">
        <v>3023</v>
      </c>
      <c r="B1078" t="s">
        <v>3024</v>
      </c>
      <c r="C1078" t="s">
        <v>14</v>
      </c>
      <c r="D1078" t="s">
        <v>3025</v>
      </c>
      <c r="E1078" s="1">
        <v>42735.291666666664</v>
      </c>
      <c r="F1078" s="2">
        <v>42735</v>
      </c>
      <c r="G1078" s="7">
        <v>0</v>
      </c>
      <c r="H1078">
        <v>1</v>
      </c>
      <c r="I1078" t="s">
        <v>52</v>
      </c>
      <c r="J1078" t="s">
        <v>23</v>
      </c>
      <c r="K1078" t="s">
        <v>54</v>
      </c>
      <c r="L1078">
        <f t="shared" si="80"/>
        <v>0</v>
      </c>
      <c r="M1078">
        <f t="shared" si="81"/>
        <v>1</v>
      </c>
      <c r="N1078">
        <f t="shared" si="82"/>
        <v>0</v>
      </c>
      <c r="O1078" t="str">
        <f>IF(L1078=0,"",COUNTIF($D$2:$D1078,$D1078)-1)</f>
        <v/>
      </c>
      <c r="P1078" t="str">
        <f t="shared" si="83"/>
        <v/>
      </c>
      <c r="Q1078" t="str">
        <f t="shared" si="84"/>
        <v/>
      </c>
    </row>
    <row r="1079" spans="1:17" ht="13.5" customHeight="1" x14ac:dyDescent="0.35">
      <c r="A1079" t="s">
        <v>3026</v>
      </c>
      <c r="B1079" t="s">
        <v>3027</v>
      </c>
      <c r="C1079" t="s">
        <v>14</v>
      </c>
      <c r="D1079" t="s">
        <v>3028</v>
      </c>
      <c r="E1079" s="1">
        <v>42735.458333333336</v>
      </c>
      <c r="F1079" s="2">
        <v>42735</v>
      </c>
      <c r="G1079" s="7">
        <v>0</v>
      </c>
      <c r="H1079">
        <v>0</v>
      </c>
      <c r="I1079" t="s">
        <v>91</v>
      </c>
      <c r="J1079" t="s">
        <v>62</v>
      </c>
      <c r="K1079" t="s">
        <v>54</v>
      </c>
      <c r="L1079">
        <f t="shared" si="80"/>
        <v>0</v>
      </c>
      <c r="M1079">
        <f t="shared" si="81"/>
        <v>1</v>
      </c>
      <c r="N1079">
        <f t="shared" si="82"/>
        <v>0</v>
      </c>
      <c r="O1079" t="str">
        <f>IF(L1079=0,"",COUNTIF($D$2:$D1079,$D1079)-1)</f>
        <v/>
      </c>
      <c r="P1079" t="str">
        <f t="shared" si="83"/>
        <v/>
      </c>
      <c r="Q1079" t="str">
        <f t="shared" si="84"/>
        <v/>
      </c>
    </row>
    <row r="1080" spans="1:17" ht="13.5" customHeight="1" x14ac:dyDescent="0.35">
      <c r="A1080" t="s">
        <v>3029</v>
      </c>
      <c r="B1080" t="s">
        <v>3030</v>
      </c>
      <c r="C1080" t="s">
        <v>14</v>
      </c>
      <c r="D1080" t="s">
        <v>3031</v>
      </c>
      <c r="E1080" s="1">
        <v>42735.666666666664</v>
      </c>
      <c r="F1080" s="2">
        <v>42735</v>
      </c>
      <c r="G1080" s="7">
        <v>0</v>
      </c>
      <c r="H1080">
        <v>1</v>
      </c>
      <c r="I1080" t="s">
        <v>52</v>
      </c>
      <c r="J1080" t="s">
        <v>4199</v>
      </c>
      <c r="K1080" t="s">
        <v>54</v>
      </c>
      <c r="L1080">
        <f t="shared" si="80"/>
        <v>0</v>
      </c>
      <c r="M1080">
        <f t="shared" si="81"/>
        <v>1</v>
      </c>
      <c r="N1080">
        <f t="shared" si="82"/>
        <v>0</v>
      </c>
      <c r="O1080" t="str">
        <f>IF(L1080=0,"",COUNTIF($D$2:$D1080,$D1080)-1)</f>
        <v/>
      </c>
      <c r="P1080" t="str">
        <f t="shared" si="83"/>
        <v/>
      </c>
      <c r="Q1080" t="str">
        <f t="shared" si="84"/>
        <v/>
      </c>
    </row>
    <row r="1081" spans="1:17" ht="13.5" customHeight="1" x14ac:dyDescent="0.35">
      <c r="A1081" t="s">
        <v>3032</v>
      </c>
      <c r="B1081" t="s">
        <v>3033</v>
      </c>
      <c r="C1081" t="s">
        <v>14</v>
      </c>
      <c r="D1081" t="s">
        <v>3315</v>
      </c>
      <c r="E1081" s="1">
        <v>42735.833333333336</v>
      </c>
      <c r="F1081" s="2">
        <v>42735</v>
      </c>
      <c r="G1081" s="7">
        <v>0</v>
      </c>
      <c r="H1081">
        <v>1</v>
      </c>
      <c r="I1081" t="s">
        <v>52</v>
      </c>
      <c r="J1081" t="s">
        <v>81</v>
      </c>
      <c r="K1081" t="s">
        <v>54</v>
      </c>
      <c r="L1081">
        <f t="shared" si="80"/>
        <v>0</v>
      </c>
      <c r="M1081">
        <f t="shared" si="81"/>
        <v>1</v>
      </c>
      <c r="N1081">
        <f t="shared" si="82"/>
        <v>0</v>
      </c>
      <c r="O1081" t="str">
        <f>IF(L1081=0,"",COUNTIF($D$2:$D1081,$D1081)-1)</f>
        <v/>
      </c>
      <c r="P1081" t="str">
        <f t="shared" si="83"/>
        <v/>
      </c>
      <c r="Q1081" t="str">
        <f t="shared" si="84"/>
        <v/>
      </c>
    </row>
    <row r="1082" spans="1:17" ht="13.5" customHeight="1" x14ac:dyDescent="0.35">
      <c r="A1082" t="s">
        <v>3034</v>
      </c>
      <c r="B1082" t="s">
        <v>3035</v>
      </c>
      <c r="C1082" t="s">
        <v>14</v>
      </c>
      <c r="D1082" t="s">
        <v>1150</v>
      </c>
      <c r="E1082" s="1">
        <v>42736.291666666664</v>
      </c>
      <c r="F1082" s="2">
        <v>42736</v>
      </c>
      <c r="G1082" s="7">
        <v>0</v>
      </c>
      <c r="H1082">
        <v>1</v>
      </c>
      <c r="I1082" t="s">
        <v>52</v>
      </c>
      <c r="J1082" t="s">
        <v>74</v>
      </c>
      <c r="K1082" t="s">
        <v>54</v>
      </c>
      <c r="L1082">
        <f t="shared" si="80"/>
        <v>0</v>
      </c>
      <c r="M1082">
        <f t="shared" si="81"/>
        <v>1</v>
      </c>
      <c r="N1082">
        <f t="shared" si="82"/>
        <v>0</v>
      </c>
      <c r="O1082" t="str">
        <f>IF(L1082=0,"",COUNTIF($D$2:$D1082,$D1082)-1)</f>
        <v/>
      </c>
      <c r="P1082" t="str">
        <f t="shared" si="83"/>
        <v/>
      </c>
      <c r="Q1082" t="str">
        <f t="shared" si="84"/>
        <v/>
      </c>
    </row>
    <row r="1083" spans="1:17" ht="13.5" customHeight="1" x14ac:dyDescent="0.35">
      <c r="A1083" t="s">
        <v>3036</v>
      </c>
      <c r="B1083" t="s">
        <v>3037</v>
      </c>
      <c r="C1083" t="s">
        <v>14</v>
      </c>
      <c r="D1083" t="s">
        <v>3038</v>
      </c>
      <c r="E1083" s="1">
        <v>42736.458333333336</v>
      </c>
      <c r="F1083" s="2">
        <v>42736</v>
      </c>
      <c r="G1083" s="7">
        <v>0</v>
      </c>
      <c r="H1083">
        <v>1</v>
      </c>
      <c r="I1083" t="s">
        <v>52</v>
      </c>
      <c r="J1083" t="s">
        <v>35</v>
      </c>
      <c r="K1083" t="s">
        <v>54</v>
      </c>
      <c r="L1083">
        <f t="shared" si="80"/>
        <v>0</v>
      </c>
      <c r="M1083">
        <f t="shared" si="81"/>
        <v>1</v>
      </c>
      <c r="N1083">
        <f t="shared" si="82"/>
        <v>0</v>
      </c>
      <c r="O1083" t="str">
        <f>IF(L1083=0,"",COUNTIF($D$2:$D1083,$D1083)-1)</f>
        <v/>
      </c>
      <c r="P1083" t="str">
        <f t="shared" si="83"/>
        <v/>
      </c>
      <c r="Q1083" t="str">
        <f t="shared" si="84"/>
        <v/>
      </c>
    </row>
    <row r="1084" spans="1:17" ht="13.5" customHeight="1" x14ac:dyDescent="0.35">
      <c r="A1084" t="s">
        <v>3039</v>
      </c>
      <c r="B1084" t="s">
        <v>3040</v>
      </c>
      <c r="C1084" t="s">
        <v>14</v>
      </c>
      <c r="D1084" t="s">
        <v>3041</v>
      </c>
      <c r="E1084" s="1">
        <v>42736.666666666664</v>
      </c>
      <c r="F1084" s="2">
        <v>42736</v>
      </c>
      <c r="G1084" s="7">
        <v>0</v>
      </c>
      <c r="H1084">
        <v>1</v>
      </c>
      <c r="I1084" t="s">
        <v>52</v>
      </c>
      <c r="J1084" t="s">
        <v>58</v>
      </c>
      <c r="K1084" t="s">
        <v>54</v>
      </c>
      <c r="L1084">
        <f t="shared" si="80"/>
        <v>0</v>
      </c>
      <c r="M1084">
        <f t="shared" si="81"/>
        <v>1</v>
      </c>
      <c r="N1084">
        <f t="shared" si="82"/>
        <v>0</v>
      </c>
      <c r="O1084" t="str">
        <f>IF(L1084=0,"",COUNTIF($D$2:$D1084,$D1084)-1)</f>
        <v/>
      </c>
      <c r="P1084" t="str">
        <f t="shared" si="83"/>
        <v/>
      </c>
      <c r="Q1084" t="str">
        <f t="shared" si="84"/>
        <v/>
      </c>
    </row>
    <row r="1085" spans="1:17" ht="13.5" customHeight="1" x14ac:dyDescent="0.35">
      <c r="A1085" t="s">
        <v>3042</v>
      </c>
      <c r="B1085" t="s">
        <v>3043</v>
      </c>
      <c r="C1085" t="s">
        <v>14</v>
      </c>
      <c r="D1085" t="s">
        <v>1016</v>
      </c>
      <c r="E1085" s="1">
        <v>42736.833333333336</v>
      </c>
      <c r="F1085" s="2">
        <v>42736</v>
      </c>
      <c r="G1085" s="7">
        <v>0</v>
      </c>
      <c r="H1085">
        <v>0</v>
      </c>
      <c r="I1085" t="s">
        <v>1017</v>
      </c>
      <c r="J1085" t="s">
        <v>23</v>
      </c>
      <c r="K1085" t="s">
        <v>1010</v>
      </c>
      <c r="L1085">
        <f t="shared" si="80"/>
        <v>0</v>
      </c>
      <c r="M1085">
        <f t="shared" si="81"/>
        <v>1</v>
      </c>
      <c r="N1085">
        <f t="shared" si="82"/>
        <v>0</v>
      </c>
      <c r="O1085" t="str">
        <f>IF(L1085=0,"",COUNTIF($D$2:$D1085,$D1085)-1)</f>
        <v/>
      </c>
      <c r="P1085" t="str">
        <f t="shared" si="83"/>
        <v/>
      </c>
      <c r="Q1085" t="str">
        <f t="shared" si="84"/>
        <v/>
      </c>
    </row>
    <row r="1086" spans="1:17" ht="13.5" customHeight="1" x14ac:dyDescent="0.35">
      <c r="A1086" t="s">
        <v>3044</v>
      </c>
      <c r="B1086" t="s">
        <v>3045</v>
      </c>
      <c r="C1086" t="s">
        <v>14</v>
      </c>
      <c r="D1086" t="s">
        <v>1071</v>
      </c>
      <c r="E1086" s="1">
        <v>42737.291666666664</v>
      </c>
      <c r="F1086" s="2">
        <v>42737</v>
      </c>
      <c r="G1086" s="7">
        <v>0</v>
      </c>
      <c r="H1086">
        <v>0</v>
      </c>
      <c r="I1086" t="s">
        <v>39</v>
      </c>
      <c r="J1086" t="s">
        <v>74</v>
      </c>
      <c r="K1086" t="s">
        <v>16</v>
      </c>
      <c r="L1086">
        <f t="shared" si="80"/>
        <v>0</v>
      </c>
      <c r="M1086">
        <f t="shared" si="81"/>
        <v>1</v>
      </c>
      <c r="N1086">
        <f t="shared" si="82"/>
        <v>0</v>
      </c>
      <c r="O1086" t="str">
        <f>IF(L1086=0,"",COUNTIF($D$2:$D1086,$D1086)-1)</f>
        <v/>
      </c>
      <c r="P1086" t="str">
        <f t="shared" si="83"/>
        <v/>
      </c>
      <c r="Q1086" t="str">
        <f t="shared" si="84"/>
        <v/>
      </c>
    </row>
    <row r="1087" spans="1:17" ht="13.5" customHeight="1" x14ac:dyDescent="0.35">
      <c r="A1087" t="s">
        <v>3046</v>
      </c>
      <c r="B1087" t="s">
        <v>3047</v>
      </c>
      <c r="C1087" t="s">
        <v>14</v>
      </c>
      <c r="D1087" t="s">
        <v>3048</v>
      </c>
      <c r="E1087" s="1">
        <v>42737.458333333336</v>
      </c>
      <c r="F1087" s="2">
        <v>42737</v>
      </c>
      <c r="G1087" s="7">
        <v>0</v>
      </c>
      <c r="H1087">
        <v>1</v>
      </c>
      <c r="I1087" t="s">
        <v>52</v>
      </c>
      <c r="J1087" t="s">
        <v>58</v>
      </c>
      <c r="K1087" t="s">
        <v>54</v>
      </c>
      <c r="L1087">
        <f t="shared" si="80"/>
        <v>0</v>
      </c>
      <c r="M1087">
        <f t="shared" si="81"/>
        <v>1</v>
      </c>
      <c r="N1087">
        <f t="shared" si="82"/>
        <v>0</v>
      </c>
      <c r="O1087" t="str">
        <f>IF(L1087=0,"",COUNTIF($D$2:$D1087,$D1087)-1)</f>
        <v/>
      </c>
      <c r="P1087" t="str">
        <f t="shared" si="83"/>
        <v/>
      </c>
      <c r="Q1087" t="str">
        <f t="shared" si="84"/>
        <v/>
      </c>
    </row>
    <row r="1088" spans="1:17" ht="13.5" customHeight="1" x14ac:dyDescent="0.35">
      <c r="A1088" t="s">
        <v>3049</v>
      </c>
      <c r="B1088" t="s">
        <v>3050</v>
      </c>
      <c r="C1088" t="s">
        <v>14</v>
      </c>
      <c r="D1088" t="s">
        <v>3363</v>
      </c>
      <c r="E1088" s="1">
        <v>42737.666666666664</v>
      </c>
      <c r="F1088" s="2">
        <v>42737</v>
      </c>
      <c r="G1088" s="7">
        <v>0</v>
      </c>
      <c r="H1088">
        <v>0</v>
      </c>
      <c r="I1088" t="s">
        <v>39</v>
      </c>
      <c r="J1088" t="s">
        <v>74</v>
      </c>
      <c r="K1088" t="s">
        <v>54</v>
      </c>
      <c r="L1088">
        <f t="shared" si="80"/>
        <v>0</v>
      </c>
      <c r="M1088">
        <f t="shared" si="81"/>
        <v>1</v>
      </c>
      <c r="N1088">
        <f t="shared" si="82"/>
        <v>0</v>
      </c>
      <c r="O1088" t="str">
        <f>IF(L1088=0,"",COUNTIF($D$2:$D1088,$D1088)-1)</f>
        <v/>
      </c>
      <c r="P1088" t="str">
        <f t="shared" si="83"/>
        <v/>
      </c>
      <c r="Q1088" t="str">
        <f t="shared" si="84"/>
        <v/>
      </c>
    </row>
    <row r="1089" spans="1:17" ht="13.5" customHeight="1" x14ac:dyDescent="0.35">
      <c r="A1089" t="s">
        <v>3051</v>
      </c>
      <c r="B1089" t="s">
        <v>3052</v>
      </c>
      <c r="C1089" t="s">
        <v>14</v>
      </c>
      <c r="D1089" t="s">
        <v>2929</v>
      </c>
      <c r="E1089" s="1">
        <v>42737.833333333336</v>
      </c>
      <c r="F1089" s="2">
        <v>42737</v>
      </c>
      <c r="G1089" s="7">
        <v>0</v>
      </c>
      <c r="H1089">
        <v>1</v>
      </c>
      <c r="I1089" t="s">
        <v>52</v>
      </c>
      <c r="J1089" t="s">
        <v>74</v>
      </c>
      <c r="K1089" t="s">
        <v>54</v>
      </c>
      <c r="L1089">
        <f t="shared" si="80"/>
        <v>0</v>
      </c>
      <c r="M1089">
        <f t="shared" si="81"/>
        <v>1</v>
      </c>
      <c r="N1089">
        <f t="shared" si="82"/>
        <v>0</v>
      </c>
      <c r="O1089" t="str">
        <f>IF(L1089=0,"",COUNTIF($D$2:$D1089,$D1089)-1)</f>
        <v/>
      </c>
      <c r="P1089" t="str">
        <f t="shared" si="83"/>
        <v/>
      </c>
      <c r="Q1089" t="str">
        <f t="shared" si="84"/>
        <v/>
      </c>
    </row>
    <row r="1090" spans="1:17" ht="13.5" customHeight="1" x14ac:dyDescent="0.35">
      <c r="A1090" t="s">
        <v>3053</v>
      </c>
      <c r="B1090" t="s">
        <v>3054</v>
      </c>
      <c r="C1090" t="s">
        <v>14</v>
      </c>
      <c r="D1090" t="s">
        <v>2392</v>
      </c>
      <c r="E1090" s="1">
        <v>42738.291666666664</v>
      </c>
      <c r="F1090" s="2">
        <v>42738</v>
      </c>
      <c r="G1090" s="7">
        <v>0</v>
      </c>
      <c r="H1090">
        <v>0</v>
      </c>
      <c r="I1090" t="s">
        <v>39</v>
      </c>
      <c r="J1090" t="s">
        <v>74</v>
      </c>
      <c r="K1090" t="s">
        <v>54</v>
      </c>
      <c r="L1090">
        <f t="shared" ref="L1090:L1153" si="85">IF(OR(D1090=D1089,D1090=D1091),1,0)</f>
        <v>0</v>
      </c>
      <c r="M1090">
        <f t="shared" ref="M1090:M1153" si="86">IF(OR(L1090=0,O1090=0),1,0)</f>
        <v>1</v>
      </c>
      <c r="N1090">
        <f t="shared" ref="N1090:N1153" si="87">1-M1090</f>
        <v>0</v>
      </c>
      <c r="O1090" t="str">
        <f>IF(L1090=0,"",COUNTIF($D$2:$D1090,$D1090)-1)</f>
        <v/>
      </c>
      <c r="P1090" t="str">
        <f t="shared" ref="P1090:P1153" si="88">IF(ISERROR(IF(O1090+1=O1091,P1091,O1090)),"",IF(O1090+1=O1091,P1091,O1090))</f>
        <v/>
      </c>
      <c r="Q1090" t="str">
        <f t="shared" ref="Q1090:Q1153" si="89">IF(L1090=0,"",IF(D1090=D1089,ROUND(F1090-F1089,0),0))</f>
        <v/>
      </c>
    </row>
    <row r="1091" spans="1:17" ht="13.5" customHeight="1" x14ac:dyDescent="0.35">
      <c r="A1091" t="s">
        <v>3055</v>
      </c>
      <c r="B1091" t="s">
        <v>3056</v>
      </c>
      <c r="C1091" t="s">
        <v>14</v>
      </c>
      <c r="D1091" t="s">
        <v>3057</v>
      </c>
      <c r="E1091" s="1">
        <v>42738.458333333336</v>
      </c>
      <c r="F1091" s="2">
        <v>42738</v>
      </c>
      <c r="G1091" s="7">
        <v>0</v>
      </c>
      <c r="H1091">
        <v>0</v>
      </c>
      <c r="I1091" t="s">
        <v>39</v>
      </c>
      <c r="J1091" t="s">
        <v>23</v>
      </c>
      <c r="K1091" t="s">
        <v>54</v>
      </c>
      <c r="L1091">
        <f t="shared" si="85"/>
        <v>0</v>
      </c>
      <c r="M1091">
        <f t="shared" si="86"/>
        <v>1</v>
      </c>
      <c r="N1091">
        <f t="shared" si="87"/>
        <v>0</v>
      </c>
      <c r="O1091" t="str">
        <f>IF(L1091=0,"",COUNTIF($D$2:$D1091,$D1091)-1)</f>
        <v/>
      </c>
      <c r="P1091" t="str">
        <f t="shared" si="88"/>
        <v/>
      </c>
      <c r="Q1091" t="str">
        <f t="shared" si="89"/>
        <v/>
      </c>
    </row>
    <row r="1092" spans="1:17" ht="13.5" customHeight="1" x14ac:dyDescent="0.35">
      <c r="A1092" t="s">
        <v>3058</v>
      </c>
      <c r="B1092" t="s">
        <v>3059</v>
      </c>
      <c r="C1092" t="s">
        <v>14</v>
      </c>
      <c r="D1092" t="s">
        <v>3060</v>
      </c>
      <c r="E1092" s="1">
        <v>42738.666666666664</v>
      </c>
      <c r="F1092" s="2">
        <v>42738</v>
      </c>
      <c r="G1092" s="7">
        <v>0</v>
      </c>
      <c r="H1092">
        <v>1</v>
      </c>
      <c r="I1092" t="s">
        <v>52</v>
      </c>
      <c r="J1092" t="s">
        <v>74</v>
      </c>
      <c r="K1092" t="s">
        <v>54</v>
      </c>
      <c r="L1092">
        <f t="shared" si="85"/>
        <v>0</v>
      </c>
      <c r="M1092">
        <f t="shared" si="86"/>
        <v>1</v>
      </c>
      <c r="N1092">
        <f t="shared" si="87"/>
        <v>0</v>
      </c>
      <c r="O1092" t="str">
        <f>IF(L1092=0,"",COUNTIF($D$2:$D1092,$D1092)-1)</f>
        <v/>
      </c>
      <c r="P1092" t="str">
        <f t="shared" si="88"/>
        <v/>
      </c>
      <c r="Q1092" t="str">
        <f t="shared" si="89"/>
        <v/>
      </c>
    </row>
    <row r="1093" spans="1:17" ht="13.5" customHeight="1" x14ac:dyDescent="0.35">
      <c r="A1093" t="s">
        <v>3061</v>
      </c>
      <c r="B1093" t="s">
        <v>3062</v>
      </c>
      <c r="C1093" t="s">
        <v>14</v>
      </c>
      <c r="D1093" t="s">
        <v>2745</v>
      </c>
      <c r="E1093" s="1">
        <v>42738.833333333336</v>
      </c>
      <c r="F1093" s="2">
        <v>42738</v>
      </c>
      <c r="G1093" s="7">
        <v>0</v>
      </c>
      <c r="H1093">
        <v>0</v>
      </c>
      <c r="I1093" t="s">
        <v>91</v>
      </c>
      <c r="J1093" t="s">
        <v>35</v>
      </c>
      <c r="K1093" t="s">
        <v>54</v>
      </c>
      <c r="L1093">
        <f t="shared" si="85"/>
        <v>0</v>
      </c>
      <c r="M1093">
        <f t="shared" si="86"/>
        <v>1</v>
      </c>
      <c r="N1093">
        <f t="shared" si="87"/>
        <v>0</v>
      </c>
      <c r="O1093" t="str">
        <f>IF(L1093=0,"",COUNTIF($D$2:$D1093,$D1093)-1)</f>
        <v/>
      </c>
      <c r="P1093" t="str">
        <f t="shared" si="88"/>
        <v/>
      </c>
      <c r="Q1093" t="str">
        <f t="shared" si="89"/>
        <v/>
      </c>
    </row>
    <row r="1094" spans="1:17" ht="13.5" customHeight="1" x14ac:dyDescent="0.35">
      <c r="A1094" t="s">
        <v>3063</v>
      </c>
      <c r="B1094" t="s">
        <v>3064</v>
      </c>
      <c r="C1094" t="s">
        <v>14</v>
      </c>
      <c r="D1094" t="s">
        <v>2762</v>
      </c>
      <c r="E1094" s="1">
        <v>42739.291666666664</v>
      </c>
      <c r="F1094" s="2">
        <v>42739</v>
      </c>
      <c r="G1094" s="7">
        <v>0</v>
      </c>
      <c r="H1094">
        <v>1</v>
      </c>
      <c r="I1094" t="s">
        <v>52</v>
      </c>
      <c r="J1094" t="s">
        <v>58</v>
      </c>
      <c r="K1094" t="s">
        <v>54</v>
      </c>
      <c r="L1094">
        <f t="shared" si="85"/>
        <v>0</v>
      </c>
      <c r="M1094">
        <f t="shared" si="86"/>
        <v>1</v>
      </c>
      <c r="N1094">
        <f t="shared" si="87"/>
        <v>0</v>
      </c>
      <c r="O1094" t="str">
        <f>IF(L1094=0,"",COUNTIF($D$2:$D1094,$D1094)-1)</f>
        <v/>
      </c>
      <c r="P1094" t="str">
        <f t="shared" si="88"/>
        <v/>
      </c>
      <c r="Q1094" t="str">
        <f t="shared" si="89"/>
        <v/>
      </c>
    </row>
    <row r="1095" spans="1:17" ht="13.5" customHeight="1" x14ac:dyDescent="0.35">
      <c r="A1095" t="s">
        <v>3065</v>
      </c>
      <c r="B1095" t="s">
        <v>3066</v>
      </c>
      <c r="C1095" t="s">
        <v>14</v>
      </c>
      <c r="D1095" t="s">
        <v>3067</v>
      </c>
      <c r="E1095" s="1">
        <v>42739.458333333336</v>
      </c>
      <c r="F1095" s="2">
        <v>42739</v>
      </c>
      <c r="G1095" s="7">
        <v>0</v>
      </c>
      <c r="H1095">
        <v>0</v>
      </c>
      <c r="I1095" t="s">
        <v>39</v>
      </c>
      <c r="J1095" t="s">
        <v>4199</v>
      </c>
      <c r="K1095" t="s">
        <v>16</v>
      </c>
      <c r="L1095">
        <f t="shared" si="85"/>
        <v>0</v>
      </c>
      <c r="M1095">
        <f t="shared" si="86"/>
        <v>1</v>
      </c>
      <c r="N1095">
        <f t="shared" si="87"/>
        <v>0</v>
      </c>
      <c r="O1095" t="str">
        <f>IF(L1095=0,"",COUNTIF($D$2:$D1095,$D1095)-1)</f>
        <v/>
      </c>
      <c r="P1095" t="str">
        <f t="shared" si="88"/>
        <v/>
      </c>
      <c r="Q1095" t="str">
        <f t="shared" si="89"/>
        <v/>
      </c>
    </row>
    <row r="1096" spans="1:17" ht="13.5" customHeight="1" x14ac:dyDescent="0.35">
      <c r="A1096" t="s">
        <v>3068</v>
      </c>
      <c r="B1096" t="s">
        <v>3069</v>
      </c>
      <c r="C1096" t="s">
        <v>14</v>
      </c>
      <c r="D1096" t="s">
        <v>3070</v>
      </c>
      <c r="E1096" s="1">
        <v>42739.666666666664</v>
      </c>
      <c r="F1096" s="2">
        <v>42739</v>
      </c>
      <c r="G1096" s="7">
        <v>0</v>
      </c>
      <c r="H1096">
        <v>1</v>
      </c>
      <c r="I1096" t="s">
        <v>52</v>
      </c>
      <c r="J1096" t="s">
        <v>4199</v>
      </c>
      <c r="K1096" t="s">
        <v>54</v>
      </c>
      <c r="L1096">
        <f t="shared" si="85"/>
        <v>0</v>
      </c>
      <c r="M1096">
        <f t="shared" si="86"/>
        <v>1</v>
      </c>
      <c r="N1096">
        <f t="shared" si="87"/>
        <v>0</v>
      </c>
      <c r="O1096" t="str">
        <f>IF(L1096=0,"",COUNTIF($D$2:$D1096,$D1096)-1)</f>
        <v/>
      </c>
      <c r="P1096" t="str">
        <f t="shared" si="88"/>
        <v/>
      </c>
      <c r="Q1096" t="str">
        <f t="shared" si="89"/>
        <v/>
      </c>
    </row>
    <row r="1097" spans="1:17" ht="13.5" customHeight="1" x14ac:dyDescent="0.35">
      <c r="A1097" t="s">
        <v>3071</v>
      </c>
      <c r="B1097" t="s">
        <v>3072</v>
      </c>
      <c r="C1097" t="s">
        <v>14</v>
      </c>
      <c r="D1097" t="s">
        <v>2777</v>
      </c>
      <c r="E1097" s="1">
        <v>42739.833333333336</v>
      </c>
      <c r="F1097" s="2">
        <v>42739</v>
      </c>
      <c r="G1097" s="7">
        <v>0</v>
      </c>
      <c r="H1097">
        <v>1</v>
      </c>
      <c r="I1097" t="s">
        <v>52</v>
      </c>
      <c r="J1097" t="s">
        <v>35</v>
      </c>
      <c r="K1097" t="s">
        <v>54</v>
      </c>
      <c r="L1097">
        <f t="shared" si="85"/>
        <v>0</v>
      </c>
      <c r="M1097">
        <f t="shared" si="86"/>
        <v>1</v>
      </c>
      <c r="N1097">
        <f t="shared" si="87"/>
        <v>0</v>
      </c>
      <c r="O1097" t="str">
        <f>IF(L1097=0,"",COUNTIF($D$2:$D1097,$D1097)-1)</f>
        <v/>
      </c>
      <c r="P1097" t="str">
        <f t="shared" si="88"/>
        <v/>
      </c>
      <c r="Q1097" t="str">
        <f t="shared" si="89"/>
        <v/>
      </c>
    </row>
    <row r="1098" spans="1:17" ht="13.5" customHeight="1" x14ac:dyDescent="0.35">
      <c r="A1098" t="s">
        <v>3073</v>
      </c>
      <c r="B1098" t="s">
        <v>3074</v>
      </c>
      <c r="C1098" t="s">
        <v>14</v>
      </c>
      <c r="D1098" t="s">
        <v>2539</v>
      </c>
      <c r="E1098" s="1">
        <v>42740.291666666664</v>
      </c>
      <c r="F1098" s="2">
        <v>42740</v>
      </c>
      <c r="G1098" s="7">
        <v>0</v>
      </c>
      <c r="H1098">
        <v>1</v>
      </c>
      <c r="I1098" t="s">
        <v>52</v>
      </c>
      <c r="J1098" t="s">
        <v>58</v>
      </c>
      <c r="K1098" t="s">
        <v>54</v>
      </c>
      <c r="L1098">
        <f t="shared" si="85"/>
        <v>0</v>
      </c>
      <c r="M1098">
        <f t="shared" si="86"/>
        <v>1</v>
      </c>
      <c r="N1098">
        <f t="shared" si="87"/>
        <v>0</v>
      </c>
      <c r="O1098" t="str">
        <f>IF(L1098=0,"",COUNTIF($D$2:$D1098,$D1098)-1)</f>
        <v/>
      </c>
      <c r="P1098" t="str">
        <f t="shared" si="88"/>
        <v/>
      </c>
      <c r="Q1098" t="str">
        <f t="shared" si="89"/>
        <v/>
      </c>
    </row>
    <row r="1099" spans="1:17" ht="13.5" customHeight="1" x14ac:dyDescent="0.35">
      <c r="A1099" t="s">
        <v>3075</v>
      </c>
      <c r="B1099" t="s">
        <v>3076</v>
      </c>
      <c r="C1099" t="s">
        <v>14</v>
      </c>
      <c r="D1099" t="s">
        <v>3077</v>
      </c>
      <c r="E1099" s="1">
        <v>42740.458333333336</v>
      </c>
      <c r="F1099" s="2">
        <v>42740</v>
      </c>
      <c r="G1099" s="7">
        <v>0</v>
      </c>
      <c r="H1099">
        <v>1</v>
      </c>
      <c r="I1099" t="s">
        <v>52</v>
      </c>
      <c r="J1099" t="s">
        <v>35</v>
      </c>
      <c r="K1099" t="s">
        <v>54</v>
      </c>
      <c r="L1099">
        <f t="shared" si="85"/>
        <v>0</v>
      </c>
      <c r="M1099">
        <f t="shared" si="86"/>
        <v>1</v>
      </c>
      <c r="N1099">
        <f t="shared" si="87"/>
        <v>0</v>
      </c>
      <c r="O1099" t="str">
        <f>IF(L1099=0,"",COUNTIF($D$2:$D1099,$D1099)-1)</f>
        <v/>
      </c>
      <c r="P1099" t="str">
        <f t="shared" si="88"/>
        <v/>
      </c>
      <c r="Q1099" t="str">
        <f t="shared" si="89"/>
        <v/>
      </c>
    </row>
    <row r="1100" spans="1:17" ht="13.5" customHeight="1" x14ac:dyDescent="0.35">
      <c r="A1100" t="s">
        <v>3078</v>
      </c>
      <c r="B1100" t="s">
        <v>3079</v>
      </c>
      <c r="C1100" t="s">
        <v>14</v>
      </c>
      <c r="D1100" t="s">
        <v>3080</v>
      </c>
      <c r="E1100" s="1">
        <v>42740.665972222225</v>
      </c>
      <c r="F1100" s="2">
        <v>42740</v>
      </c>
      <c r="G1100" s="7">
        <v>0</v>
      </c>
      <c r="H1100">
        <v>0</v>
      </c>
      <c r="I1100" t="s">
        <v>39</v>
      </c>
      <c r="J1100" t="s">
        <v>62</v>
      </c>
      <c r="K1100" t="s">
        <v>16</v>
      </c>
      <c r="L1100">
        <f t="shared" si="85"/>
        <v>0</v>
      </c>
      <c r="M1100">
        <f t="shared" si="86"/>
        <v>1</v>
      </c>
      <c r="N1100">
        <f t="shared" si="87"/>
        <v>0</v>
      </c>
      <c r="O1100" t="str">
        <f>IF(L1100=0,"",COUNTIF($D$2:$D1100,$D1100)-1)</f>
        <v/>
      </c>
      <c r="P1100" t="str">
        <f t="shared" si="88"/>
        <v/>
      </c>
      <c r="Q1100" t="str">
        <f t="shared" si="89"/>
        <v/>
      </c>
    </row>
    <row r="1101" spans="1:17" ht="13.5" customHeight="1" x14ac:dyDescent="0.35">
      <c r="A1101" t="s">
        <v>3081</v>
      </c>
      <c r="B1101" t="s">
        <v>3082</v>
      </c>
      <c r="C1101" t="s">
        <v>14</v>
      </c>
      <c r="D1101" t="s">
        <v>2853</v>
      </c>
      <c r="E1101" s="1">
        <v>42740.833333333336</v>
      </c>
      <c r="F1101" s="2">
        <v>42740</v>
      </c>
      <c r="G1101" s="7">
        <v>0</v>
      </c>
      <c r="H1101">
        <v>0</v>
      </c>
      <c r="I1101" t="s">
        <v>39</v>
      </c>
      <c r="J1101" t="s">
        <v>58</v>
      </c>
      <c r="K1101" t="s">
        <v>16</v>
      </c>
      <c r="L1101">
        <f t="shared" si="85"/>
        <v>0</v>
      </c>
      <c r="M1101">
        <f t="shared" si="86"/>
        <v>1</v>
      </c>
      <c r="N1101">
        <f t="shared" si="87"/>
        <v>0</v>
      </c>
      <c r="O1101" t="str">
        <f>IF(L1101=0,"",COUNTIF($D$2:$D1101,$D1101)-1)</f>
        <v/>
      </c>
      <c r="P1101" t="str">
        <f t="shared" si="88"/>
        <v/>
      </c>
      <c r="Q1101" t="str">
        <f t="shared" si="89"/>
        <v/>
      </c>
    </row>
    <row r="1102" spans="1:17" ht="13.5" customHeight="1" x14ac:dyDescent="0.35">
      <c r="A1102" t="s">
        <v>3083</v>
      </c>
      <c r="B1102" t="s">
        <v>3084</v>
      </c>
      <c r="C1102" t="s">
        <v>14</v>
      </c>
      <c r="D1102" t="s">
        <v>3085</v>
      </c>
      <c r="E1102" s="1">
        <v>42741.291666666664</v>
      </c>
      <c r="F1102" s="2">
        <v>42741</v>
      </c>
      <c r="G1102" s="7">
        <v>0</v>
      </c>
      <c r="H1102">
        <v>0</v>
      </c>
      <c r="I1102" t="s">
        <v>91</v>
      </c>
      <c r="J1102" t="s">
        <v>62</v>
      </c>
      <c r="K1102" t="s">
        <v>54</v>
      </c>
      <c r="L1102">
        <f t="shared" si="85"/>
        <v>0</v>
      </c>
      <c r="M1102">
        <f t="shared" si="86"/>
        <v>1</v>
      </c>
      <c r="N1102">
        <f t="shared" si="87"/>
        <v>0</v>
      </c>
      <c r="O1102" t="str">
        <f>IF(L1102=0,"",COUNTIF($D$2:$D1102,$D1102)-1)</f>
        <v/>
      </c>
      <c r="P1102" t="str">
        <f t="shared" si="88"/>
        <v/>
      </c>
      <c r="Q1102" t="str">
        <f t="shared" si="89"/>
        <v/>
      </c>
    </row>
    <row r="1103" spans="1:17" ht="13.5" customHeight="1" x14ac:dyDescent="0.35">
      <c r="A1103" t="s">
        <v>3086</v>
      </c>
      <c r="B1103" t="s">
        <v>3087</v>
      </c>
      <c r="C1103" t="s">
        <v>14</v>
      </c>
      <c r="D1103" t="s">
        <v>3088</v>
      </c>
      <c r="E1103" s="1">
        <v>42741.458333333336</v>
      </c>
      <c r="F1103" s="2">
        <v>42741</v>
      </c>
      <c r="G1103" s="7">
        <v>0</v>
      </c>
      <c r="H1103">
        <v>1</v>
      </c>
      <c r="I1103" t="s">
        <v>52</v>
      </c>
      <c r="J1103" t="s">
        <v>23</v>
      </c>
      <c r="K1103" t="s">
        <v>54</v>
      </c>
      <c r="L1103">
        <f t="shared" si="85"/>
        <v>0</v>
      </c>
      <c r="M1103">
        <f t="shared" si="86"/>
        <v>1</v>
      </c>
      <c r="N1103">
        <f t="shared" si="87"/>
        <v>0</v>
      </c>
      <c r="O1103" t="str">
        <f>IF(L1103=0,"",COUNTIF($D$2:$D1103,$D1103)-1)</f>
        <v/>
      </c>
      <c r="P1103" t="str">
        <f t="shared" si="88"/>
        <v/>
      </c>
      <c r="Q1103" t="str">
        <f t="shared" si="89"/>
        <v/>
      </c>
    </row>
    <row r="1104" spans="1:17" ht="13.5" customHeight="1" x14ac:dyDescent="0.35">
      <c r="A1104" t="s">
        <v>3089</v>
      </c>
      <c r="B1104" t="s">
        <v>3090</v>
      </c>
      <c r="C1104" t="s">
        <v>14</v>
      </c>
      <c r="D1104" t="s">
        <v>3091</v>
      </c>
      <c r="E1104" s="1">
        <v>42741.688888888886</v>
      </c>
      <c r="F1104" s="2">
        <v>42741</v>
      </c>
      <c r="G1104" s="7">
        <v>0</v>
      </c>
      <c r="H1104">
        <v>0</v>
      </c>
      <c r="I1104" t="s">
        <v>683</v>
      </c>
      <c r="J1104" t="s">
        <v>683</v>
      </c>
      <c r="K1104" t="s">
        <v>54</v>
      </c>
      <c r="L1104">
        <f t="shared" si="85"/>
        <v>0</v>
      </c>
      <c r="M1104">
        <f t="shared" si="86"/>
        <v>1</v>
      </c>
      <c r="N1104">
        <f t="shared" si="87"/>
        <v>0</v>
      </c>
      <c r="O1104" t="str">
        <f>IF(L1104=0,"",COUNTIF($D$2:$D1104,$D1104)-1)</f>
        <v/>
      </c>
      <c r="P1104" t="str">
        <f t="shared" si="88"/>
        <v/>
      </c>
      <c r="Q1104" t="str">
        <f t="shared" si="89"/>
        <v/>
      </c>
    </row>
    <row r="1105" spans="1:17" ht="13.5" customHeight="1" x14ac:dyDescent="0.35">
      <c r="A1105" t="s">
        <v>3092</v>
      </c>
      <c r="B1105" t="s">
        <v>3093</v>
      </c>
      <c r="C1105" t="s">
        <v>14</v>
      </c>
      <c r="D1105" t="s">
        <v>2801</v>
      </c>
      <c r="E1105" s="1">
        <v>42741.833333333336</v>
      </c>
      <c r="F1105" s="2">
        <v>42741</v>
      </c>
      <c r="G1105" s="7">
        <v>0</v>
      </c>
      <c r="H1105">
        <v>1</v>
      </c>
      <c r="I1105" t="s">
        <v>52</v>
      </c>
      <c r="J1105" t="s">
        <v>35</v>
      </c>
      <c r="K1105" t="s">
        <v>54</v>
      </c>
      <c r="L1105">
        <f t="shared" si="85"/>
        <v>0</v>
      </c>
      <c r="M1105">
        <f t="shared" si="86"/>
        <v>1</v>
      </c>
      <c r="N1105">
        <f t="shared" si="87"/>
        <v>0</v>
      </c>
      <c r="O1105" t="str">
        <f>IF(L1105=0,"",COUNTIF($D$2:$D1105,$D1105)-1)</f>
        <v/>
      </c>
      <c r="P1105" t="str">
        <f t="shared" si="88"/>
        <v/>
      </c>
      <c r="Q1105" t="str">
        <f t="shared" si="89"/>
        <v/>
      </c>
    </row>
    <row r="1106" spans="1:17" ht="13.5" customHeight="1" x14ac:dyDescent="0.35">
      <c r="A1106" t="s">
        <v>3094</v>
      </c>
      <c r="B1106" t="s">
        <v>3095</v>
      </c>
      <c r="C1106" t="s">
        <v>14</v>
      </c>
      <c r="D1106" t="s">
        <v>3096</v>
      </c>
      <c r="E1106" s="1">
        <v>42742.291666666664</v>
      </c>
      <c r="F1106" s="2">
        <v>42742</v>
      </c>
      <c r="G1106" s="7">
        <v>0</v>
      </c>
      <c r="H1106">
        <v>1</v>
      </c>
      <c r="I1106" t="s">
        <v>52</v>
      </c>
      <c r="J1106" t="s">
        <v>4199</v>
      </c>
      <c r="K1106" t="s">
        <v>54</v>
      </c>
      <c r="L1106">
        <f t="shared" si="85"/>
        <v>0</v>
      </c>
      <c r="M1106">
        <f t="shared" si="86"/>
        <v>1</v>
      </c>
      <c r="N1106">
        <f t="shared" si="87"/>
        <v>0</v>
      </c>
      <c r="O1106" t="str">
        <f>IF(L1106=0,"",COUNTIF($D$2:$D1106,$D1106)-1)</f>
        <v/>
      </c>
      <c r="P1106" t="str">
        <f t="shared" si="88"/>
        <v/>
      </c>
      <c r="Q1106" t="str">
        <f t="shared" si="89"/>
        <v/>
      </c>
    </row>
    <row r="1107" spans="1:17" ht="13.5" customHeight="1" x14ac:dyDescent="0.35">
      <c r="A1107" t="s">
        <v>3097</v>
      </c>
      <c r="B1107" t="s">
        <v>3098</v>
      </c>
      <c r="C1107" t="s">
        <v>14</v>
      </c>
      <c r="D1107" t="s">
        <v>3099</v>
      </c>
      <c r="E1107" s="1">
        <v>42742.458333333336</v>
      </c>
      <c r="F1107" s="2">
        <v>42742</v>
      </c>
      <c r="G1107" s="7">
        <v>0</v>
      </c>
      <c r="H1107">
        <v>1</v>
      </c>
      <c r="I1107" t="s">
        <v>52</v>
      </c>
      <c r="J1107" t="s">
        <v>58</v>
      </c>
      <c r="K1107" t="s">
        <v>54</v>
      </c>
      <c r="L1107">
        <f t="shared" si="85"/>
        <v>0</v>
      </c>
      <c r="M1107">
        <f t="shared" si="86"/>
        <v>1</v>
      </c>
      <c r="N1107">
        <f t="shared" si="87"/>
        <v>0</v>
      </c>
      <c r="O1107" t="str">
        <f>IF(L1107=0,"",COUNTIF($D$2:$D1107,$D1107)-1)</f>
        <v/>
      </c>
      <c r="P1107" t="str">
        <f t="shared" si="88"/>
        <v/>
      </c>
      <c r="Q1107" t="str">
        <f t="shared" si="89"/>
        <v/>
      </c>
    </row>
    <row r="1108" spans="1:17" ht="13.5" customHeight="1" x14ac:dyDescent="0.35">
      <c r="A1108" t="s">
        <v>3100</v>
      </c>
      <c r="B1108" t="s">
        <v>3101</v>
      </c>
      <c r="C1108" t="s">
        <v>14</v>
      </c>
      <c r="D1108" t="s">
        <v>3102</v>
      </c>
      <c r="E1108" s="1">
        <v>42742.666666666664</v>
      </c>
      <c r="F1108" s="2">
        <v>42742</v>
      </c>
      <c r="G1108" s="7">
        <v>0</v>
      </c>
      <c r="H1108">
        <v>0</v>
      </c>
      <c r="I1108" t="s">
        <v>91</v>
      </c>
      <c r="J1108" t="s">
        <v>35</v>
      </c>
      <c r="K1108" t="s">
        <v>16</v>
      </c>
      <c r="L1108">
        <f t="shared" si="85"/>
        <v>0</v>
      </c>
      <c r="M1108">
        <f t="shared" si="86"/>
        <v>1</v>
      </c>
      <c r="N1108">
        <f t="shared" si="87"/>
        <v>0</v>
      </c>
      <c r="O1108" t="str">
        <f>IF(L1108=0,"",COUNTIF($D$2:$D1108,$D1108)-1)</f>
        <v/>
      </c>
      <c r="P1108" t="str">
        <f t="shared" si="88"/>
        <v/>
      </c>
      <c r="Q1108" t="str">
        <f t="shared" si="89"/>
        <v/>
      </c>
    </row>
    <row r="1109" spans="1:17" ht="13.5" customHeight="1" x14ac:dyDescent="0.35">
      <c r="A1109" t="s">
        <v>3103</v>
      </c>
      <c r="B1109" t="s">
        <v>3104</v>
      </c>
      <c r="C1109" t="s">
        <v>14</v>
      </c>
      <c r="D1109" t="s">
        <v>2814</v>
      </c>
      <c r="E1109" s="1">
        <v>42742.833333333336</v>
      </c>
      <c r="F1109" s="2">
        <v>42742</v>
      </c>
      <c r="G1109" s="7">
        <v>0</v>
      </c>
      <c r="H1109">
        <v>1</v>
      </c>
      <c r="I1109" t="s">
        <v>52</v>
      </c>
      <c r="J1109" t="s">
        <v>23</v>
      </c>
      <c r="K1109" t="s">
        <v>54</v>
      </c>
      <c r="L1109">
        <f t="shared" si="85"/>
        <v>0</v>
      </c>
      <c r="M1109">
        <f t="shared" si="86"/>
        <v>1</v>
      </c>
      <c r="N1109">
        <f t="shared" si="87"/>
        <v>0</v>
      </c>
      <c r="O1109" t="str">
        <f>IF(L1109=0,"",COUNTIF($D$2:$D1109,$D1109)-1)</f>
        <v/>
      </c>
      <c r="P1109" t="str">
        <f t="shared" si="88"/>
        <v/>
      </c>
      <c r="Q1109" t="str">
        <f t="shared" si="89"/>
        <v/>
      </c>
    </row>
    <row r="1110" spans="1:17" ht="13.5" customHeight="1" x14ac:dyDescent="0.35">
      <c r="A1110" t="s">
        <v>3105</v>
      </c>
      <c r="B1110" t="s">
        <v>3106</v>
      </c>
      <c r="C1110" t="s">
        <v>14</v>
      </c>
      <c r="D1110" t="s">
        <v>2798</v>
      </c>
      <c r="E1110" s="1">
        <v>42743.291666666664</v>
      </c>
      <c r="F1110" s="2">
        <v>42743</v>
      </c>
      <c r="G1110" s="7">
        <v>0</v>
      </c>
      <c r="H1110">
        <v>1</v>
      </c>
      <c r="I1110" t="s">
        <v>52</v>
      </c>
      <c r="J1110" t="s">
        <v>4199</v>
      </c>
      <c r="K1110" t="s">
        <v>54</v>
      </c>
      <c r="L1110">
        <f t="shared" si="85"/>
        <v>0</v>
      </c>
      <c r="M1110">
        <f t="shared" si="86"/>
        <v>1</v>
      </c>
      <c r="N1110">
        <f t="shared" si="87"/>
        <v>0</v>
      </c>
      <c r="O1110" t="str">
        <f>IF(L1110=0,"",COUNTIF($D$2:$D1110,$D1110)-1)</f>
        <v/>
      </c>
      <c r="P1110" t="str">
        <f t="shared" si="88"/>
        <v/>
      </c>
      <c r="Q1110" t="str">
        <f t="shared" si="89"/>
        <v/>
      </c>
    </row>
    <row r="1111" spans="1:17" ht="13.5" customHeight="1" x14ac:dyDescent="0.35">
      <c r="A1111" t="s">
        <v>3107</v>
      </c>
      <c r="B1111" t="s">
        <v>3108</v>
      </c>
      <c r="C1111" t="s">
        <v>14</v>
      </c>
      <c r="D1111" t="s">
        <v>3109</v>
      </c>
      <c r="E1111" s="1">
        <v>42743.666666666664</v>
      </c>
      <c r="F1111" s="2">
        <v>42743</v>
      </c>
      <c r="G1111" s="7">
        <v>0</v>
      </c>
      <c r="H1111">
        <v>1</v>
      </c>
      <c r="I1111" t="s">
        <v>52</v>
      </c>
      <c r="J1111" t="s">
        <v>35</v>
      </c>
      <c r="K1111" t="s">
        <v>54</v>
      </c>
      <c r="L1111">
        <f t="shared" si="85"/>
        <v>0</v>
      </c>
      <c r="M1111">
        <f t="shared" si="86"/>
        <v>1</v>
      </c>
      <c r="N1111">
        <f t="shared" si="87"/>
        <v>0</v>
      </c>
      <c r="O1111" t="str">
        <f>IF(L1111=0,"",COUNTIF($D$2:$D1111,$D1111)-1)</f>
        <v/>
      </c>
      <c r="P1111" t="str">
        <f t="shared" si="88"/>
        <v/>
      </c>
      <c r="Q1111" t="str">
        <f t="shared" si="89"/>
        <v/>
      </c>
    </row>
    <row r="1112" spans="1:17" ht="13.5" customHeight="1" x14ac:dyDescent="0.35">
      <c r="A1112" t="s">
        <v>3110</v>
      </c>
      <c r="B1112" t="s">
        <v>3111</v>
      </c>
      <c r="C1112" t="s">
        <v>14</v>
      </c>
      <c r="D1112" t="s">
        <v>2890</v>
      </c>
      <c r="E1112" s="1">
        <v>42743.833333333336</v>
      </c>
      <c r="F1112" s="2">
        <v>42743</v>
      </c>
      <c r="G1112" s="7">
        <v>0</v>
      </c>
      <c r="H1112">
        <v>1</v>
      </c>
      <c r="I1112" t="s">
        <v>52</v>
      </c>
      <c r="J1112" t="s">
        <v>4199</v>
      </c>
      <c r="K1112" t="s">
        <v>54</v>
      </c>
      <c r="L1112">
        <f t="shared" si="85"/>
        <v>0</v>
      </c>
      <c r="M1112">
        <f t="shared" si="86"/>
        <v>1</v>
      </c>
      <c r="N1112">
        <f t="shared" si="87"/>
        <v>0</v>
      </c>
      <c r="O1112" t="str">
        <f>IF(L1112=0,"",COUNTIF($D$2:$D1112,$D1112)-1)</f>
        <v/>
      </c>
      <c r="P1112" t="str">
        <f t="shared" si="88"/>
        <v/>
      </c>
      <c r="Q1112" t="str">
        <f t="shared" si="89"/>
        <v/>
      </c>
    </row>
    <row r="1113" spans="1:17" ht="13.5" customHeight="1" x14ac:dyDescent="0.35">
      <c r="A1113" t="s">
        <v>3112</v>
      </c>
      <c r="B1113" t="s">
        <v>3113</v>
      </c>
      <c r="C1113" t="s">
        <v>14</v>
      </c>
      <c r="D1113" t="s">
        <v>3114</v>
      </c>
      <c r="E1113" s="1">
        <v>42744.291666666664</v>
      </c>
      <c r="F1113" s="2">
        <v>42744</v>
      </c>
      <c r="G1113" s="7">
        <v>0</v>
      </c>
      <c r="H1113">
        <v>1</v>
      </c>
      <c r="I1113" t="s">
        <v>52</v>
      </c>
      <c r="J1113" t="s">
        <v>4199</v>
      </c>
      <c r="K1113" t="s">
        <v>54</v>
      </c>
      <c r="L1113">
        <f t="shared" si="85"/>
        <v>0</v>
      </c>
      <c r="M1113">
        <f t="shared" si="86"/>
        <v>1</v>
      </c>
      <c r="N1113">
        <f t="shared" si="87"/>
        <v>0</v>
      </c>
      <c r="O1113" t="str">
        <f>IF(L1113=0,"",COUNTIF($D$2:$D1113,$D1113)-1)</f>
        <v/>
      </c>
      <c r="P1113" t="str">
        <f t="shared" si="88"/>
        <v/>
      </c>
      <c r="Q1113" t="str">
        <f t="shared" si="89"/>
        <v/>
      </c>
    </row>
    <row r="1114" spans="1:17" ht="13.5" customHeight="1" x14ac:dyDescent="0.35">
      <c r="A1114" t="s">
        <v>3115</v>
      </c>
      <c r="B1114" t="s">
        <v>3116</v>
      </c>
      <c r="C1114" t="s">
        <v>14</v>
      </c>
      <c r="D1114" t="s">
        <v>3117</v>
      </c>
      <c r="E1114" s="1">
        <v>42744.458333333336</v>
      </c>
      <c r="F1114" s="2">
        <v>42744</v>
      </c>
      <c r="G1114" s="7">
        <v>0</v>
      </c>
      <c r="H1114">
        <v>0</v>
      </c>
      <c r="I1114" t="s">
        <v>39</v>
      </c>
      <c r="J1114" t="s">
        <v>186</v>
      </c>
      <c r="K1114" t="s">
        <v>54</v>
      </c>
      <c r="L1114">
        <f t="shared" si="85"/>
        <v>0</v>
      </c>
      <c r="M1114">
        <f t="shared" si="86"/>
        <v>1</v>
      </c>
      <c r="N1114">
        <f t="shared" si="87"/>
        <v>0</v>
      </c>
      <c r="O1114" t="str">
        <f>IF(L1114=0,"",COUNTIF($D$2:$D1114,$D1114)-1)</f>
        <v/>
      </c>
      <c r="P1114" t="str">
        <f t="shared" si="88"/>
        <v/>
      </c>
      <c r="Q1114" t="str">
        <f t="shared" si="89"/>
        <v/>
      </c>
    </row>
    <row r="1115" spans="1:17" ht="13.5" customHeight="1" x14ac:dyDescent="0.35">
      <c r="A1115" t="s">
        <v>3118</v>
      </c>
      <c r="B1115" t="s">
        <v>3119</v>
      </c>
      <c r="C1115" t="s">
        <v>14</v>
      </c>
      <c r="D1115" t="s">
        <v>2864</v>
      </c>
      <c r="E1115" s="1">
        <v>42744.666666666664</v>
      </c>
      <c r="F1115" s="2">
        <v>42744</v>
      </c>
      <c r="G1115" s="7">
        <v>0</v>
      </c>
      <c r="H1115">
        <v>1</v>
      </c>
      <c r="I1115" t="s">
        <v>52</v>
      </c>
      <c r="J1115" t="s">
        <v>74</v>
      </c>
      <c r="K1115" t="s">
        <v>54</v>
      </c>
      <c r="L1115">
        <f t="shared" si="85"/>
        <v>0</v>
      </c>
      <c r="M1115">
        <f t="shared" si="86"/>
        <v>1</v>
      </c>
      <c r="N1115">
        <f t="shared" si="87"/>
        <v>0</v>
      </c>
      <c r="O1115" t="str">
        <f>IF(L1115=0,"",COUNTIF($D$2:$D1115,$D1115)-1)</f>
        <v/>
      </c>
      <c r="P1115" t="str">
        <f t="shared" si="88"/>
        <v/>
      </c>
      <c r="Q1115" t="str">
        <f t="shared" si="89"/>
        <v/>
      </c>
    </row>
    <row r="1116" spans="1:17" ht="13.5" customHeight="1" x14ac:dyDescent="0.35">
      <c r="A1116" t="s">
        <v>3120</v>
      </c>
      <c r="B1116" t="s">
        <v>3121</v>
      </c>
      <c r="C1116" t="s">
        <v>14</v>
      </c>
      <c r="D1116" t="s">
        <v>3122</v>
      </c>
      <c r="E1116" s="1">
        <v>42744.833333333336</v>
      </c>
      <c r="F1116" s="2">
        <v>42744</v>
      </c>
      <c r="G1116" s="7">
        <v>0</v>
      </c>
      <c r="H1116">
        <v>1</v>
      </c>
      <c r="I1116" t="s">
        <v>52</v>
      </c>
      <c r="J1116" t="s">
        <v>58</v>
      </c>
      <c r="K1116" t="s">
        <v>54</v>
      </c>
      <c r="L1116">
        <f t="shared" si="85"/>
        <v>0</v>
      </c>
      <c r="M1116">
        <f t="shared" si="86"/>
        <v>1</v>
      </c>
      <c r="N1116">
        <f t="shared" si="87"/>
        <v>0</v>
      </c>
      <c r="O1116" t="str">
        <f>IF(L1116=0,"",COUNTIF($D$2:$D1116,$D1116)-1)</f>
        <v/>
      </c>
      <c r="P1116" t="str">
        <f t="shared" si="88"/>
        <v/>
      </c>
      <c r="Q1116" t="str">
        <f t="shared" si="89"/>
        <v/>
      </c>
    </row>
    <row r="1117" spans="1:17" ht="13.5" customHeight="1" x14ac:dyDescent="0.35">
      <c r="A1117" t="s">
        <v>3123</v>
      </c>
      <c r="B1117" t="s">
        <v>3124</v>
      </c>
      <c r="C1117" t="s">
        <v>14</v>
      </c>
      <c r="D1117" t="s">
        <v>2823</v>
      </c>
      <c r="E1117" s="1">
        <v>42745.291666666664</v>
      </c>
      <c r="F1117" s="2">
        <v>42745</v>
      </c>
      <c r="G1117" s="7">
        <v>0</v>
      </c>
      <c r="H1117">
        <v>0</v>
      </c>
      <c r="I1117" t="s">
        <v>91</v>
      </c>
      <c r="J1117" t="s">
        <v>23</v>
      </c>
      <c r="K1117" t="s">
        <v>54</v>
      </c>
      <c r="L1117">
        <f t="shared" si="85"/>
        <v>0</v>
      </c>
      <c r="M1117">
        <f t="shared" si="86"/>
        <v>1</v>
      </c>
      <c r="N1117">
        <f t="shared" si="87"/>
        <v>0</v>
      </c>
      <c r="O1117" t="str">
        <f>IF(L1117=0,"",COUNTIF($D$2:$D1117,$D1117)-1)</f>
        <v/>
      </c>
      <c r="P1117" t="str">
        <f t="shared" si="88"/>
        <v/>
      </c>
      <c r="Q1117" t="str">
        <f t="shared" si="89"/>
        <v/>
      </c>
    </row>
    <row r="1118" spans="1:17" ht="13.5" customHeight="1" x14ac:dyDescent="0.35">
      <c r="A1118" t="s">
        <v>3125</v>
      </c>
      <c r="B1118" t="s">
        <v>3126</v>
      </c>
      <c r="C1118" t="s">
        <v>14</v>
      </c>
      <c r="D1118" t="s">
        <v>3127</v>
      </c>
      <c r="E1118" s="1">
        <v>42745.458333333336</v>
      </c>
      <c r="F1118" s="2">
        <v>42745</v>
      </c>
      <c r="G1118" s="7">
        <v>0</v>
      </c>
      <c r="H1118">
        <v>1</v>
      </c>
      <c r="I1118" t="s">
        <v>52</v>
      </c>
      <c r="J1118" t="s">
        <v>4199</v>
      </c>
      <c r="K1118" t="s">
        <v>54</v>
      </c>
      <c r="L1118">
        <f t="shared" si="85"/>
        <v>0</v>
      </c>
      <c r="M1118">
        <f t="shared" si="86"/>
        <v>1</v>
      </c>
      <c r="N1118">
        <f t="shared" si="87"/>
        <v>0</v>
      </c>
      <c r="O1118" t="str">
        <f>IF(L1118=0,"",COUNTIF($D$2:$D1118,$D1118)-1)</f>
        <v/>
      </c>
      <c r="P1118" t="str">
        <f t="shared" si="88"/>
        <v/>
      </c>
      <c r="Q1118" t="str">
        <f t="shared" si="89"/>
        <v/>
      </c>
    </row>
    <row r="1119" spans="1:17" ht="13.5" customHeight="1" x14ac:dyDescent="0.35">
      <c r="A1119" t="s">
        <v>3128</v>
      </c>
      <c r="B1119" t="s">
        <v>3129</v>
      </c>
      <c r="C1119" t="s">
        <v>14</v>
      </c>
      <c r="D1119" t="s">
        <v>3130</v>
      </c>
      <c r="E1119" s="1">
        <v>42745.666666666664</v>
      </c>
      <c r="F1119" s="2">
        <v>42745</v>
      </c>
      <c r="G1119" s="7">
        <v>0</v>
      </c>
      <c r="H1119">
        <v>0</v>
      </c>
      <c r="I1119" t="s">
        <v>39</v>
      </c>
      <c r="J1119" t="s">
        <v>81</v>
      </c>
      <c r="K1119" t="s">
        <v>16</v>
      </c>
      <c r="L1119">
        <f t="shared" si="85"/>
        <v>0</v>
      </c>
      <c r="M1119">
        <f t="shared" si="86"/>
        <v>1</v>
      </c>
      <c r="N1119">
        <f t="shared" si="87"/>
        <v>0</v>
      </c>
      <c r="O1119" t="str">
        <f>IF(L1119=0,"",COUNTIF($D$2:$D1119,$D1119)-1)</f>
        <v/>
      </c>
      <c r="P1119" t="str">
        <f t="shared" si="88"/>
        <v/>
      </c>
      <c r="Q1119" t="str">
        <f t="shared" si="89"/>
        <v/>
      </c>
    </row>
    <row r="1120" spans="1:17" ht="13.5" customHeight="1" x14ac:dyDescent="0.35">
      <c r="A1120" t="s">
        <v>3131</v>
      </c>
      <c r="B1120" t="s">
        <v>3132</v>
      </c>
      <c r="C1120" t="s">
        <v>14</v>
      </c>
      <c r="D1120" t="s">
        <v>1769</v>
      </c>
      <c r="E1120" s="1">
        <v>42745.833333333336</v>
      </c>
      <c r="F1120" s="2">
        <v>42745</v>
      </c>
      <c r="G1120" s="7">
        <v>0</v>
      </c>
      <c r="H1120">
        <v>0</v>
      </c>
      <c r="I1120" t="s">
        <v>39</v>
      </c>
      <c r="J1120" t="s">
        <v>74</v>
      </c>
      <c r="K1120" t="s">
        <v>16</v>
      </c>
      <c r="L1120">
        <f t="shared" si="85"/>
        <v>0</v>
      </c>
      <c r="M1120">
        <f t="shared" si="86"/>
        <v>1</v>
      </c>
      <c r="N1120">
        <f t="shared" si="87"/>
        <v>0</v>
      </c>
      <c r="O1120" t="str">
        <f>IF(L1120=0,"",COUNTIF($D$2:$D1120,$D1120)-1)</f>
        <v/>
      </c>
      <c r="P1120" t="str">
        <f t="shared" si="88"/>
        <v/>
      </c>
      <c r="Q1120" t="str">
        <f t="shared" si="89"/>
        <v/>
      </c>
    </row>
    <row r="1121" spans="1:17" ht="13.5" customHeight="1" x14ac:dyDescent="0.35">
      <c r="A1121" t="s">
        <v>3133</v>
      </c>
      <c r="B1121" t="s">
        <v>3134</v>
      </c>
      <c r="C1121" t="s">
        <v>14</v>
      </c>
      <c r="D1121" t="s">
        <v>3364</v>
      </c>
      <c r="E1121" s="1">
        <v>42746.291666666664</v>
      </c>
      <c r="F1121" s="2">
        <v>42746</v>
      </c>
      <c r="G1121" s="7">
        <v>0</v>
      </c>
      <c r="H1121">
        <v>0</v>
      </c>
      <c r="I1121" t="s">
        <v>1328</v>
      </c>
      <c r="J1121" t="s">
        <v>62</v>
      </c>
      <c r="K1121" t="s">
        <v>54</v>
      </c>
      <c r="L1121">
        <f t="shared" si="85"/>
        <v>0</v>
      </c>
      <c r="M1121">
        <f t="shared" si="86"/>
        <v>1</v>
      </c>
      <c r="N1121">
        <f t="shared" si="87"/>
        <v>0</v>
      </c>
      <c r="O1121" t="str">
        <f>IF(L1121=0,"",COUNTIF($D$2:$D1121,$D1121)-1)</f>
        <v/>
      </c>
      <c r="P1121" t="str">
        <f t="shared" si="88"/>
        <v/>
      </c>
      <c r="Q1121" t="str">
        <f t="shared" si="89"/>
        <v/>
      </c>
    </row>
    <row r="1122" spans="1:17" ht="13.5" customHeight="1" x14ac:dyDescent="0.35">
      <c r="A1122" t="s">
        <v>3135</v>
      </c>
      <c r="B1122" t="s">
        <v>3136</v>
      </c>
      <c r="C1122" t="s">
        <v>14</v>
      </c>
      <c r="D1122" t="s">
        <v>3254</v>
      </c>
      <c r="E1122" s="1">
        <v>42746.458333333336</v>
      </c>
      <c r="F1122" s="2">
        <v>42746</v>
      </c>
      <c r="G1122" s="7">
        <v>0</v>
      </c>
      <c r="H1122">
        <v>0</v>
      </c>
      <c r="I1122" t="s">
        <v>1328</v>
      </c>
      <c r="J1122" t="s">
        <v>35</v>
      </c>
      <c r="K1122" t="s">
        <v>54</v>
      </c>
      <c r="L1122">
        <f t="shared" si="85"/>
        <v>0</v>
      </c>
      <c r="M1122">
        <f t="shared" si="86"/>
        <v>1</v>
      </c>
      <c r="N1122">
        <f t="shared" si="87"/>
        <v>0</v>
      </c>
      <c r="O1122" t="str">
        <f>IF(L1122=0,"",COUNTIF($D$2:$D1122,$D1122)-1)</f>
        <v/>
      </c>
      <c r="P1122" t="str">
        <f t="shared" si="88"/>
        <v/>
      </c>
      <c r="Q1122" t="str">
        <f t="shared" si="89"/>
        <v/>
      </c>
    </row>
    <row r="1123" spans="1:17" ht="13.5" customHeight="1" x14ac:dyDescent="0.35">
      <c r="A1123" t="s">
        <v>3137</v>
      </c>
      <c r="B1123" t="s">
        <v>3138</v>
      </c>
      <c r="C1123" t="s">
        <v>14</v>
      </c>
      <c r="D1123" t="s">
        <v>3139</v>
      </c>
      <c r="E1123" s="1">
        <v>42746.666666666664</v>
      </c>
      <c r="F1123" s="2">
        <v>42746</v>
      </c>
      <c r="G1123" s="7">
        <v>0</v>
      </c>
      <c r="H1123">
        <v>0</v>
      </c>
      <c r="I1123" t="s">
        <v>39</v>
      </c>
      <c r="J1123" t="s">
        <v>154</v>
      </c>
      <c r="K1123" t="s">
        <v>54</v>
      </c>
      <c r="L1123">
        <f t="shared" si="85"/>
        <v>0</v>
      </c>
      <c r="M1123">
        <f t="shared" si="86"/>
        <v>1</v>
      </c>
      <c r="N1123">
        <f t="shared" si="87"/>
        <v>0</v>
      </c>
      <c r="O1123" t="str">
        <f>IF(L1123=0,"",COUNTIF($D$2:$D1123,$D1123)-1)</f>
        <v/>
      </c>
      <c r="P1123" t="str">
        <f t="shared" si="88"/>
        <v/>
      </c>
      <c r="Q1123" t="str">
        <f t="shared" si="89"/>
        <v/>
      </c>
    </row>
    <row r="1124" spans="1:17" ht="13.5" customHeight="1" x14ac:dyDescent="0.35">
      <c r="A1124" t="s">
        <v>3140</v>
      </c>
      <c r="B1124" t="s">
        <v>3141</v>
      </c>
      <c r="C1124" t="s">
        <v>14</v>
      </c>
      <c r="D1124" t="s">
        <v>2840</v>
      </c>
      <c r="E1124" s="1">
        <v>42746.833333333336</v>
      </c>
      <c r="F1124" s="2">
        <v>42746</v>
      </c>
      <c r="G1124" s="7">
        <v>0</v>
      </c>
      <c r="H1124">
        <v>0</v>
      </c>
      <c r="I1124" t="s">
        <v>39</v>
      </c>
      <c r="J1124" t="s">
        <v>58</v>
      </c>
      <c r="K1124" t="s">
        <v>16</v>
      </c>
      <c r="L1124">
        <f t="shared" si="85"/>
        <v>0</v>
      </c>
      <c r="M1124">
        <f t="shared" si="86"/>
        <v>1</v>
      </c>
      <c r="N1124">
        <f t="shared" si="87"/>
        <v>0</v>
      </c>
      <c r="O1124" t="str">
        <f>IF(L1124=0,"",COUNTIF($D$2:$D1124,$D1124)-1)</f>
        <v/>
      </c>
      <c r="P1124" t="str">
        <f t="shared" si="88"/>
        <v/>
      </c>
      <c r="Q1124" t="str">
        <f t="shared" si="89"/>
        <v/>
      </c>
    </row>
    <row r="1125" spans="1:17" ht="13.5" customHeight="1" x14ac:dyDescent="0.35">
      <c r="A1125" t="s">
        <v>3142</v>
      </c>
      <c r="B1125" t="s">
        <v>3143</v>
      </c>
      <c r="C1125" t="s">
        <v>14</v>
      </c>
      <c r="D1125" t="s">
        <v>2176</v>
      </c>
      <c r="E1125" s="1">
        <v>42747.291666666664</v>
      </c>
      <c r="F1125" s="2">
        <v>42747</v>
      </c>
      <c r="G1125" s="7">
        <v>0</v>
      </c>
      <c r="H1125">
        <v>0</v>
      </c>
      <c r="I1125" t="s">
        <v>2177</v>
      </c>
      <c r="J1125" t="s">
        <v>4199</v>
      </c>
      <c r="K1125" t="s">
        <v>54</v>
      </c>
      <c r="L1125">
        <f t="shared" si="85"/>
        <v>0</v>
      </c>
      <c r="M1125">
        <f t="shared" si="86"/>
        <v>1</v>
      </c>
      <c r="N1125">
        <f t="shared" si="87"/>
        <v>0</v>
      </c>
      <c r="O1125" t="str">
        <f>IF(L1125=0,"",COUNTIF($D$2:$D1125,$D1125)-1)</f>
        <v/>
      </c>
      <c r="P1125" t="str">
        <f t="shared" si="88"/>
        <v/>
      </c>
      <c r="Q1125" t="str">
        <f t="shared" si="89"/>
        <v/>
      </c>
    </row>
    <row r="1126" spans="1:17" ht="13.5" customHeight="1" x14ac:dyDescent="0.35">
      <c r="A1126" t="s">
        <v>3144</v>
      </c>
      <c r="B1126" t="s">
        <v>3145</v>
      </c>
      <c r="C1126" t="s">
        <v>14</v>
      </c>
      <c r="D1126" t="s">
        <v>3146</v>
      </c>
      <c r="E1126" s="1">
        <v>42747.458333333336</v>
      </c>
      <c r="F1126" s="2">
        <v>42747</v>
      </c>
      <c r="G1126" s="7">
        <v>0</v>
      </c>
      <c r="H1126">
        <v>1</v>
      </c>
      <c r="I1126" t="s">
        <v>52</v>
      </c>
      <c r="J1126" t="s">
        <v>74</v>
      </c>
      <c r="K1126" t="s">
        <v>54</v>
      </c>
      <c r="L1126">
        <f t="shared" si="85"/>
        <v>0</v>
      </c>
      <c r="M1126">
        <f t="shared" si="86"/>
        <v>1</v>
      </c>
      <c r="N1126">
        <f t="shared" si="87"/>
        <v>0</v>
      </c>
      <c r="O1126" t="str">
        <f>IF(L1126=0,"",COUNTIF($D$2:$D1126,$D1126)-1)</f>
        <v/>
      </c>
      <c r="P1126" t="str">
        <f t="shared" si="88"/>
        <v/>
      </c>
      <c r="Q1126" t="str">
        <f t="shared" si="89"/>
        <v/>
      </c>
    </row>
    <row r="1127" spans="1:17" ht="13.5" customHeight="1" x14ac:dyDescent="0.35">
      <c r="A1127" t="s">
        <v>3147</v>
      </c>
      <c r="B1127" t="s">
        <v>3148</v>
      </c>
      <c r="C1127" t="s">
        <v>14</v>
      </c>
      <c r="D1127" t="s">
        <v>3149</v>
      </c>
      <c r="E1127" s="1">
        <v>42747.680555555555</v>
      </c>
      <c r="F1127" s="2">
        <v>42747</v>
      </c>
      <c r="G1127" s="7">
        <v>0</v>
      </c>
      <c r="H1127">
        <v>0</v>
      </c>
      <c r="I1127" t="s">
        <v>91</v>
      </c>
      <c r="J1127" t="s">
        <v>23</v>
      </c>
      <c r="K1127" t="s">
        <v>54</v>
      </c>
      <c r="L1127">
        <f t="shared" si="85"/>
        <v>0</v>
      </c>
      <c r="M1127">
        <f t="shared" si="86"/>
        <v>1</v>
      </c>
      <c r="N1127">
        <f t="shared" si="87"/>
        <v>0</v>
      </c>
      <c r="O1127" t="str">
        <f>IF(L1127=0,"",COUNTIF($D$2:$D1127,$D1127)-1)</f>
        <v/>
      </c>
      <c r="P1127" t="str">
        <f t="shared" si="88"/>
        <v/>
      </c>
      <c r="Q1127" t="str">
        <f t="shared" si="89"/>
        <v/>
      </c>
    </row>
    <row r="1128" spans="1:17" ht="13.5" customHeight="1" x14ac:dyDescent="0.35">
      <c r="A1128" t="s">
        <v>3150</v>
      </c>
      <c r="B1128" t="s">
        <v>3151</v>
      </c>
      <c r="C1128" t="s">
        <v>14</v>
      </c>
      <c r="D1128" t="s">
        <v>1479</v>
      </c>
      <c r="E1128" s="1">
        <v>42747.833333333336</v>
      </c>
      <c r="F1128" s="2">
        <v>42747</v>
      </c>
      <c r="G1128" s="7">
        <v>0</v>
      </c>
      <c r="H1128">
        <v>1</v>
      </c>
      <c r="I1128" t="s">
        <v>52</v>
      </c>
      <c r="J1128" t="s">
        <v>35</v>
      </c>
      <c r="K1128" t="s">
        <v>54</v>
      </c>
      <c r="L1128">
        <f t="shared" si="85"/>
        <v>0</v>
      </c>
      <c r="M1128">
        <f t="shared" si="86"/>
        <v>1</v>
      </c>
      <c r="N1128">
        <f t="shared" si="87"/>
        <v>0</v>
      </c>
      <c r="O1128" t="str">
        <f>IF(L1128=0,"",COUNTIF($D$2:$D1128,$D1128)-1)</f>
        <v/>
      </c>
      <c r="P1128" t="str">
        <f t="shared" si="88"/>
        <v/>
      </c>
      <c r="Q1128" t="str">
        <f t="shared" si="89"/>
        <v/>
      </c>
    </row>
    <row r="1129" spans="1:17" ht="13.5" customHeight="1" x14ac:dyDescent="0.35">
      <c r="A1129" t="s">
        <v>3152</v>
      </c>
      <c r="B1129" t="s">
        <v>3153</v>
      </c>
      <c r="C1129" t="s">
        <v>14</v>
      </c>
      <c r="D1129" t="s">
        <v>4728</v>
      </c>
      <c r="E1129" s="1">
        <v>42748.291666666664</v>
      </c>
      <c r="F1129" s="2">
        <v>42748</v>
      </c>
      <c r="G1129" s="7">
        <v>0</v>
      </c>
      <c r="H1129">
        <v>1</v>
      </c>
      <c r="I1129" t="s">
        <v>52</v>
      </c>
      <c r="J1129" t="s">
        <v>154</v>
      </c>
      <c r="K1129" t="s">
        <v>54</v>
      </c>
      <c r="L1129">
        <f t="shared" si="85"/>
        <v>0</v>
      </c>
      <c r="M1129">
        <f t="shared" si="86"/>
        <v>1</v>
      </c>
      <c r="N1129">
        <f t="shared" si="87"/>
        <v>0</v>
      </c>
      <c r="O1129" t="str">
        <f>IF(L1129=0,"",COUNTIF($D$2:$D1129,$D1129)-1)</f>
        <v/>
      </c>
      <c r="P1129" t="str">
        <f t="shared" si="88"/>
        <v/>
      </c>
      <c r="Q1129" t="str">
        <f t="shared" si="89"/>
        <v/>
      </c>
    </row>
    <row r="1130" spans="1:17" ht="13.5" customHeight="1" x14ac:dyDescent="0.35">
      <c r="A1130" t="s">
        <v>3154</v>
      </c>
      <c r="B1130" t="s">
        <v>3155</v>
      </c>
      <c r="C1130" t="s">
        <v>14</v>
      </c>
      <c r="D1130" t="s">
        <v>3156</v>
      </c>
      <c r="E1130" s="1">
        <v>42748.458333333336</v>
      </c>
      <c r="F1130" s="2">
        <v>42748</v>
      </c>
      <c r="G1130" s="7">
        <v>0</v>
      </c>
      <c r="H1130">
        <v>0</v>
      </c>
      <c r="I1130" t="s">
        <v>39</v>
      </c>
      <c r="J1130" t="s">
        <v>4199</v>
      </c>
      <c r="K1130" t="s">
        <v>54</v>
      </c>
      <c r="L1130">
        <f t="shared" si="85"/>
        <v>0</v>
      </c>
      <c r="M1130">
        <f t="shared" si="86"/>
        <v>1</v>
      </c>
      <c r="N1130">
        <f t="shared" si="87"/>
        <v>0</v>
      </c>
      <c r="O1130" t="str">
        <f>IF(L1130=0,"",COUNTIF($D$2:$D1130,$D1130)-1)</f>
        <v/>
      </c>
      <c r="P1130" t="str">
        <f t="shared" si="88"/>
        <v/>
      </c>
      <c r="Q1130" t="str">
        <f t="shared" si="89"/>
        <v/>
      </c>
    </row>
    <row r="1131" spans="1:17" ht="13.5" customHeight="1" x14ac:dyDescent="0.35">
      <c r="A1131" t="s">
        <v>3157</v>
      </c>
      <c r="B1131" t="s">
        <v>3158</v>
      </c>
      <c r="C1131" t="s">
        <v>14</v>
      </c>
      <c r="D1131" t="s">
        <v>3159</v>
      </c>
      <c r="E1131" s="1">
        <v>42748.666666666664</v>
      </c>
      <c r="F1131" s="2">
        <v>42748</v>
      </c>
      <c r="G1131" s="7">
        <v>0</v>
      </c>
      <c r="H1131">
        <v>1</v>
      </c>
      <c r="I1131" t="s">
        <v>52</v>
      </c>
      <c r="J1131" t="s">
        <v>35</v>
      </c>
      <c r="K1131" t="s">
        <v>54</v>
      </c>
      <c r="L1131">
        <f t="shared" si="85"/>
        <v>0</v>
      </c>
      <c r="M1131">
        <f t="shared" si="86"/>
        <v>1</v>
      </c>
      <c r="N1131">
        <f t="shared" si="87"/>
        <v>0</v>
      </c>
      <c r="O1131" t="str">
        <f>IF(L1131=0,"",COUNTIF($D$2:$D1131,$D1131)-1)</f>
        <v/>
      </c>
      <c r="P1131" t="str">
        <f t="shared" si="88"/>
        <v/>
      </c>
      <c r="Q1131" t="str">
        <f t="shared" si="89"/>
        <v/>
      </c>
    </row>
    <row r="1132" spans="1:17" ht="13.5" customHeight="1" x14ac:dyDescent="0.35">
      <c r="A1132" t="s">
        <v>3160</v>
      </c>
      <c r="B1132" t="s">
        <v>3161</v>
      </c>
      <c r="C1132" t="s">
        <v>14</v>
      </c>
      <c r="D1132" t="s">
        <v>2154</v>
      </c>
      <c r="E1132" s="1">
        <v>42748.833333333336</v>
      </c>
      <c r="F1132" s="2">
        <v>42748</v>
      </c>
      <c r="G1132" s="7">
        <v>0</v>
      </c>
      <c r="H1132">
        <v>1</v>
      </c>
      <c r="I1132" t="s">
        <v>52</v>
      </c>
      <c r="J1132" t="s">
        <v>4199</v>
      </c>
      <c r="K1132" t="s">
        <v>54</v>
      </c>
      <c r="L1132">
        <f t="shared" si="85"/>
        <v>0</v>
      </c>
      <c r="M1132">
        <f t="shared" si="86"/>
        <v>1</v>
      </c>
      <c r="N1132">
        <f t="shared" si="87"/>
        <v>0</v>
      </c>
      <c r="O1132" t="str">
        <f>IF(L1132=0,"",COUNTIF($D$2:$D1132,$D1132)-1)</f>
        <v/>
      </c>
      <c r="P1132" t="str">
        <f t="shared" si="88"/>
        <v/>
      </c>
      <c r="Q1132" t="str">
        <f t="shared" si="89"/>
        <v/>
      </c>
    </row>
    <row r="1133" spans="1:17" ht="13.5" customHeight="1" x14ac:dyDescent="0.35">
      <c r="A1133" t="s">
        <v>3162</v>
      </c>
      <c r="B1133" t="s">
        <v>3163</v>
      </c>
      <c r="C1133" t="s">
        <v>14</v>
      </c>
      <c r="D1133" t="s">
        <v>2488</v>
      </c>
      <c r="E1133" s="1">
        <v>42749.291666666664</v>
      </c>
      <c r="F1133" s="2">
        <v>42749</v>
      </c>
      <c r="G1133" s="7">
        <v>0</v>
      </c>
      <c r="H1133">
        <v>0</v>
      </c>
      <c r="I1133" t="s">
        <v>91</v>
      </c>
      <c r="J1133" t="s">
        <v>62</v>
      </c>
      <c r="K1133" t="s">
        <v>54</v>
      </c>
      <c r="L1133">
        <f t="shared" si="85"/>
        <v>0</v>
      </c>
      <c r="M1133">
        <f t="shared" si="86"/>
        <v>1</v>
      </c>
      <c r="N1133">
        <f t="shared" si="87"/>
        <v>0</v>
      </c>
      <c r="O1133" t="str">
        <f>IF(L1133=0,"",COUNTIF($D$2:$D1133,$D1133)-1)</f>
        <v/>
      </c>
      <c r="P1133" t="str">
        <f t="shared" si="88"/>
        <v/>
      </c>
      <c r="Q1133" t="str">
        <f t="shared" si="89"/>
        <v/>
      </c>
    </row>
    <row r="1134" spans="1:17" ht="13.5" customHeight="1" x14ac:dyDescent="0.35">
      <c r="A1134" t="s">
        <v>3164</v>
      </c>
      <c r="B1134" t="s">
        <v>3165</v>
      </c>
      <c r="C1134" t="s">
        <v>14</v>
      </c>
      <c r="D1134" t="s">
        <v>3166</v>
      </c>
      <c r="E1134" s="1">
        <v>42749.458333333336</v>
      </c>
      <c r="F1134" s="2">
        <v>42749</v>
      </c>
      <c r="G1134" s="7">
        <v>0</v>
      </c>
      <c r="H1134">
        <v>0</v>
      </c>
      <c r="I1134" t="s">
        <v>39</v>
      </c>
      <c r="J1134" t="s">
        <v>35</v>
      </c>
      <c r="K1134" t="s">
        <v>54</v>
      </c>
      <c r="L1134">
        <f t="shared" si="85"/>
        <v>0</v>
      </c>
      <c r="M1134">
        <f t="shared" si="86"/>
        <v>1</v>
      </c>
      <c r="N1134">
        <f t="shared" si="87"/>
        <v>0</v>
      </c>
      <c r="O1134" t="str">
        <f>IF(L1134=0,"",COUNTIF($D$2:$D1134,$D1134)-1)</f>
        <v/>
      </c>
      <c r="P1134" t="str">
        <f t="shared" si="88"/>
        <v/>
      </c>
      <c r="Q1134" t="str">
        <f t="shared" si="89"/>
        <v/>
      </c>
    </row>
    <row r="1135" spans="1:17" ht="13.5" customHeight="1" x14ac:dyDescent="0.35">
      <c r="A1135" t="s">
        <v>3167</v>
      </c>
      <c r="B1135" t="s">
        <v>3168</v>
      </c>
      <c r="C1135" t="s">
        <v>14</v>
      </c>
      <c r="D1135" t="s">
        <v>3169</v>
      </c>
      <c r="E1135" s="1">
        <v>42749.666666666664</v>
      </c>
      <c r="F1135" s="2">
        <v>42749</v>
      </c>
      <c r="G1135" s="7">
        <v>0</v>
      </c>
      <c r="H1135">
        <v>0</v>
      </c>
      <c r="I1135" t="s">
        <v>91</v>
      </c>
      <c r="J1135" t="s">
        <v>35</v>
      </c>
      <c r="K1135" t="s">
        <v>16</v>
      </c>
      <c r="L1135">
        <f t="shared" si="85"/>
        <v>0</v>
      </c>
      <c r="M1135">
        <f t="shared" si="86"/>
        <v>1</v>
      </c>
      <c r="N1135">
        <f t="shared" si="87"/>
        <v>0</v>
      </c>
      <c r="O1135" t="str">
        <f>IF(L1135=0,"",COUNTIF($D$2:$D1135,$D1135)-1)</f>
        <v/>
      </c>
      <c r="P1135" t="str">
        <f t="shared" si="88"/>
        <v/>
      </c>
      <c r="Q1135" t="str">
        <f t="shared" si="89"/>
        <v/>
      </c>
    </row>
    <row r="1136" spans="1:17" ht="13.5" customHeight="1" x14ac:dyDescent="0.35">
      <c r="A1136" t="s">
        <v>3170</v>
      </c>
      <c r="B1136" t="s">
        <v>3171</v>
      </c>
      <c r="C1136" t="s">
        <v>14</v>
      </c>
      <c r="D1136" t="s">
        <v>2689</v>
      </c>
      <c r="E1136" s="1">
        <v>42749.833333333336</v>
      </c>
      <c r="F1136" s="2">
        <v>42749</v>
      </c>
      <c r="G1136" s="7">
        <v>0</v>
      </c>
      <c r="H1136">
        <v>1</v>
      </c>
      <c r="I1136" t="s">
        <v>52</v>
      </c>
      <c r="J1136" t="s">
        <v>23</v>
      </c>
      <c r="K1136" t="s">
        <v>54</v>
      </c>
      <c r="L1136">
        <f t="shared" si="85"/>
        <v>0</v>
      </c>
      <c r="M1136">
        <f t="shared" si="86"/>
        <v>1</v>
      </c>
      <c r="N1136">
        <f t="shared" si="87"/>
        <v>0</v>
      </c>
      <c r="O1136" t="str">
        <f>IF(L1136=0,"",COUNTIF($D$2:$D1136,$D1136)-1)</f>
        <v/>
      </c>
      <c r="P1136" t="str">
        <f t="shared" si="88"/>
        <v/>
      </c>
      <c r="Q1136" t="str">
        <f t="shared" si="89"/>
        <v/>
      </c>
    </row>
    <row r="1137" spans="1:17" ht="13.5" customHeight="1" x14ac:dyDescent="0.35">
      <c r="A1137" t="s">
        <v>3172</v>
      </c>
      <c r="B1137" t="s">
        <v>3173</v>
      </c>
      <c r="C1137" t="s">
        <v>14</v>
      </c>
      <c r="D1137" t="s">
        <v>3369</v>
      </c>
      <c r="E1137" s="1">
        <v>42750.291666666664</v>
      </c>
      <c r="F1137" s="2">
        <v>42750</v>
      </c>
      <c r="G1137" s="7">
        <v>0</v>
      </c>
      <c r="H1137">
        <v>1</v>
      </c>
      <c r="I1137" t="s">
        <v>52</v>
      </c>
      <c r="J1137" t="s">
        <v>74</v>
      </c>
      <c r="K1137" t="s">
        <v>54</v>
      </c>
      <c r="L1137">
        <f t="shared" si="85"/>
        <v>0</v>
      </c>
      <c r="M1137">
        <f t="shared" si="86"/>
        <v>1</v>
      </c>
      <c r="N1137">
        <f t="shared" si="87"/>
        <v>0</v>
      </c>
      <c r="O1137" t="str">
        <f>IF(L1137=0,"",COUNTIF($D$2:$D1137,$D1137)-1)</f>
        <v/>
      </c>
      <c r="P1137" t="str">
        <f t="shared" si="88"/>
        <v/>
      </c>
      <c r="Q1137" t="str">
        <f t="shared" si="89"/>
        <v/>
      </c>
    </row>
    <row r="1138" spans="1:17" ht="13.5" customHeight="1" x14ac:dyDescent="0.35">
      <c r="A1138" t="s">
        <v>3174</v>
      </c>
      <c r="B1138" t="s">
        <v>3175</v>
      </c>
      <c r="C1138" t="s">
        <v>14</v>
      </c>
      <c r="D1138" t="s">
        <v>3176</v>
      </c>
      <c r="E1138" s="1">
        <v>42750.458333333336</v>
      </c>
      <c r="F1138" s="2">
        <v>42750</v>
      </c>
      <c r="G1138" s="7">
        <v>0</v>
      </c>
      <c r="H1138">
        <v>0</v>
      </c>
      <c r="I1138" t="s">
        <v>39</v>
      </c>
      <c r="J1138" t="s">
        <v>35</v>
      </c>
      <c r="K1138" t="s">
        <v>16</v>
      </c>
      <c r="L1138">
        <f t="shared" si="85"/>
        <v>0</v>
      </c>
      <c r="M1138">
        <f t="shared" si="86"/>
        <v>1</v>
      </c>
      <c r="N1138">
        <f t="shared" si="87"/>
        <v>0</v>
      </c>
      <c r="O1138" t="str">
        <f>IF(L1138=0,"",COUNTIF($D$2:$D1138,$D1138)-1)</f>
        <v/>
      </c>
      <c r="P1138" t="str">
        <f t="shared" si="88"/>
        <v/>
      </c>
      <c r="Q1138" t="str">
        <f t="shared" si="89"/>
        <v/>
      </c>
    </row>
    <row r="1139" spans="1:17" ht="13.5" customHeight="1" x14ac:dyDescent="0.35">
      <c r="A1139" t="s">
        <v>3177</v>
      </c>
      <c r="B1139" t="s">
        <v>3178</v>
      </c>
      <c r="C1139" t="s">
        <v>14</v>
      </c>
      <c r="D1139" t="s">
        <v>3179</v>
      </c>
      <c r="E1139" s="1">
        <v>42750.666666666664</v>
      </c>
      <c r="F1139" s="2">
        <v>42750</v>
      </c>
      <c r="G1139" s="7">
        <v>0</v>
      </c>
      <c r="H1139">
        <v>1</v>
      </c>
      <c r="I1139" t="s">
        <v>52</v>
      </c>
      <c r="J1139" t="s">
        <v>58</v>
      </c>
      <c r="K1139" t="s">
        <v>54</v>
      </c>
      <c r="L1139">
        <f t="shared" si="85"/>
        <v>0</v>
      </c>
      <c r="M1139">
        <f t="shared" si="86"/>
        <v>1</v>
      </c>
      <c r="N1139">
        <f t="shared" si="87"/>
        <v>0</v>
      </c>
      <c r="O1139" t="str">
        <f>IF(L1139=0,"",COUNTIF($D$2:$D1139,$D1139)-1)</f>
        <v/>
      </c>
      <c r="P1139" t="str">
        <f t="shared" si="88"/>
        <v/>
      </c>
      <c r="Q1139" t="str">
        <f t="shared" si="89"/>
        <v/>
      </c>
    </row>
    <row r="1140" spans="1:17" ht="13.5" customHeight="1" x14ac:dyDescent="0.35">
      <c r="A1140" t="s">
        <v>3180</v>
      </c>
      <c r="B1140" t="s">
        <v>3181</v>
      </c>
      <c r="C1140" t="s">
        <v>14</v>
      </c>
      <c r="D1140" t="s">
        <v>3363</v>
      </c>
      <c r="E1140" s="1">
        <v>42750.833333333336</v>
      </c>
      <c r="F1140" s="2">
        <v>42750</v>
      </c>
      <c r="G1140" s="7">
        <v>0</v>
      </c>
      <c r="H1140">
        <v>0</v>
      </c>
      <c r="I1140" t="s">
        <v>39</v>
      </c>
      <c r="J1140" t="s">
        <v>74</v>
      </c>
      <c r="K1140" t="s">
        <v>54</v>
      </c>
      <c r="L1140">
        <f t="shared" si="85"/>
        <v>0</v>
      </c>
      <c r="M1140">
        <f t="shared" si="86"/>
        <v>1</v>
      </c>
      <c r="N1140">
        <f t="shared" si="87"/>
        <v>0</v>
      </c>
      <c r="O1140" t="str">
        <f>IF(L1140=0,"",COUNTIF($D$2:$D1140,$D1140)-1)</f>
        <v/>
      </c>
      <c r="P1140" t="str">
        <f t="shared" si="88"/>
        <v/>
      </c>
      <c r="Q1140" t="str">
        <f t="shared" si="89"/>
        <v/>
      </c>
    </row>
    <row r="1141" spans="1:17" ht="13.5" customHeight="1" x14ac:dyDescent="0.35">
      <c r="A1141" t="s">
        <v>3182</v>
      </c>
      <c r="B1141" t="s">
        <v>3183</v>
      </c>
      <c r="C1141" t="s">
        <v>14</v>
      </c>
      <c r="D1141" t="s">
        <v>1237</v>
      </c>
      <c r="E1141" s="1">
        <v>42751.291666666664</v>
      </c>
      <c r="F1141" s="2">
        <v>42751</v>
      </c>
      <c r="G1141" s="7">
        <v>0</v>
      </c>
      <c r="H1141">
        <v>1</v>
      </c>
      <c r="I1141" t="s">
        <v>52</v>
      </c>
      <c r="J1141" t="s">
        <v>35</v>
      </c>
      <c r="K1141" t="s">
        <v>54</v>
      </c>
      <c r="L1141">
        <f t="shared" si="85"/>
        <v>0</v>
      </c>
      <c r="M1141">
        <f t="shared" si="86"/>
        <v>1</v>
      </c>
      <c r="N1141">
        <f t="shared" si="87"/>
        <v>0</v>
      </c>
      <c r="O1141" t="str">
        <f>IF(L1141=0,"",COUNTIF($D$2:$D1141,$D1141)-1)</f>
        <v/>
      </c>
      <c r="P1141" t="str">
        <f t="shared" si="88"/>
        <v/>
      </c>
      <c r="Q1141" t="str">
        <f t="shared" si="89"/>
        <v/>
      </c>
    </row>
    <row r="1142" spans="1:17" ht="13.5" customHeight="1" x14ac:dyDescent="0.35">
      <c r="A1142" t="s">
        <v>3184</v>
      </c>
      <c r="B1142" t="s">
        <v>3185</v>
      </c>
      <c r="C1142" t="s">
        <v>14</v>
      </c>
      <c r="D1142" t="s">
        <v>3186</v>
      </c>
      <c r="E1142" s="1">
        <v>42751.458333333336</v>
      </c>
      <c r="F1142" s="2">
        <v>42751</v>
      </c>
      <c r="G1142" s="7">
        <v>0</v>
      </c>
      <c r="H1142">
        <v>0</v>
      </c>
      <c r="I1142" t="s">
        <v>39</v>
      </c>
      <c r="J1142" t="s">
        <v>27</v>
      </c>
      <c r="K1142" t="s">
        <v>16</v>
      </c>
      <c r="L1142">
        <f t="shared" si="85"/>
        <v>0</v>
      </c>
      <c r="M1142">
        <f t="shared" si="86"/>
        <v>1</v>
      </c>
      <c r="N1142">
        <f t="shared" si="87"/>
        <v>0</v>
      </c>
      <c r="O1142" t="str">
        <f>IF(L1142=0,"",COUNTIF($D$2:$D1142,$D1142)-1)</f>
        <v/>
      </c>
      <c r="P1142" t="str">
        <f t="shared" si="88"/>
        <v/>
      </c>
      <c r="Q1142" t="str">
        <f t="shared" si="89"/>
        <v/>
      </c>
    </row>
    <row r="1143" spans="1:17" ht="13.5" customHeight="1" x14ac:dyDescent="0.35">
      <c r="A1143" t="s">
        <v>3187</v>
      </c>
      <c r="B1143" t="s">
        <v>3188</v>
      </c>
      <c r="C1143" t="s">
        <v>14</v>
      </c>
      <c r="D1143" t="s">
        <v>3189</v>
      </c>
      <c r="E1143" s="1">
        <v>42751.666666666664</v>
      </c>
      <c r="F1143" s="2">
        <v>42751</v>
      </c>
      <c r="G1143" s="7">
        <v>0</v>
      </c>
      <c r="H1143">
        <v>0</v>
      </c>
      <c r="I1143" t="s">
        <v>1328</v>
      </c>
      <c r="J1143" t="s">
        <v>35</v>
      </c>
      <c r="K1143" t="s">
        <v>54</v>
      </c>
      <c r="L1143">
        <f t="shared" si="85"/>
        <v>0</v>
      </c>
      <c r="M1143">
        <f t="shared" si="86"/>
        <v>1</v>
      </c>
      <c r="N1143">
        <f t="shared" si="87"/>
        <v>0</v>
      </c>
      <c r="O1143" t="str">
        <f>IF(L1143=0,"",COUNTIF($D$2:$D1143,$D1143)-1)</f>
        <v/>
      </c>
      <c r="P1143" t="str">
        <f t="shared" si="88"/>
        <v/>
      </c>
      <c r="Q1143" t="str">
        <f t="shared" si="89"/>
        <v/>
      </c>
    </row>
    <row r="1144" spans="1:17" ht="13.5" customHeight="1" x14ac:dyDescent="0.35">
      <c r="A1144" t="s">
        <v>3190</v>
      </c>
      <c r="B1144" t="s">
        <v>3191</v>
      </c>
      <c r="C1144" t="s">
        <v>14</v>
      </c>
      <c r="D1144" t="s">
        <v>2217</v>
      </c>
      <c r="E1144" s="1">
        <v>42751.833333333336</v>
      </c>
      <c r="F1144" s="2">
        <v>42751</v>
      </c>
      <c r="G1144" s="7">
        <v>0</v>
      </c>
      <c r="H1144">
        <v>0</v>
      </c>
      <c r="I1144" t="s">
        <v>39</v>
      </c>
      <c r="J1144" t="s">
        <v>27</v>
      </c>
      <c r="K1144" t="s">
        <v>16</v>
      </c>
      <c r="L1144">
        <f t="shared" si="85"/>
        <v>0</v>
      </c>
      <c r="M1144">
        <f t="shared" si="86"/>
        <v>1</v>
      </c>
      <c r="N1144">
        <f t="shared" si="87"/>
        <v>0</v>
      </c>
      <c r="O1144" t="str">
        <f>IF(L1144=0,"",COUNTIF($D$2:$D1144,$D1144)-1)</f>
        <v/>
      </c>
      <c r="P1144" t="str">
        <f t="shared" si="88"/>
        <v/>
      </c>
      <c r="Q1144" t="str">
        <f t="shared" si="89"/>
        <v/>
      </c>
    </row>
    <row r="1145" spans="1:17" ht="13.5" customHeight="1" x14ac:dyDescent="0.35">
      <c r="A1145" t="s">
        <v>3192</v>
      </c>
      <c r="B1145" t="s">
        <v>3193</v>
      </c>
      <c r="C1145" t="s">
        <v>14</v>
      </c>
      <c r="D1145" t="s">
        <v>1719</v>
      </c>
      <c r="E1145" s="1">
        <v>42752.291666666664</v>
      </c>
      <c r="F1145" s="2">
        <v>42752</v>
      </c>
      <c r="G1145" s="7">
        <v>0</v>
      </c>
      <c r="H1145">
        <v>1</v>
      </c>
      <c r="I1145" t="s">
        <v>52</v>
      </c>
      <c r="J1145" t="s">
        <v>74</v>
      </c>
      <c r="K1145" t="s">
        <v>54</v>
      </c>
      <c r="L1145">
        <f t="shared" si="85"/>
        <v>0</v>
      </c>
      <c r="M1145">
        <f t="shared" si="86"/>
        <v>1</v>
      </c>
      <c r="N1145">
        <f t="shared" si="87"/>
        <v>0</v>
      </c>
      <c r="O1145" t="str">
        <f>IF(L1145=0,"",COUNTIF($D$2:$D1145,$D1145)-1)</f>
        <v/>
      </c>
      <c r="P1145" t="str">
        <f t="shared" si="88"/>
        <v/>
      </c>
      <c r="Q1145" t="str">
        <f t="shared" si="89"/>
        <v/>
      </c>
    </row>
    <row r="1146" spans="1:17" ht="13.5" customHeight="1" x14ac:dyDescent="0.35">
      <c r="A1146" t="s">
        <v>3194</v>
      </c>
      <c r="B1146" t="s">
        <v>3195</v>
      </c>
      <c r="C1146" t="s">
        <v>14</v>
      </c>
      <c r="D1146" t="s">
        <v>3196</v>
      </c>
      <c r="E1146" s="1">
        <v>42752.458333333336</v>
      </c>
      <c r="F1146" s="2">
        <v>42752</v>
      </c>
      <c r="G1146" s="7">
        <v>0</v>
      </c>
      <c r="H1146">
        <v>1</v>
      </c>
      <c r="I1146" t="s">
        <v>52</v>
      </c>
      <c r="J1146" t="s">
        <v>154</v>
      </c>
      <c r="K1146" t="s">
        <v>54</v>
      </c>
      <c r="L1146">
        <f t="shared" si="85"/>
        <v>0</v>
      </c>
      <c r="M1146">
        <f t="shared" si="86"/>
        <v>1</v>
      </c>
      <c r="N1146">
        <f t="shared" si="87"/>
        <v>0</v>
      </c>
      <c r="O1146" t="str">
        <f>IF(L1146=0,"",COUNTIF($D$2:$D1146,$D1146)-1)</f>
        <v/>
      </c>
      <c r="P1146" t="str">
        <f t="shared" si="88"/>
        <v/>
      </c>
      <c r="Q1146" t="str">
        <f t="shared" si="89"/>
        <v/>
      </c>
    </row>
    <row r="1147" spans="1:17" ht="13.5" customHeight="1" x14ac:dyDescent="0.35">
      <c r="A1147" t="s">
        <v>3197</v>
      </c>
      <c r="B1147" t="s">
        <v>3198</v>
      </c>
      <c r="C1147" t="s">
        <v>14</v>
      </c>
      <c r="D1147" t="s">
        <v>2911</v>
      </c>
      <c r="E1147" s="1">
        <v>42752.666666666664</v>
      </c>
      <c r="F1147" s="2">
        <v>42752</v>
      </c>
      <c r="G1147" s="7">
        <v>0</v>
      </c>
      <c r="H1147">
        <v>0</v>
      </c>
      <c r="I1147" t="s">
        <v>91</v>
      </c>
      <c r="J1147" t="s">
        <v>35</v>
      </c>
      <c r="K1147" t="s">
        <v>54</v>
      </c>
      <c r="L1147">
        <f t="shared" si="85"/>
        <v>0</v>
      </c>
      <c r="M1147">
        <f t="shared" si="86"/>
        <v>1</v>
      </c>
      <c r="N1147">
        <f t="shared" si="87"/>
        <v>0</v>
      </c>
      <c r="O1147" t="str">
        <f>IF(L1147=0,"",COUNTIF($D$2:$D1147,$D1147)-1)</f>
        <v/>
      </c>
      <c r="P1147" t="str">
        <f t="shared" si="88"/>
        <v/>
      </c>
      <c r="Q1147" t="str">
        <f t="shared" si="89"/>
        <v/>
      </c>
    </row>
    <row r="1148" spans="1:17" ht="13.5" customHeight="1" x14ac:dyDescent="0.35">
      <c r="A1148" t="s">
        <v>3199</v>
      </c>
      <c r="B1148" t="s">
        <v>3200</v>
      </c>
      <c r="C1148" t="s">
        <v>14</v>
      </c>
      <c r="D1148" t="s">
        <v>3201</v>
      </c>
      <c r="E1148" s="1">
        <v>42752.833333333336</v>
      </c>
      <c r="F1148" s="2">
        <v>42752</v>
      </c>
      <c r="G1148" s="7">
        <v>0</v>
      </c>
      <c r="H1148">
        <v>1</v>
      </c>
      <c r="I1148" t="s">
        <v>52</v>
      </c>
      <c r="J1148" t="s">
        <v>74</v>
      </c>
      <c r="K1148" t="s">
        <v>54</v>
      </c>
      <c r="L1148">
        <f t="shared" si="85"/>
        <v>0</v>
      </c>
      <c r="M1148">
        <f t="shared" si="86"/>
        <v>1</v>
      </c>
      <c r="N1148">
        <f t="shared" si="87"/>
        <v>0</v>
      </c>
      <c r="O1148" t="str">
        <f>IF(L1148=0,"",COUNTIF($D$2:$D1148,$D1148)-1)</f>
        <v/>
      </c>
      <c r="P1148" t="str">
        <f t="shared" si="88"/>
        <v/>
      </c>
      <c r="Q1148" t="str">
        <f t="shared" si="89"/>
        <v/>
      </c>
    </row>
    <row r="1149" spans="1:17" ht="13.5" customHeight="1" x14ac:dyDescent="0.35">
      <c r="A1149" t="s">
        <v>3210</v>
      </c>
      <c r="B1149" t="s">
        <v>3211</v>
      </c>
      <c r="C1149" t="s">
        <v>14</v>
      </c>
      <c r="D1149" t="s">
        <v>2575</v>
      </c>
      <c r="E1149" s="1">
        <v>42753.292361111111</v>
      </c>
      <c r="F1149" s="2">
        <v>42753</v>
      </c>
      <c r="G1149" s="7">
        <v>0</v>
      </c>
      <c r="H1149">
        <v>1</v>
      </c>
      <c r="I1149" t="s">
        <v>52</v>
      </c>
      <c r="J1149" t="s">
        <v>58</v>
      </c>
      <c r="K1149" t="s">
        <v>54</v>
      </c>
      <c r="L1149">
        <f t="shared" si="85"/>
        <v>0</v>
      </c>
      <c r="M1149">
        <f t="shared" si="86"/>
        <v>1</v>
      </c>
      <c r="N1149">
        <f t="shared" si="87"/>
        <v>0</v>
      </c>
      <c r="O1149" t="str">
        <f>IF(L1149=0,"",COUNTIF($D$2:$D1149,$D1149)-1)</f>
        <v/>
      </c>
      <c r="P1149" t="str">
        <f t="shared" si="88"/>
        <v/>
      </c>
      <c r="Q1149" t="str">
        <f t="shared" si="89"/>
        <v/>
      </c>
    </row>
    <row r="1150" spans="1:17" ht="13.5" customHeight="1" x14ac:dyDescent="0.35">
      <c r="A1150" t="s">
        <v>3207</v>
      </c>
      <c r="B1150" t="s">
        <v>3208</v>
      </c>
      <c r="C1150" t="s">
        <v>14</v>
      </c>
      <c r="D1150" t="s">
        <v>3209</v>
      </c>
      <c r="E1150" s="1">
        <v>42753.458333333336</v>
      </c>
      <c r="F1150" s="2">
        <v>42753</v>
      </c>
      <c r="G1150" s="7">
        <v>0</v>
      </c>
      <c r="H1150">
        <v>0</v>
      </c>
      <c r="I1150" t="s">
        <v>39</v>
      </c>
      <c r="J1150" t="s">
        <v>81</v>
      </c>
      <c r="K1150" t="s">
        <v>16</v>
      </c>
      <c r="L1150">
        <f t="shared" si="85"/>
        <v>0</v>
      </c>
      <c r="M1150">
        <f t="shared" si="86"/>
        <v>1</v>
      </c>
      <c r="N1150">
        <f t="shared" si="87"/>
        <v>0</v>
      </c>
      <c r="O1150" t="str">
        <f>IF(L1150=0,"",COUNTIF($D$2:$D1150,$D1150)-1)</f>
        <v/>
      </c>
      <c r="P1150" t="str">
        <f t="shared" si="88"/>
        <v/>
      </c>
      <c r="Q1150" t="str">
        <f t="shared" si="89"/>
        <v/>
      </c>
    </row>
    <row r="1151" spans="1:17" ht="13.5" customHeight="1" x14ac:dyDescent="0.35">
      <c r="A1151" t="s">
        <v>3205</v>
      </c>
      <c r="B1151" t="s">
        <v>3206</v>
      </c>
      <c r="C1151" t="s">
        <v>14</v>
      </c>
      <c r="D1151" t="s">
        <v>2145</v>
      </c>
      <c r="E1151" s="1">
        <v>42753.666666666664</v>
      </c>
      <c r="F1151" s="2">
        <v>42753</v>
      </c>
      <c r="G1151" s="7">
        <v>0</v>
      </c>
      <c r="H1151">
        <v>1</v>
      </c>
      <c r="I1151" t="s">
        <v>52</v>
      </c>
      <c r="J1151" t="s">
        <v>35</v>
      </c>
      <c r="K1151" t="s">
        <v>54</v>
      </c>
      <c r="L1151">
        <f t="shared" si="85"/>
        <v>0</v>
      </c>
      <c r="M1151">
        <f t="shared" si="86"/>
        <v>1</v>
      </c>
      <c r="N1151">
        <f t="shared" si="87"/>
        <v>0</v>
      </c>
      <c r="O1151" t="str">
        <f>IF(L1151=0,"",COUNTIF($D$2:$D1151,$D1151)-1)</f>
        <v/>
      </c>
      <c r="P1151" t="str">
        <f t="shared" si="88"/>
        <v/>
      </c>
      <c r="Q1151" t="str">
        <f t="shared" si="89"/>
        <v/>
      </c>
    </row>
    <row r="1152" spans="1:17" ht="13.5" customHeight="1" x14ac:dyDescent="0.35">
      <c r="A1152" t="s">
        <v>3202</v>
      </c>
      <c r="B1152" t="s">
        <v>3203</v>
      </c>
      <c r="C1152" t="s">
        <v>14</v>
      </c>
      <c r="D1152" t="s">
        <v>3204</v>
      </c>
      <c r="E1152" s="1">
        <v>42753.833333333336</v>
      </c>
      <c r="F1152" s="2">
        <v>42753</v>
      </c>
      <c r="G1152" s="7">
        <v>0</v>
      </c>
      <c r="H1152">
        <v>0</v>
      </c>
      <c r="I1152" t="s">
        <v>91</v>
      </c>
      <c r="J1152" t="s">
        <v>23</v>
      </c>
      <c r="K1152" t="s">
        <v>54</v>
      </c>
      <c r="L1152">
        <f t="shared" si="85"/>
        <v>0</v>
      </c>
      <c r="M1152">
        <f t="shared" si="86"/>
        <v>1</v>
      </c>
      <c r="N1152">
        <f t="shared" si="87"/>
        <v>0</v>
      </c>
      <c r="O1152" t="str">
        <f>IF(L1152=0,"",COUNTIF($D$2:$D1152,$D1152)-1)</f>
        <v/>
      </c>
      <c r="P1152" t="str">
        <f t="shared" si="88"/>
        <v/>
      </c>
      <c r="Q1152" t="str">
        <f t="shared" si="89"/>
        <v/>
      </c>
    </row>
    <row r="1153" spans="1:17" ht="13.5" customHeight="1" x14ac:dyDescent="0.35">
      <c r="A1153" t="s">
        <v>3212</v>
      </c>
      <c r="B1153" t="s">
        <v>3213</v>
      </c>
      <c r="C1153" t="s">
        <v>14</v>
      </c>
      <c r="D1153" t="s">
        <v>2918</v>
      </c>
      <c r="E1153" s="1">
        <v>42754.291666666664</v>
      </c>
      <c r="F1153" s="2">
        <v>42754</v>
      </c>
      <c r="G1153" s="7">
        <v>0</v>
      </c>
      <c r="H1153">
        <v>1</v>
      </c>
      <c r="I1153" t="s">
        <v>52</v>
      </c>
      <c r="J1153" t="s">
        <v>35</v>
      </c>
      <c r="K1153" t="s">
        <v>54</v>
      </c>
      <c r="L1153">
        <f t="shared" si="85"/>
        <v>0</v>
      </c>
      <c r="M1153">
        <f t="shared" si="86"/>
        <v>1</v>
      </c>
      <c r="N1153">
        <f t="shared" si="87"/>
        <v>0</v>
      </c>
      <c r="O1153" t="str">
        <f>IF(L1153=0,"",COUNTIF($D$2:$D1153,$D1153)-1)</f>
        <v/>
      </c>
      <c r="P1153" t="str">
        <f t="shared" si="88"/>
        <v/>
      </c>
      <c r="Q1153" t="str">
        <f t="shared" si="89"/>
        <v/>
      </c>
    </row>
    <row r="1154" spans="1:17" ht="13.5" customHeight="1" x14ac:dyDescent="0.35">
      <c r="A1154" t="s">
        <v>3214</v>
      </c>
      <c r="B1154" t="s">
        <v>3215</v>
      </c>
      <c r="C1154" t="s">
        <v>14</v>
      </c>
      <c r="D1154" t="s">
        <v>3216</v>
      </c>
      <c r="E1154" s="1">
        <v>42754.458333333336</v>
      </c>
      <c r="F1154" s="2">
        <v>42754</v>
      </c>
      <c r="G1154" s="7">
        <v>0</v>
      </c>
      <c r="H1154">
        <v>0</v>
      </c>
      <c r="I1154" t="s">
        <v>39</v>
      </c>
      <c r="J1154" t="s">
        <v>4199</v>
      </c>
      <c r="K1154" t="s">
        <v>54</v>
      </c>
      <c r="L1154">
        <f t="shared" ref="L1154:L1217" si="90">IF(OR(D1154=D1153,D1154=D1155),1,0)</f>
        <v>0</v>
      </c>
      <c r="M1154">
        <f t="shared" ref="M1154:M1217" si="91">IF(OR(L1154=0,O1154=0),1,0)</f>
        <v>1</v>
      </c>
      <c r="N1154">
        <f t="shared" ref="N1154:N1217" si="92">1-M1154</f>
        <v>0</v>
      </c>
      <c r="O1154" t="str">
        <f>IF(L1154=0,"",COUNTIF($D$2:$D1154,$D1154)-1)</f>
        <v/>
      </c>
      <c r="P1154" t="str">
        <f t="shared" ref="P1154:P1217" si="93">IF(ISERROR(IF(O1154+1=O1155,P1155,O1154)),"",IF(O1154+1=O1155,P1155,O1154))</f>
        <v/>
      </c>
      <c r="Q1154" t="str">
        <f t="shared" ref="Q1154:Q1217" si="94">IF(L1154=0,"",IF(D1154=D1153,ROUND(F1154-F1153,0),0))</f>
        <v/>
      </c>
    </row>
    <row r="1155" spans="1:17" ht="13.5" customHeight="1" x14ac:dyDescent="0.35">
      <c r="A1155" t="s">
        <v>3217</v>
      </c>
      <c r="B1155" t="s">
        <v>3218</v>
      </c>
      <c r="C1155" t="s">
        <v>14</v>
      </c>
      <c r="D1155" t="s">
        <v>2940</v>
      </c>
      <c r="E1155" s="1">
        <v>42754.672222222223</v>
      </c>
      <c r="F1155" s="2">
        <v>42754</v>
      </c>
      <c r="G1155" s="7">
        <v>0</v>
      </c>
      <c r="H1155">
        <v>1</v>
      </c>
      <c r="I1155" t="s">
        <v>52</v>
      </c>
      <c r="J1155" t="s">
        <v>74</v>
      </c>
      <c r="K1155" t="s">
        <v>54</v>
      </c>
      <c r="L1155">
        <f t="shared" si="90"/>
        <v>0</v>
      </c>
      <c r="M1155">
        <f t="shared" si="91"/>
        <v>1</v>
      </c>
      <c r="N1155">
        <f t="shared" si="92"/>
        <v>0</v>
      </c>
      <c r="O1155" t="str">
        <f>IF(L1155=0,"",COUNTIF($D$2:$D1155,$D1155)-1)</f>
        <v/>
      </c>
      <c r="P1155" t="str">
        <f t="shared" si="93"/>
        <v/>
      </c>
      <c r="Q1155" t="str">
        <f t="shared" si="94"/>
        <v/>
      </c>
    </row>
    <row r="1156" spans="1:17" ht="13.5" customHeight="1" x14ac:dyDescent="0.35">
      <c r="A1156" t="s">
        <v>3219</v>
      </c>
      <c r="B1156" t="s">
        <v>3220</v>
      </c>
      <c r="C1156" t="s">
        <v>14</v>
      </c>
      <c r="D1156" t="s">
        <v>3221</v>
      </c>
      <c r="E1156" s="1">
        <v>42754.833333333336</v>
      </c>
      <c r="F1156" s="2">
        <v>42754</v>
      </c>
      <c r="G1156" s="7">
        <v>0</v>
      </c>
      <c r="H1156">
        <v>0</v>
      </c>
      <c r="I1156" t="s">
        <v>91</v>
      </c>
      <c r="J1156" t="s">
        <v>62</v>
      </c>
      <c r="K1156" t="s">
        <v>16</v>
      </c>
      <c r="L1156">
        <f t="shared" si="90"/>
        <v>0</v>
      </c>
      <c r="M1156">
        <f t="shared" si="91"/>
        <v>1</v>
      </c>
      <c r="N1156">
        <f t="shared" si="92"/>
        <v>0</v>
      </c>
      <c r="O1156" t="str">
        <f>IF(L1156=0,"",COUNTIF($D$2:$D1156,$D1156)-1)</f>
        <v/>
      </c>
      <c r="P1156" t="str">
        <f t="shared" si="93"/>
        <v/>
      </c>
      <c r="Q1156" t="str">
        <f t="shared" si="94"/>
        <v/>
      </c>
    </row>
    <row r="1157" spans="1:17" ht="13.5" customHeight="1" x14ac:dyDescent="0.35">
      <c r="A1157" t="s">
        <v>3222</v>
      </c>
      <c r="B1157" t="s">
        <v>3223</v>
      </c>
      <c r="C1157" t="s">
        <v>14</v>
      </c>
      <c r="D1157" t="s">
        <v>2375</v>
      </c>
      <c r="E1157" s="1">
        <v>42755.291666666664</v>
      </c>
      <c r="F1157" s="2">
        <v>42755</v>
      </c>
      <c r="G1157" s="7">
        <v>0</v>
      </c>
      <c r="H1157">
        <v>0</v>
      </c>
      <c r="I1157" t="s">
        <v>1328</v>
      </c>
      <c r="J1157" t="s">
        <v>53</v>
      </c>
      <c r="K1157" t="s">
        <v>16</v>
      </c>
      <c r="L1157">
        <f t="shared" si="90"/>
        <v>0</v>
      </c>
      <c r="M1157">
        <f t="shared" si="91"/>
        <v>1</v>
      </c>
      <c r="N1157">
        <f t="shared" si="92"/>
        <v>0</v>
      </c>
      <c r="O1157" t="str">
        <f>IF(L1157=0,"",COUNTIF($D$2:$D1157,$D1157)-1)</f>
        <v/>
      </c>
      <c r="P1157" t="str">
        <f t="shared" si="93"/>
        <v/>
      </c>
      <c r="Q1157" t="str">
        <f t="shared" si="94"/>
        <v/>
      </c>
    </row>
    <row r="1158" spans="1:17" ht="13.5" customHeight="1" x14ac:dyDescent="0.35">
      <c r="A1158" t="s">
        <v>3224</v>
      </c>
      <c r="B1158" t="s">
        <v>3225</v>
      </c>
      <c r="C1158" t="s">
        <v>14</v>
      </c>
      <c r="D1158" t="s">
        <v>4491</v>
      </c>
      <c r="E1158" s="1">
        <v>42755.458333333336</v>
      </c>
      <c r="F1158" s="2">
        <v>42755</v>
      </c>
      <c r="G1158" s="7">
        <v>0</v>
      </c>
      <c r="H1158">
        <v>0</v>
      </c>
      <c r="I1158" t="s">
        <v>4325</v>
      </c>
      <c r="J1158" t="s">
        <v>53</v>
      </c>
      <c r="K1158" t="s">
        <v>16</v>
      </c>
      <c r="L1158">
        <f t="shared" si="90"/>
        <v>0</v>
      </c>
      <c r="M1158">
        <f t="shared" si="91"/>
        <v>1</v>
      </c>
      <c r="N1158">
        <f t="shared" si="92"/>
        <v>0</v>
      </c>
      <c r="O1158" t="str">
        <f>IF(L1158=0,"",COUNTIF($D$2:$D1158,$D1158)-1)</f>
        <v/>
      </c>
      <c r="P1158" t="str">
        <f t="shared" si="93"/>
        <v/>
      </c>
      <c r="Q1158" t="str">
        <f t="shared" si="94"/>
        <v/>
      </c>
    </row>
    <row r="1159" spans="1:17" ht="13.5" customHeight="1" x14ac:dyDescent="0.35">
      <c r="A1159" t="s">
        <v>3226</v>
      </c>
      <c r="B1159" t="s">
        <v>3227</v>
      </c>
      <c r="C1159" t="s">
        <v>14</v>
      </c>
      <c r="D1159" t="s">
        <v>3371</v>
      </c>
      <c r="E1159" s="1">
        <v>42755.666666666664</v>
      </c>
      <c r="F1159" s="2">
        <v>42755</v>
      </c>
      <c r="G1159" s="7">
        <v>0</v>
      </c>
      <c r="H1159">
        <v>0</v>
      </c>
      <c r="I1159" t="s">
        <v>39</v>
      </c>
      <c r="J1159" t="s">
        <v>53</v>
      </c>
      <c r="K1159" t="s">
        <v>54</v>
      </c>
      <c r="L1159">
        <f t="shared" si="90"/>
        <v>0</v>
      </c>
      <c r="M1159">
        <f t="shared" si="91"/>
        <v>1</v>
      </c>
      <c r="N1159">
        <f t="shared" si="92"/>
        <v>0</v>
      </c>
      <c r="O1159" t="str">
        <f>IF(L1159=0,"",COUNTIF($D$2:$D1159,$D1159)-1)</f>
        <v/>
      </c>
      <c r="P1159" t="str">
        <f t="shared" si="93"/>
        <v/>
      </c>
      <c r="Q1159" t="str">
        <f t="shared" si="94"/>
        <v/>
      </c>
    </row>
    <row r="1160" spans="1:17" ht="13.5" customHeight="1" x14ac:dyDescent="0.35">
      <c r="A1160" t="s">
        <v>3228</v>
      </c>
      <c r="B1160" t="s">
        <v>3229</v>
      </c>
      <c r="C1160" t="s">
        <v>14</v>
      </c>
      <c r="D1160" t="s">
        <v>2499</v>
      </c>
      <c r="E1160" s="1">
        <v>42755.833333333336</v>
      </c>
      <c r="F1160" s="2">
        <v>42755</v>
      </c>
      <c r="G1160" s="7">
        <v>0</v>
      </c>
      <c r="H1160">
        <v>0</v>
      </c>
      <c r="I1160" t="s">
        <v>39</v>
      </c>
      <c r="J1160" t="s">
        <v>53</v>
      </c>
      <c r="K1160" t="s">
        <v>16</v>
      </c>
      <c r="L1160">
        <f t="shared" si="90"/>
        <v>0</v>
      </c>
      <c r="M1160">
        <f t="shared" si="91"/>
        <v>1</v>
      </c>
      <c r="N1160">
        <f t="shared" si="92"/>
        <v>0</v>
      </c>
      <c r="O1160" t="str">
        <f>IF(L1160=0,"",COUNTIF($D$2:$D1160,$D1160)-1)</f>
        <v/>
      </c>
      <c r="P1160" t="str">
        <f t="shared" si="93"/>
        <v/>
      </c>
      <c r="Q1160" t="str">
        <f t="shared" si="94"/>
        <v/>
      </c>
    </row>
    <row r="1161" spans="1:17" ht="13.5" customHeight="1" x14ac:dyDescent="0.35">
      <c r="A1161" t="s">
        <v>3230</v>
      </c>
      <c r="B1161" t="s">
        <v>3231</v>
      </c>
      <c r="C1161" t="s">
        <v>14</v>
      </c>
      <c r="D1161" t="s">
        <v>3232</v>
      </c>
      <c r="E1161" s="1">
        <v>42756.294444444444</v>
      </c>
      <c r="F1161" s="2">
        <v>42756</v>
      </c>
      <c r="G1161" s="7">
        <v>0</v>
      </c>
      <c r="H1161">
        <v>1</v>
      </c>
      <c r="I1161" t="s">
        <v>52</v>
      </c>
      <c r="J1161" t="s">
        <v>23</v>
      </c>
      <c r="K1161" t="s">
        <v>54</v>
      </c>
      <c r="L1161">
        <f t="shared" si="90"/>
        <v>0</v>
      </c>
      <c r="M1161">
        <f t="shared" si="91"/>
        <v>1</v>
      </c>
      <c r="N1161">
        <f t="shared" si="92"/>
        <v>0</v>
      </c>
      <c r="O1161" t="str">
        <f>IF(L1161=0,"",COUNTIF($D$2:$D1161,$D1161)-1)</f>
        <v/>
      </c>
      <c r="P1161" t="str">
        <f t="shared" si="93"/>
        <v/>
      </c>
      <c r="Q1161" t="str">
        <f t="shared" si="94"/>
        <v/>
      </c>
    </row>
    <row r="1162" spans="1:17" ht="13.5" customHeight="1" x14ac:dyDescent="0.35">
      <c r="A1162" t="s">
        <v>3233</v>
      </c>
      <c r="B1162" t="s">
        <v>3234</v>
      </c>
      <c r="C1162" t="s">
        <v>14</v>
      </c>
      <c r="D1162" t="s">
        <v>3235</v>
      </c>
      <c r="E1162" s="1">
        <v>42756.458333333336</v>
      </c>
      <c r="F1162" s="2">
        <v>42756</v>
      </c>
      <c r="G1162" s="7">
        <v>0</v>
      </c>
      <c r="H1162">
        <v>0</v>
      </c>
      <c r="I1162" t="s">
        <v>39</v>
      </c>
      <c r="J1162" t="s">
        <v>53</v>
      </c>
      <c r="K1162" t="s">
        <v>54</v>
      </c>
      <c r="L1162">
        <f t="shared" si="90"/>
        <v>0</v>
      </c>
      <c r="M1162">
        <f t="shared" si="91"/>
        <v>1</v>
      </c>
      <c r="N1162">
        <f t="shared" si="92"/>
        <v>0</v>
      </c>
      <c r="O1162" t="str">
        <f>IF(L1162=0,"",COUNTIF($D$2:$D1162,$D1162)-1)</f>
        <v/>
      </c>
      <c r="P1162" t="str">
        <f t="shared" si="93"/>
        <v/>
      </c>
      <c r="Q1162" t="str">
        <f t="shared" si="94"/>
        <v/>
      </c>
    </row>
    <row r="1163" spans="1:17" ht="13.5" customHeight="1" x14ac:dyDescent="0.35">
      <c r="A1163" t="s">
        <v>3236</v>
      </c>
      <c r="B1163" t="s">
        <v>3237</v>
      </c>
      <c r="C1163" t="s">
        <v>14</v>
      </c>
      <c r="D1163" t="s">
        <v>3238</v>
      </c>
      <c r="E1163" s="1">
        <v>42756.666666666664</v>
      </c>
      <c r="F1163" s="2">
        <v>42756</v>
      </c>
      <c r="G1163" s="7">
        <v>0</v>
      </c>
      <c r="H1163">
        <v>1</v>
      </c>
      <c r="I1163" t="s">
        <v>52</v>
      </c>
      <c r="J1163" t="s">
        <v>53</v>
      </c>
      <c r="K1163" t="s">
        <v>54</v>
      </c>
      <c r="L1163">
        <f t="shared" si="90"/>
        <v>0</v>
      </c>
      <c r="M1163">
        <f t="shared" si="91"/>
        <v>1</v>
      </c>
      <c r="N1163">
        <f t="shared" si="92"/>
        <v>0</v>
      </c>
      <c r="O1163" t="str">
        <f>IF(L1163=0,"",COUNTIF($D$2:$D1163,$D1163)-1)</f>
        <v/>
      </c>
      <c r="P1163" t="str">
        <f t="shared" si="93"/>
        <v/>
      </c>
      <c r="Q1163" t="str">
        <f t="shared" si="94"/>
        <v/>
      </c>
    </row>
    <row r="1164" spans="1:17" ht="13.5" customHeight="1" x14ac:dyDescent="0.35">
      <c r="A1164" t="s">
        <v>3239</v>
      </c>
      <c r="B1164" t="s">
        <v>3240</v>
      </c>
      <c r="C1164" t="s">
        <v>14</v>
      </c>
      <c r="D1164" t="s">
        <v>3379</v>
      </c>
      <c r="E1164" s="1">
        <v>42756.833333333336</v>
      </c>
      <c r="F1164" s="2">
        <v>42756</v>
      </c>
      <c r="G1164" s="7">
        <v>0</v>
      </c>
      <c r="H1164">
        <v>1</v>
      </c>
      <c r="I1164" t="s">
        <v>52</v>
      </c>
      <c r="J1164" t="s">
        <v>53</v>
      </c>
      <c r="K1164" t="s">
        <v>54</v>
      </c>
      <c r="L1164">
        <f t="shared" si="90"/>
        <v>0</v>
      </c>
      <c r="M1164">
        <f t="shared" si="91"/>
        <v>1</v>
      </c>
      <c r="N1164">
        <f t="shared" si="92"/>
        <v>0</v>
      </c>
      <c r="O1164" t="str">
        <f>IF(L1164=0,"",COUNTIF($D$2:$D1164,$D1164)-1)</f>
        <v/>
      </c>
      <c r="P1164" t="str">
        <f t="shared" si="93"/>
        <v/>
      </c>
      <c r="Q1164" t="str">
        <f t="shared" si="94"/>
        <v/>
      </c>
    </row>
    <row r="1165" spans="1:17" ht="13.5" customHeight="1" x14ac:dyDescent="0.35">
      <c r="A1165" t="s">
        <v>3241</v>
      </c>
      <c r="B1165" t="s">
        <v>3242</v>
      </c>
      <c r="C1165" t="s">
        <v>14</v>
      </c>
      <c r="D1165" t="s">
        <v>2972</v>
      </c>
      <c r="E1165" s="1">
        <v>42757.291666666664</v>
      </c>
      <c r="F1165" s="2">
        <v>42757</v>
      </c>
      <c r="G1165" s="7">
        <v>0</v>
      </c>
      <c r="H1165">
        <v>1</v>
      </c>
      <c r="I1165" t="s">
        <v>52</v>
      </c>
      <c r="J1165" t="s">
        <v>74</v>
      </c>
      <c r="K1165" t="s">
        <v>54</v>
      </c>
      <c r="L1165">
        <f t="shared" si="90"/>
        <v>0</v>
      </c>
      <c r="M1165">
        <f t="shared" si="91"/>
        <v>1</v>
      </c>
      <c r="N1165">
        <f t="shared" si="92"/>
        <v>0</v>
      </c>
      <c r="O1165" t="str">
        <f>IF(L1165=0,"",COUNTIF($D$2:$D1165,$D1165)-1)</f>
        <v/>
      </c>
      <c r="P1165" t="str">
        <f t="shared" si="93"/>
        <v/>
      </c>
      <c r="Q1165" t="str">
        <f t="shared" si="94"/>
        <v/>
      </c>
    </row>
    <row r="1166" spans="1:17" ht="13.5" customHeight="1" x14ac:dyDescent="0.35">
      <c r="A1166" t="s">
        <v>3243</v>
      </c>
      <c r="B1166" t="s">
        <v>3244</v>
      </c>
      <c r="C1166" t="s">
        <v>14</v>
      </c>
      <c r="D1166" t="s">
        <v>3245</v>
      </c>
      <c r="E1166" s="1">
        <v>42757.458333333336</v>
      </c>
      <c r="F1166" s="2">
        <v>42757</v>
      </c>
      <c r="G1166" s="7">
        <v>0</v>
      </c>
      <c r="H1166">
        <v>0</v>
      </c>
      <c r="I1166" t="s">
        <v>1328</v>
      </c>
      <c r="J1166" t="s">
        <v>62</v>
      </c>
      <c r="K1166" t="s">
        <v>16</v>
      </c>
      <c r="L1166">
        <f t="shared" si="90"/>
        <v>0</v>
      </c>
      <c r="M1166">
        <f t="shared" si="91"/>
        <v>1</v>
      </c>
      <c r="N1166">
        <f t="shared" si="92"/>
        <v>0</v>
      </c>
      <c r="O1166" t="str">
        <f>IF(L1166=0,"",COUNTIF($D$2:$D1166,$D1166)-1)</f>
        <v/>
      </c>
      <c r="P1166" t="str">
        <f t="shared" si="93"/>
        <v/>
      </c>
      <c r="Q1166" t="str">
        <f t="shared" si="94"/>
        <v/>
      </c>
    </row>
    <row r="1167" spans="1:17" ht="13.5" customHeight="1" x14ac:dyDescent="0.35">
      <c r="A1167" t="s">
        <v>3246</v>
      </c>
      <c r="B1167" t="s">
        <v>3247</v>
      </c>
      <c r="C1167" t="s">
        <v>14</v>
      </c>
      <c r="D1167" t="s">
        <v>3248</v>
      </c>
      <c r="E1167" s="1">
        <v>42757.666666666664</v>
      </c>
      <c r="F1167" s="2">
        <v>42757</v>
      </c>
      <c r="G1167" s="7">
        <v>0</v>
      </c>
      <c r="H1167">
        <v>1</v>
      </c>
      <c r="I1167" t="s">
        <v>52</v>
      </c>
      <c r="J1167" t="s">
        <v>53</v>
      </c>
      <c r="K1167" t="s">
        <v>54</v>
      </c>
      <c r="L1167">
        <f t="shared" si="90"/>
        <v>0</v>
      </c>
      <c r="M1167">
        <f t="shared" si="91"/>
        <v>1</v>
      </c>
      <c r="N1167">
        <f t="shared" si="92"/>
        <v>0</v>
      </c>
      <c r="O1167" t="str">
        <f>IF(L1167=0,"",COUNTIF($D$2:$D1167,$D1167)-1)</f>
        <v/>
      </c>
      <c r="P1167" t="str">
        <f t="shared" si="93"/>
        <v/>
      </c>
      <c r="Q1167" t="str">
        <f t="shared" si="94"/>
        <v/>
      </c>
    </row>
    <row r="1168" spans="1:17" ht="13.5" customHeight="1" x14ac:dyDescent="0.35">
      <c r="A1168" t="s">
        <v>3249</v>
      </c>
      <c r="B1168" t="s">
        <v>3250</v>
      </c>
      <c r="C1168" t="s">
        <v>14</v>
      </c>
      <c r="D1168" t="s">
        <v>1899</v>
      </c>
      <c r="E1168" s="1">
        <v>42757.833333333336</v>
      </c>
      <c r="F1168" s="2">
        <v>42757</v>
      </c>
      <c r="G1168" s="7">
        <v>0</v>
      </c>
      <c r="H1168">
        <v>0</v>
      </c>
      <c r="I1168" t="s">
        <v>1328</v>
      </c>
      <c r="J1168" t="s">
        <v>35</v>
      </c>
      <c r="K1168" t="s">
        <v>16</v>
      </c>
      <c r="L1168">
        <f t="shared" si="90"/>
        <v>0</v>
      </c>
      <c r="M1168">
        <f t="shared" si="91"/>
        <v>1</v>
      </c>
      <c r="N1168">
        <f t="shared" si="92"/>
        <v>0</v>
      </c>
      <c r="O1168" t="str">
        <f>IF(L1168=0,"",COUNTIF($D$2:$D1168,$D1168)-1)</f>
        <v/>
      </c>
      <c r="P1168" t="str">
        <f t="shared" si="93"/>
        <v/>
      </c>
      <c r="Q1168" t="str">
        <f t="shared" si="94"/>
        <v/>
      </c>
    </row>
    <row r="1169" spans="1:17" ht="13.5" customHeight="1" x14ac:dyDescent="0.35">
      <c r="A1169" t="s">
        <v>3394</v>
      </c>
      <c r="B1169" t="s">
        <v>3395</v>
      </c>
      <c r="C1169" t="s">
        <v>14</v>
      </c>
      <c r="D1169" t="s">
        <v>2625</v>
      </c>
      <c r="E1169" s="1">
        <v>42758.291666666664</v>
      </c>
      <c r="F1169" s="2">
        <v>42758</v>
      </c>
      <c r="G1169" s="7">
        <v>0</v>
      </c>
      <c r="H1169">
        <v>0</v>
      </c>
      <c r="I1169" t="s">
        <v>127</v>
      </c>
      <c r="J1169" t="s">
        <v>74</v>
      </c>
      <c r="K1169" t="s">
        <v>16</v>
      </c>
      <c r="L1169">
        <f t="shared" si="90"/>
        <v>0</v>
      </c>
      <c r="M1169">
        <f t="shared" si="91"/>
        <v>1</v>
      </c>
      <c r="N1169">
        <f t="shared" si="92"/>
        <v>0</v>
      </c>
      <c r="O1169" t="str">
        <f>IF(L1169=0,"",COUNTIF($D$2:$D1169,$D1169)-1)</f>
        <v/>
      </c>
      <c r="P1169" t="str">
        <f t="shared" si="93"/>
        <v/>
      </c>
      <c r="Q1169" t="str">
        <f t="shared" si="94"/>
        <v/>
      </c>
    </row>
    <row r="1170" spans="1:17" ht="13.5" customHeight="1" x14ac:dyDescent="0.35">
      <c r="A1170" t="s">
        <v>3396</v>
      </c>
      <c r="B1170" t="s">
        <v>3397</v>
      </c>
      <c r="C1170" t="s">
        <v>14</v>
      </c>
      <c r="D1170" t="s">
        <v>3398</v>
      </c>
      <c r="E1170" s="1">
        <v>42758.458333333336</v>
      </c>
      <c r="F1170" s="2">
        <v>42758</v>
      </c>
      <c r="G1170" s="7">
        <v>0</v>
      </c>
      <c r="H1170">
        <v>1</v>
      </c>
      <c r="I1170" t="s">
        <v>52</v>
      </c>
      <c r="J1170" t="s">
        <v>4199</v>
      </c>
      <c r="K1170" t="s">
        <v>54</v>
      </c>
      <c r="L1170">
        <f t="shared" si="90"/>
        <v>0</v>
      </c>
      <c r="M1170">
        <f t="shared" si="91"/>
        <v>1</v>
      </c>
      <c r="N1170">
        <f t="shared" si="92"/>
        <v>0</v>
      </c>
      <c r="O1170" t="str">
        <f>IF(L1170=0,"",COUNTIF($D$2:$D1170,$D1170)-1)</f>
        <v/>
      </c>
      <c r="P1170" t="str">
        <f t="shared" si="93"/>
        <v/>
      </c>
      <c r="Q1170" t="str">
        <f t="shared" si="94"/>
        <v/>
      </c>
    </row>
    <row r="1171" spans="1:17" ht="13.5" customHeight="1" x14ac:dyDescent="0.35">
      <c r="A1171" t="s">
        <v>3399</v>
      </c>
      <c r="B1171" t="s">
        <v>3400</v>
      </c>
      <c r="C1171" t="s">
        <v>14</v>
      </c>
      <c r="D1171" t="s">
        <v>3401</v>
      </c>
      <c r="E1171" s="1">
        <v>42758.666666666664</v>
      </c>
      <c r="F1171" s="2">
        <v>42758</v>
      </c>
      <c r="G1171" s="7">
        <v>0</v>
      </c>
      <c r="H1171">
        <v>0</v>
      </c>
      <c r="I1171" t="s">
        <v>39</v>
      </c>
      <c r="J1171" t="s">
        <v>53</v>
      </c>
      <c r="K1171" t="s">
        <v>16</v>
      </c>
      <c r="L1171">
        <f t="shared" si="90"/>
        <v>0</v>
      </c>
      <c r="M1171">
        <f t="shared" si="91"/>
        <v>1</v>
      </c>
      <c r="N1171">
        <f t="shared" si="92"/>
        <v>0</v>
      </c>
      <c r="O1171" t="str">
        <f>IF(L1171=0,"",COUNTIF($D$2:$D1171,$D1171)-1)</f>
        <v/>
      </c>
      <c r="P1171" t="str">
        <f t="shared" si="93"/>
        <v/>
      </c>
      <c r="Q1171" t="str">
        <f t="shared" si="94"/>
        <v/>
      </c>
    </row>
    <row r="1172" spans="1:17" ht="13.5" customHeight="1" x14ac:dyDescent="0.35">
      <c r="A1172" t="s">
        <v>3402</v>
      </c>
      <c r="B1172" t="s">
        <v>3403</v>
      </c>
      <c r="C1172" t="s">
        <v>14</v>
      </c>
      <c r="D1172" t="s">
        <v>1977</v>
      </c>
      <c r="E1172" s="1">
        <v>42758.833333333336</v>
      </c>
      <c r="F1172" s="2">
        <v>42758</v>
      </c>
      <c r="G1172" s="7">
        <v>0</v>
      </c>
      <c r="H1172">
        <v>0</v>
      </c>
      <c r="I1172" t="s">
        <v>1978</v>
      </c>
      <c r="J1172" t="s">
        <v>62</v>
      </c>
      <c r="K1172" t="s">
        <v>54</v>
      </c>
      <c r="L1172">
        <f t="shared" si="90"/>
        <v>0</v>
      </c>
      <c r="M1172">
        <f t="shared" si="91"/>
        <v>1</v>
      </c>
      <c r="N1172">
        <f t="shared" si="92"/>
        <v>0</v>
      </c>
      <c r="O1172" t="str">
        <f>IF(L1172=0,"",COUNTIF($D$2:$D1172,$D1172)-1)</f>
        <v/>
      </c>
      <c r="P1172" t="str">
        <f t="shared" si="93"/>
        <v/>
      </c>
      <c r="Q1172" t="str">
        <f t="shared" si="94"/>
        <v/>
      </c>
    </row>
    <row r="1173" spans="1:17" ht="13.5" customHeight="1" x14ac:dyDescent="0.35">
      <c r="A1173" t="s">
        <v>3404</v>
      </c>
      <c r="B1173" t="s">
        <v>3405</v>
      </c>
      <c r="C1173" t="s">
        <v>14</v>
      </c>
      <c r="D1173" t="s">
        <v>3406</v>
      </c>
      <c r="E1173" s="1">
        <v>42759.458333333336</v>
      </c>
      <c r="F1173" s="2">
        <v>42759</v>
      </c>
      <c r="G1173" s="7">
        <v>0</v>
      </c>
      <c r="H1173">
        <v>1</v>
      </c>
      <c r="I1173" t="s">
        <v>52</v>
      </c>
      <c r="J1173" t="s">
        <v>74</v>
      </c>
      <c r="K1173" t="s">
        <v>54</v>
      </c>
      <c r="L1173">
        <f t="shared" si="90"/>
        <v>0</v>
      </c>
      <c r="M1173">
        <f t="shared" si="91"/>
        <v>1</v>
      </c>
      <c r="N1173">
        <f t="shared" si="92"/>
        <v>0</v>
      </c>
      <c r="O1173" t="str">
        <f>IF(L1173=0,"",COUNTIF($D$2:$D1173,$D1173)-1)</f>
        <v/>
      </c>
      <c r="P1173" t="str">
        <f t="shared" si="93"/>
        <v/>
      </c>
      <c r="Q1173" t="str">
        <f t="shared" si="94"/>
        <v/>
      </c>
    </row>
    <row r="1174" spans="1:17" ht="13.5" customHeight="1" x14ac:dyDescent="0.35">
      <c r="A1174" t="s">
        <v>3407</v>
      </c>
      <c r="B1174" t="s">
        <v>3408</v>
      </c>
      <c r="C1174" t="s">
        <v>14</v>
      </c>
      <c r="D1174" t="s">
        <v>3409</v>
      </c>
      <c r="E1174" s="1">
        <v>42759.671909722223</v>
      </c>
      <c r="F1174" s="2">
        <v>42759</v>
      </c>
      <c r="G1174" s="7">
        <v>0</v>
      </c>
      <c r="H1174">
        <v>0</v>
      </c>
      <c r="I1174" t="s">
        <v>39</v>
      </c>
      <c r="J1174" t="s">
        <v>74</v>
      </c>
      <c r="K1174" t="s">
        <v>16</v>
      </c>
      <c r="L1174">
        <f t="shared" si="90"/>
        <v>0</v>
      </c>
      <c r="M1174">
        <f t="shared" si="91"/>
        <v>1</v>
      </c>
      <c r="N1174">
        <f t="shared" si="92"/>
        <v>0</v>
      </c>
      <c r="O1174" t="str">
        <f>IF(L1174=0,"",COUNTIF($D$2:$D1174,$D1174)-1)</f>
        <v/>
      </c>
      <c r="P1174" t="str">
        <f t="shared" si="93"/>
        <v/>
      </c>
      <c r="Q1174" t="str">
        <f t="shared" si="94"/>
        <v/>
      </c>
    </row>
    <row r="1175" spans="1:17" ht="13.5" customHeight="1" x14ac:dyDescent="0.35">
      <c r="A1175" t="s">
        <v>3410</v>
      </c>
      <c r="B1175" t="s">
        <v>3411</v>
      </c>
      <c r="C1175" t="s">
        <v>14</v>
      </c>
      <c r="D1175" t="s">
        <v>2951</v>
      </c>
      <c r="E1175" s="1">
        <v>42759.833333333336</v>
      </c>
      <c r="F1175" s="2">
        <v>42759</v>
      </c>
      <c r="G1175" s="7">
        <v>0</v>
      </c>
      <c r="H1175">
        <v>0</v>
      </c>
      <c r="I1175" t="s">
        <v>91</v>
      </c>
      <c r="J1175" t="s">
        <v>35</v>
      </c>
      <c r="K1175" t="s">
        <v>54</v>
      </c>
      <c r="L1175">
        <f t="shared" si="90"/>
        <v>0</v>
      </c>
      <c r="M1175">
        <f t="shared" si="91"/>
        <v>1</v>
      </c>
      <c r="N1175">
        <f t="shared" si="92"/>
        <v>0</v>
      </c>
      <c r="O1175" t="str">
        <f>IF(L1175=0,"",COUNTIF($D$2:$D1175,$D1175)-1)</f>
        <v/>
      </c>
      <c r="P1175" t="str">
        <f t="shared" si="93"/>
        <v/>
      </c>
      <c r="Q1175" t="str">
        <f t="shared" si="94"/>
        <v/>
      </c>
    </row>
    <row r="1176" spans="1:17" ht="13.5" customHeight="1" x14ac:dyDescent="0.35">
      <c r="A1176" t="s">
        <v>3412</v>
      </c>
      <c r="B1176" t="s">
        <v>3413</v>
      </c>
      <c r="C1176" t="s">
        <v>14</v>
      </c>
      <c r="D1176" t="s">
        <v>3420</v>
      </c>
      <c r="E1176" s="1">
        <v>42760.29178240741</v>
      </c>
      <c r="F1176" s="2">
        <v>42760</v>
      </c>
      <c r="G1176" s="7">
        <v>0</v>
      </c>
      <c r="H1176">
        <v>1</v>
      </c>
      <c r="I1176" t="s">
        <v>52</v>
      </c>
      <c r="J1176" t="s">
        <v>23</v>
      </c>
      <c r="K1176" t="s">
        <v>54</v>
      </c>
      <c r="L1176">
        <f t="shared" si="90"/>
        <v>0</v>
      </c>
      <c r="M1176">
        <f t="shared" si="91"/>
        <v>1</v>
      </c>
      <c r="N1176">
        <f t="shared" si="92"/>
        <v>0</v>
      </c>
      <c r="O1176" t="str">
        <f>IF(L1176=0,"",COUNTIF($D$2:$D1176,$D1176)-1)</f>
        <v/>
      </c>
      <c r="P1176" t="str">
        <f t="shared" si="93"/>
        <v/>
      </c>
      <c r="Q1176" t="str">
        <f t="shared" si="94"/>
        <v/>
      </c>
    </row>
    <row r="1177" spans="1:17" ht="13.5" customHeight="1" x14ac:dyDescent="0.35">
      <c r="A1177" t="s">
        <v>3414</v>
      </c>
      <c r="B1177" t="s">
        <v>3415</v>
      </c>
      <c r="C1177" t="s">
        <v>14</v>
      </c>
      <c r="D1177" t="s">
        <v>3421</v>
      </c>
      <c r="E1177" s="1">
        <v>42760.458333333336</v>
      </c>
      <c r="F1177" s="2">
        <v>42760</v>
      </c>
      <c r="G1177" s="7">
        <v>0</v>
      </c>
      <c r="H1177">
        <v>1</v>
      </c>
      <c r="I1177" t="s">
        <v>52</v>
      </c>
      <c r="J1177" t="s">
        <v>35</v>
      </c>
      <c r="K1177" t="s">
        <v>54</v>
      </c>
      <c r="L1177">
        <f t="shared" si="90"/>
        <v>0</v>
      </c>
      <c r="M1177">
        <f t="shared" si="91"/>
        <v>1</v>
      </c>
      <c r="N1177">
        <f t="shared" si="92"/>
        <v>0</v>
      </c>
      <c r="O1177" t="str">
        <f>IF(L1177=0,"",COUNTIF($D$2:$D1177,$D1177)-1)</f>
        <v/>
      </c>
      <c r="P1177" t="str">
        <f t="shared" si="93"/>
        <v/>
      </c>
      <c r="Q1177" t="str">
        <f t="shared" si="94"/>
        <v/>
      </c>
    </row>
    <row r="1178" spans="1:17" ht="13.5" customHeight="1" x14ac:dyDescent="0.35">
      <c r="A1178" t="s">
        <v>3416</v>
      </c>
      <c r="B1178" t="s">
        <v>3417</v>
      </c>
      <c r="C1178" t="s">
        <v>14</v>
      </c>
      <c r="D1178" t="s">
        <v>3422</v>
      </c>
      <c r="E1178" s="1">
        <v>42760.666666666664</v>
      </c>
      <c r="F1178" s="2">
        <v>42760</v>
      </c>
      <c r="G1178" s="7">
        <v>0</v>
      </c>
      <c r="H1178">
        <v>0</v>
      </c>
      <c r="I1178" t="s">
        <v>39</v>
      </c>
      <c r="J1178" t="s">
        <v>74</v>
      </c>
      <c r="K1178" t="s">
        <v>16</v>
      </c>
      <c r="L1178">
        <f t="shared" si="90"/>
        <v>0</v>
      </c>
      <c r="M1178">
        <f t="shared" si="91"/>
        <v>1</v>
      </c>
      <c r="N1178">
        <f t="shared" si="92"/>
        <v>0</v>
      </c>
      <c r="O1178" t="str">
        <f>IF(L1178=0,"",COUNTIF($D$2:$D1178,$D1178)-1)</f>
        <v/>
      </c>
      <c r="P1178" t="str">
        <f t="shared" si="93"/>
        <v/>
      </c>
      <c r="Q1178" t="str">
        <f t="shared" si="94"/>
        <v/>
      </c>
    </row>
    <row r="1179" spans="1:17" ht="13.5" customHeight="1" x14ac:dyDescent="0.35">
      <c r="A1179" t="s">
        <v>3418</v>
      </c>
      <c r="B1179" t="s">
        <v>3419</v>
      </c>
      <c r="C1179" t="s">
        <v>14</v>
      </c>
      <c r="D1179" t="s">
        <v>3423</v>
      </c>
      <c r="E1179" s="1">
        <v>42760.833333333336</v>
      </c>
      <c r="F1179" s="2">
        <v>42760</v>
      </c>
      <c r="G1179" s="7">
        <v>0</v>
      </c>
      <c r="H1179">
        <v>1</v>
      </c>
      <c r="I1179" t="s">
        <v>52</v>
      </c>
      <c r="J1179" t="s">
        <v>53</v>
      </c>
      <c r="K1179" t="s">
        <v>54</v>
      </c>
      <c r="L1179">
        <f t="shared" si="90"/>
        <v>0</v>
      </c>
      <c r="M1179">
        <f t="shared" si="91"/>
        <v>1</v>
      </c>
      <c r="N1179">
        <f t="shared" si="92"/>
        <v>0</v>
      </c>
      <c r="O1179" t="str">
        <f>IF(L1179=0,"",COUNTIF($D$2:$D1179,$D1179)-1)</f>
        <v/>
      </c>
      <c r="P1179" t="str">
        <f t="shared" si="93"/>
        <v/>
      </c>
      <c r="Q1179" t="str">
        <f t="shared" si="94"/>
        <v/>
      </c>
    </row>
    <row r="1180" spans="1:17" ht="13.5" customHeight="1" x14ac:dyDescent="0.35">
      <c r="A1180" t="s">
        <v>3424</v>
      </c>
      <c r="B1180" t="s">
        <v>3425</v>
      </c>
      <c r="C1180" t="s">
        <v>14</v>
      </c>
      <c r="D1180" t="s">
        <v>2982</v>
      </c>
      <c r="E1180" s="1">
        <v>42761.291805555556</v>
      </c>
      <c r="F1180" s="2">
        <v>42761</v>
      </c>
      <c r="G1180" s="7">
        <v>0</v>
      </c>
      <c r="H1180">
        <v>1</v>
      </c>
      <c r="I1180" t="s">
        <v>52</v>
      </c>
      <c r="J1180" t="s">
        <v>74</v>
      </c>
      <c r="K1180" t="s">
        <v>54</v>
      </c>
      <c r="L1180">
        <f t="shared" si="90"/>
        <v>0</v>
      </c>
      <c r="M1180">
        <f t="shared" si="91"/>
        <v>1</v>
      </c>
      <c r="N1180">
        <f t="shared" si="92"/>
        <v>0</v>
      </c>
      <c r="O1180" t="str">
        <f>IF(L1180=0,"",COUNTIF($D$2:$D1180,$D1180)-1)</f>
        <v/>
      </c>
      <c r="P1180" t="str">
        <f t="shared" si="93"/>
        <v/>
      </c>
      <c r="Q1180" t="str">
        <f t="shared" si="94"/>
        <v/>
      </c>
    </row>
    <row r="1181" spans="1:17" ht="13.5" customHeight="1" x14ac:dyDescent="0.35">
      <c r="A1181" t="s">
        <v>3426</v>
      </c>
      <c r="B1181" t="s">
        <v>3427</v>
      </c>
      <c r="C1181" t="s">
        <v>14</v>
      </c>
      <c r="D1181" t="s">
        <v>3428</v>
      </c>
      <c r="E1181" s="1">
        <v>42761.458356481482</v>
      </c>
      <c r="F1181" s="2">
        <v>42761</v>
      </c>
      <c r="G1181" s="7">
        <v>0</v>
      </c>
      <c r="H1181">
        <v>0</v>
      </c>
      <c r="I1181" t="s">
        <v>91</v>
      </c>
      <c r="J1181" t="s">
        <v>35</v>
      </c>
      <c r="K1181" t="s">
        <v>54</v>
      </c>
      <c r="L1181">
        <f t="shared" si="90"/>
        <v>0</v>
      </c>
      <c r="M1181">
        <f t="shared" si="91"/>
        <v>1</v>
      </c>
      <c r="N1181">
        <f t="shared" si="92"/>
        <v>0</v>
      </c>
      <c r="O1181" t="str">
        <f>IF(L1181=0,"",COUNTIF($D$2:$D1181,$D1181)-1)</f>
        <v/>
      </c>
      <c r="P1181" t="str">
        <f t="shared" si="93"/>
        <v/>
      </c>
      <c r="Q1181" t="str">
        <f t="shared" si="94"/>
        <v/>
      </c>
    </row>
    <row r="1182" spans="1:17" ht="13.5" customHeight="1" x14ac:dyDescent="0.35">
      <c r="A1182" t="s">
        <v>3429</v>
      </c>
      <c r="B1182" t="s">
        <v>3430</v>
      </c>
      <c r="C1182" t="s">
        <v>14</v>
      </c>
      <c r="D1182" t="s">
        <v>3431</v>
      </c>
      <c r="E1182" s="1">
        <v>42761.666666666664</v>
      </c>
      <c r="F1182" s="2">
        <v>42761</v>
      </c>
      <c r="G1182" s="7">
        <v>0</v>
      </c>
      <c r="H1182">
        <v>0</v>
      </c>
      <c r="I1182" t="s">
        <v>39</v>
      </c>
      <c r="J1182" t="s">
        <v>4199</v>
      </c>
      <c r="K1182" t="s">
        <v>54</v>
      </c>
      <c r="L1182">
        <f t="shared" si="90"/>
        <v>0</v>
      </c>
      <c r="M1182">
        <f t="shared" si="91"/>
        <v>1</v>
      </c>
      <c r="N1182">
        <f t="shared" si="92"/>
        <v>0</v>
      </c>
      <c r="O1182" t="str">
        <f>IF(L1182=0,"",COUNTIF($D$2:$D1182,$D1182)-1)</f>
        <v/>
      </c>
      <c r="P1182" t="str">
        <f t="shared" si="93"/>
        <v/>
      </c>
      <c r="Q1182" t="str">
        <f t="shared" si="94"/>
        <v/>
      </c>
    </row>
    <row r="1183" spans="1:17" ht="13.5" customHeight="1" x14ac:dyDescent="0.35">
      <c r="A1183" t="s">
        <v>3432</v>
      </c>
      <c r="B1183" t="s">
        <v>3433</v>
      </c>
      <c r="C1183" t="s">
        <v>14</v>
      </c>
      <c r="D1183" t="s">
        <v>3002</v>
      </c>
      <c r="E1183" s="1">
        <v>42761.833333333336</v>
      </c>
      <c r="F1183" s="2">
        <v>42761</v>
      </c>
      <c r="G1183" s="7">
        <v>0</v>
      </c>
      <c r="H1183">
        <v>1</v>
      </c>
      <c r="I1183" t="s">
        <v>52</v>
      </c>
      <c r="J1183" t="s">
        <v>62</v>
      </c>
      <c r="K1183" t="s">
        <v>54</v>
      </c>
      <c r="L1183">
        <f t="shared" si="90"/>
        <v>0</v>
      </c>
      <c r="M1183">
        <f t="shared" si="91"/>
        <v>1</v>
      </c>
      <c r="N1183">
        <f t="shared" si="92"/>
        <v>0</v>
      </c>
      <c r="O1183" t="str">
        <f>IF(L1183=0,"",COUNTIF($D$2:$D1183,$D1183)-1)</f>
        <v/>
      </c>
      <c r="P1183" t="str">
        <f t="shared" si="93"/>
        <v/>
      </c>
      <c r="Q1183" t="str">
        <f t="shared" si="94"/>
        <v/>
      </c>
    </row>
    <row r="1184" spans="1:17" ht="13.5" customHeight="1" x14ac:dyDescent="0.35">
      <c r="A1184" t="s">
        <v>3434</v>
      </c>
      <c r="B1184" t="s">
        <v>3435</v>
      </c>
      <c r="C1184" t="s">
        <v>14</v>
      </c>
      <c r="D1184" t="s">
        <v>3436</v>
      </c>
      <c r="E1184" s="1">
        <v>42762.292094907411</v>
      </c>
      <c r="F1184" s="2">
        <v>42762</v>
      </c>
      <c r="G1184" s="7">
        <v>0</v>
      </c>
      <c r="H1184">
        <v>1</v>
      </c>
      <c r="I1184" t="s">
        <v>52</v>
      </c>
      <c r="J1184" t="s">
        <v>58</v>
      </c>
      <c r="K1184" t="s">
        <v>54</v>
      </c>
      <c r="L1184">
        <f t="shared" si="90"/>
        <v>0</v>
      </c>
      <c r="M1184">
        <f t="shared" si="91"/>
        <v>1</v>
      </c>
      <c r="N1184">
        <f t="shared" si="92"/>
        <v>0</v>
      </c>
      <c r="O1184" t="str">
        <f>IF(L1184=0,"",COUNTIF($D$2:$D1184,$D1184)-1)</f>
        <v/>
      </c>
      <c r="P1184" t="str">
        <f t="shared" si="93"/>
        <v/>
      </c>
      <c r="Q1184" t="str">
        <f t="shared" si="94"/>
        <v/>
      </c>
    </row>
    <row r="1185" spans="1:17" ht="13.5" customHeight="1" x14ac:dyDescent="0.35">
      <c r="A1185" t="s">
        <v>3437</v>
      </c>
      <c r="B1185" t="s">
        <v>3438</v>
      </c>
      <c r="C1185" t="s">
        <v>14</v>
      </c>
      <c r="D1185" t="s">
        <v>3439</v>
      </c>
      <c r="E1185" s="1">
        <v>42762.458726851852</v>
      </c>
      <c r="F1185" s="2">
        <v>42762</v>
      </c>
      <c r="G1185" s="7">
        <v>0</v>
      </c>
      <c r="H1185">
        <v>0</v>
      </c>
      <c r="I1185" t="s">
        <v>91</v>
      </c>
      <c r="J1185" t="s">
        <v>53</v>
      </c>
      <c r="K1185" t="s">
        <v>16</v>
      </c>
      <c r="L1185">
        <f t="shared" si="90"/>
        <v>0</v>
      </c>
      <c r="M1185">
        <f t="shared" si="91"/>
        <v>1</v>
      </c>
      <c r="N1185">
        <f t="shared" si="92"/>
        <v>0</v>
      </c>
      <c r="O1185" t="str">
        <f>IF(L1185=0,"",COUNTIF($D$2:$D1185,$D1185)-1)</f>
        <v/>
      </c>
      <c r="P1185" t="str">
        <f t="shared" si="93"/>
        <v/>
      </c>
      <c r="Q1185" t="str">
        <f t="shared" si="94"/>
        <v/>
      </c>
    </row>
    <row r="1186" spans="1:17" ht="13.5" customHeight="1" x14ac:dyDescent="0.35">
      <c r="A1186" t="s">
        <v>3440</v>
      </c>
      <c r="B1186" t="s">
        <v>3441</v>
      </c>
      <c r="C1186" t="s">
        <v>14</v>
      </c>
      <c r="D1186" t="s">
        <v>3442</v>
      </c>
      <c r="E1186" s="1">
        <v>42762.666666666664</v>
      </c>
      <c r="F1186" s="2">
        <v>42762</v>
      </c>
      <c r="G1186" s="7">
        <v>0</v>
      </c>
      <c r="H1186">
        <v>0</v>
      </c>
      <c r="I1186" t="s">
        <v>91</v>
      </c>
      <c r="J1186" t="s">
        <v>154</v>
      </c>
      <c r="K1186" t="s">
        <v>54</v>
      </c>
      <c r="L1186">
        <f t="shared" si="90"/>
        <v>0</v>
      </c>
      <c r="M1186">
        <f t="shared" si="91"/>
        <v>1</v>
      </c>
      <c r="N1186">
        <f t="shared" si="92"/>
        <v>0</v>
      </c>
      <c r="O1186" t="str">
        <f>IF(L1186=0,"",COUNTIF($D$2:$D1186,$D1186)-1)</f>
        <v/>
      </c>
      <c r="P1186" t="str">
        <f t="shared" si="93"/>
        <v/>
      </c>
      <c r="Q1186" t="str">
        <f t="shared" si="94"/>
        <v/>
      </c>
    </row>
    <row r="1187" spans="1:17" ht="13.5" customHeight="1" x14ac:dyDescent="0.35">
      <c r="A1187" t="s">
        <v>3443</v>
      </c>
      <c r="B1187" t="s">
        <v>3444</v>
      </c>
      <c r="C1187" t="s">
        <v>14</v>
      </c>
      <c r="D1187" t="s">
        <v>1279</v>
      </c>
      <c r="E1187" s="1">
        <v>42762.833333333336</v>
      </c>
      <c r="F1187" s="2">
        <v>42762</v>
      </c>
      <c r="G1187" s="7">
        <v>0</v>
      </c>
      <c r="H1187">
        <v>1</v>
      </c>
      <c r="I1187" t="s">
        <v>52</v>
      </c>
      <c r="J1187" t="s">
        <v>35</v>
      </c>
      <c r="K1187" t="s">
        <v>54</v>
      </c>
      <c r="L1187">
        <f t="shared" si="90"/>
        <v>0</v>
      </c>
      <c r="M1187">
        <f t="shared" si="91"/>
        <v>1</v>
      </c>
      <c r="N1187">
        <f t="shared" si="92"/>
        <v>0</v>
      </c>
      <c r="O1187" t="str">
        <f>IF(L1187=0,"",COUNTIF($D$2:$D1187,$D1187)-1)</f>
        <v/>
      </c>
      <c r="P1187" t="str">
        <f t="shared" si="93"/>
        <v/>
      </c>
      <c r="Q1187" t="str">
        <f t="shared" si="94"/>
        <v/>
      </c>
    </row>
    <row r="1188" spans="1:17" ht="13.5" customHeight="1" x14ac:dyDescent="0.35">
      <c r="A1188" t="s">
        <v>3445</v>
      </c>
      <c r="B1188" t="s">
        <v>3446</v>
      </c>
      <c r="C1188" t="s">
        <v>14</v>
      </c>
      <c r="D1188" t="s">
        <v>1567</v>
      </c>
      <c r="E1188" s="1">
        <v>42763.292719907404</v>
      </c>
      <c r="F1188" s="2">
        <v>42763</v>
      </c>
      <c r="G1188" s="7">
        <v>0</v>
      </c>
      <c r="H1188">
        <v>0</v>
      </c>
      <c r="I1188" t="s">
        <v>39</v>
      </c>
      <c r="J1188" t="s">
        <v>27</v>
      </c>
      <c r="K1188" t="s">
        <v>16</v>
      </c>
      <c r="L1188">
        <f t="shared" si="90"/>
        <v>0</v>
      </c>
      <c r="M1188">
        <f t="shared" si="91"/>
        <v>1</v>
      </c>
      <c r="N1188">
        <f t="shared" si="92"/>
        <v>0</v>
      </c>
      <c r="O1188" t="str">
        <f>IF(L1188=0,"",COUNTIF($D$2:$D1188,$D1188)-1)</f>
        <v/>
      </c>
      <c r="P1188" t="str">
        <f t="shared" si="93"/>
        <v/>
      </c>
      <c r="Q1188" t="str">
        <f t="shared" si="94"/>
        <v/>
      </c>
    </row>
    <row r="1189" spans="1:17" ht="13.5" customHeight="1" x14ac:dyDescent="0.35">
      <c r="A1189" t="s">
        <v>3447</v>
      </c>
      <c r="B1189" t="s">
        <v>3448</v>
      </c>
      <c r="C1189" t="s">
        <v>14</v>
      </c>
      <c r="D1189" t="s">
        <v>3449</v>
      </c>
      <c r="E1189" s="1">
        <v>42763.458333333336</v>
      </c>
      <c r="F1189" s="2">
        <v>42763</v>
      </c>
      <c r="G1189" s="7">
        <v>0</v>
      </c>
      <c r="H1189">
        <v>1</v>
      </c>
      <c r="I1189" t="s">
        <v>52</v>
      </c>
      <c r="J1189" t="s">
        <v>62</v>
      </c>
      <c r="K1189" t="s">
        <v>54</v>
      </c>
      <c r="L1189">
        <f t="shared" si="90"/>
        <v>0</v>
      </c>
      <c r="M1189">
        <f t="shared" si="91"/>
        <v>1</v>
      </c>
      <c r="N1189">
        <f t="shared" si="92"/>
        <v>0</v>
      </c>
      <c r="O1189" t="str">
        <f>IF(L1189=0,"",COUNTIF($D$2:$D1189,$D1189)-1)</f>
        <v/>
      </c>
      <c r="P1189" t="str">
        <f t="shared" si="93"/>
        <v/>
      </c>
      <c r="Q1189" t="str">
        <f t="shared" si="94"/>
        <v/>
      </c>
    </row>
    <row r="1190" spans="1:17" ht="13.5" customHeight="1" x14ac:dyDescent="0.35">
      <c r="A1190" t="s">
        <v>3450</v>
      </c>
      <c r="B1190" t="s">
        <v>3451</v>
      </c>
      <c r="C1190" t="s">
        <v>14</v>
      </c>
      <c r="D1190" t="s">
        <v>3452</v>
      </c>
      <c r="E1190" s="1">
        <v>42763.666666666664</v>
      </c>
      <c r="F1190" s="2">
        <v>42763</v>
      </c>
      <c r="G1190" s="7">
        <v>0</v>
      </c>
      <c r="H1190">
        <v>0</v>
      </c>
      <c r="I1190" t="s">
        <v>91</v>
      </c>
      <c r="J1190" t="s">
        <v>23</v>
      </c>
      <c r="K1190" t="s">
        <v>54</v>
      </c>
      <c r="L1190">
        <f t="shared" si="90"/>
        <v>0</v>
      </c>
      <c r="M1190">
        <f t="shared" si="91"/>
        <v>1</v>
      </c>
      <c r="N1190">
        <f t="shared" si="92"/>
        <v>0</v>
      </c>
      <c r="O1190" t="str">
        <f>IF(L1190=0,"",COUNTIF($D$2:$D1190,$D1190)-1)</f>
        <v/>
      </c>
      <c r="P1190" t="str">
        <f t="shared" si="93"/>
        <v/>
      </c>
      <c r="Q1190" t="str">
        <f t="shared" si="94"/>
        <v/>
      </c>
    </row>
    <row r="1191" spans="1:17" ht="13.5" customHeight="1" x14ac:dyDescent="0.35">
      <c r="A1191" t="s">
        <v>3453</v>
      </c>
      <c r="B1191" t="s">
        <v>3454</v>
      </c>
      <c r="C1191" t="s">
        <v>14</v>
      </c>
      <c r="D1191" t="s">
        <v>2975</v>
      </c>
      <c r="E1191" s="1">
        <v>42763.833333333336</v>
      </c>
      <c r="F1191" s="2">
        <v>42763</v>
      </c>
      <c r="G1191" s="7">
        <v>0</v>
      </c>
      <c r="H1191">
        <v>1</v>
      </c>
      <c r="I1191" t="s">
        <v>52</v>
      </c>
      <c r="J1191" t="s">
        <v>58</v>
      </c>
      <c r="K1191" t="s">
        <v>54</v>
      </c>
      <c r="L1191">
        <f t="shared" si="90"/>
        <v>0</v>
      </c>
      <c r="M1191">
        <f t="shared" si="91"/>
        <v>1</v>
      </c>
      <c r="N1191">
        <f t="shared" si="92"/>
        <v>0</v>
      </c>
      <c r="O1191" t="str">
        <f>IF(L1191=0,"",COUNTIF($D$2:$D1191,$D1191)-1)</f>
        <v/>
      </c>
      <c r="P1191" t="str">
        <f t="shared" si="93"/>
        <v/>
      </c>
      <c r="Q1191" t="str">
        <f t="shared" si="94"/>
        <v/>
      </c>
    </row>
    <row r="1192" spans="1:17" ht="13.5" customHeight="1" x14ac:dyDescent="0.35">
      <c r="A1192" t="s">
        <v>3455</v>
      </c>
      <c r="B1192" t="s">
        <v>3456</v>
      </c>
      <c r="C1192" t="s">
        <v>14</v>
      </c>
      <c r="D1192" t="s">
        <v>3457</v>
      </c>
      <c r="E1192" s="1">
        <v>42764.291678240741</v>
      </c>
      <c r="F1192" s="2">
        <v>42764</v>
      </c>
      <c r="G1192" s="7">
        <v>0</v>
      </c>
      <c r="H1192">
        <v>1</v>
      </c>
      <c r="I1192" t="s">
        <v>52</v>
      </c>
      <c r="J1192" t="s">
        <v>58</v>
      </c>
      <c r="K1192" t="s">
        <v>54</v>
      </c>
      <c r="L1192">
        <f t="shared" si="90"/>
        <v>0</v>
      </c>
      <c r="M1192">
        <f t="shared" si="91"/>
        <v>1</v>
      </c>
      <c r="N1192">
        <f t="shared" si="92"/>
        <v>0</v>
      </c>
      <c r="O1192" t="str">
        <f>IF(L1192=0,"",COUNTIF($D$2:$D1192,$D1192)-1)</f>
        <v/>
      </c>
      <c r="P1192" t="str">
        <f t="shared" si="93"/>
        <v/>
      </c>
      <c r="Q1192" t="str">
        <f t="shared" si="94"/>
        <v/>
      </c>
    </row>
    <row r="1193" spans="1:17" ht="13.5" customHeight="1" x14ac:dyDescent="0.35">
      <c r="A1193" t="s">
        <v>3458</v>
      </c>
      <c r="B1193" t="s">
        <v>3459</v>
      </c>
      <c r="C1193" t="s">
        <v>14</v>
      </c>
      <c r="D1193" t="s">
        <v>3460</v>
      </c>
      <c r="E1193" s="1">
        <v>42764.458356481482</v>
      </c>
      <c r="F1193" s="2">
        <v>42764</v>
      </c>
      <c r="G1193" s="7">
        <v>0</v>
      </c>
      <c r="H1193">
        <v>0</v>
      </c>
      <c r="I1193" t="s">
        <v>91</v>
      </c>
      <c r="J1193" t="s">
        <v>62</v>
      </c>
      <c r="K1193" t="s">
        <v>54</v>
      </c>
      <c r="L1193">
        <f t="shared" si="90"/>
        <v>0</v>
      </c>
      <c r="M1193">
        <f t="shared" si="91"/>
        <v>1</v>
      </c>
      <c r="N1193">
        <f t="shared" si="92"/>
        <v>0</v>
      </c>
      <c r="O1193" t="str">
        <f>IF(L1193=0,"",COUNTIF($D$2:$D1193,$D1193)-1)</f>
        <v/>
      </c>
      <c r="P1193" t="str">
        <f t="shared" si="93"/>
        <v/>
      </c>
      <c r="Q1193" t="str">
        <f t="shared" si="94"/>
        <v/>
      </c>
    </row>
    <row r="1194" spans="1:17" ht="13.5" customHeight="1" x14ac:dyDescent="0.35">
      <c r="A1194" t="s">
        <v>3461</v>
      </c>
      <c r="B1194" t="s">
        <v>3462</v>
      </c>
      <c r="C1194" t="s">
        <v>14</v>
      </c>
      <c r="D1194" t="s">
        <v>3463</v>
      </c>
      <c r="E1194" s="1">
        <v>42764.666666666664</v>
      </c>
      <c r="F1194" s="2">
        <v>42764</v>
      </c>
      <c r="G1194" s="7">
        <v>0</v>
      </c>
      <c r="H1194">
        <v>1</v>
      </c>
      <c r="I1194" t="s">
        <v>52</v>
      </c>
      <c r="J1194" t="s">
        <v>258</v>
      </c>
      <c r="K1194" t="s">
        <v>54</v>
      </c>
      <c r="L1194">
        <f t="shared" si="90"/>
        <v>0</v>
      </c>
      <c r="M1194">
        <f t="shared" si="91"/>
        <v>1</v>
      </c>
      <c r="N1194">
        <f t="shared" si="92"/>
        <v>0</v>
      </c>
      <c r="O1194" t="str">
        <f>IF(L1194=0,"",COUNTIF($D$2:$D1194,$D1194)-1)</f>
        <v/>
      </c>
      <c r="P1194" t="str">
        <f t="shared" si="93"/>
        <v/>
      </c>
      <c r="Q1194" t="str">
        <f t="shared" si="94"/>
        <v/>
      </c>
    </row>
    <row r="1195" spans="1:17" ht="13.5" customHeight="1" x14ac:dyDescent="0.35">
      <c r="A1195" t="s">
        <v>3464</v>
      </c>
      <c r="B1195" t="s">
        <v>3465</v>
      </c>
      <c r="C1195" t="s">
        <v>14</v>
      </c>
      <c r="D1195" t="s">
        <v>3365</v>
      </c>
      <c r="E1195" s="1">
        <v>42764.833333333336</v>
      </c>
      <c r="F1195" s="2">
        <v>42764</v>
      </c>
      <c r="G1195" s="7">
        <v>0</v>
      </c>
      <c r="H1195">
        <v>1</v>
      </c>
      <c r="I1195" t="s">
        <v>52</v>
      </c>
      <c r="J1195" t="s">
        <v>258</v>
      </c>
      <c r="K1195" t="s">
        <v>54</v>
      </c>
      <c r="L1195">
        <f t="shared" si="90"/>
        <v>0</v>
      </c>
      <c r="M1195">
        <f t="shared" si="91"/>
        <v>1</v>
      </c>
      <c r="N1195">
        <f t="shared" si="92"/>
        <v>0</v>
      </c>
      <c r="O1195" t="str">
        <f>IF(L1195=0,"",COUNTIF($D$2:$D1195,$D1195)-1)</f>
        <v/>
      </c>
      <c r="P1195" t="str">
        <f t="shared" si="93"/>
        <v/>
      </c>
      <c r="Q1195" t="str">
        <f t="shared" si="94"/>
        <v/>
      </c>
    </row>
    <row r="1196" spans="1:17" ht="13.5" customHeight="1" x14ac:dyDescent="0.35">
      <c r="A1196" t="s">
        <v>3466</v>
      </c>
      <c r="B1196" t="s">
        <v>3467</v>
      </c>
      <c r="C1196" t="s">
        <v>14</v>
      </c>
      <c r="D1196" t="s">
        <v>1464</v>
      </c>
      <c r="E1196" s="1">
        <v>42765.291666666664</v>
      </c>
      <c r="F1196" s="2">
        <v>42765</v>
      </c>
      <c r="G1196" s="7">
        <v>0</v>
      </c>
      <c r="H1196">
        <v>1</v>
      </c>
      <c r="I1196" t="s">
        <v>52</v>
      </c>
      <c r="J1196" t="s">
        <v>35</v>
      </c>
      <c r="K1196" t="s">
        <v>54</v>
      </c>
      <c r="L1196">
        <f t="shared" si="90"/>
        <v>0</v>
      </c>
      <c r="M1196">
        <f t="shared" si="91"/>
        <v>1</v>
      </c>
      <c r="N1196">
        <f t="shared" si="92"/>
        <v>0</v>
      </c>
      <c r="O1196" t="str">
        <f>IF(L1196=0,"",COUNTIF($D$2:$D1196,$D1196)-1)</f>
        <v/>
      </c>
      <c r="P1196" t="str">
        <f t="shared" si="93"/>
        <v/>
      </c>
      <c r="Q1196" t="str">
        <f t="shared" si="94"/>
        <v/>
      </c>
    </row>
    <row r="1197" spans="1:17" ht="13.5" customHeight="1" x14ac:dyDescent="0.35">
      <c r="A1197" t="s">
        <v>3468</v>
      </c>
      <c r="B1197" t="s">
        <v>3469</v>
      </c>
      <c r="C1197" t="s">
        <v>14</v>
      </c>
      <c r="D1197" t="s">
        <v>3470</v>
      </c>
      <c r="E1197" s="1">
        <v>42765.458333333336</v>
      </c>
      <c r="F1197" s="2">
        <v>42765</v>
      </c>
      <c r="G1197" s="7">
        <v>0</v>
      </c>
      <c r="H1197">
        <v>1</v>
      </c>
      <c r="I1197" t="s">
        <v>52</v>
      </c>
      <c r="J1197" t="s">
        <v>35</v>
      </c>
      <c r="K1197" t="s">
        <v>54</v>
      </c>
      <c r="L1197">
        <f t="shared" si="90"/>
        <v>0</v>
      </c>
      <c r="M1197">
        <f t="shared" si="91"/>
        <v>1</v>
      </c>
      <c r="N1197">
        <f t="shared" si="92"/>
        <v>0</v>
      </c>
      <c r="O1197" t="str">
        <f>IF(L1197=0,"",COUNTIF($D$2:$D1197,$D1197)-1)</f>
        <v/>
      </c>
      <c r="P1197" t="str">
        <f t="shared" si="93"/>
        <v/>
      </c>
      <c r="Q1197" t="str">
        <f t="shared" si="94"/>
        <v/>
      </c>
    </row>
    <row r="1198" spans="1:17" ht="13.5" customHeight="1" x14ac:dyDescent="0.35">
      <c r="A1198" t="s">
        <v>3471</v>
      </c>
      <c r="B1198" t="s">
        <v>3472</v>
      </c>
      <c r="C1198" t="s">
        <v>14</v>
      </c>
      <c r="D1198" t="s">
        <v>3473</v>
      </c>
      <c r="E1198" s="1">
        <v>42765.666666666664</v>
      </c>
      <c r="F1198" s="2">
        <v>42765</v>
      </c>
      <c r="G1198" s="7">
        <v>0</v>
      </c>
      <c r="H1198">
        <v>0</v>
      </c>
      <c r="I1198" t="s">
        <v>39</v>
      </c>
      <c r="J1198" t="s">
        <v>74</v>
      </c>
      <c r="K1198" t="s">
        <v>16</v>
      </c>
      <c r="L1198">
        <f t="shared" si="90"/>
        <v>0</v>
      </c>
      <c r="M1198">
        <f t="shared" si="91"/>
        <v>1</v>
      </c>
      <c r="N1198">
        <f t="shared" si="92"/>
        <v>0</v>
      </c>
      <c r="O1198" t="str">
        <f>IF(L1198=0,"",COUNTIF($D$2:$D1198,$D1198)-1)</f>
        <v/>
      </c>
      <c r="P1198" t="str">
        <f t="shared" si="93"/>
        <v/>
      </c>
      <c r="Q1198" t="str">
        <f t="shared" si="94"/>
        <v/>
      </c>
    </row>
    <row r="1199" spans="1:17" ht="13.5" customHeight="1" x14ac:dyDescent="0.35">
      <c r="A1199" t="s">
        <v>3474</v>
      </c>
      <c r="B1199" t="s">
        <v>3475</v>
      </c>
      <c r="C1199" t="s">
        <v>14</v>
      </c>
      <c r="D1199" t="s">
        <v>1150</v>
      </c>
      <c r="E1199" s="1">
        <v>42765.833333333336</v>
      </c>
      <c r="F1199" s="2">
        <v>42765</v>
      </c>
      <c r="G1199" s="7">
        <v>0</v>
      </c>
      <c r="H1199">
        <v>1</v>
      </c>
      <c r="I1199" t="s">
        <v>52</v>
      </c>
      <c r="J1199" t="s">
        <v>74</v>
      </c>
      <c r="K1199" t="s">
        <v>54</v>
      </c>
      <c r="L1199">
        <f t="shared" si="90"/>
        <v>0</v>
      </c>
      <c r="M1199">
        <f t="shared" si="91"/>
        <v>1</v>
      </c>
      <c r="N1199">
        <f t="shared" si="92"/>
        <v>0</v>
      </c>
      <c r="O1199" t="str">
        <f>IF(L1199=0,"",COUNTIF($D$2:$D1199,$D1199)-1)</f>
        <v/>
      </c>
      <c r="P1199" t="str">
        <f t="shared" si="93"/>
        <v/>
      </c>
      <c r="Q1199" t="str">
        <f t="shared" si="94"/>
        <v/>
      </c>
    </row>
    <row r="1200" spans="1:17" ht="13.5" customHeight="1" x14ac:dyDescent="0.35">
      <c r="A1200" t="s">
        <v>3476</v>
      </c>
      <c r="B1200" t="s">
        <v>3477</v>
      </c>
      <c r="C1200" t="s">
        <v>14</v>
      </c>
      <c r="D1200" t="s">
        <v>3478</v>
      </c>
      <c r="E1200" s="1">
        <v>42766.292025462964</v>
      </c>
      <c r="F1200" s="2">
        <v>42766</v>
      </c>
      <c r="G1200" s="7">
        <v>0</v>
      </c>
      <c r="H1200">
        <v>1</v>
      </c>
      <c r="I1200" t="s">
        <v>52</v>
      </c>
      <c r="J1200" t="s">
        <v>258</v>
      </c>
      <c r="K1200" t="s">
        <v>54</v>
      </c>
      <c r="L1200">
        <f t="shared" si="90"/>
        <v>0</v>
      </c>
      <c r="M1200">
        <f t="shared" si="91"/>
        <v>1</v>
      </c>
      <c r="N1200">
        <f t="shared" si="92"/>
        <v>0</v>
      </c>
      <c r="O1200" t="str">
        <f>IF(L1200=0,"",COUNTIF($D$2:$D1200,$D1200)-1)</f>
        <v/>
      </c>
      <c r="P1200" t="str">
        <f t="shared" si="93"/>
        <v/>
      </c>
      <c r="Q1200" t="str">
        <f t="shared" si="94"/>
        <v/>
      </c>
    </row>
    <row r="1201" spans="1:17" ht="13.5" customHeight="1" x14ac:dyDescent="0.35">
      <c r="A1201" t="s">
        <v>3479</v>
      </c>
      <c r="B1201" t="s">
        <v>3480</v>
      </c>
      <c r="C1201" t="s">
        <v>14</v>
      </c>
      <c r="D1201" t="s">
        <v>3481</v>
      </c>
      <c r="E1201" s="1">
        <v>42766.458333333336</v>
      </c>
      <c r="F1201" s="2">
        <v>42766</v>
      </c>
      <c r="G1201" s="7">
        <v>0</v>
      </c>
      <c r="H1201">
        <v>1</v>
      </c>
      <c r="I1201" t="s">
        <v>52</v>
      </c>
      <c r="J1201" t="s">
        <v>23</v>
      </c>
      <c r="K1201" t="s">
        <v>54</v>
      </c>
      <c r="L1201">
        <f t="shared" si="90"/>
        <v>0</v>
      </c>
      <c r="M1201">
        <f t="shared" si="91"/>
        <v>1</v>
      </c>
      <c r="N1201">
        <f t="shared" si="92"/>
        <v>0</v>
      </c>
      <c r="O1201" t="str">
        <f>IF(L1201=0,"",COUNTIF($D$2:$D1201,$D1201)-1)</f>
        <v/>
      </c>
      <c r="P1201" t="str">
        <f t="shared" si="93"/>
        <v/>
      </c>
      <c r="Q1201" t="str">
        <f t="shared" si="94"/>
        <v/>
      </c>
    </row>
    <row r="1202" spans="1:17" ht="13.5" customHeight="1" x14ac:dyDescent="0.35">
      <c r="A1202" t="s">
        <v>3482</v>
      </c>
      <c r="B1202" t="s">
        <v>3483</v>
      </c>
      <c r="C1202" t="s">
        <v>14</v>
      </c>
      <c r="D1202" t="s">
        <v>3484</v>
      </c>
      <c r="E1202" s="1">
        <v>42766.666666666664</v>
      </c>
      <c r="F1202" s="2">
        <v>42766</v>
      </c>
      <c r="G1202" s="7">
        <v>0</v>
      </c>
      <c r="H1202">
        <v>0</v>
      </c>
      <c r="I1202" t="s">
        <v>39</v>
      </c>
      <c r="J1202" t="s">
        <v>154</v>
      </c>
      <c r="K1202" t="s">
        <v>54</v>
      </c>
      <c r="L1202">
        <f t="shared" si="90"/>
        <v>0</v>
      </c>
      <c r="M1202">
        <f t="shared" si="91"/>
        <v>1</v>
      </c>
      <c r="N1202">
        <f t="shared" si="92"/>
        <v>0</v>
      </c>
      <c r="O1202" t="str">
        <f>IF(L1202=0,"",COUNTIF($D$2:$D1202,$D1202)-1)</f>
        <v/>
      </c>
      <c r="P1202" t="str">
        <f t="shared" si="93"/>
        <v/>
      </c>
      <c r="Q1202" t="str">
        <f t="shared" si="94"/>
        <v/>
      </c>
    </row>
    <row r="1203" spans="1:17" ht="13.5" customHeight="1" x14ac:dyDescent="0.35">
      <c r="A1203" t="s">
        <v>3485</v>
      </c>
      <c r="B1203" t="s">
        <v>3486</v>
      </c>
      <c r="C1203" t="s">
        <v>14</v>
      </c>
      <c r="D1203" t="s">
        <v>3351</v>
      </c>
      <c r="E1203" s="1">
        <v>42766.833333333336</v>
      </c>
      <c r="F1203" s="2">
        <v>42766</v>
      </c>
      <c r="G1203" s="7">
        <v>0</v>
      </c>
      <c r="H1203">
        <v>0</v>
      </c>
      <c r="I1203" t="s">
        <v>39</v>
      </c>
      <c r="J1203" t="s">
        <v>27</v>
      </c>
      <c r="K1203" t="s">
        <v>16</v>
      </c>
      <c r="L1203">
        <f t="shared" si="90"/>
        <v>0</v>
      </c>
      <c r="M1203">
        <f t="shared" si="91"/>
        <v>1</v>
      </c>
      <c r="N1203">
        <f t="shared" si="92"/>
        <v>0</v>
      </c>
      <c r="O1203" t="str">
        <f>IF(L1203=0,"",COUNTIF($D$2:$D1203,$D1203)-1)</f>
        <v/>
      </c>
      <c r="P1203" t="str">
        <f t="shared" si="93"/>
        <v/>
      </c>
      <c r="Q1203" t="str">
        <f t="shared" si="94"/>
        <v/>
      </c>
    </row>
    <row r="1204" spans="1:17" ht="13.5" customHeight="1" x14ac:dyDescent="0.35">
      <c r="A1204" t="s">
        <v>3487</v>
      </c>
      <c r="B1204" t="s">
        <v>3488</v>
      </c>
      <c r="C1204" t="s">
        <v>14</v>
      </c>
      <c r="D1204" t="s">
        <v>2995</v>
      </c>
      <c r="E1204" s="1">
        <v>42767.29179398148</v>
      </c>
      <c r="F1204" s="2">
        <v>42767</v>
      </c>
      <c r="G1204" s="7">
        <v>0</v>
      </c>
      <c r="H1204">
        <v>1</v>
      </c>
      <c r="I1204" t="s">
        <v>52</v>
      </c>
      <c r="J1204" t="s">
        <v>58</v>
      </c>
      <c r="K1204" t="s">
        <v>54</v>
      </c>
      <c r="L1204">
        <f t="shared" si="90"/>
        <v>0</v>
      </c>
      <c r="M1204">
        <f t="shared" si="91"/>
        <v>1</v>
      </c>
      <c r="N1204">
        <f t="shared" si="92"/>
        <v>0</v>
      </c>
      <c r="O1204" t="str">
        <f>IF(L1204=0,"",COUNTIF($D$2:$D1204,$D1204)-1)</f>
        <v/>
      </c>
      <c r="P1204" t="str">
        <f t="shared" si="93"/>
        <v/>
      </c>
      <c r="Q1204" t="str">
        <f t="shared" si="94"/>
        <v/>
      </c>
    </row>
    <row r="1205" spans="1:17" ht="13.5" customHeight="1" x14ac:dyDescent="0.35">
      <c r="A1205" t="s">
        <v>3489</v>
      </c>
      <c r="B1205" t="s">
        <v>3490</v>
      </c>
      <c r="C1205" t="s">
        <v>14</v>
      </c>
      <c r="D1205" t="s">
        <v>3491</v>
      </c>
      <c r="E1205" s="1">
        <v>42767.458344907405</v>
      </c>
      <c r="F1205" s="2">
        <v>42767</v>
      </c>
      <c r="G1205" s="7">
        <v>0</v>
      </c>
      <c r="H1205">
        <v>0</v>
      </c>
      <c r="I1205" t="s">
        <v>39</v>
      </c>
      <c r="J1205" t="s">
        <v>27</v>
      </c>
      <c r="K1205" t="s">
        <v>16</v>
      </c>
      <c r="L1205">
        <f t="shared" si="90"/>
        <v>0</v>
      </c>
      <c r="M1205">
        <f t="shared" si="91"/>
        <v>1</v>
      </c>
      <c r="N1205">
        <f t="shared" si="92"/>
        <v>0</v>
      </c>
      <c r="O1205" t="str">
        <f>IF(L1205=0,"",COUNTIF($D$2:$D1205,$D1205)-1)</f>
        <v/>
      </c>
      <c r="P1205" t="str">
        <f t="shared" si="93"/>
        <v/>
      </c>
      <c r="Q1205" t="str">
        <f t="shared" si="94"/>
        <v/>
      </c>
    </row>
    <row r="1206" spans="1:17" ht="13.5" customHeight="1" x14ac:dyDescent="0.35">
      <c r="A1206" t="s">
        <v>3492</v>
      </c>
      <c r="B1206" t="s">
        <v>3493</v>
      </c>
      <c r="C1206" t="s">
        <v>14</v>
      </c>
      <c r="D1206" t="s">
        <v>3494</v>
      </c>
      <c r="E1206" s="1">
        <v>42767.666689814818</v>
      </c>
      <c r="F1206" s="2">
        <v>42767</v>
      </c>
      <c r="G1206" s="7">
        <v>0</v>
      </c>
      <c r="H1206">
        <v>0</v>
      </c>
      <c r="I1206" t="s">
        <v>39</v>
      </c>
      <c r="J1206" t="s">
        <v>74</v>
      </c>
      <c r="K1206" t="s">
        <v>16</v>
      </c>
      <c r="L1206">
        <f t="shared" si="90"/>
        <v>0</v>
      </c>
      <c r="M1206">
        <f t="shared" si="91"/>
        <v>1</v>
      </c>
      <c r="N1206">
        <f t="shared" si="92"/>
        <v>0</v>
      </c>
      <c r="O1206" t="str">
        <f>IF(L1206=0,"",COUNTIF($D$2:$D1206,$D1206)-1)</f>
        <v/>
      </c>
      <c r="P1206" t="str">
        <f t="shared" si="93"/>
        <v/>
      </c>
      <c r="Q1206" t="str">
        <f t="shared" si="94"/>
        <v/>
      </c>
    </row>
    <row r="1207" spans="1:17" ht="13.5" customHeight="1" x14ac:dyDescent="0.35">
      <c r="A1207" t="s">
        <v>3495</v>
      </c>
      <c r="B1207" t="s">
        <v>3496</v>
      </c>
      <c r="C1207" t="s">
        <v>14</v>
      </c>
      <c r="D1207" t="s">
        <v>2929</v>
      </c>
      <c r="E1207" s="1">
        <v>42767.833333333336</v>
      </c>
      <c r="F1207" s="2">
        <v>42767</v>
      </c>
      <c r="G1207" s="7">
        <v>0</v>
      </c>
      <c r="H1207">
        <v>1</v>
      </c>
      <c r="I1207" t="s">
        <v>52</v>
      </c>
      <c r="J1207" t="s">
        <v>74</v>
      </c>
      <c r="K1207" t="s">
        <v>54</v>
      </c>
      <c r="L1207">
        <f t="shared" si="90"/>
        <v>0</v>
      </c>
      <c r="M1207">
        <f t="shared" si="91"/>
        <v>1</v>
      </c>
      <c r="N1207">
        <f t="shared" si="92"/>
        <v>0</v>
      </c>
      <c r="O1207" t="str">
        <f>IF(L1207=0,"",COUNTIF($D$2:$D1207,$D1207)-1)</f>
        <v/>
      </c>
      <c r="P1207" t="str">
        <f t="shared" si="93"/>
        <v/>
      </c>
      <c r="Q1207" t="str">
        <f t="shared" si="94"/>
        <v/>
      </c>
    </row>
    <row r="1208" spans="1:17" ht="13.5" customHeight="1" x14ac:dyDescent="0.35">
      <c r="A1208" t="s">
        <v>3497</v>
      </c>
      <c r="B1208" t="s">
        <v>3498</v>
      </c>
      <c r="C1208" t="s">
        <v>14</v>
      </c>
      <c r="D1208" t="s">
        <v>3499</v>
      </c>
      <c r="E1208" s="1">
        <v>42768.291666666664</v>
      </c>
      <c r="F1208" s="2">
        <v>42768</v>
      </c>
      <c r="G1208" s="7">
        <v>0</v>
      </c>
      <c r="H1208">
        <v>1</v>
      </c>
      <c r="I1208" t="s">
        <v>52</v>
      </c>
      <c r="J1208" t="s">
        <v>74</v>
      </c>
      <c r="K1208" t="s">
        <v>54</v>
      </c>
      <c r="L1208">
        <f t="shared" si="90"/>
        <v>0</v>
      </c>
      <c r="M1208">
        <f t="shared" si="91"/>
        <v>1</v>
      </c>
      <c r="N1208">
        <f t="shared" si="92"/>
        <v>0</v>
      </c>
      <c r="O1208" t="str">
        <f>IF(L1208=0,"",COUNTIF($D$2:$D1208,$D1208)-1)</f>
        <v/>
      </c>
      <c r="P1208" t="str">
        <f t="shared" si="93"/>
        <v/>
      </c>
      <c r="Q1208" t="str">
        <f t="shared" si="94"/>
        <v/>
      </c>
    </row>
    <row r="1209" spans="1:17" ht="13.5" customHeight="1" x14ac:dyDescent="0.35">
      <c r="A1209" t="s">
        <v>3500</v>
      </c>
      <c r="B1209" t="s">
        <v>3501</v>
      </c>
      <c r="C1209" t="s">
        <v>14</v>
      </c>
      <c r="D1209" t="s">
        <v>3502</v>
      </c>
      <c r="E1209" s="1">
        <v>42768.458368055559</v>
      </c>
      <c r="F1209" s="2">
        <v>42768</v>
      </c>
      <c r="G1209" s="7">
        <v>0</v>
      </c>
      <c r="H1209">
        <v>0</v>
      </c>
      <c r="I1209" t="s">
        <v>91</v>
      </c>
      <c r="J1209" t="s">
        <v>23</v>
      </c>
      <c r="K1209" t="s">
        <v>54</v>
      </c>
      <c r="L1209">
        <f t="shared" si="90"/>
        <v>0</v>
      </c>
      <c r="M1209">
        <f t="shared" si="91"/>
        <v>1</v>
      </c>
      <c r="N1209">
        <f t="shared" si="92"/>
        <v>0</v>
      </c>
      <c r="O1209" t="str">
        <f>IF(L1209=0,"",COUNTIF($D$2:$D1209,$D1209)-1)</f>
        <v/>
      </c>
      <c r="P1209" t="str">
        <f t="shared" si="93"/>
        <v/>
      </c>
      <c r="Q1209" t="str">
        <f t="shared" si="94"/>
        <v/>
      </c>
    </row>
    <row r="1210" spans="1:17" ht="13.5" customHeight="1" x14ac:dyDescent="0.35">
      <c r="A1210" t="s">
        <v>3503</v>
      </c>
      <c r="B1210" t="s">
        <v>3504</v>
      </c>
      <c r="C1210" t="s">
        <v>14</v>
      </c>
      <c r="D1210" t="s">
        <v>3514</v>
      </c>
      <c r="E1210" s="1">
        <v>42768.666666666664</v>
      </c>
      <c r="F1210" s="2">
        <v>42768</v>
      </c>
      <c r="G1210" s="7">
        <v>0</v>
      </c>
      <c r="H1210">
        <v>0</v>
      </c>
      <c r="I1210" t="s">
        <v>39</v>
      </c>
      <c r="J1210" t="s">
        <v>27</v>
      </c>
      <c r="K1210" t="s">
        <v>16</v>
      </c>
      <c r="L1210">
        <f t="shared" si="90"/>
        <v>0</v>
      </c>
      <c r="M1210">
        <f t="shared" si="91"/>
        <v>1</v>
      </c>
      <c r="N1210">
        <f t="shared" si="92"/>
        <v>0</v>
      </c>
      <c r="O1210" t="str">
        <f>IF(L1210=0,"",COUNTIF($D$2:$D1210,$D1210)-1)</f>
        <v/>
      </c>
      <c r="P1210" t="str">
        <f t="shared" si="93"/>
        <v/>
      </c>
      <c r="Q1210" t="str">
        <f t="shared" si="94"/>
        <v/>
      </c>
    </row>
    <row r="1211" spans="1:17" ht="13.5" customHeight="1" x14ac:dyDescent="0.35">
      <c r="A1211" t="s">
        <v>3505</v>
      </c>
      <c r="B1211" t="s">
        <v>3506</v>
      </c>
      <c r="C1211" t="s">
        <v>14</v>
      </c>
      <c r="D1211" t="s">
        <v>3048</v>
      </c>
      <c r="E1211" s="1">
        <v>42768.833333333336</v>
      </c>
      <c r="F1211" s="2">
        <v>42768</v>
      </c>
      <c r="G1211" s="7">
        <v>0</v>
      </c>
      <c r="H1211">
        <v>1</v>
      </c>
      <c r="I1211" t="s">
        <v>52</v>
      </c>
      <c r="J1211" t="s">
        <v>58</v>
      </c>
      <c r="K1211" t="s">
        <v>54</v>
      </c>
      <c r="L1211">
        <f t="shared" si="90"/>
        <v>0</v>
      </c>
      <c r="M1211">
        <f t="shared" si="91"/>
        <v>1</v>
      </c>
      <c r="N1211">
        <f t="shared" si="92"/>
        <v>0</v>
      </c>
      <c r="O1211" t="str">
        <f>IF(L1211=0,"",COUNTIF($D$2:$D1211,$D1211)-1)</f>
        <v/>
      </c>
      <c r="P1211" t="str">
        <f t="shared" si="93"/>
        <v/>
      </c>
      <c r="Q1211" t="str">
        <f t="shared" si="94"/>
        <v/>
      </c>
    </row>
    <row r="1212" spans="1:17" ht="13.5" customHeight="1" x14ac:dyDescent="0.35">
      <c r="A1212" t="s">
        <v>3507</v>
      </c>
      <c r="B1212" t="s">
        <v>3508</v>
      </c>
      <c r="C1212" t="s">
        <v>14</v>
      </c>
      <c r="D1212" t="s">
        <v>2395</v>
      </c>
      <c r="E1212" s="1">
        <v>42769.291666666664</v>
      </c>
      <c r="F1212" s="2">
        <v>42769</v>
      </c>
      <c r="G1212" s="7">
        <v>0</v>
      </c>
      <c r="H1212">
        <v>0</v>
      </c>
      <c r="I1212" t="s">
        <v>39</v>
      </c>
      <c r="J1212" t="s">
        <v>154</v>
      </c>
      <c r="K1212" t="s">
        <v>54</v>
      </c>
      <c r="L1212">
        <f t="shared" si="90"/>
        <v>0</v>
      </c>
      <c r="M1212">
        <f t="shared" si="91"/>
        <v>1</v>
      </c>
      <c r="N1212">
        <f t="shared" si="92"/>
        <v>0</v>
      </c>
      <c r="O1212" t="str">
        <f>IF(L1212=0,"",COUNTIF($D$2:$D1212,$D1212)-1)</f>
        <v/>
      </c>
      <c r="P1212" t="str">
        <f t="shared" si="93"/>
        <v/>
      </c>
      <c r="Q1212" t="str">
        <f t="shared" si="94"/>
        <v/>
      </c>
    </row>
    <row r="1213" spans="1:17" ht="13.5" customHeight="1" x14ac:dyDescent="0.35">
      <c r="A1213" t="s">
        <v>3509</v>
      </c>
      <c r="B1213" t="s">
        <v>3510</v>
      </c>
      <c r="C1213" t="s">
        <v>14</v>
      </c>
      <c r="D1213" t="s">
        <v>3511</v>
      </c>
      <c r="E1213" s="1">
        <v>42769.458344907405</v>
      </c>
      <c r="F1213" s="2">
        <v>42769</v>
      </c>
      <c r="G1213" s="7">
        <v>0</v>
      </c>
      <c r="H1213">
        <v>0</v>
      </c>
      <c r="I1213" t="s">
        <v>39</v>
      </c>
      <c r="J1213" t="s">
        <v>35</v>
      </c>
      <c r="K1213" t="s">
        <v>54</v>
      </c>
      <c r="L1213">
        <f t="shared" si="90"/>
        <v>0</v>
      </c>
      <c r="M1213">
        <f t="shared" si="91"/>
        <v>1</v>
      </c>
      <c r="N1213">
        <f t="shared" si="92"/>
        <v>0</v>
      </c>
      <c r="O1213" t="str">
        <f>IF(L1213=0,"",COUNTIF($D$2:$D1213,$D1213)-1)</f>
        <v/>
      </c>
      <c r="P1213" t="str">
        <f t="shared" si="93"/>
        <v/>
      </c>
      <c r="Q1213" t="str">
        <f t="shared" si="94"/>
        <v/>
      </c>
    </row>
    <row r="1214" spans="1:17" ht="13.5" customHeight="1" x14ac:dyDescent="0.35">
      <c r="A1214" t="s">
        <v>3512</v>
      </c>
      <c r="B1214" t="s">
        <v>3513</v>
      </c>
      <c r="C1214" t="s">
        <v>14</v>
      </c>
      <c r="D1214" t="s">
        <v>3514</v>
      </c>
      <c r="E1214" s="1">
        <v>42769.666666666664</v>
      </c>
      <c r="F1214" s="2">
        <v>42769</v>
      </c>
      <c r="G1214" s="7">
        <v>0</v>
      </c>
      <c r="H1214">
        <v>0</v>
      </c>
      <c r="I1214" t="s">
        <v>39</v>
      </c>
      <c r="J1214" t="s">
        <v>27</v>
      </c>
      <c r="K1214" t="s">
        <v>16</v>
      </c>
      <c r="L1214">
        <f t="shared" si="90"/>
        <v>0</v>
      </c>
      <c r="M1214">
        <f t="shared" si="91"/>
        <v>1</v>
      </c>
      <c r="N1214">
        <f t="shared" si="92"/>
        <v>0</v>
      </c>
      <c r="O1214" t="str">
        <f>IF(L1214=0,"",COUNTIF($D$2:$D1214,$D1214)-1)</f>
        <v/>
      </c>
      <c r="P1214" t="str">
        <f t="shared" si="93"/>
        <v/>
      </c>
      <c r="Q1214" t="str">
        <f t="shared" si="94"/>
        <v/>
      </c>
    </row>
    <row r="1215" spans="1:17" ht="13.5" customHeight="1" x14ac:dyDescent="0.35">
      <c r="A1215" t="s">
        <v>3515</v>
      </c>
      <c r="B1215" t="s">
        <v>3516</v>
      </c>
      <c r="C1215" t="s">
        <v>14</v>
      </c>
      <c r="D1215" t="s">
        <v>2268</v>
      </c>
      <c r="E1215" s="1">
        <v>42769.833333333336</v>
      </c>
      <c r="F1215" s="2">
        <v>42769</v>
      </c>
      <c r="G1215" s="7">
        <v>0</v>
      </c>
      <c r="H1215">
        <v>0</v>
      </c>
      <c r="I1215" t="s">
        <v>428</v>
      </c>
      <c r="J1215" t="s">
        <v>74</v>
      </c>
      <c r="K1215" t="s">
        <v>16</v>
      </c>
      <c r="L1215">
        <f t="shared" si="90"/>
        <v>0</v>
      </c>
      <c r="M1215">
        <f t="shared" si="91"/>
        <v>1</v>
      </c>
      <c r="N1215">
        <f t="shared" si="92"/>
        <v>0</v>
      </c>
      <c r="O1215" t="str">
        <f>IF(L1215=0,"",COUNTIF($D$2:$D1215,$D1215)-1)</f>
        <v/>
      </c>
      <c r="P1215" t="str">
        <f t="shared" si="93"/>
        <v/>
      </c>
      <c r="Q1215" t="str">
        <f t="shared" si="94"/>
        <v/>
      </c>
    </row>
    <row r="1216" spans="1:17" ht="13.5" customHeight="1" x14ac:dyDescent="0.35">
      <c r="A1216" t="s">
        <v>3517</v>
      </c>
      <c r="B1216" t="s">
        <v>3518</v>
      </c>
      <c r="C1216" t="s">
        <v>14</v>
      </c>
      <c r="D1216" t="s">
        <v>2087</v>
      </c>
      <c r="E1216" s="1">
        <v>42770.291689814818</v>
      </c>
      <c r="F1216" s="2">
        <v>42770</v>
      </c>
      <c r="G1216" s="7">
        <v>0</v>
      </c>
      <c r="H1216">
        <v>1</v>
      </c>
      <c r="I1216" t="s">
        <v>52</v>
      </c>
      <c r="J1216" t="s">
        <v>23</v>
      </c>
      <c r="K1216" t="s">
        <v>54</v>
      </c>
      <c r="L1216">
        <f t="shared" si="90"/>
        <v>0</v>
      </c>
      <c r="M1216">
        <f t="shared" si="91"/>
        <v>1</v>
      </c>
      <c r="N1216">
        <f t="shared" si="92"/>
        <v>0</v>
      </c>
      <c r="O1216" t="str">
        <f>IF(L1216=0,"",COUNTIF($D$2:$D1216,$D1216)-1)</f>
        <v/>
      </c>
      <c r="P1216" t="str">
        <f t="shared" si="93"/>
        <v/>
      </c>
      <c r="Q1216" t="str">
        <f t="shared" si="94"/>
        <v/>
      </c>
    </row>
    <row r="1217" spans="1:17" ht="13.5" customHeight="1" x14ac:dyDescent="0.35">
      <c r="A1217" t="s">
        <v>3519</v>
      </c>
      <c r="B1217" t="s">
        <v>3520</v>
      </c>
      <c r="C1217" t="s">
        <v>14</v>
      </c>
      <c r="D1217" t="s">
        <v>3521</v>
      </c>
      <c r="E1217" s="1">
        <v>42770.458344907405</v>
      </c>
      <c r="F1217" s="2">
        <v>42770</v>
      </c>
      <c r="G1217" s="7">
        <v>0</v>
      </c>
      <c r="H1217">
        <v>0</v>
      </c>
      <c r="I1217" t="s">
        <v>91</v>
      </c>
      <c r="J1217" t="s">
        <v>23</v>
      </c>
      <c r="K1217" t="s">
        <v>54</v>
      </c>
      <c r="L1217">
        <f t="shared" si="90"/>
        <v>0</v>
      </c>
      <c r="M1217">
        <f t="shared" si="91"/>
        <v>1</v>
      </c>
      <c r="N1217">
        <f t="shared" si="92"/>
        <v>0</v>
      </c>
      <c r="O1217" t="str">
        <f>IF(L1217=0,"",COUNTIF($D$2:$D1217,$D1217)-1)</f>
        <v/>
      </c>
      <c r="P1217" t="str">
        <f t="shared" si="93"/>
        <v/>
      </c>
      <c r="Q1217" t="str">
        <f t="shared" si="94"/>
        <v/>
      </c>
    </row>
    <row r="1218" spans="1:17" ht="13.5" customHeight="1" x14ac:dyDescent="0.35">
      <c r="A1218" t="s">
        <v>3522</v>
      </c>
      <c r="B1218" t="s">
        <v>3523</v>
      </c>
      <c r="C1218" t="s">
        <v>14</v>
      </c>
      <c r="D1218" t="s">
        <v>3524</v>
      </c>
      <c r="E1218" s="1">
        <v>42770.666666666664</v>
      </c>
      <c r="F1218" s="2">
        <v>42770</v>
      </c>
      <c r="G1218" s="7">
        <v>0</v>
      </c>
      <c r="H1218">
        <v>0</v>
      </c>
      <c r="I1218" t="s">
        <v>39</v>
      </c>
      <c r="J1218" t="s">
        <v>62</v>
      </c>
      <c r="K1218" t="s">
        <v>54</v>
      </c>
      <c r="L1218">
        <f t="shared" ref="L1218:L1281" si="95">IF(OR(D1218=D1217,D1218=D1219),1,0)</f>
        <v>0</v>
      </c>
      <c r="M1218">
        <f t="shared" ref="M1218:M1281" si="96">IF(OR(L1218=0,O1218=0),1,0)</f>
        <v>1</v>
      </c>
      <c r="N1218">
        <f t="shared" ref="N1218:N1281" si="97">1-M1218</f>
        <v>0</v>
      </c>
      <c r="O1218" t="str">
        <f>IF(L1218=0,"",COUNTIF($D$2:$D1218,$D1218)-1)</f>
        <v/>
      </c>
      <c r="P1218" t="str">
        <f t="shared" ref="P1218:P1281" si="98">IF(ISERROR(IF(O1218+1=O1219,P1219,O1218)),"",IF(O1218+1=O1219,P1219,O1218))</f>
        <v/>
      </c>
      <c r="Q1218" t="str">
        <f t="shared" ref="Q1218:Q1281" si="99">IF(L1218=0,"",IF(D1218=D1217,ROUND(F1218-F1217,0),0))</f>
        <v/>
      </c>
    </row>
    <row r="1219" spans="1:17" ht="13.5" customHeight="1" x14ac:dyDescent="0.35">
      <c r="A1219" t="s">
        <v>3525</v>
      </c>
      <c r="B1219" t="s">
        <v>3526</v>
      </c>
      <c r="C1219" t="s">
        <v>14</v>
      </c>
      <c r="D1219" t="s">
        <v>1739</v>
      </c>
      <c r="E1219" s="1">
        <v>42770.833333333336</v>
      </c>
      <c r="F1219" s="2">
        <v>42770</v>
      </c>
      <c r="G1219" s="7">
        <v>0</v>
      </c>
      <c r="H1219">
        <v>0</v>
      </c>
      <c r="I1219" t="s">
        <v>91</v>
      </c>
      <c r="J1219" t="s">
        <v>23</v>
      </c>
      <c r="K1219" t="s">
        <v>54</v>
      </c>
      <c r="L1219">
        <f t="shared" si="95"/>
        <v>0</v>
      </c>
      <c r="M1219">
        <f t="shared" si="96"/>
        <v>1</v>
      </c>
      <c r="N1219">
        <f t="shared" si="97"/>
        <v>0</v>
      </c>
      <c r="O1219" t="str">
        <f>IF(L1219=0,"",COUNTIF($D$2:$D1219,$D1219)-1)</f>
        <v/>
      </c>
      <c r="P1219" t="str">
        <f t="shared" si="98"/>
        <v/>
      </c>
      <c r="Q1219" t="str">
        <f t="shared" si="99"/>
        <v/>
      </c>
    </row>
    <row r="1220" spans="1:17" ht="13.5" customHeight="1" x14ac:dyDescent="0.35">
      <c r="A1220" t="s">
        <v>3527</v>
      </c>
      <c r="B1220" t="s">
        <v>3528</v>
      </c>
      <c r="C1220" t="s">
        <v>14</v>
      </c>
      <c r="D1220" t="s">
        <v>1071</v>
      </c>
      <c r="E1220" s="1">
        <v>42771.291701388887</v>
      </c>
      <c r="F1220" s="2">
        <v>42771</v>
      </c>
      <c r="G1220" s="7">
        <v>0</v>
      </c>
      <c r="H1220">
        <v>0</v>
      </c>
      <c r="I1220" t="s">
        <v>39</v>
      </c>
      <c r="J1220" t="s">
        <v>74</v>
      </c>
      <c r="K1220" t="s">
        <v>16</v>
      </c>
      <c r="L1220">
        <f t="shared" si="95"/>
        <v>0</v>
      </c>
      <c r="M1220">
        <f t="shared" si="96"/>
        <v>1</v>
      </c>
      <c r="N1220">
        <f t="shared" si="97"/>
        <v>0</v>
      </c>
      <c r="O1220" t="str">
        <f>IF(L1220=0,"",COUNTIF($D$2:$D1220,$D1220)-1)</f>
        <v/>
      </c>
      <c r="P1220" t="str">
        <f t="shared" si="98"/>
        <v/>
      </c>
      <c r="Q1220" t="str">
        <f t="shared" si="99"/>
        <v/>
      </c>
    </row>
    <row r="1221" spans="1:17" ht="13.5" customHeight="1" x14ac:dyDescent="0.35">
      <c r="A1221" t="s">
        <v>3529</v>
      </c>
      <c r="B1221" t="s">
        <v>3530</v>
      </c>
      <c r="C1221" t="s">
        <v>14</v>
      </c>
      <c r="D1221" t="s">
        <v>3531</v>
      </c>
      <c r="E1221" s="1">
        <v>42771.458368055559</v>
      </c>
      <c r="F1221" s="2">
        <v>42771</v>
      </c>
      <c r="G1221" s="7">
        <v>0</v>
      </c>
      <c r="H1221">
        <v>0</v>
      </c>
      <c r="I1221" t="s">
        <v>91</v>
      </c>
      <c r="J1221" t="s">
        <v>23</v>
      </c>
      <c r="K1221" t="s">
        <v>54</v>
      </c>
      <c r="L1221">
        <f t="shared" si="95"/>
        <v>0</v>
      </c>
      <c r="M1221">
        <f t="shared" si="96"/>
        <v>1</v>
      </c>
      <c r="N1221">
        <f t="shared" si="97"/>
        <v>0</v>
      </c>
      <c r="O1221" t="str">
        <f>IF(L1221=0,"",COUNTIF($D$2:$D1221,$D1221)-1)</f>
        <v/>
      </c>
      <c r="P1221" t="str">
        <f t="shared" si="98"/>
        <v/>
      </c>
      <c r="Q1221" t="str">
        <f t="shared" si="99"/>
        <v/>
      </c>
    </row>
    <row r="1222" spans="1:17" ht="13.5" customHeight="1" x14ac:dyDescent="0.35">
      <c r="A1222" t="s">
        <v>3532</v>
      </c>
      <c r="B1222" t="s">
        <v>3533</v>
      </c>
      <c r="C1222" t="s">
        <v>14</v>
      </c>
      <c r="D1222" t="s">
        <v>3534</v>
      </c>
      <c r="E1222" s="1">
        <v>42771.666666666664</v>
      </c>
      <c r="F1222" s="2">
        <v>42771</v>
      </c>
      <c r="G1222" s="7">
        <v>0</v>
      </c>
      <c r="H1222">
        <v>0</v>
      </c>
      <c r="I1222" t="s">
        <v>39</v>
      </c>
      <c r="J1222" t="s">
        <v>154</v>
      </c>
      <c r="K1222" t="s">
        <v>54</v>
      </c>
      <c r="L1222">
        <f t="shared" si="95"/>
        <v>0</v>
      </c>
      <c r="M1222">
        <f t="shared" si="96"/>
        <v>1</v>
      </c>
      <c r="N1222">
        <f t="shared" si="97"/>
        <v>0</v>
      </c>
      <c r="O1222" t="str">
        <f>IF(L1222=0,"",COUNTIF($D$2:$D1222,$D1222)-1)</f>
        <v/>
      </c>
      <c r="P1222" t="str">
        <f t="shared" si="98"/>
        <v/>
      </c>
      <c r="Q1222" t="str">
        <f t="shared" si="99"/>
        <v/>
      </c>
    </row>
    <row r="1223" spans="1:17" ht="13.5" customHeight="1" x14ac:dyDescent="0.35">
      <c r="A1223" t="s">
        <v>3535</v>
      </c>
      <c r="B1223" t="s">
        <v>3536</v>
      </c>
      <c r="C1223" t="s">
        <v>14</v>
      </c>
      <c r="D1223" t="s">
        <v>1546</v>
      </c>
      <c r="E1223" s="1">
        <v>42771.833333333336</v>
      </c>
      <c r="F1223" s="2">
        <v>42771</v>
      </c>
      <c r="G1223" s="7">
        <v>0</v>
      </c>
      <c r="H1223">
        <v>1</v>
      </c>
      <c r="I1223" t="s">
        <v>52</v>
      </c>
      <c r="J1223" t="s">
        <v>62</v>
      </c>
      <c r="K1223" t="s">
        <v>54</v>
      </c>
      <c r="L1223">
        <f t="shared" si="95"/>
        <v>0</v>
      </c>
      <c r="M1223">
        <f t="shared" si="96"/>
        <v>1</v>
      </c>
      <c r="N1223">
        <f t="shared" si="97"/>
        <v>0</v>
      </c>
      <c r="O1223" t="str">
        <f>IF(L1223=0,"",COUNTIF($D$2:$D1223,$D1223)-1)</f>
        <v/>
      </c>
      <c r="P1223" t="str">
        <f t="shared" si="98"/>
        <v/>
      </c>
      <c r="Q1223" t="str">
        <f t="shared" si="99"/>
        <v/>
      </c>
    </row>
    <row r="1224" spans="1:17" ht="13.5" customHeight="1" x14ac:dyDescent="0.35">
      <c r="A1224" t="s">
        <v>3537</v>
      </c>
      <c r="B1224" t="s">
        <v>3538</v>
      </c>
      <c r="C1224" t="s">
        <v>14</v>
      </c>
      <c r="D1224" t="s">
        <v>3539</v>
      </c>
      <c r="E1224" s="1">
        <v>42771.895833333336</v>
      </c>
      <c r="F1224" s="2">
        <v>42771</v>
      </c>
      <c r="G1224" s="7">
        <v>0</v>
      </c>
      <c r="H1224">
        <v>0</v>
      </c>
      <c r="I1224" t="s">
        <v>39</v>
      </c>
      <c r="J1224" t="s">
        <v>81</v>
      </c>
      <c r="K1224" t="s">
        <v>16</v>
      </c>
      <c r="L1224">
        <f t="shared" si="95"/>
        <v>0</v>
      </c>
      <c r="M1224">
        <f t="shared" si="96"/>
        <v>1</v>
      </c>
      <c r="N1224">
        <f t="shared" si="97"/>
        <v>0</v>
      </c>
      <c r="O1224" t="str">
        <f>IF(L1224=0,"",COUNTIF($D$2:$D1224,$D1224)-1)</f>
        <v/>
      </c>
      <c r="P1224" t="str">
        <f t="shared" si="98"/>
        <v/>
      </c>
      <c r="Q1224" t="str">
        <f t="shared" si="99"/>
        <v/>
      </c>
    </row>
    <row r="1225" spans="1:17" ht="13.5" customHeight="1" x14ac:dyDescent="0.35">
      <c r="A1225" t="s">
        <v>3540</v>
      </c>
      <c r="B1225" t="s">
        <v>3541</v>
      </c>
      <c r="C1225" t="s">
        <v>14</v>
      </c>
      <c r="D1225" t="s">
        <v>3080</v>
      </c>
      <c r="E1225" s="1">
        <v>42772.291701388887</v>
      </c>
      <c r="F1225" s="2">
        <v>42772</v>
      </c>
      <c r="G1225" s="7">
        <v>0</v>
      </c>
      <c r="H1225">
        <v>0</v>
      </c>
      <c r="I1225" t="s">
        <v>39</v>
      </c>
      <c r="J1225" t="s">
        <v>62</v>
      </c>
      <c r="K1225" t="s">
        <v>16</v>
      </c>
      <c r="L1225">
        <f t="shared" si="95"/>
        <v>0</v>
      </c>
      <c r="M1225">
        <f t="shared" si="96"/>
        <v>1</v>
      </c>
      <c r="N1225">
        <f t="shared" si="97"/>
        <v>0</v>
      </c>
      <c r="O1225" t="str">
        <f>IF(L1225=0,"",COUNTIF($D$2:$D1225,$D1225)-1)</f>
        <v/>
      </c>
      <c r="P1225" t="str">
        <f t="shared" si="98"/>
        <v/>
      </c>
      <c r="Q1225" t="str">
        <f t="shared" si="99"/>
        <v/>
      </c>
    </row>
    <row r="1226" spans="1:17" ht="13.5" customHeight="1" x14ac:dyDescent="0.35">
      <c r="A1226" t="s">
        <v>3542</v>
      </c>
      <c r="B1226" t="s">
        <v>3543</v>
      </c>
      <c r="C1226" t="s">
        <v>14</v>
      </c>
      <c r="D1226" t="s">
        <v>3544</v>
      </c>
      <c r="E1226" s="1">
        <v>42772.458449074074</v>
      </c>
      <c r="F1226" s="2">
        <v>42772</v>
      </c>
      <c r="G1226" s="7">
        <v>0</v>
      </c>
      <c r="H1226">
        <v>0</v>
      </c>
      <c r="I1226" t="s">
        <v>39</v>
      </c>
      <c r="J1226" t="s">
        <v>74</v>
      </c>
      <c r="K1226" t="s">
        <v>54</v>
      </c>
      <c r="L1226">
        <f t="shared" si="95"/>
        <v>0</v>
      </c>
      <c r="M1226">
        <f t="shared" si="96"/>
        <v>1</v>
      </c>
      <c r="N1226">
        <f t="shared" si="97"/>
        <v>0</v>
      </c>
      <c r="O1226" t="str">
        <f>IF(L1226=0,"",COUNTIF($D$2:$D1226,$D1226)-1)</f>
        <v/>
      </c>
      <c r="P1226" t="str">
        <f t="shared" si="98"/>
        <v/>
      </c>
      <c r="Q1226" t="str">
        <f t="shared" si="99"/>
        <v/>
      </c>
    </row>
    <row r="1227" spans="1:17" ht="13.5" customHeight="1" x14ac:dyDescent="0.35">
      <c r="A1227" t="s">
        <v>3545</v>
      </c>
      <c r="B1227" t="s">
        <v>3546</v>
      </c>
      <c r="C1227" t="s">
        <v>14</v>
      </c>
      <c r="D1227" t="s">
        <v>3547</v>
      </c>
      <c r="E1227" s="1">
        <v>42772.666666666664</v>
      </c>
      <c r="F1227" s="2">
        <v>42772</v>
      </c>
      <c r="G1227" s="7">
        <v>0</v>
      </c>
      <c r="H1227">
        <v>0</v>
      </c>
      <c r="I1227" t="s">
        <v>39</v>
      </c>
      <c r="J1227" t="s">
        <v>74</v>
      </c>
      <c r="K1227" t="s">
        <v>54</v>
      </c>
      <c r="L1227">
        <f t="shared" si="95"/>
        <v>0</v>
      </c>
      <c r="M1227">
        <f t="shared" si="96"/>
        <v>1</v>
      </c>
      <c r="N1227">
        <f t="shared" si="97"/>
        <v>0</v>
      </c>
      <c r="O1227" t="str">
        <f>IF(L1227=0,"",COUNTIF($D$2:$D1227,$D1227)-1)</f>
        <v/>
      </c>
      <c r="P1227" t="str">
        <f t="shared" si="98"/>
        <v/>
      </c>
      <c r="Q1227" t="str">
        <f t="shared" si="99"/>
        <v/>
      </c>
    </row>
    <row r="1228" spans="1:17" ht="13.5" customHeight="1" x14ac:dyDescent="0.35">
      <c r="A1228" t="s">
        <v>3548</v>
      </c>
      <c r="B1228" t="s">
        <v>3549</v>
      </c>
      <c r="C1228" t="s">
        <v>14</v>
      </c>
      <c r="D1228" t="s">
        <v>3315</v>
      </c>
      <c r="E1228" s="1">
        <v>42772.833333333336</v>
      </c>
      <c r="F1228" s="2">
        <v>42772</v>
      </c>
      <c r="G1228" s="7">
        <v>0</v>
      </c>
      <c r="H1228">
        <v>1</v>
      </c>
      <c r="I1228" t="s">
        <v>52</v>
      </c>
      <c r="J1228" t="s">
        <v>81</v>
      </c>
      <c r="K1228" t="s">
        <v>54</v>
      </c>
      <c r="L1228">
        <f t="shared" si="95"/>
        <v>0</v>
      </c>
      <c r="M1228">
        <f t="shared" si="96"/>
        <v>1</v>
      </c>
      <c r="N1228">
        <f t="shared" si="97"/>
        <v>0</v>
      </c>
      <c r="O1228" t="str">
        <f>IF(L1228=0,"",COUNTIF($D$2:$D1228,$D1228)-1)</f>
        <v/>
      </c>
      <c r="P1228" t="str">
        <f t="shared" si="98"/>
        <v/>
      </c>
      <c r="Q1228" t="str">
        <f t="shared" si="99"/>
        <v/>
      </c>
    </row>
    <row r="1229" spans="1:17" ht="13.5" customHeight="1" x14ac:dyDescent="0.35">
      <c r="A1229" t="s">
        <v>3551</v>
      </c>
      <c r="B1229" t="s">
        <v>3552</v>
      </c>
      <c r="C1229" t="s">
        <v>14</v>
      </c>
      <c r="D1229" t="s">
        <v>3553</v>
      </c>
      <c r="E1229" s="1">
        <v>42773.291666666664</v>
      </c>
      <c r="F1229" s="2">
        <v>42773</v>
      </c>
      <c r="G1229" s="7">
        <v>0</v>
      </c>
      <c r="H1229">
        <v>1</v>
      </c>
      <c r="I1229" t="s">
        <v>52</v>
      </c>
      <c r="J1229" t="s">
        <v>23</v>
      </c>
      <c r="K1229" t="s">
        <v>54</v>
      </c>
      <c r="L1229">
        <f t="shared" si="95"/>
        <v>0</v>
      </c>
      <c r="M1229">
        <f t="shared" si="96"/>
        <v>1</v>
      </c>
      <c r="N1229">
        <f t="shared" si="97"/>
        <v>0</v>
      </c>
      <c r="O1229" t="str">
        <f>IF(L1229=0,"",COUNTIF($D$2:$D1229,$D1229)-1)</f>
        <v/>
      </c>
      <c r="P1229" t="str">
        <f t="shared" si="98"/>
        <v/>
      </c>
      <c r="Q1229" t="str">
        <f t="shared" si="99"/>
        <v/>
      </c>
    </row>
    <row r="1230" spans="1:17" ht="13.5" customHeight="1" x14ac:dyDescent="0.35">
      <c r="A1230" t="s">
        <v>3554</v>
      </c>
      <c r="B1230" t="s">
        <v>3555</v>
      </c>
      <c r="C1230" t="s">
        <v>14</v>
      </c>
      <c r="D1230" t="s">
        <v>3556</v>
      </c>
      <c r="E1230" s="1">
        <v>42773.459664351853</v>
      </c>
      <c r="F1230" s="2">
        <v>42773</v>
      </c>
      <c r="G1230" s="7">
        <v>0</v>
      </c>
      <c r="H1230">
        <v>1</v>
      </c>
      <c r="I1230" t="s">
        <v>52</v>
      </c>
      <c r="J1230" t="s">
        <v>62</v>
      </c>
      <c r="K1230" t="s">
        <v>54</v>
      </c>
      <c r="L1230">
        <f t="shared" si="95"/>
        <v>0</v>
      </c>
      <c r="M1230">
        <f t="shared" si="96"/>
        <v>1</v>
      </c>
      <c r="N1230">
        <f t="shared" si="97"/>
        <v>0</v>
      </c>
      <c r="O1230" t="str">
        <f>IF(L1230=0,"",COUNTIF($D$2:$D1230,$D1230)-1)</f>
        <v/>
      </c>
      <c r="P1230" t="str">
        <f t="shared" si="98"/>
        <v/>
      </c>
      <c r="Q1230" t="str">
        <f t="shared" si="99"/>
        <v/>
      </c>
    </row>
    <row r="1231" spans="1:17" ht="13.5" customHeight="1" x14ac:dyDescent="0.35">
      <c r="A1231" t="s">
        <v>3557</v>
      </c>
      <c r="B1231" t="s">
        <v>3558</v>
      </c>
      <c r="C1231" t="s">
        <v>14</v>
      </c>
      <c r="D1231" t="s">
        <v>3559</v>
      </c>
      <c r="E1231" s="1">
        <v>42773.693055555559</v>
      </c>
      <c r="F1231" s="2">
        <v>42773</v>
      </c>
      <c r="G1231" s="7">
        <v>0</v>
      </c>
      <c r="H1231">
        <v>0</v>
      </c>
      <c r="I1231" t="s">
        <v>91</v>
      </c>
      <c r="J1231" t="s">
        <v>23</v>
      </c>
      <c r="K1231" t="s">
        <v>54</v>
      </c>
      <c r="L1231">
        <f t="shared" si="95"/>
        <v>0</v>
      </c>
      <c r="M1231">
        <f t="shared" si="96"/>
        <v>1</v>
      </c>
      <c r="N1231">
        <f t="shared" si="97"/>
        <v>0</v>
      </c>
      <c r="O1231" t="str">
        <f>IF(L1231=0,"",COUNTIF($D$2:$D1231,$D1231)-1)</f>
        <v/>
      </c>
      <c r="P1231" t="str">
        <f t="shared" si="98"/>
        <v/>
      </c>
      <c r="Q1231" t="str">
        <f t="shared" si="99"/>
        <v/>
      </c>
    </row>
    <row r="1232" spans="1:17" ht="13.5" customHeight="1" x14ac:dyDescent="0.35">
      <c r="A1232" t="s">
        <v>3560</v>
      </c>
      <c r="B1232" t="s">
        <v>3561</v>
      </c>
      <c r="C1232" t="s">
        <v>14</v>
      </c>
      <c r="D1232" t="s">
        <v>2122</v>
      </c>
      <c r="E1232" s="1">
        <v>42773.833344907405</v>
      </c>
      <c r="F1232" s="2">
        <v>42773</v>
      </c>
      <c r="G1232" s="7">
        <v>0</v>
      </c>
      <c r="H1232">
        <v>1</v>
      </c>
      <c r="I1232" t="s">
        <v>52</v>
      </c>
      <c r="J1232" t="s">
        <v>62</v>
      </c>
      <c r="K1232" t="s">
        <v>54</v>
      </c>
      <c r="L1232">
        <f t="shared" si="95"/>
        <v>0</v>
      </c>
      <c r="M1232">
        <f t="shared" si="96"/>
        <v>1</v>
      </c>
      <c r="N1232">
        <f t="shared" si="97"/>
        <v>0</v>
      </c>
      <c r="O1232" t="str">
        <f>IF(L1232=0,"",COUNTIF($D$2:$D1232,$D1232)-1)</f>
        <v/>
      </c>
      <c r="P1232" t="str">
        <f t="shared" si="98"/>
        <v/>
      </c>
      <c r="Q1232" t="str">
        <f t="shared" si="99"/>
        <v/>
      </c>
    </row>
    <row r="1233" spans="1:17" ht="13.5" customHeight="1" x14ac:dyDescent="0.35">
      <c r="A1233" t="s">
        <v>3562</v>
      </c>
      <c r="B1233" t="s">
        <v>3563</v>
      </c>
      <c r="C1233" t="s">
        <v>14</v>
      </c>
      <c r="D1233" t="s">
        <v>3564</v>
      </c>
      <c r="E1233" s="1">
        <v>42774.291666666664</v>
      </c>
      <c r="F1233" s="2">
        <v>42774</v>
      </c>
      <c r="G1233" s="7">
        <v>0</v>
      </c>
      <c r="H1233">
        <v>1</v>
      </c>
      <c r="I1233" t="s">
        <v>52</v>
      </c>
      <c r="J1233" t="s">
        <v>4199</v>
      </c>
      <c r="K1233" t="s">
        <v>54</v>
      </c>
      <c r="L1233">
        <f t="shared" si="95"/>
        <v>0</v>
      </c>
      <c r="M1233">
        <f t="shared" si="96"/>
        <v>1</v>
      </c>
      <c r="N1233">
        <f t="shared" si="97"/>
        <v>0</v>
      </c>
      <c r="O1233" t="str">
        <f>IF(L1233=0,"",COUNTIF($D$2:$D1233,$D1233)-1)</f>
        <v/>
      </c>
      <c r="P1233" t="str">
        <f t="shared" si="98"/>
        <v/>
      </c>
      <c r="Q1233" t="str">
        <f t="shared" si="99"/>
        <v/>
      </c>
    </row>
    <row r="1234" spans="1:17" ht="13.5" customHeight="1" x14ac:dyDescent="0.35">
      <c r="A1234" t="s">
        <v>3565</v>
      </c>
      <c r="B1234" t="s">
        <v>3566</v>
      </c>
      <c r="C1234" t="s">
        <v>14</v>
      </c>
      <c r="D1234" t="s">
        <v>3567</v>
      </c>
      <c r="E1234" s="1">
        <v>42774.458368055559</v>
      </c>
      <c r="F1234" s="2">
        <v>42774</v>
      </c>
      <c r="G1234" s="7">
        <v>0</v>
      </c>
      <c r="H1234">
        <v>1</v>
      </c>
      <c r="I1234" t="s">
        <v>52</v>
      </c>
      <c r="J1234" t="s">
        <v>35</v>
      </c>
      <c r="K1234" t="s">
        <v>54</v>
      </c>
      <c r="L1234">
        <f t="shared" si="95"/>
        <v>0</v>
      </c>
      <c r="M1234">
        <f t="shared" si="96"/>
        <v>1</v>
      </c>
      <c r="N1234">
        <f t="shared" si="97"/>
        <v>0</v>
      </c>
      <c r="O1234" t="str">
        <f>IF(L1234=0,"",COUNTIF($D$2:$D1234,$D1234)-1)</f>
        <v/>
      </c>
      <c r="P1234" t="str">
        <f t="shared" si="98"/>
        <v/>
      </c>
      <c r="Q1234" t="str">
        <f t="shared" si="99"/>
        <v/>
      </c>
    </row>
    <row r="1235" spans="1:17" ht="13.5" customHeight="1" x14ac:dyDescent="0.35">
      <c r="A1235" t="s">
        <v>3568</v>
      </c>
      <c r="B1235" t="s">
        <v>3569</v>
      </c>
      <c r="C1235" t="s">
        <v>14</v>
      </c>
      <c r="D1235" t="s">
        <v>3570</v>
      </c>
      <c r="E1235" s="1">
        <v>42774.705752314818</v>
      </c>
      <c r="F1235" s="2">
        <v>42774</v>
      </c>
      <c r="G1235" s="7">
        <v>0</v>
      </c>
      <c r="H1235">
        <v>0</v>
      </c>
      <c r="I1235" t="s">
        <v>39</v>
      </c>
      <c r="J1235" t="s">
        <v>258</v>
      </c>
      <c r="K1235" t="s">
        <v>54</v>
      </c>
      <c r="L1235">
        <f t="shared" si="95"/>
        <v>0</v>
      </c>
      <c r="M1235">
        <f t="shared" si="96"/>
        <v>1</v>
      </c>
      <c r="N1235">
        <f t="shared" si="97"/>
        <v>0</v>
      </c>
      <c r="O1235" t="str">
        <f>IF(L1235=0,"",COUNTIF($D$2:$D1235,$D1235)-1)</f>
        <v/>
      </c>
      <c r="P1235" t="str">
        <f t="shared" si="98"/>
        <v/>
      </c>
      <c r="Q1235" t="str">
        <f t="shared" si="99"/>
        <v/>
      </c>
    </row>
    <row r="1236" spans="1:17" ht="13.5" customHeight="1" x14ac:dyDescent="0.35">
      <c r="A1236" t="s">
        <v>3571</v>
      </c>
      <c r="B1236" t="s">
        <v>3572</v>
      </c>
      <c r="C1236" t="s">
        <v>14</v>
      </c>
      <c r="D1236" t="s">
        <v>1570</v>
      </c>
      <c r="E1236" s="1">
        <v>42774.833344907405</v>
      </c>
      <c r="F1236" s="2">
        <v>42774</v>
      </c>
      <c r="G1236" s="7">
        <v>0</v>
      </c>
      <c r="H1236">
        <v>1</v>
      </c>
      <c r="I1236" t="s">
        <v>52</v>
      </c>
      <c r="J1236" t="s">
        <v>45</v>
      </c>
      <c r="K1236" t="s">
        <v>54</v>
      </c>
      <c r="L1236">
        <f t="shared" si="95"/>
        <v>0</v>
      </c>
      <c r="M1236">
        <f t="shared" si="96"/>
        <v>1</v>
      </c>
      <c r="N1236">
        <f t="shared" si="97"/>
        <v>0</v>
      </c>
      <c r="O1236" t="str">
        <f>IF(L1236=0,"",COUNTIF($D$2:$D1236,$D1236)-1)</f>
        <v/>
      </c>
      <c r="P1236" t="str">
        <f t="shared" si="98"/>
        <v/>
      </c>
      <c r="Q1236" t="str">
        <f t="shared" si="99"/>
        <v/>
      </c>
    </row>
    <row r="1237" spans="1:17" ht="13.5" customHeight="1" x14ac:dyDescent="0.35">
      <c r="A1237" t="s">
        <v>3573</v>
      </c>
      <c r="B1237" t="s">
        <v>3574</v>
      </c>
      <c r="C1237" t="s">
        <v>14</v>
      </c>
      <c r="D1237" t="s">
        <v>3575</v>
      </c>
      <c r="E1237" s="1">
        <v>42775.291678240741</v>
      </c>
      <c r="F1237" s="2">
        <v>42775</v>
      </c>
      <c r="G1237" s="7">
        <v>0</v>
      </c>
      <c r="H1237">
        <v>1</v>
      </c>
      <c r="I1237" t="s">
        <v>52</v>
      </c>
      <c r="J1237" t="s">
        <v>4199</v>
      </c>
      <c r="K1237" t="s">
        <v>54</v>
      </c>
      <c r="L1237">
        <f t="shared" si="95"/>
        <v>0</v>
      </c>
      <c r="M1237">
        <f t="shared" si="96"/>
        <v>1</v>
      </c>
      <c r="N1237">
        <f t="shared" si="97"/>
        <v>0</v>
      </c>
      <c r="O1237" t="str">
        <f>IF(L1237=0,"",COUNTIF($D$2:$D1237,$D1237)-1)</f>
        <v/>
      </c>
      <c r="P1237" t="str">
        <f t="shared" si="98"/>
        <v/>
      </c>
      <c r="Q1237" t="str">
        <f t="shared" si="99"/>
        <v/>
      </c>
    </row>
    <row r="1238" spans="1:17" ht="13.5" customHeight="1" x14ac:dyDescent="0.35">
      <c r="A1238" t="s">
        <v>3576</v>
      </c>
      <c r="B1238" t="s">
        <v>3577</v>
      </c>
      <c r="C1238" t="s">
        <v>14</v>
      </c>
      <c r="D1238" t="s">
        <v>3578</v>
      </c>
      <c r="E1238" s="1">
        <v>42775.458333333336</v>
      </c>
      <c r="F1238" s="2">
        <v>42775</v>
      </c>
      <c r="G1238" s="7">
        <v>0</v>
      </c>
      <c r="H1238">
        <v>0</v>
      </c>
      <c r="I1238" t="s">
        <v>39</v>
      </c>
      <c r="J1238" t="s">
        <v>4199</v>
      </c>
      <c r="K1238" t="s">
        <v>54</v>
      </c>
      <c r="L1238">
        <f t="shared" si="95"/>
        <v>0</v>
      </c>
      <c r="M1238">
        <f t="shared" si="96"/>
        <v>1</v>
      </c>
      <c r="N1238">
        <f t="shared" si="97"/>
        <v>0</v>
      </c>
      <c r="O1238" t="str">
        <f>IF(L1238=0,"",COUNTIF($D$2:$D1238,$D1238)-1)</f>
        <v/>
      </c>
      <c r="P1238" t="str">
        <f t="shared" si="98"/>
        <v/>
      </c>
      <c r="Q1238" t="str">
        <f t="shared" si="99"/>
        <v/>
      </c>
    </row>
    <row r="1239" spans="1:17" ht="13.5" customHeight="1" x14ac:dyDescent="0.35">
      <c r="A1239" t="s">
        <v>3579</v>
      </c>
      <c r="B1239" t="s">
        <v>3580</v>
      </c>
      <c r="C1239" t="s">
        <v>14</v>
      </c>
      <c r="D1239" t="s">
        <v>3581</v>
      </c>
      <c r="E1239" s="1">
        <v>42775.671365740738</v>
      </c>
      <c r="F1239" s="2">
        <v>42775</v>
      </c>
      <c r="G1239" s="7">
        <v>0</v>
      </c>
      <c r="H1239">
        <v>0</v>
      </c>
      <c r="I1239" t="s">
        <v>39</v>
      </c>
      <c r="J1239" t="s">
        <v>27</v>
      </c>
      <c r="K1239" t="s">
        <v>16</v>
      </c>
      <c r="L1239">
        <f t="shared" si="95"/>
        <v>0</v>
      </c>
      <c r="M1239">
        <f t="shared" si="96"/>
        <v>1</v>
      </c>
      <c r="N1239">
        <f t="shared" si="97"/>
        <v>0</v>
      </c>
      <c r="O1239" t="str">
        <f>IF(L1239=0,"",COUNTIF($D$2:$D1239,$D1239)-1)</f>
        <v/>
      </c>
      <c r="P1239" t="str">
        <f t="shared" si="98"/>
        <v/>
      </c>
      <c r="Q1239" t="str">
        <f t="shared" si="99"/>
        <v/>
      </c>
    </row>
    <row r="1240" spans="1:17" ht="13.5" customHeight="1" x14ac:dyDescent="0.35">
      <c r="A1240" t="s">
        <v>3582</v>
      </c>
      <c r="B1240" t="s">
        <v>3583</v>
      </c>
      <c r="C1240" t="s">
        <v>14</v>
      </c>
      <c r="D1240" t="s">
        <v>3254</v>
      </c>
      <c r="E1240" s="1">
        <v>42775.833333333336</v>
      </c>
      <c r="F1240" s="2">
        <v>42775</v>
      </c>
      <c r="G1240" s="7">
        <v>0</v>
      </c>
      <c r="H1240">
        <v>0</v>
      </c>
      <c r="I1240" t="s">
        <v>1328</v>
      </c>
      <c r="J1240" t="s">
        <v>35</v>
      </c>
      <c r="K1240" t="s">
        <v>54</v>
      </c>
      <c r="L1240">
        <f t="shared" si="95"/>
        <v>0</v>
      </c>
      <c r="M1240">
        <f t="shared" si="96"/>
        <v>1</v>
      </c>
      <c r="N1240">
        <f t="shared" si="97"/>
        <v>0</v>
      </c>
      <c r="O1240" t="str">
        <f>IF(L1240=0,"",COUNTIF($D$2:$D1240,$D1240)-1)</f>
        <v/>
      </c>
      <c r="P1240" t="str">
        <f t="shared" si="98"/>
        <v/>
      </c>
      <c r="Q1240" t="str">
        <f t="shared" si="99"/>
        <v/>
      </c>
    </row>
    <row r="1241" spans="1:17" ht="13.5" customHeight="1" x14ac:dyDescent="0.35">
      <c r="A1241" t="s">
        <v>3584</v>
      </c>
      <c r="B1241" t="s">
        <v>3585</v>
      </c>
      <c r="C1241" t="s">
        <v>14</v>
      </c>
      <c r="D1241" t="s">
        <v>3159</v>
      </c>
      <c r="E1241" s="1">
        <v>42776.291689814818</v>
      </c>
      <c r="F1241" s="2">
        <v>42776</v>
      </c>
      <c r="G1241" s="7">
        <v>0</v>
      </c>
      <c r="H1241">
        <v>1</v>
      </c>
      <c r="I1241" t="s">
        <v>52</v>
      </c>
      <c r="J1241" t="s">
        <v>35</v>
      </c>
      <c r="K1241" t="s">
        <v>54</v>
      </c>
      <c r="L1241">
        <f t="shared" si="95"/>
        <v>0</v>
      </c>
      <c r="M1241">
        <f t="shared" si="96"/>
        <v>1</v>
      </c>
      <c r="N1241">
        <f t="shared" si="97"/>
        <v>0</v>
      </c>
      <c r="O1241" t="str">
        <f>IF(L1241=0,"",COUNTIF($D$2:$D1241,$D1241)-1)</f>
        <v/>
      </c>
      <c r="P1241" t="str">
        <f t="shared" si="98"/>
        <v/>
      </c>
      <c r="Q1241" t="str">
        <f t="shared" si="99"/>
        <v/>
      </c>
    </row>
    <row r="1242" spans="1:17" ht="13.5" customHeight="1" x14ac:dyDescent="0.35">
      <c r="A1242" t="s">
        <v>3586</v>
      </c>
      <c r="B1242" t="s">
        <v>3587</v>
      </c>
      <c r="C1242" t="s">
        <v>14</v>
      </c>
      <c r="D1242" t="s">
        <v>3608</v>
      </c>
      <c r="E1242" s="1">
        <v>42776.458333333336</v>
      </c>
      <c r="F1242" s="2">
        <v>42776</v>
      </c>
      <c r="G1242" s="7">
        <v>0</v>
      </c>
      <c r="H1242">
        <v>0</v>
      </c>
      <c r="I1242" t="s">
        <v>3612</v>
      </c>
      <c r="J1242" t="s">
        <v>62</v>
      </c>
      <c r="K1242" t="s">
        <v>16</v>
      </c>
      <c r="L1242">
        <f t="shared" si="95"/>
        <v>0</v>
      </c>
      <c r="M1242">
        <f t="shared" si="96"/>
        <v>1</v>
      </c>
      <c r="N1242">
        <f t="shared" si="97"/>
        <v>0</v>
      </c>
      <c r="O1242" t="str">
        <f>IF(L1242=0,"",COUNTIF($D$2:$D1242,$D1242)-1)</f>
        <v/>
      </c>
      <c r="P1242" t="str">
        <f t="shared" si="98"/>
        <v/>
      </c>
      <c r="Q1242" t="str">
        <f t="shared" si="99"/>
        <v/>
      </c>
    </row>
    <row r="1243" spans="1:17" ht="13.5" customHeight="1" x14ac:dyDescent="0.35">
      <c r="A1243" t="s">
        <v>3588</v>
      </c>
      <c r="B1243" t="s">
        <v>3589</v>
      </c>
      <c r="C1243" t="s">
        <v>14</v>
      </c>
      <c r="D1243" t="s">
        <v>3609</v>
      </c>
      <c r="E1243" s="1">
        <v>42776.667650462965</v>
      </c>
      <c r="F1243" s="2">
        <v>42776</v>
      </c>
      <c r="G1243" s="7">
        <v>0</v>
      </c>
      <c r="H1243">
        <v>1</v>
      </c>
      <c r="I1243" t="s">
        <v>52</v>
      </c>
      <c r="J1243" t="s">
        <v>4199</v>
      </c>
      <c r="K1243" t="s">
        <v>54</v>
      </c>
      <c r="L1243">
        <f t="shared" si="95"/>
        <v>0</v>
      </c>
      <c r="M1243">
        <f t="shared" si="96"/>
        <v>1</v>
      </c>
      <c r="N1243">
        <f t="shared" si="97"/>
        <v>0</v>
      </c>
      <c r="O1243" t="str">
        <f>IF(L1243=0,"",COUNTIF($D$2:$D1243,$D1243)-1)</f>
        <v/>
      </c>
      <c r="P1243" t="str">
        <f t="shared" si="98"/>
        <v/>
      </c>
      <c r="Q1243" t="str">
        <f t="shared" si="99"/>
        <v/>
      </c>
    </row>
    <row r="1244" spans="1:17" ht="13.5" customHeight="1" x14ac:dyDescent="0.35">
      <c r="A1244" t="s">
        <v>3590</v>
      </c>
      <c r="B1244" t="s">
        <v>3591</v>
      </c>
      <c r="C1244" t="s">
        <v>14</v>
      </c>
      <c r="D1244" t="s">
        <v>2814</v>
      </c>
      <c r="E1244" s="1">
        <v>42776.833356481482</v>
      </c>
      <c r="F1244" s="2">
        <v>42776</v>
      </c>
      <c r="G1244" s="7">
        <v>0</v>
      </c>
      <c r="H1244">
        <v>1</v>
      </c>
      <c r="I1244" t="s">
        <v>52</v>
      </c>
      <c r="J1244" t="s">
        <v>23</v>
      </c>
      <c r="K1244" t="s">
        <v>54</v>
      </c>
      <c r="L1244">
        <f t="shared" si="95"/>
        <v>0</v>
      </c>
      <c r="M1244">
        <f t="shared" si="96"/>
        <v>1</v>
      </c>
      <c r="N1244">
        <f t="shared" si="97"/>
        <v>0</v>
      </c>
      <c r="O1244" t="str">
        <f>IF(L1244=0,"",COUNTIF($D$2:$D1244,$D1244)-1)</f>
        <v/>
      </c>
      <c r="P1244" t="str">
        <f t="shared" si="98"/>
        <v/>
      </c>
      <c r="Q1244" t="str">
        <f t="shared" si="99"/>
        <v/>
      </c>
    </row>
    <row r="1245" spans="1:17" ht="13.5" customHeight="1" x14ac:dyDescent="0.35">
      <c r="A1245" t="s">
        <v>3592</v>
      </c>
      <c r="B1245" t="s">
        <v>3593</v>
      </c>
      <c r="C1245" t="s">
        <v>14</v>
      </c>
      <c r="D1245" t="s">
        <v>3369</v>
      </c>
      <c r="E1245" s="1">
        <v>42777.293310185189</v>
      </c>
      <c r="F1245" s="2">
        <v>42777</v>
      </c>
      <c r="G1245" s="7">
        <v>0</v>
      </c>
      <c r="H1245">
        <v>1</v>
      </c>
      <c r="I1245" t="s">
        <v>52</v>
      </c>
      <c r="J1245" t="s">
        <v>74</v>
      </c>
      <c r="K1245" t="s">
        <v>54</v>
      </c>
      <c r="L1245">
        <f t="shared" si="95"/>
        <v>0</v>
      </c>
      <c r="M1245">
        <f t="shared" si="96"/>
        <v>1</v>
      </c>
      <c r="N1245">
        <f t="shared" si="97"/>
        <v>0</v>
      </c>
      <c r="O1245" t="str">
        <f>IF(L1245=0,"",COUNTIF($D$2:$D1245,$D1245)-1)</f>
        <v/>
      </c>
      <c r="P1245" t="str">
        <f t="shared" si="98"/>
        <v/>
      </c>
      <c r="Q1245" t="str">
        <f t="shared" si="99"/>
        <v/>
      </c>
    </row>
    <row r="1246" spans="1:17" ht="13.5" customHeight="1" x14ac:dyDescent="0.35">
      <c r="A1246" t="s">
        <v>3594</v>
      </c>
      <c r="B1246" t="s">
        <v>3595</v>
      </c>
      <c r="C1246" t="s">
        <v>14</v>
      </c>
      <c r="D1246" t="s">
        <v>3057</v>
      </c>
      <c r="E1246" s="1">
        <v>42777.458379629628</v>
      </c>
      <c r="F1246" s="2">
        <v>42777</v>
      </c>
      <c r="G1246" s="7">
        <v>0</v>
      </c>
      <c r="H1246">
        <v>0</v>
      </c>
      <c r="I1246" t="s">
        <v>39</v>
      </c>
      <c r="J1246" t="s">
        <v>23</v>
      </c>
      <c r="K1246" t="s">
        <v>54</v>
      </c>
      <c r="L1246">
        <f t="shared" si="95"/>
        <v>0</v>
      </c>
      <c r="M1246">
        <f t="shared" si="96"/>
        <v>1</v>
      </c>
      <c r="N1246">
        <f t="shared" si="97"/>
        <v>0</v>
      </c>
      <c r="O1246" t="str">
        <f>IF(L1246=0,"",COUNTIF($D$2:$D1246,$D1246)-1)</f>
        <v/>
      </c>
      <c r="P1246" t="str">
        <f t="shared" si="98"/>
        <v/>
      </c>
      <c r="Q1246" t="str">
        <f t="shared" si="99"/>
        <v/>
      </c>
    </row>
    <row r="1247" spans="1:17" ht="13.5" customHeight="1" x14ac:dyDescent="0.35">
      <c r="A1247" t="s">
        <v>3596</v>
      </c>
      <c r="B1247" t="s">
        <v>3597</v>
      </c>
      <c r="C1247" t="s">
        <v>14</v>
      </c>
      <c r="D1247" t="s">
        <v>3610</v>
      </c>
      <c r="E1247" s="1">
        <v>42777.666712962964</v>
      </c>
      <c r="F1247" s="2">
        <v>42777</v>
      </c>
      <c r="G1247" s="7">
        <v>0</v>
      </c>
      <c r="H1247">
        <v>0</v>
      </c>
      <c r="I1247" t="s">
        <v>20</v>
      </c>
      <c r="J1247" t="s">
        <v>23</v>
      </c>
      <c r="K1247" t="s">
        <v>54</v>
      </c>
      <c r="L1247">
        <f t="shared" si="95"/>
        <v>0</v>
      </c>
      <c r="M1247">
        <f t="shared" si="96"/>
        <v>1</v>
      </c>
      <c r="N1247">
        <f t="shared" si="97"/>
        <v>0</v>
      </c>
      <c r="O1247" t="str">
        <f>IF(L1247=0,"",COUNTIF($D$2:$D1247,$D1247)-1)</f>
        <v/>
      </c>
      <c r="P1247" t="str">
        <f t="shared" si="98"/>
        <v/>
      </c>
      <c r="Q1247" t="str">
        <f t="shared" si="99"/>
        <v/>
      </c>
    </row>
    <row r="1248" spans="1:17" ht="13.5" customHeight="1" x14ac:dyDescent="0.35">
      <c r="A1248" t="s">
        <v>3598</v>
      </c>
      <c r="B1248" t="s">
        <v>3599</v>
      </c>
      <c r="C1248" t="s">
        <v>14</v>
      </c>
      <c r="D1248" t="s">
        <v>3179</v>
      </c>
      <c r="E1248" s="1">
        <v>42777.833356481482</v>
      </c>
      <c r="F1248" s="2">
        <v>42777</v>
      </c>
      <c r="G1248" s="7">
        <v>0</v>
      </c>
      <c r="H1248">
        <v>1</v>
      </c>
      <c r="I1248" t="s">
        <v>52</v>
      </c>
      <c r="J1248" t="s">
        <v>58</v>
      </c>
      <c r="K1248" t="s">
        <v>54</v>
      </c>
      <c r="L1248">
        <f t="shared" si="95"/>
        <v>0</v>
      </c>
      <c r="M1248">
        <f t="shared" si="96"/>
        <v>1</v>
      </c>
      <c r="N1248">
        <f t="shared" si="97"/>
        <v>0</v>
      </c>
      <c r="O1248" t="str">
        <f>IF(L1248=0,"",COUNTIF($D$2:$D1248,$D1248)-1)</f>
        <v/>
      </c>
      <c r="P1248" t="str">
        <f t="shared" si="98"/>
        <v/>
      </c>
      <c r="Q1248" t="str">
        <f t="shared" si="99"/>
        <v/>
      </c>
    </row>
    <row r="1249" spans="1:17" ht="13.5" customHeight="1" x14ac:dyDescent="0.35">
      <c r="A1249" t="s">
        <v>3600</v>
      </c>
      <c r="B1249" t="s">
        <v>3601</v>
      </c>
      <c r="C1249" t="s">
        <v>14</v>
      </c>
      <c r="D1249" t="s">
        <v>3139</v>
      </c>
      <c r="E1249" s="1">
        <v>42778.291666666664</v>
      </c>
      <c r="F1249" s="2">
        <v>42778</v>
      </c>
      <c r="G1249" s="7">
        <v>0</v>
      </c>
      <c r="H1249">
        <v>0</v>
      </c>
      <c r="I1249" t="s">
        <v>39</v>
      </c>
      <c r="J1249" t="s">
        <v>154</v>
      </c>
      <c r="K1249" t="s">
        <v>54</v>
      </c>
      <c r="L1249">
        <f t="shared" si="95"/>
        <v>0</v>
      </c>
      <c r="M1249">
        <f t="shared" si="96"/>
        <v>1</v>
      </c>
      <c r="N1249">
        <f t="shared" si="97"/>
        <v>0</v>
      </c>
      <c r="O1249" t="str">
        <f>IF(L1249=0,"",COUNTIF($D$2:$D1249,$D1249)-1)</f>
        <v/>
      </c>
      <c r="P1249" t="str">
        <f t="shared" si="98"/>
        <v/>
      </c>
      <c r="Q1249" t="str">
        <f t="shared" si="99"/>
        <v/>
      </c>
    </row>
    <row r="1250" spans="1:17" ht="13.5" customHeight="1" x14ac:dyDescent="0.35">
      <c r="A1250" t="s">
        <v>3602</v>
      </c>
      <c r="B1250" t="s">
        <v>3603</v>
      </c>
      <c r="C1250" t="s">
        <v>14</v>
      </c>
      <c r="D1250" t="s">
        <v>1705</v>
      </c>
      <c r="E1250" s="1">
        <v>42778.45884259259</v>
      </c>
      <c r="F1250" s="2">
        <v>42778</v>
      </c>
      <c r="G1250" s="7">
        <v>0</v>
      </c>
      <c r="H1250">
        <v>0</v>
      </c>
      <c r="I1250" t="s">
        <v>91</v>
      </c>
      <c r="J1250" t="s">
        <v>62</v>
      </c>
      <c r="K1250" t="s">
        <v>16</v>
      </c>
      <c r="L1250">
        <f t="shared" si="95"/>
        <v>0</v>
      </c>
      <c r="M1250">
        <f t="shared" si="96"/>
        <v>1</v>
      </c>
      <c r="N1250">
        <f t="shared" si="97"/>
        <v>0</v>
      </c>
      <c r="O1250" t="str">
        <f>IF(L1250=0,"",COUNTIF($D$2:$D1250,$D1250)-1)</f>
        <v/>
      </c>
      <c r="P1250" t="str">
        <f t="shared" si="98"/>
        <v/>
      </c>
      <c r="Q1250" t="str">
        <f t="shared" si="99"/>
        <v/>
      </c>
    </row>
    <row r="1251" spans="1:17" ht="13.5" customHeight="1" x14ac:dyDescent="0.35">
      <c r="A1251" t="s">
        <v>3604</v>
      </c>
      <c r="B1251" t="s">
        <v>3605</v>
      </c>
      <c r="C1251" t="s">
        <v>14</v>
      </c>
      <c r="D1251" t="s">
        <v>3611</v>
      </c>
      <c r="E1251" s="1">
        <v>42778.666666666664</v>
      </c>
      <c r="F1251" s="2">
        <v>42778</v>
      </c>
      <c r="G1251" s="7">
        <v>0</v>
      </c>
      <c r="H1251">
        <v>0</v>
      </c>
      <c r="I1251" t="s">
        <v>91</v>
      </c>
      <c r="J1251" t="s">
        <v>62</v>
      </c>
      <c r="K1251" t="s">
        <v>54</v>
      </c>
      <c r="L1251">
        <f t="shared" si="95"/>
        <v>0</v>
      </c>
      <c r="M1251">
        <f t="shared" si="96"/>
        <v>1</v>
      </c>
      <c r="N1251">
        <f t="shared" si="97"/>
        <v>0</v>
      </c>
      <c r="O1251" t="str">
        <f>IF(L1251=0,"",COUNTIF($D$2:$D1251,$D1251)-1)</f>
        <v/>
      </c>
      <c r="P1251" t="str">
        <f t="shared" si="98"/>
        <v/>
      </c>
      <c r="Q1251" t="str">
        <f t="shared" si="99"/>
        <v/>
      </c>
    </row>
    <row r="1252" spans="1:17" ht="13.5" customHeight="1" x14ac:dyDescent="0.35">
      <c r="A1252" t="s">
        <v>3606</v>
      </c>
      <c r="B1252" t="s">
        <v>3607</v>
      </c>
      <c r="C1252" t="s">
        <v>14</v>
      </c>
      <c r="D1252" t="s">
        <v>3102</v>
      </c>
      <c r="E1252" s="1">
        <v>42778.833391203705</v>
      </c>
      <c r="F1252" s="2">
        <v>42778</v>
      </c>
      <c r="G1252" s="7">
        <v>0</v>
      </c>
      <c r="H1252">
        <v>0</v>
      </c>
      <c r="I1252" t="s">
        <v>91</v>
      </c>
      <c r="J1252" t="s">
        <v>35</v>
      </c>
      <c r="K1252" t="s">
        <v>16</v>
      </c>
      <c r="L1252">
        <f t="shared" si="95"/>
        <v>0</v>
      </c>
      <c r="M1252">
        <f t="shared" si="96"/>
        <v>1</v>
      </c>
      <c r="N1252">
        <f t="shared" si="97"/>
        <v>0</v>
      </c>
      <c r="O1252" t="str">
        <f>IF(L1252=0,"",COUNTIF($D$2:$D1252,$D1252)-1)</f>
        <v/>
      </c>
      <c r="P1252" t="str">
        <f t="shared" si="98"/>
        <v/>
      </c>
      <c r="Q1252" t="str">
        <f t="shared" si="99"/>
        <v/>
      </c>
    </row>
    <row r="1253" spans="1:17" ht="13.5" customHeight="1" x14ac:dyDescent="0.35">
      <c r="A1253" t="s">
        <v>3613</v>
      </c>
      <c r="B1253" t="s">
        <v>3614</v>
      </c>
      <c r="C1253" t="s">
        <v>14</v>
      </c>
      <c r="D1253" t="s">
        <v>3099</v>
      </c>
      <c r="E1253" s="1">
        <v>42779.291678240741</v>
      </c>
      <c r="F1253" s="2">
        <v>42779</v>
      </c>
      <c r="G1253" s="7">
        <v>0</v>
      </c>
      <c r="H1253">
        <v>1</v>
      </c>
      <c r="I1253" t="s">
        <v>52</v>
      </c>
      <c r="J1253" t="s">
        <v>58</v>
      </c>
      <c r="K1253" t="s">
        <v>54</v>
      </c>
      <c r="L1253">
        <f t="shared" si="95"/>
        <v>0</v>
      </c>
      <c r="M1253">
        <f t="shared" si="96"/>
        <v>1</v>
      </c>
      <c r="N1253">
        <f t="shared" si="97"/>
        <v>0</v>
      </c>
      <c r="O1253" t="str">
        <f>IF(L1253=0,"",COUNTIF($D$2:$D1253,$D1253)-1)</f>
        <v/>
      </c>
      <c r="P1253" t="str">
        <f t="shared" si="98"/>
        <v/>
      </c>
      <c r="Q1253" t="str">
        <f t="shared" si="99"/>
        <v/>
      </c>
    </row>
    <row r="1254" spans="1:17" ht="13.5" customHeight="1" x14ac:dyDescent="0.35">
      <c r="A1254" t="s">
        <v>3615</v>
      </c>
      <c r="B1254" t="s">
        <v>3616</v>
      </c>
      <c r="C1254" t="s">
        <v>14</v>
      </c>
      <c r="D1254" t="s">
        <v>2646</v>
      </c>
      <c r="E1254" s="1">
        <v>42779.458356481482</v>
      </c>
      <c r="F1254" s="2">
        <v>42779</v>
      </c>
      <c r="G1254" s="7">
        <v>0</v>
      </c>
      <c r="H1254">
        <v>0</v>
      </c>
      <c r="I1254" t="s">
        <v>39</v>
      </c>
      <c r="J1254" t="s">
        <v>27</v>
      </c>
      <c r="K1254" t="s">
        <v>54</v>
      </c>
      <c r="L1254">
        <f t="shared" si="95"/>
        <v>0</v>
      </c>
      <c r="M1254">
        <f t="shared" si="96"/>
        <v>1</v>
      </c>
      <c r="N1254">
        <f t="shared" si="97"/>
        <v>0</v>
      </c>
      <c r="O1254" t="str">
        <f>IF(L1254=0,"",COUNTIF($D$2:$D1254,$D1254)-1)</f>
        <v/>
      </c>
      <c r="P1254" t="str">
        <f t="shared" si="98"/>
        <v/>
      </c>
      <c r="Q1254" t="str">
        <f t="shared" si="99"/>
        <v/>
      </c>
    </row>
    <row r="1255" spans="1:17" ht="13.5" customHeight="1" x14ac:dyDescent="0.35">
      <c r="A1255" t="s">
        <v>3617</v>
      </c>
      <c r="B1255" t="s">
        <v>3618</v>
      </c>
      <c r="C1255" t="s">
        <v>14</v>
      </c>
      <c r="D1255" s="3" t="s">
        <v>3619</v>
      </c>
      <c r="E1255" s="1">
        <v>42781.669282407405</v>
      </c>
      <c r="F1255" s="2">
        <v>42781</v>
      </c>
      <c r="G1255" s="7">
        <v>0</v>
      </c>
      <c r="H1255">
        <v>0</v>
      </c>
      <c r="I1255" t="s">
        <v>3622</v>
      </c>
      <c r="J1255" t="s">
        <v>23</v>
      </c>
      <c r="K1255" t="s">
        <v>54</v>
      </c>
      <c r="L1255">
        <f t="shared" si="95"/>
        <v>0</v>
      </c>
      <c r="M1255">
        <f t="shared" si="96"/>
        <v>1</v>
      </c>
      <c r="N1255">
        <f t="shared" si="97"/>
        <v>0</v>
      </c>
      <c r="O1255" t="str">
        <f>IF(L1255=0,"",COUNTIF($D$2:$D1255,$D1255)-1)</f>
        <v/>
      </c>
      <c r="P1255" t="str">
        <f t="shared" si="98"/>
        <v/>
      </c>
      <c r="Q1255" t="str">
        <f t="shared" si="99"/>
        <v/>
      </c>
    </row>
    <row r="1256" spans="1:17" ht="13.5" customHeight="1" x14ac:dyDescent="0.35">
      <c r="A1256" t="s">
        <v>3620</v>
      </c>
      <c r="B1256" t="s">
        <v>3621</v>
      </c>
      <c r="C1256" t="s">
        <v>14</v>
      </c>
      <c r="D1256" t="s">
        <v>3169</v>
      </c>
      <c r="E1256" s="1">
        <v>42781.83425925926</v>
      </c>
      <c r="F1256" s="2">
        <v>42781</v>
      </c>
      <c r="G1256" s="7">
        <v>0</v>
      </c>
      <c r="H1256">
        <v>0</v>
      </c>
      <c r="I1256" t="s">
        <v>91</v>
      </c>
      <c r="J1256" t="s">
        <v>35</v>
      </c>
      <c r="K1256" t="s">
        <v>16</v>
      </c>
      <c r="L1256">
        <f t="shared" si="95"/>
        <v>0</v>
      </c>
      <c r="M1256">
        <f t="shared" si="96"/>
        <v>1</v>
      </c>
      <c r="N1256">
        <f t="shared" si="97"/>
        <v>0</v>
      </c>
      <c r="O1256" t="str">
        <f>IF(L1256=0,"",COUNTIF($D$2:$D1256,$D1256)-1)</f>
        <v/>
      </c>
      <c r="P1256" t="str">
        <f t="shared" si="98"/>
        <v/>
      </c>
      <c r="Q1256" t="str">
        <f t="shared" si="99"/>
        <v/>
      </c>
    </row>
    <row r="1257" spans="1:17" ht="13.5" customHeight="1" x14ac:dyDescent="0.35">
      <c r="A1257" t="s">
        <v>3623</v>
      </c>
      <c r="B1257" t="s">
        <v>3624</v>
      </c>
      <c r="C1257" t="s">
        <v>14</v>
      </c>
      <c r="D1257" t="s">
        <v>3189</v>
      </c>
      <c r="E1257" s="1">
        <v>42782.291724537034</v>
      </c>
      <c r="F1257" s="2">
        <v>42782</v>
      </c>
      <c r="G1257" s="7">
        <v>0</v>
      </c>
      <c r="H1257">
        <v>0</v>
      </c>
      <c r="I1257" t="s">
        <v>1328</v>
      </c>
      <c r="J1257" t="s">
        <v>35</v>
      </c>
      <c r="K1257" t="s">
        <v>54</v>
      </c>
      <c r="L1257">
        <f t="shared" si="95"/>
        <v>0</v>
      </c>
      <c r="M1257">
        <f t="shared" si="96"/>
        <v>1</v>
      </c>
      <c r="N1257">
        <f t="shared" si="97"/>
        <v>0</v>
      </c>
      <c r="O1257" t="str">
        <f>IF(L1257=0,"",COUNTIF($D$2:$D1257,$D1257)-1)</f>
        <v/>
      </c>
      <c r="P1257" t="str">
        <f t="shared" si="98"/>
        <v/>
      </c>
      <c r="Q1257" t="str">
        <f t="shared" si="99"/>
        <v/>
      </c>
    </row>
    <row r="1258" spans="1:17" ht="13.5" customHeight="1" x14ac:dyDescent="0.35">
      <c r="A1258" t="s">
        <v>3625</v>
      </c>
      <c r="B1258" t="s">
        <v>3626</v>
      </c>
      <c r="C1258" t="s">
        <v>14</v>
      </c>
      <c r="D1258" t="s">
        <v>3627</v>
      </c>
      <c r="E1258" s="1">
        <v>42782.670347222222</v>
      </c>
      <c r="F1258" s="2">
        <v>42782</v>
      </c>
      <c r="G1258" s="7">
        <v>0</v>
      </c>
      <c r="H1258">
        <v>0</v>
      </c>
      <c r="I1258" t="s">
        <v>39</v>
      </c>
      <c r="J1258" t="s">
        <v>27</v>
      </c>
      <c r="K1258" t="s">
        <v>54</v>
      </c>
      <c r="L1258">
        <f t="shared" si="95"/>
        <v>0</v>
      </c>
      <c r="M1258">
        <f t="shared" si="96"/>
        <v>1</v>
      </c>
      <c r="N1258">
        <f t="shared" si="97"/>
        <v>0</v>
      </c>
      <c r="O1258" t="str">
        <f>IF(L1258=0,"",COUNTIF($D$2:$D1258,$D1258)-1)</f>
        <v/>
      </c>
      <c r="P1258" t="str">
        <f t="shared" si="98"/>
        <v/>
      </c>
      <c r="Q1258" t="str">
        <f t="shared" si="99"/>
        <v/>
      </c>
    </row>
    <row r="1259" spans="1:17" ht="13.5" customHeight="1" x14ac:dyDescent="0.35">
      <c r="A1259" t="s">
        <v>3628</v>
      </c>
      <c r="B1259" t="s">
        <v>3629</v>
      </c>
      <c r="C1259" t="s">
        <v>14</v>
      </c>
      <c r="D1259" s="3" t="s">
        <v>3630</v>
      </c>
      <c r="E1259" s="1">
        <v>42782.833333333336</v>
      </c>
      <c r="F1259" s="2">
        <v>42782</v>
      </c>
      <c r="G1259" s="7">
        <v>0</v>
      </c>
      <c r="H1259">
        <v>0</v>
      </c>
      <c r="I1259" t="s">
        <v>39</v>
      </c>
      <c r="J1259" t="s">
        <v>27</v>
      </c>
      <c r="K1259" t="s">
        <v>16</v>
      </c>
      <c r="L1259">
        <f t="shared" si="95"/>
        <v>0</v>
      </c>
      <c r="M1259">
        <f t="shared" si="96"/>
        <v>1</v>
      </c>
      <c r="N1259">
        <f t="shared" si="97"/>
        <v>0</v>
      </c>
      <c r="O1259" t="str">
        <f>IF(L1259=0,"",COUNTIF($D$2:$D1259,$D1259)-1)</f>
        <v/>
      </c>
      <c r="P1259" t="str">
        <f t="shared" si="98"/>
        <v/>
      </c>
      <c r="Q1259" t="str">
        <f t="shared" si="99"/>
        <v/>
      </c>
    </row>
    <row r="1260" spans="1:17" ht="13.5" customHeight="1" x14ac:dyDescent="0.35">
      <c r="A1260" t="s">
        <v>3631</v>
      </c>
      <c r="B1260" t="s">
        <v>3632</v>
      </c>
      <c r="C1260" t="s">
        <v>14</v>
      </c>
      <c r="D1260" t="s">
        <v>4728</v>
      </c>
      <c r="E1260" s="1">
        <v>42783.291666666664</v>
      </c>
      <c r="F1260" s="2">
        <v>42783</v>
      </c>
      <c r="G1260" s="7">
        <v>0</v>
      </c>
      <c r="H1260">
        <v>1</v>
      </c>
      <c r="I1260" t="s">
        <v>52</v>
      </c>
      <c r="J1260" t="s">
        <v>154</v>
      </c>
      <c r="K1260" t="s">
        <v>54</v>
      </c>
      <c r="L1260">
        <f t="shared" si="95"/>
        <v>0</v>
      </c>
      <c r="M1260">
        <f t="shared" si="96"/>
        <v>1</v>
      </c>
      <c r="N1260">
        <f t="shared" si="97"/>
        <v>0</v>
      </c>
      <c r="O1260" t="str">
        <f>IF(L1260=0,"",COUNTIF($D$2:$D1260,$D1260)-1)</f>
        <v/>
      </c>
      <c r="P1260" t="str">
        <f t="shared" si="98"/>
        <v/>
      </c>
      <c r="Q1260" t="str">
        <f t="shared" si="99"/>
        <v/>
      </c>
    </row>
    <row r="1261" spans="1:17" ht="13.5" customHeight="1" x14ac:dyDescent="0.35">
      <c r="A1261" t="s">
        <v>3633</v>
      </c>
      <c r="B1261" t="s">
        <v>3634</v>
      </c>
      <c r="C1261" t="s">
        <v>14</v>
      </c>
      <c r="D1261" t="s">
        <v>3635</v>
      </c>
      <c r="E1261" s="1">
        <v>42783.458472222221</v>
      </c>
      <c r="F1261" s="2">
        <v>42783</v>
      </c>
      <c r="G1261" s="7">
        <v>0</v>
      </c>
      <c r="H1261">
        <v>0</v>
      </c>
      <c r="I1261" t="s">
        <v>39</v>
      </c>
      <c r="J1261" t="s">
        <v>4199</v>
      </c>
      <c r="K1261" t="s">
        <v>16</v>
      </c>
      <c r="L1261">
        <f t="shared" si="95"/>
        <v>0</v>
      </c>
      <c r="M1261">
        <f t="shared" si="96"/>
        <v>1</v>
      </c>
      <c r="N1261">
        <f t="shared" si="97"/>
        <v>0</v>
      </c>
      <c r="O1261" t="str">
        <f>IF(L1261=0,"",COUNTIF($D$2:$D1261,$D1261)-1)</f>
        <v/>
      </c>
      <c r="P1261" t="str">
        <f t="shared" si="98"/>
        <v/>
      </c>
      <c r="Q1261" t="str">
        <f t="shared" si="99"/>
        <v/>
      </c>
    </row>
    <row r="1262" spans="1:17" ht="13.5" customHeight="1" x14ac:dyDescent="0.35">
      <c r="A1262" t="s">
        <v>3636</v>
      </c>
      <c r="B1262" t="s">
        <v>3637</v>
      </c>
      <c r="C1262" t="s">
        <v>14</v>
      </c>
      <c r="D1262" t="s">
        <v>3638</v>
      </c>
      <c r="E1262" s="1">
        <v>42783.666724537034</v>
      </c>
      <c r="F1262" s="2">
        <v>42783</v>
      </c>
      <c r="G1262" s="7">
        <v>0</v>
      </c>
      <c r="H1262">
        <v>0</v>
      </c>
      <c r="I1262" t="s">
        <v>39</v>
      </c>
      <c r="J1262" t="s">
        <v>186</v>
      </c>
      <c r="K1262" t="s">
        <v>16</v>
      </c>
      <c r="L1262">
        <f t="shared" si="95"/>
        <v>0</v>
      </c>
      <c r="M1262">
        <f t="shared" si="96"/>
        <v>1</v>
      </c>
      <c r="N1262">
        <f t="shared" si="97"/>
        <v>0</v>
      </c>
      <c r="O1262" t="str">
        <f>IF(L1262=0,"",COUNTIF($D$2:$D1262,$D1262)-1)</f>
        <v/>
      </c>
      <c r="P1262" t="str">
        <f t="shared" si="98"/>
        <v/>
      </c>
      <c r="Q1262" t="str">
        <f t="shared" si="99"/>
        <v/>
      </c>
    </row>
    <row r="1263" spans="1:17" ht="13.5" customHeight="1" x14ac:dyDescent="0.35">
      <c r="A1263" t="s">
        <v>3639</v>
      </c>
      <c r="B1263" t="s">
        <v>3640</v>
      </c>
      <c r="C1263" t="s">
        <v>14</v>
      </c>
      <c r="D1263" t="s">
        <v>1246</v>
      </c>
      <c r="E1263" s="1">
        <v>42783.833333333336</v>
      </c>
      <c r="F1263" s="2">
        <v>42783</v>
      </c>
      <c r="G1263" s="7">
        <v>0</v>
      </c>
      <c r="H1263">
        <v>0</v>
      </c>
      <c r="I1263" t="s">
        <v>39</v>
      </c>
      <c r="J1263" t="s">
        <v>81</v>
      </c>
      <c r="K1263" t="s">
        <v>54</v>
      </c>
      <c r="L1263">
        <f t="shared" si="95"/>
        <v>0</v>
      </c>
      <c r="M1263">
        <f t="shared" si="96"/>
        <v>1</v>
      </c>
      <c r="N1263">
        <f t="shared" si="97"/>
        <v>0</v>
      </c>
      <c r="O1263" t="str">
        <f>IF(L1263=0,"",COUNTIF($D$2:$D1263,$D1263)-1)</f>
        <v/>
      </c>
      <c r="P1263" t="str">
        <f t="shared" si="98"/>
        <v/>
      </c>
      <c r="Q1263" t="str">
        <f t="shared" si="99"/>
        <v/>
      </c>
    </row>
    <row r="1264" spans="1:17" ht="13.5" customHeight="1" x14ac:dyDescent="0.35">
      <c r="A1264" t="s">
        <v>3641</v>
      </c>
      <c r="B1264" t="s">
        <v>3642</v>
      </c>
      <c r="C1264" t="s">
        <v>14</v>
      </c>
      <c r="D1264" t="s">
        <v>3166</v>
      </c>
      <c r="E1264" s="1">
        <v>42784.291689814818</v>
      </c>
      <c r="F1264" s="2">
        <v>42784</v>
      </c>
      <c r="G1264" s="7">
        <v>0</v>
      </c>
      <c r="H1264">
        <v>0</v>
      </c>
      <c r="I1264" t="s">
        <v>39</v>
      </c>
      <c r="J1264" t="s">
        <v>35</v>
      </c>
      <c r="K1264" t="s">
        <v>54</v>
      </c>
      <c r="L1264">
        <f t="shared" si="95"/>
        <v>0</v>
      </c>
      <c r="M1264">
        <f t="shared" si="96"/>
        <v>1</v>
      </c>
      <c r="N1264">
        <f t="shared" si="97"/>
        <v>0</v>
      </c>
      <c r="O1264" t="str">
        <f>IF(L1264=0,"",COUNTIF($D$2:$D1264,$D1264)-1)</f>
        <v/>
      </c>
      <c r="P1264" t="str">
        <f t="shared" si="98"/>
        <v/>
      </c>
      <c r="Q1264" t="str">
        <f t="shared" si="99"/>
        <v/>
      </c>
    </row>
    <row r="1265" spans="1:17" ht="13.5" customHeight="1" x14ac:dyDescent="0.35">
      <c r="A1265" t="s">
        <v>3643</v>
      </c>
      <c r="B1265" t="s">
        <v>3644</v>
      </c>
      <c r="C1265" t="s">
        <v>14</v>
      </c>
      <c r="D1265" t="s">
        <v>3645</v>
      </c>
      <c r="E1265" s="1">
        <v>42784.395833333336</v>
      </c>
      <c r="F1265" s="2">
        <v>42784</v>
      </c>
      <c r="G1265" s="7">
        <v>1</v>
      </c>
      <c r="H1265">
        <v>1</v>
      </c>
      <c r="I1265" t="s">
        <v>52</v>
      </c>
      <c r="J1265" t="s">
        <v>74</v>
      </c>
      <c r="K1265" t="s">
        <v>54</v>
      </c>
      <c r="L1265">
        <f t="shared" si="95"/>
        <v>0</v>
      </c>
      <c r="M1265">
        <f t="shared" si="96"/>
        <v>1</v>
      </c>
      <c r="N1265">
        <f t="shared" si="97"/>
        <v>0</v>
      </c>
      <c r="O1265" t="str">
        <f>IF(L1265=0,"",COUNTIF($D$2:$D1265,$D1265)-1)</f>
        <v/>
      </c>
      <c r="P1265" t="str">
        <f t="shared" si="98"/>
        <v/>
      </c>
      <c r="Q1265" t="str">
        <f t="shared" si="99"/>
        <v/>
      </c>
    </row>
    <row r="1266" spans="1:17" ht="13.5" customHeight="1" x14ac:dyDescent="0.35">
      <c r="A1266" t="s">
        <v>3646</v>
      </c>
      <c r="B1266" t="s">
        <v>3647</v>
      </c>
      <c r="C1266" t="s">
        <v>14</v>
      </c>
      <c r="D1266" t="s">
        <v>3648</v>
      </c>
      <c r="E1266" s="1">
        <v>42784.458356481482</v>
      </c>
      <c r="F1266" s="2">
        <v>42784</v>
      </c>
      <c r="G1266" s="7">
        <v>0</v>
      </c>
      <c r="H1266">
        <v>0</v>
      </c>
      <c r="I1266" t="s">
        <v>39</v>
      </c>
      <c r="J1266" t="s">
        <v>4199</v>
      </c>
      <c r="K1266" t="s">
        <v>54</v>
      </c>
      <c r="L1266">
        <f t="shared" si="95"/>
        <v>0</v>
      </c>
      <c r="M1266">
        <f t="shared" si="96"/>
        <v>1</v>
      </c>
      <c r="N1266">
        <f t="shared" si="97"/>
        <v>0</v>
      </c>
      <c r="O1266" t="str">
        <f>IF(L1266=0,"",COUNTIF($D$2:$D1266,$D1266)-1)</f>
        <v/>
      </c>
      <c r="P1266" t="str">
        <f t="shared" si="98"/>
        <v/>
      </c>
      <c r="Q1266" t="str">
        <f t="shared" si="99"/>
        <v/>
      </c>
    </row>
    <row r="1267" spans="1:17" ht="13.5" customHeight="1" x14ac:dyDescent="0.35">
      <c r="A1267" t="s">
        <v>3649</v>
      </c>
      <c r="B1267" t="s">
        <v>3650</v>
      </c>
      <c r="C1267" t="s">
        <v>14</v>
      </c>
      <c r="D1267" t="s">
        <v>3204</v>
      </c>
      <c r="E1267" s="1">
        <v>42784.666678240741</v>
      </c>
      <c r="F1267" s="2">
        <v>42784</v>
      </c>
      <c r="G1267" s="7">
        <v>0</v>
      </c>
      <c r="H1267">
        <v>0</v>
      </c>
      <c r="I1267" t="s">
        <v>91</v>
      </c>
      <c r="J1267" t="s">
        <v>23</v>
      </c>
      <c r="K1267" t="s">
        <v>54</v>
      </c>
      <c r="L1267">
        <f t="shared" si="95"/>
        <v>0</v>
      </c>
      <c r="M1267">
        <f t="shared" si="96"/>
        <v>1</v>
      </c>
      <c r="N1267">
        <f t="shared" si="97"/>
        <v>0</v>
      </c>
      <c r="O1267" t="str">
        <f>IF(L1267=0,"",COUNTIF($D$2:$D1267,$D1267)-1)</f>
        <v/>
      </c>
      <c r="P1267" t="str">
        <f t="shared" si="98"/>
        <v/>
      </c>
      <c r="Q1267" t="str">
        <f t="shared" si="99"/>
        <v/>
      </c>
    </row>
    <row r="1268" spans="1:17" ht="13.5" customHeight="1" x14ac:dyDescent="0.35">
      <c r="A1268" t="s">
        <v>3651</v>
      </c>
      <c r="B1268" t="s">
        <v>3652</v>
      </c>
      <c r="C1268" t="s">
        <v>14</v>
      </c>
      <c r="D1268" t="s">
        <v>3176</v>
      </c>
      <c r="E1268" s="1">
        <v>42784.833356481482</v>
      </c>
      <c r="F1268" s="2">
        <v>42784</v>
      </c>
      <c r="G1268" s="7">
        <v>0</v>
      </c>
      <c r="H1268">
        <v>0</v>
      </c>
      <c r="I1268" t="s">
        <v>39</v>
      </c>
      <c r="J1268" t="s">
        <v>35</v>
      </c>
      <c r="K1268" t="s">
        <v>16</v>
      </c>
      <c r="L1268">
        <f t="shared" si="95"/>
        <v>0</v>
      </c>
      <c r="M1268">
        <f t="shared" si="96"/>
        <v>1</v>
      </c>
      <c r="N1268">
        <f t="shared" si="97"/>
        <v>0</v>
      </c>
      <c r="O1268" t="str">
        <f>IF(L1268=0,"",COUNTIF($D$2:$D1268,$D1268)-1)</f>
        <v/>
      </c>
      <c r="P1268" t="str">
        <f t="shared" si="98"/>
        <v/>
      </c>
      <c r="Q1268" t="str">
        <f t="shared" si="99"/>
        <v/>
      </c>
    </row>
    <row r="1269" spans="1:17" ht="13.5" customHeight="1" x14ac:dyDescent="0.35">
      <c r="A1269" t="s">
        <v>3653</v>
      </c>
      <c r="B1269" t="s">
        <v>3654</v>
      </c>
      <c r="C1269" t="s">
        <v>14</v>
      </c>
      <c r="D1269" t="s">
        <v>3221</v>
      </c>
      <c r="E1269" s="1">
        <v>42785.291770833333</v>
      </c>
      <c r="F1269" s="2">
        <v>42785</v>
      </c>
      <c r="G1269" s="7">
        <v>0</v>
      </c>
      <c r="H1269">
        <v>0</v>
      </c>
      <c r="I1269" t="s">
        <v>91</v>
      </c>
      <c r="J1269" t="s">
        <v>62</v>
      </c>
      <c r="K1269" t="s">
        <v>16</v>
      </c>
      <c r="L1269">
        <f t="shared" si="95"/>
        <v>0</v>
      </c>
      <c r="M1269">
        <f t="shared" si="96"/>
        <v>1</v>
      </c>
      <c r="N1269">
        <f t="shared" si="97"/>
        <v>0</v>
      </c>
      <c r="O1269" t="str">
        <f>IF(L1269=0,"",COUNTIF($D$2:$D1269,$D1269)-1)</f>
        <v/>
      </c>
      <c r="P1269" t="str">
        <f t="shared" si="98"/>
        <v/>
      </c>
      <c r="Q1269" t="str">
        <f t="shared" si="99"/>
        <v/>
      </c>
    </row>
    <row r="1270" spans="1:17" ht="13.5" customHeight="1" x14ac:dyDescent="0.35">
      <c r="A1270" t="s">
        <v>3655</v>
      </c>
      <c r="B1270" t="s">
        <v>3656</v>
      </c>
      <c r="C1270" t="s">
        <v>14</v>
      </c>
      <c r="D1270" s="3" t="s">
        <v>3657</v>
      </c>
      <c r="E1270" s="1">
        <v>42785.459363425929</v>
      </c>
      <c r="F1270" s="2">
        <v>42785</v>
      </c>
      <c r="G1270" s="7">
        <v>0</v>
      </c>
      <c r="H1270">
        <v>0</v>
      </c>
      <c r="I1270" t="s">
        <v>3622</v>
      </c>
      <c r="J1270" t="s">
        <v>4199</v>
      </c>
      <c r="K1270" t="s">
        <v>54</v>
      </c>
      <c r="L1270">
        <f t="shared" si="95"/>
        <v>0</v>
      </c>
      <c r="M1270">
        <f t="shared" si="96"/>
        <v>1</v>
      </c>
      <c r="N1270">
        <f t="shared" si="97"/>
        <v>0</v>
      </c>
      <c r="O1270" t="str">
        <f>IF(L1270=0,"",COUNTIF($D$2:$D1270,$D1270)-1)</f>
        <v/>
      </c>
      <c r="P1270" t="str">
        <f t="shared" si="98"/>
        <v/>
      </c>
      <c r="Q1270" t="str">
        <f t="shared" si="99"/>
        <v/>
      </c>
    </row>
    <row r="1271" spans="1:17" ht="13.5" customHeight="1" x14ac:dyDescent="0.35">
      <c r="A1271" t="s">
        <v>3658</v>
      </c>
      <c r="B1271" t="s">
        <v>3659</v>
      </c>
      <c r="C1271" t="s">
        <v>14</v>
      </c>
      <c r="D1271" t="s">
        <v>3216</v>
      </c>
      <c r="E1271" s="1">
        <v>42785.666666666664</v>
      </c>
      <c r="F1271" s="2">
        <v>42785</v>
      </c>
      <c r="G1271" s="7">
        <v>0</v>
      </c>
      <c r="H1271">
        <v>0</v>
      </c>
      <c r="I1271" t="s">
        <v>39</v>
      </c>
      <c r="J1271" t="s">
        <v>4199</v>
      </c>
      <c r="K1271" t="s">
        <v>54</v>
      </c>
      <c r="L1271">
        <f t="shared" si="95"/>
        <v>0</v>
      </c>
      <c r="M1271">
        <f t="shared" si="96"/>
        <v>1</v>
      </c>
      <c r="N1271">
        <f t="shared" si="97"/>
        <v>0</v>
      </c>
      <c r="O1271" t="str">
        <f>IF(L1271=0,"",COUNTIF($D$2:$D1271,$D1271)-1)</f>
        <v/>
      </c>
      <c r="P1271" t="str">
        <f t="shared" si="98"/>
        <v/>
      </c>
      <c r="Q1271" t="str">
        <f t="shared" si="99"/>
        <v/>
      </c>
    </row>
    <row r="1272" spans="1:17" ht="13.5" customHeight="1" x14ac:dyDescent="0.35">
      <c r="A1272" t="s">
        <v>3660</v>
      </c>
      <c r="B1272" t="s">
        <v>3661</v>
      </c>
      <c r="C1272" t="s">
        <v>14</v>
      </c>
      <c r="D1272" t="s">
        <v>2951</v>
      </c>
      <c r="E1272" s="1">
        <v>42785.833333333336</v>
      </c>
      <c r="F1272" s="2">
        <v>42785</v>
      </c>
      <c r="G1272" s="7">
        <v>0</v>
      </c>
      <c r="H1272">
        <v>0</v>
      </c>
      <c r="I1272" t="s">
        <v>91</v>
      </c>
      <c r="J1272" t="s">
        <v>35</v>
      </c>
      <c r="K1272" t="s">
        <v>54</v>
      </c>
      <c r="L1272">
        <f t="shared" si="95"/>
        <v>0</v>
      </c>
      <c r="M1272">
        <f t="shared" si="96"/>
        <v>1</v>
      </c>
      <c r="N1272">
        <f t="shared" si="97"/>
        <v>0</v>
      </c>
      <c r="O1272" t="str">
        <f>IF(L1272=0,"",COUNTIF($D$2:$D1272,$D1272)-1)</f>
        <v/>
      </c>
      <c r="P1272" t="str">
        <f t="shared" si="98"/>
        <v/>
      </c>
      <c r="Q1272" t="str">
        <f t="shared" si="99"/>
        <v/>
      </c>
    </row>
    <row r="1273" spans="1:17" ht="13.5" customHeight="1" x14ac:dyDescent="0.35">
      <c r="A1273" t="s">
        <v>3662</v>
      </c>
      <c r="B1273" t="s">
        <v>3663</v>
      </c>
      <c r="C1273" t="s">
        <v>14</v>
      </c>
      <c r="D1273" t="s">
        <v>3371</v>
      </c>
      <c r="E1273" s="1">
        <v>42786.291701388887</v>
      </c>
      <c r="F1273" s="2">
        <v>42786</v>
      </c>
      <c r="G1273" s="7">
        <v>0</v>
      </c>
      <c r="H1273">
        <v>0</v>
      </c>
      <c r="I1273" t="s">
        <v>39</v>
      </c>
      <c r="J1273" t="s">
        <v>53</v>
      </c>
      <c r="K1273" t="s">
        <v>54</v>
      </c>
      <c r="L1273">
        <f t="shared" si="95"/>
        <v>0</v>
      </c>
      <c r="M1273">
        <f t="shared" si="96"/>
        <v>1</v>
      </c>
      <c r="N1273">
        <f t="shared" si="97"/>
        <v>0</v>
      </c>
      <c r="O1273" t="str">
        <f>IF(L1273=0,"",COUNTIF($D$2:$D1273,$D1273)-1)</f>
        <v/>
      </c>
      <c r="P1273" t="str">
        <f t="shared" si="98"/>
        <v/>
      </c>
      <c r="Q1273" t="str">
        <f t="shared" si="99"/>
        <v/>
      </c>
    </row>
    <row r="1274" spans="1:17" ht="13.5" customHeight="1" x14ac:dyDescent="0.35">
      <c r="A1274" t="s">
        <v>3664</v>
      </c>
      <c r="B1274" t="s">
        <v>3665</v>
      </c>
      <c r="C1274" t="s">
        <v>14</v>
      </c>
      <c r="D1274" t="s">
        <v>3666</v>
      </c>
      <c r="E1274" s="1">
        <v>42786.458344907405</v>
      </c>
      <c r="F1274" s="2">
        <v>42786</v>
      </c>
      <c r="G1274" s="7">
        <v>0</v>
      </c>
      <c r="H1274">
        <v>0</v>
      </c>
      <c r="I1274" t="s">
        <v>39</v>
      </c>
      <c r="J1274" t="s">
        <v>258</v>
      </c>
      <c r="K1274" t="s">
        <v>54</v>
      </c>
      <c r="L1274">
        <f t="shared" si="95"/>
        <v>0</v>
      </c>
      <c r="M1274">
        <f t="shared" si="96"/>
        <v>1</v>
      </c>
      <c r="N1274">
        <f t="shared" si="97"/>
        <v>0</v>
      </c>
      <c r="O1274" t="str">
        <f>IF(L1274=0,"",COUNTIF($D$2:$D1274,$D1274)-1)</f>
        <v/>
      </c>
      <c r="P1274" t="str">
        <f t="shared" si="98"/>
        <v/>
      </c>
      <c r="Q1274" t="str">
        <f t="shared" si="99"/>
        <v/>
      </c>
    </row>
    <row r="1275" spans="1:17" ht="13.5" customHeight="1" x14ac:dyDescent="0.35">
      <c r="A1275" t="s">
        <v>3667</v>
      </c>
      <c r="B1275" t="s">
        <v>3668</v>
      </c>
      <c r="C1275" t="s">
        <v>14</v>
      </c>
      <c r="D1275" t="s">
        <v>3669</v>
      </c>
      <c r="E1275" s="1">
        <v>42786.666689814818</v>
      </c>
      <c r="F1275" s="2">
        <v>42786</v>
      </c>
      <c r="G1275" s="7">
        <v>0</v>
      </c>
      <c r="H1275">
        <v>0</v>
      </c>
      <c r="I1275" t="s">
        <v>39</v>
      </c>
      <c r="J1275" t="s">
        <v>154</v>
      </c>
      <c r="K1275" t="s">
        <v>16</v>
      </c>
      <c r="L1275">
        <f t="shared" si="95"/>
        <v>0</v>
      </c>
      <c r="M1275">
        <f t="shared" si="96"/>
        <v>1</v>
      </c>
      <c r="N1275">
        <f t="shared" si="97"/>
        <v>0</v>
      </c>
      <c r="O1275" t="str">
        <f>IF(L1275=0,"",COUNTIF($D$2:$D1275,$D1275)-1)</f>
        <v/>
      </c>
      <c r="P1275" t="str">
        <f t="shared" si="98"/>
        <v/>
      </c>
      <c r="Q1275" t="str">
        <f t="shared" si="99"/>
        <v/>
      </c>
    </row>
    <row r="1276" spans="1:17" ht="13.5" customHeight="1" x14ac:dyDescent="0.35">
      <c r="A1276" t="s">
        <v>3670</v>
      </c>
      <c r="B1276" t="s">
        <v>3671</v>
      </c>
      <c r="C1276" t="s">
        <v>14</v>
      </c>
      <c r="D1276" t="s">
        <v>3364</v>
      </c>
      <c r="E1276" s="1">
        <v>42786.833333333336</v>
      </c>
      <c r="F1276" s="2">
        <v>42786</v>
      </c>
      <c r="G1276" s="7">
        <v>0</v>
      </c>
      <c r="H1276">
        <v>0</v>
      </c>
      <c r="I1276" t="s">
        <v>1328</v>
      </c>
      <c r="J1276" t="s">
        <v>62</v>
      </c>
      <c r="K1276" t="s">
        <v>54</v>
      </c>
      <c r="L1276">
        <f t="shared" si="95"/>
        <v>0</v>
      </c>
      <c r="M1276">
        <f t="shared" si="96"/>
        <v>1</v>
      </c>
      <c r="N1276">
        <f t="shared" si="97"/>
        <v>0</v>
      </c>
      <c r="O1276" t="str">
        <f>IF(L1276=0,"",COUNTIF($D$2:$D1276,$D1276)-1)</f>
        <v/>
      </c>
      <c r="P1276" t="str">
        <f t="shared" si="98"/>
        <v/>
      </c>
      <c r="Q1276" t="str">
        <f t="shared" si="99"/>
        <v/>
      </c>
    </row>
    <row r="1277" spans="1:17" ht="13.5" customHeight="1" x14ac:dyDescent="0.35">
      <c r="A1277" t="s">
        <v>3672</v>
      </c>
      <c r="B1277" t="s">
        <v>3673</v>
      </c>
      <c r="C1277" t="s">
        <v>14</v>
      </c>
      <c r="D1277" t="s">
        <v>3674</v>
      </c>
      <c r="E1277" s="1">
        <v>42787.291712962964</v>
      </c>
      <c r="F1277" s="2">
        <v>42787</v>
      </c>
      <c r="G1277" s="7">
        <v>0</v>
      </c>
      <c r="H1277">
        <v>1</v>
      </c>
      <c r="I1277" t="s">
        <v>52</v>
      </c>
      <c r="J1277" t="s">
        <v>62</v>
      </c>
      <c r="K1277" t="s">
        <v>54</v>
      </c>
      <c r="L1277">
        <f t="shared" si="95"/>
        <v>0</v>
      </c>
      <c r="M1277">
        <f t="shared" si="96"/>
        <v>1</v>
      </c>
      <c r="N1277">
        <f t="shared" si="97"/>
        <v>0</v>
      </c>
      <c r="O1277" t="str">
        <f>IF(L1277=0,"",COUNTIF($D$2:$D1277,$D1277)-1)</f>
        <v/>
      </c>
      <c r="P1277" t="str">
        <f t="shared" si="98"/>
        <v/>
      </c>
      <c r="Q1277" t="str">
        <f t="shared" si="99"/>
        <v/>
      </c>
    </row>
    <row r="1278" spans="1:17" ht="13.5" customHeight="1" x14ac:dyDescent="0.35">
      <c r="A1278" t="s">
        <v>3675</v>
      </c>
      <c r="B1278" t="s">
        <v>3676</v>
      </c>
      <c r="C1278" t="s">
        <v>14</v>
      </c>
      <c r="D1278" t="s">
        <v>3677</v>
      </c>
      <c r="E1278" s="1">
        <v>42787.458333333336</v>
      </c>
      <c r="F1278" s="2">
        <v>42787</v>
      </c>
      <c r="G1278" s="7">
        <v>0</v>
      </c>
      <c r="H1278">
        <v>0</v>
      </c>
      <c r="I1278" t="s">
        <v>4002</v>
      </c>
      <c r="J1278" t="s">
        <v>186</v>
      </c>
      <c r="K1278" t="s">
        <v>54</v>
      </c>
      <c r="L1278">
        <f t="shared" si="95"/>
        <v>0</v>
      </c>
      <c r="M1278">
        <f t="shared" si="96"/>
        <v>1</v>
      </c>
      <c r="N1278">
        <f t="shared" si="97"/>
        <v>0</v>
      </c>
      <c r="O1278" t="str">
        <f>IF(L1278=0,"",COUNTIF($D$2:$D1278,$D1278)-1)</f>
        <v/>
      </c>
      <c r="P1278" t="str">
        <f t="shared" si="98"/>
        <v/>
      </c>
      <c r="Q1278" t="str">
        <f t="shared" si="99"/>
        <v/>
      </c>
    </row>
    <row r="1279" spans="1:17" ht="13.5" customHeight="1" x14ac:dyDescent="0.35">
      <c r="A1279" t="s">
        <v>3678</v>
      </c>
      <c r="B1279" t="s">
        <v>3679</v>
      </c>
      <c r="C1279" t="s">
        <v>14</v>
      </c>
      <c r="D1279" t="s">
        <v>3680</v>
      </c>
      <c r="E1279" s="1">
        <v>42787.5625</v>
      </c>
      <c r="F1279" s="2">
        <v>42787</v>
      </c>
      <c r="G1279" s="7">
        <v>1</v>
      </c>
      <c r="H1279">
        <v>0</v>
      </c>
      <c r="I1279" t="s">
        <v>3850</v>
      </c>
      <c r="J1279" t="s">
        <v>74</v>
      </c>
      <c r="K1279" t="s">
        <v>16</v>
      </c>
      <c r="L1279">
        <f t="shared" si="95"/>
        <v>0</v>
      </c>
      <c r="M1279">
        <f t="shared" si="96"/>
        <v>1</v>
      </c>
      <c r="N1279">
        <f t="shared" si="97"/>
        <v>0</v>
      </c>
      <c r="O1279" t="str">
        <f>IF(L1279=0,"",COUNTIF($D$2:$D1279,$D1279)-1)</f>
        <v/>
      </c>
      <c r="P1279" t="str">
        <f t="shared" si="98"/>
        <v/>
      </c>
      <c r="Q1279" t="str">
        <f t="shared" si="99"/>
        <v/>
      </c>
    </row>
    <row r="1280" spans="1:17" ht="13.5" customHeight="1" x14ac:dyDescent="0.35">
      <c r="A1280" t="s">
        <v>3681</v>
      </c>
      <c r="B1280" t="s">
        <v>3682</v>
      </c>
      <c r="C1280" t="s">
        <v>14</v>
      </c>
      <c r="D1280" t="s">
        <v>3683</v>
      </c>
      <c r="E1280" s="1">
        <v>42787.666666666664</v>
      </c>
      <c r="F1280" s="2">
        <v>42787</v>
      </c>
      <c r="G1280" s="7">
        <v>0</v>
      </c>
      <c r="H1280">
        <v>0</v>
      </c>
      <c r="I1280" t="s">
        <v>39</v>
      </c>
      <c r="J1280" t="s">
        <v>45</v>
      </c>
      <c r="K1280" t="s">
        <v>16</v>
      </c>
      <c r="L1280">
        <f t="shared" si="95"/>
        <v>0</v>
      </c>
      <c r="M1280">
        <f t="shared" si="96"/>
        <v>1</v>
      </c>
      <c r="N1280">
        <f t="shared" si="97"/>
        <v>0</v>
      </c>
      <c r="O1280" t="str">
        <f>IF(L1280=0,"",COUNTIF($D$2:$D1280,$D1280)-1)</f>
        <v/>
      </c>
      <c r="P1280" t="str">
        <f t="shared" si="98"/>
        <v/>
      </c>
      <c r="Q1280" t="str">
        <f t="shared" si="99"/>
        <v/>
      </c>
    </row>
    <row r="1281" spans="1:17" ht="13.5" customHeight="1" x14ac:dyDescent="0.35">
      <c r="A1281" t="s">
        <v>3684</v>
      </c>
      <c r="B1281" t="s">
        <v>3685</v>
      </c>
      <c r="C1281" t="s">
        <v>14</v>
      </c>
      <c r="D1281" t="s">
        <v>3245</v>
      </c>
      <c r="E1281" s="1">
        <v>42787.833333333336</v>
      </c>
      <c r="F1281" s="2">
        <v>42787</v>
      </c>
      <c r="G1281" s="7">
        <v>0</v>
      </c>
      <c r="H1281">
        <v>0</v>
      </c>
      <c r="I1281" t="s">
        <v>1328</v>
      </c>
      <c r="J1281" t="s">
        <v>62</v>
      </c>
      <c r="K1281" t="s">
        <v>16</v>
      </c>
      <c r="L1281">
        <f t="shared" si="95"/>
        <v>0</v>
      </c>
      <c r="M1281">
        <f t="shared" si="96"/>
        <v>1</v>
      </c>
      <c r="N1281">
        <f t="shared" si="97"/>
        <v>0</v>
      </c>
      <c r="O1281" t="str">
        <f>IF(L1281=0,"",COUNTIF($D$2:$D1281,$D1281)-1)</f>
        <v/>
      </c>
      <c r="P1281" t="str">
        <f t="shared" si="98"/>
        <v/>
      </c>
      <c r="Q1281" t="str">
        <f t="shared" si="99"/>
        <v/>
      </c>
    </row>
    <row r="1282" spans="1:17" ht="13.5" customHeight="1" x14ac:dyDescent="0.35">
      <c r="A1282" t="s">
        <v>3686</v>
      </c>
      <c r="B1282" t="s">
        <v>3687</v>
      </c>
      <c r="C1282" t="s">
        <v>14</v>
      </c>
      <c r="D1282" t="s">
        <v>3688</v>
      </c>
      <c r="E1282" s="1">
        <v>42788.291689814818</v>
      </c>
      <c r="F1282" s="2">
        <v>42788</v>
      </c>
      <c r="G1282" s="7">
        <v>0</v>
      </c>
      <c r="H1282">
        <v>0</v>
      </c>
      <c r="I1282" t="s">
        <v>91</v>
      </c>
      <c r="J1282" t="s">
        <v>4199</v>
      </c>
      <c r="K1282" t="s">
        <v>54</v>
      </c>
      <c r="L1282">
        <f t="shared" ref="L1282:L1345" si="100">IF(OR(D1282=D1281,D1282=D1283),1,0)</f>
        <v>0</v>
      </c>
      <c r="M1282">
        <f t="shared" ref="M1282:M1345" si="101">IF(OR(L1282=0,O1282=0),1,0)</f>
        <v>1</v>
      </c>
      <c r="N1282">
        <f t="shared" ref="N1282:N1345" si="102">1-M1282</f>
        <v>0</v>
      </c>
      <c r="O1282" t="str">
        <f>IF(L1282=0,"",COUNTIF($D$2:$D1282,$D1282)-1)</f>
        <v/>
      </c>
      <c r="P1282" t="str">
        <f t="shared" ref="P1282:P1345" si="103">IF(ISERROR(IF(O1282+1=O1283,P1283,O1282)),"",IF(O1282+1=O1283,P1283,O1282))</f>
        <v/>
      </c>
      <c r="Q1282" t="str">
        <f t="shared" ref="Q1282:Q1345" si="104">IF(L1282=0,"",IF(D1282=D1281,ROUND(F1282-F1281,0),0))</f>
        <v/>
      </c>
    </row>
    <row r="1283" spans="1:17" ht="13.5" customHeight="1" x14ac:dyDescent="0.35">
      <c r="A1283" t="s">
        <v>3689</v>
      </c>
      <c r="B1283" t="s">
        <v>3690</v>
      </c>
      <c r="C1283" t="s">
        <v>14</v>
      </c>
      <c r="D1283" t="s">
        <v>3691</v>
      </c>
      <c r="E1283" s="1">
        <v>42788.458668981482</v>
      </c>
      <c r="F1283" s="2">
        <v>42788</v>
      </c>
      <c r="G1283" s="7">
        <v>0</v>
      </c>
      <c r="H1283">
        <v>0</v>
      </c>
      <c r="I1283" t="s">
        <v>683</v>
      </c>
      <c r="J1283" t="s">
        <v>683</v>
      </c>
      <c r="K1283" t="s">
        <v>16</v>
      </c>
      <c r="L1283">
        <f t="shared" si="100"/>
        <v>0</v>
      </c>
      <c r="M1283">
        <f t="shared" si="101"/>
        <v>1</v>
      </c>
      <c r="N1283">
        <f t="shared" si="102"/>
        <v>0</v>
      </c>
      <c r="O1283" t="str">
        <f>IF(L1283=0,"",COUNTIF($D$2:$D1283,$D1283)-1)</f>
        <v/>
      </c>
      <c r="P1283" t="str">
        <f t="shared" si="103"/>
        <v/>
      </c>
      <c r="Q1283" t="str">
        <f t="shared" si="104"/>
        <v/>
      </c>
    </row>
    <row r="1284" spans="1:17" ht="13.5" customHeight="1" x14ac:dyDescent="0.35">
      <c r="A1284" t="s">
        <v>3692</v>
      </c>
      <c r="B1284" t="s">
        <v>3693</v>
      </c>
      <c r="C1284" t="s">
        <v>14</v>
      </c>
      <c r="D1284" s="3" t="s">
        <v>3694</v>
      </c>
      <c r="E1284" s="1">
        <v>42788.667581018519</v>
      </c>
      <c r="F1284" s="2">
        <v>42788</v>
      </c>
      <c r="G1284" s="7">
        <v>0</v>
      </c>
      <c r="H1284">
        <v>0</v>
      </c>
      <c r="I1284" t="s">
        <v>3622</v>
      </c>
      <c r="J1284" t="s">
        <v>74</v>
      </c>
      <c r="K1284" t="s">
        <v>54</v>
      </c>
      <c r="L1284">
        <f t="shared" si="100"/>
        <v>0</v>
      </c>
      <c r="M1284">
        <f t="shared" si="101"/>
        <v>1</v>
      </c>
      <c r="N1284">
        <f t="shared" si="102"/>
        <v>0</v>
      </c>
      <c r="O1284" t="str">
        <f>IF(L1284=0,"",COUNTIF($D$2:$D1284,$D1284)-1)</f>
        <v/>
      </c>
      <c r="P1284" t="str">
        <f t="shared" si="103"/>
        <v/>
      </c>
      <c r="Q1284" t="str">
        <f t="shared" si="104"/>
        <v/>
      </c>
    </row>
    <row r="1285" spans="1:17" ht="13.5" customHeight="1" x14ac:dyDescent="0.35">
      <c r="A1285" t="s">
        <v>3695</v>
      </c>
      <c r="B1285" t="s">
        <v>3696</v>
      </c>
      <c r="C1285" t="s">
        <v>14</v>
      </c>
      <c r="D1285" t="s">
        <v>2425</v>
      </c>
      <c r="E1285" s="1">
        <v>42788.833333333336</v>
      </c>
      <c r="F1285" s="2">
        <v>42788</v>
      </c>
      <c r="G1285" s="7">
        <v>0</v>
      </c>
      <c r="H1285">
        <v>0</v>
      </c>
      <c r="I1285" t="s">
        <v>39</v>
      </c>
      <c r="J1285" t="s">
        <v>27</v>
      </c>
      <c r="K1285" t="s">
        <v>16</v>
      </c>
      <c r="L1285">
        <f t="shared" si="100"/>
        <v>0</v>
      </c>
      <c r="M1285">
        <f t="shared" si="101"/>
        <v>1</v>
      </c>
      <c r="N1285">
        <f t="shared" si="102"/>
        <v>0</v>
      </c>
      <c r="O1285" t="str">
        <f>IF(L1285=0,"",COUNTIF($D$2:$D1285,$D1285)-1)</f>
        <v/>
      </c>
      <c r="P1285" t="str">
        <f t="shared" si="103"/>
        <v/>
      </c>
      <c r="Q1285" t="str">
        <f t="shared" si="104"/>
        <v/>
      </c>
    </row>
    <row r="1286" spans="1:17" ht="13.5" customHeight="1" x14ac:dyDescent="0.35">
      <c r="A1286" t="s">
        <v>3697</v>
      </c>
      <c r="B1286" t="s">
        <v>3698</v>
      </c>
      <c r="C1286" t="s">
        <v>14</v>
      </c>
      <c r="D1286" t="s">
        <v>3699</v>
      </c>
      <c r="E1286" s="1">
        <v>42789.292800925927</v>
      </c>
      <c r="F1286" s="2">
        <v>42789</v>
      </c>
      <c r="G1286" s="7">
        <v>0</v>
      </c>
      <c r="H1286">
        <v>1</v>
      </c>
      <c r="I1286" t="s">
        <v>52</v>
      </c>
      <c r="J1286" t="s">
        <v>74</v>
      </c>
      <c r="K1286" t="s">
        <v>54</v>
      </c>
      <c r="L1286">
        <f t="shared" si="100"/>
        <v>0</v>
      </c>
      <c r="M1286">
        <f t="shared" si="101"/>
        <v>1</v>
      </c>
      <c r="N1286">
        <f t="shared" si="102"/>
        <v>0</v>
      </c>
      <c r="O1286" t="str">
        <f>IF(L1286=0,"",COUNTIF($D$2:$D1286,$D1286)-1)</f>
        <v/>
      </c>
      <c r="P1286" t="str">
        <f t="shared" si="103"/>
        <v/>
      </c>
      <c r="Q1286" t="str">
        <f t="shared" si="104"/>
        <v/>
      </c>
    </row>
    <row r="1287" spans="1:17" ht="13.5" customHeight="1" x14ac:dyDescent="0.35">
      <c r="A1287" t="s">
        <v>3700</v>
      </c>
      <c r="B1287" t="s">
        <v>3701</v>
      </c>
      <c r="C1287" t="s">
        <v>14</v>
      </c>
      <c r="D1287" t="s">
        <v>3702</v>
      </c>
      <c r="E1287" s="1">
        <v>42789.458356481482</v>
      </c>
      <c r="F1287" s="2">
        <v>42789</v>
      </c>
      <c r="G1287" s="7">
        <v>0</v>
      </c>
      <c r="H1287">
        <v>0</v>
      </c>
      <c r="I1287" t="s">
        <v>91</v>
      </c>
      <c r="J1287" t="s">
        <v>23</v>
      </c>
      <c r="K1287" t="s">
        <v>54</v>
      </c>
      <c r="L1287">
        <f t="shared" si="100"/>
        <v>0</v>
      </c>
      <c r="M1287">
        <f t="shared" si="101"/>
        <v>1</v>
      </c>
      <c r="N1287">
        <f t="shared" si="102"/>
        <v>0</v>
      </c>
      <c r="O1287" t="str">
        <f>IF(L1287=0,"",COUNTIF($D$2:$D1287,$D1287)-1)</f>
        <v/>
      </c>
      <c r="P1287" t="str">
        <f t="shared" si="103"/>
        <v/>
      </c>
      <c r="Q1287" t="str">
        <f t="shared" si="104"/>
        <v/>
      </c>
    </row>
    <row r="1288" spans="1:17" ht="13.5" customHeight="1" x14ac:dyDescent="0.35">
      <c r="A1288" t="s">
        <v>3703</v>
      </c>
      <c r="B1288" t="s">
        <v>3704</v>
      </c>
      <c r="C1288" t="s">
        <v>14</v>
      </c>
      <c r="D1288" t="s">
        <v>3705</v>
      </c>
      <c r="E1288" s="1">
        <v>42789.666678240741</v>
      </c>
      <c r="F1288" s="2">
        <v>42789</v>
      </c>
      <c r="G1288" s="7">
        <v>0</v>
      </c>
      <c r="H1288">
        <v>0</v>
      </c>
      <c r="I1288" t="s">
        <v>1328</v>
      </c>
      <c r="J1288" t="s">
        <v>35</v>
      </c>
      <c r="K1288" t="s">
        <v>54</v>
      </c>
      <c r="L1288">
        <f t="shared" si="100"/>
        <v>0</v>
      </c>
      <c r="M1288">
        <f t="shared" si="101"/>
        <v>1</v>
      </c>
      <c r="N1288">
        <f t="shared" si="102"/>
        <v>0</v>
      </c>
      <c r="O1288" t="str">
        <f>IF(L1288=0,"",COUNTIF($D$2:$D1288,$D1288)-1)</f>
        <v/>
      </c>
      <c r="P1288" t="str">
        <f t="shared" si="103"/>
        <v/>
      </c>
      <c r="Q1288" t="str">
        <f t="shared" si="104"/>
        <v/>
      </c>
    </row>
    <row r="1289" spans="1:17" ht="13.5" customHeight="1" x14ac:dyDescent="0.35">
      <c r="A1289" t="s">
        <v>3706</v>
      </c>
      <c r="B1289" t="s">
        <v>3707</v>
      </c>
      <c r="C1289" t="s">
        <v>14</v>
      </c>
      <c r="D1289" t="s">
        <v>3423</v>
      </c>
      <c r="E1289" s="1">
        <v>42789.833356481482</v>
      </c>
      <c r="F1289" s="2">
        <v>42789</v>
      </c>
      <c r="G1289" s="7">
        <v>0</v>
      </c>
      <c r="H1289">
        <v>1</v>
      </c>
      <c r="I1289" t="s">
        <v>52</v>
      </c>
      <c r="J1289" t="s">
        <v>53</v>
      </c>
      <c r="K1289" t="s">
        <v>54</v>
      </c>
      <c r="L1289">
        <f t="shared" si="100"/>
        <v>0</v>
      </c>
      <c r="M1289">
        <f t="shared" si="101"/>
        <v>1</v>
      </c>
      <c r="N1289">
        <f t="shared" si="102"/>
        <v>0</v>
      </c>
      <c r="O1289" t="str">
        <f>IF(L1289=0,"",COUNTIF($D$2:$D1289,$D1289)-1)</f>
        <v/>
      </c>
      <c r="P1289" t="str">
        <f t="shared" si="103"/>
        <v/>
      </c>
      <c r="Q1289" t="str">
        <f t="shared" si="104"/>
        <v/>
      </c>
    </row>
    <row r="1290" spans="1:17" ht="13.5" customHeight="1" x14ac:dyDescent="0.35">
      <c r="A1290" t="s">
        <v>3708</v>
      </c>
      <c r="B1290" t="s">
        <v>3709</v>
      </c>
      <c r="C1290" t="s">
        <v>14</v>
      </c>
      <c r="D1290" t="s">
        <v>3710</v>
      </c>
      <c r="E1290" s="1">
        <v>42790.291666666664</v>
      </c>
      <c r="F1290" s="2">
        <v>42790</v>
      </c>
      <c r="G1290" s="7">
        <v>0</v>
      </c>
      <c r="H1290">
        <v>0</v>
      </c>
      <c r="I1290" t="s">
        <v>3740</v>
      </c>
      <c r="J1290" t="s">
        <v>74</v>
      </c>
      <c r="K1290" t="s">
        <v>16</v>
      </c>
      <c r="L1290">
        <f t="shared" si="100"/>
        <v>0</v>
      </c>
      <c r="M1290">
        <f t="shared" si="101"/>
        <v>1</v>
      </c>
      <c r="N1290">
        <f t="shared" si="102"/>
        <v>0</v>
      </c>
      <c r="O1290" t="str">
        <f>IF(L1290=0,"",COUNTIF($D$2:$D1290,$D1290)-1)</f>
        <v/>
      </c>
      <c r="P1290" t="str">
        <f t="shared" si="103"/>
        <v/>
      </c>
      <c r="Q1290" t="str">
        <f t="shared" si="104"/>
        <v/>
      </c>
    </row>
    <row r="1291" spans="1:17" ht="13.5" customHeight="1" x14ac:dyDescent="0.35">
      <c r="A1291" t="s">
        <v>3711</v>
      </c>
      <c r="B1291" t="s">
        <v>3712</v>
      </c>
      <c r="C1291" t="s">
        <v>14</v>
      </c>
      <c r="D1291" t="s">
        <v>3713</v>
      </c>
      <c r="E1291" s="1">
        <v>42790.458356481482</v>
      </c>
      <c r="F1291" s="2">
        <v>42790</v>
      </c>
      <c r="G1291" s="7">
        <v>0</v>
      </c>
      <c r="H1291">
        <v>1</v>
      </c>
      <c r="I1291" t="s">
        <v>52</v>
      </c>
      <c r="J1291" t="s">
        <v>35</v>
      </c>
      <c r="K1291" t="s">
        <v>54</v>
      </c>
      <c r="L1291">
        <f t="shared" si="100"/>
        <v>0</v>
      </c>
      <c r="M1291">
        <f t="shared" si="101"/>
        <v>1</v>
      </c>
      <c r="N1291">
        <f t="shared" si="102"/>
        <v>0</v>
      </c>
      <c r="O1291" t="str">
        <f>IF(L1291=0,"",COUNTIF($D$2:$D1291,$D1291)-1)</f>
        <v/>
      </c>
      <c r="P1291" t="str">
        <f t="shared" si="103"/>
        <v/>
      </c>
      <c r="Q1291" t="str">
        <f t="shared" si="104"/>
        <v/>
      </c>
    </row>
    <row r="1292" spans="1:17" ht="13.5" customHeight="1" x14ac:dyDescent="0.35">
      <c r="A1292" t="s">
        <v>3714</v>
      </c>
      <c r="B1292" t="s">
        <v>3715</v>
      </c>
      <c r="C1292" t="s">
        <v>14</v>
      </c>
      <c r="D1292" t="s">
        <v>3716</v>
      </c>
      <c r="E1292" s="1">
        <v>42790.666701388887</v>
      </c>
      <c r="F1292" s="2">
        <v>42790</v>
      </c>
      <c r="G1292" s="7">
        <v>0</v>
      </c>
      <c r="H1292">
        <v>0</v>
      </c>
      <c r="I1292" t="s">
        <v>39</v>
      </c>
      <c r="J1292" t="s">
        <v>258</v>
      </c>
      <c r="K1292" t="s">
        <v>16</v>
      </c>
      <c r="L1292">
        <f t="shared" si="100"/>
        <v>0</v>
      </c>
      <c r="M1292">
        <f t="shared" si="101"/>
        <v>1</v>
      </c>
      <c r="N1292">
        <f t="shared" si="102"/>
        <v>0</v>
      </c>
      <c r="O1292" t="str">
        <f>IF(L1292=0,"",COUNTIF($D$2:$D1292,$D1292)-1)</f>
        <v/>
      </c>
      <c r="P1292" t="str">
        <f t="shared" si="103"/>
        <v/>
      </c>
      <c r="Q1292" t="str">
        <f t="shared" si="104"/>
        <v/>
      </c>
    </row>
    <row r="1293" spans="1:17" ht="13.5" customHeight="1" x14ac:dyDescent="0.35">
      <c r="A1293" t="s">
        <v>3717</v>
      </c>
      <c r="B1293" t="s">
        <v>3718</v>
      </c>
      <c r="C1293" t="s">
        <v>14</v>
      </c>
      <c r="D1293" t="s">
        <v>3719</v>
      </c>
      <c r="E1293" s="1">
        <v>42790.833333333336</v>
      </c>
      <c r="F1293" s="2">
        <v>42790</v>
      </c>
      <c r="G1293" s="7">
        <v>0</v>
      </c>
      <c r="H1293">
        <v>0</v>
      </c>
      <c r="I1293" t="s">
        <v>3741</v>
      </c>
      <c r="J1293" t="s">
        <v>74</v>
      </c>
      <c r="K1293" t="s">
        <v>16</v>
      </c>
      <c r="L1293">
        <f t="shared" si="100"/>
        <v>0</v>
      </c>
      <c r="M1293">
        <f t="shared" si="101"/>
        <v>1</v>
      </c>
      <c r="N1293">
        <f t="shared" si="102"/>
        <v>0</v>
      </c>
      <c r="O1293" t="str">
        <f>IF(L1293=0,"",COUNTIF($D$2:$D1293,$D1293)-1)</f>
        <v/>
      </c>
      <c r="P1293" t="str">
        <f t="shared" si="103"/>
        <v/>
      </c>
      <c r="Q1293" t="str">
        <f t="shared" si="104"/>
        <v/>
      </c>
    </row>
    <row r="1294" spans="1:17" ht="13.5" customHeight="1" x14ac:dyDescent="0.35">
      <c r="A1294" t="s">
        <v>3720</v>
      </c>
      <c r="B1294" t="s">
        <v>3721</v>
      </c>
      <c r="C1294" t="s">
        <v>14</v>
      </c>
      <c r="D1294" t="s">
        <v>3360</v>
      </c>
      <c r="E1294" s="1">
        <v>42791.333356481482</v>
      </c>
      <c r="F1294" s="2">
        <v>42791</v>
      </c>
      <c r="G1294" s="7">
        <v>0</v>
      </c>
      <c r="H1294">
        <v>0</v>
      </c>
      <c r="I1294" t="s">
        <v>91</v>
      </c>
      <c r="J1294" t="s">
        <v>23</v>
      </c>
      <c r="K1294" t="s">
        <v>54</v>
      </c>
      <c r="L1294">
        <f t="shared" si="100"/>
        <v>0</v>
      </c>
      <c r="M1294">
        <f t="shared" si="101"/>
        <v>1</v>
      </c>
      <c r="N1294">
        <f t="shared" si="102"/>
        <v>0</v>
      </c>
      <c r="O1294" t="str">
        <f>IF(L1294=0,"",COUNTIF($D$2:$D1294,$D1294)-1)</f>
        <v/>
      </c>
      <c r="P1294" t="str">
        <f t="shared" si="103"/>
        <v/>
      </c>
      <c r="Q1294" t="str">
        <f t="shared" si="104"/>
        <v/>
      </c>
    </row>
    <row r="1295" spans="1:17" ht="13.5" customHeight="1" x14ac:dyDescent="0.35">
      <c r="A1295" t="s">
        <v>3722</v>
      </c>
      <c r="B1295" t="s">
        <v>3723</v>
      </c>
      <c r="C1295" t="s">
        <v>14</v>
      </c>
      <c r="D1295" t="s">
        <v>3724</v>
      </c>
      <c r="E1295" s="1">
        <v>42791.458356481482</v>
      </c>
      <c r="F1295" s="2">
        <v>42791</v>
      </c>
      <c r="G1295" s="7">
        <v>0</v>
      </c>
      <c r="H1295">
        <v>0</v>
      </c>
      <c r="I1295" t="s">
        <v>39</v>
      </c>
      <c r="J1295" t="s">
        <v>74</v>
      </c>
      <c r="K1295" t="s">
        <v>54</v>
      </c>
      <c r="L1295">
        <f t="shared" si="100"/>
        <v>0</v>
      </c>
      <c r="M1295">
        <f t="shared" si="101"/>
        <v>1</v>
      </c>
      <c r="N1295">
        <f t="shared" si="102"/>
        <v>0</v>
      </c>
      <c r="O1295" t="str">
        <f>IF(L1295=0,"",COUNTIF($D$2:$D1295,$D1295)-1)</f>
        <v/>
      </c>
      <c r="P1295" t="str">
        <f t="shared" si="103"/>
        <v/>
      </c>
      <c r="Q1295" t="str">
        <f t="shared" si="104"/>
        <v/>
      </c>
    </row>
    <row r="1296" spans="1:17" ht="13.5" customHeight="1" x14ac:dyDescent="0.35">
      <c r="A1296" t="s">
        <v>3725</v>
      </c>
      <c r="B1296" t="s">
        <v>3726</v>
      </c>
      <c r="C1296" t="s">
        <v>14</v>
      </c>
      <c r="D1296" t="s">
        <v>3727</v>
      </c>
      <c r="E1296" s="1">
        <v>42791.666666666664</v>
      </c>
      <c r="F1296" s="2">
        <v>42791</v>
      </c>
      <c r="G1296" s="7">
        <v>0</v>
      </c>
      <c r="H1296">
        <v>0</v>
      </c>
      <c r="I1296" t="s">
        <v>3742</v>
      </c>
      <c r="J1296" t="s">
        <v>186</v>
      </c>
      <c r="K1296" t="s">
        <v>54</v>
      </c>
      <c r="L1296">
        <f t="shared" si="100"/>
        <v>0</v>
      </c>
      <c r="M1296">
        <f t="shared" si="101"/>
        <v>1</v>
      </c>
      <c r="N1296">
        <f t="shared" si="102"/>
        <v>0</v>
      </c>
      <c r="O1296" t="str">
        <f>IF(L1296=0,"",COUNTIF($D$2:$D1296,$D1296)-1)</f>
        <v/>
      </c>
      <c r="P1296" t="str">
        <f t="shared" si="103"/>
        <v/>
      </c>
      <c r="Q1296" t="str">
        <f t="shared" si="104"/>
        <v/>
      </c>
    </row>
    <row r="1297" spans="1:17" ht="13.5" customHeight="1" x14ac:dyDescent="0.35">
      <c r="A1297" t="s">
        <v>3728</v>
      </c>
      <c r="B1297" t="s">
        <v>3729</v>
      </c>
      <c r="C1297" t="s">
        <v>14</v>
      </c>
      <c r="D1297" t="s">
        <v>842</v>
      </c>
      <c r="E1297" s="1">
        <v>42791.833333333336</v>
      </c>
      <c r="F1297" s="2">
        <v>42791</v>
      </c>
      <c r="G1297" s="7">
        <v>0</v>
      </c>
      <c r="H1297">
        <v>0</v>
      </c>
      <c r="I1297" t="s">
        <v>91</v>
      </c>
      <c r="J1297" t="s">
        <v>58</v>
      </c>
      <c r="K1297" t="s">
        <v>16</v>
      </c>
      <c r="L1297">
        <f t="shared" si="100"/>
        <v>0</v>
      </c>
      <c r="M1297">
        <f t="shared" si="101"/>
        <v>1</v>
      </c>
      <c r="N1297">
        <f t="shared" si="102"/>
        <v>0</v>
      </c>
      <c r="O1297" t="str">
        <f>IF(L1297=0,"",COUNTIF($D$2:$D1297,$D1297)-1)</f>
        <v/>
      </c>
      <c r="P1297" t="str">
        <f t="shared" si="103"/>
        <v/>
      </c>
      <c r="Q1297" t="str">
        <f t="shared" si="104"/>
        <v/>
      </c>
    </row>
    <row r="1298" spans="1:17" ht="13.5" customHeight="1" x14ac:dyDescent="0.35">
      <c r="A1298" t="s">
        <v>3730</v>
      </c>
      <c r="B1298" t="s">
        <v>3731</v>
      </c>
      <c r="C1298" t="s">
        <v>14</v>
      </c>
      <c r="D1298" t="s">
        <v>3732</v>
      </c>
      <c r="E1298" s="1">
        <v>42792.292060185187</v>
      </c>
      <c r="F1298" s="2">
        <v>42792</v>
      </c>
      <c r="G1298" s="7">
        <v>0</v>
      </c>
      <c r="H1298">
        <v>0</v>
      </c>
      <c r="I1298" t="s">
        <v>91</v>
      </c>
      <c r="J1298" t="s">
        <v>35</v>
      </c>
      <c r="K1298" t="s">
        <v>54</v>
      </c>
      <c r="L1298">
        <f t="shared" si="100"/>
        <v>0</v>
      </c>
      <c r="M1298">
        <f t="shared" si="101"/>
        <v>1</v>
      </c>
      <c r="N1298">
        <f t="shared" si="102"/>
        <v>0</v>
      </c>
      <c r="O1298" t="str">
        <f>IF(L1298=0,"",COUNTIF($D$2:$D1298,$D1298)-1)</f>
        <v/>
      </c>
      <c r="P1298" t="str">
        <f t="shared" si="103"/>
        <v/>
      </c>
      <c r="Q1298" t="str">
        <f t="shared" si="104"/>
        <v/>
      </c>
    </row>
    <row r="1299" spans="1:17" ht="13.5" customHeight="1" x14ac:dyDescent="0.35">
      <c r="A1299" t="s">
        <v>3733</v>
      </c>
      <c r="B1299" t="s">
        <v>3734</v>
      </c>
      <c r="C1299" t="s">
        <v>14</v>
      </c>
      <c r="D1299" s="3" t="s">
        <v>3735</v>
      </c>
      <c r="E1299" s="1">
        <v>42792.460023148145</v>
      </c>
      <c r="F1299" s="2">
        <v>42792</v>
      </c>
      <c r="G1299" s="7">
        <v>0</v>
      </c>
      <c r="H1299">
        <v>0</v>
      </c>
      <c r="I1299" t="s">
        <v>3622</v>
      </c>
      <c r="J1299" t="s">
        <v>74</v>
      </c>
      <c r="K1299" t="s">
        <v>16</v>
      </c>
      <c r="L1299">
        <f t="shared" si="100"/>
        <v>0</v>
      </c>
      <c r="M1299">
        <f t="shared" si="101"/>
        <v>1</v>
      </c>
      <c r="N1299">
        <f t="shared" si="102"/>
        <v>0</v>
      </c>
      <c r="O1299" t="str">
        <f>IF(L1299=0,"",COUNTIF($D$2:$D1299,$D1299)-1)</f>
        <v/>
      </c>
      <c r="P1299" t="str">
        <f t="shared" si="103"/>
        <v/>
      </c>
      <c r="Q1299" t="str">
        <f t="shared" si="104"/>
        <v/>
      </c>
    </row>
    <row r="1300" spans="1:17" ht="13.5" customHeight="1" x14ac:dyDescent="0.35">
      <c r="A1300" t="s">
        <v>3736</v>
      </c>
      <c r="B1300" t="s">
        <v>3737</v>
      </c>
      <c r="C1300" t="s">
        <v>14</v>
      </c>
      <c r="D1300" t="s">
        <v>3431</v>
      </c>
      <c r="E1300" s="1">
        <v>42792.666666666664</v>
      </c>
      <c r="F1300" s="2">
        <v>42792</v>
      </c>
      <c r="G1300" s="7">
        <v>0</v>
      </c>
      <c r="H1300">
        <v>0</v>
      </c>
      <c r="I1300" t="s">
        <v>39</v>
      </c>
      <c r="J1300" t="s">
        <v>4199</v>
      </c>
      <c r="K1300" t="s">
        <v>54</v>
      </c>
      <c r="L1300">
        <f t="shared" si="100"/>
        <v>0</v>
      </c>
      <c r="M1300">
        <f t="shared" si="101"/>
        <v>1</v>
      </c>
      <c r="N1300">
        <f t="shared" si="102"/>
        <v>0</v>
      </c>
      <c r="O1300" t="str">
        <f>IF(L1300=0,"",COUNTIF($D$2:$D1300,$D1300)-1)</f>
        <v/>
      </c>
      <c r="P1300" t="str">
        <f t="shared" si="103"/>
        <v/>
      </c>
      <c r="Q1300" t="str">
        <f t="shared" si="104"/>
        <v/>
      </c>
    </row>
    <row r="1301" spans="1:17" ht="13.5" customHeight="1" x14ac:dyDescent="0.35">
      <c r="A1301" t="s">
        <v>3738</v>
      </c>
      <c r="B1301" t="s">
        <v>3739</v>
      </c>
      <c r="C1301" t="s">
        <v>14</v>
      </c>
      <c r="D1301" t="s">
        <v>2304</v>
      </c>
      <c r="E1301" s="1">
        <v>42792.833344907405</v>
      </c>
      <c r="F1301" s="2">
        <v>42792</v>
      </c>
      <c r="G1301" s="7">
        <v>0</v>
      </c>
      <c r="H1301">
        <v>1</v>
      </c>
      <c r="I1301" t="s">
        <v>52</v>
      </c>
      <c r="J1301" t="s">
        <v>58</v>
      </c>
      <c r="K1301" t="s">
        <v>54</v>
      </c>
      <c r="L1301">
        <f t="shared" si="100"/>
        <v>0</v>
      </c>
      <c r="M1301">
        <f t="shared" si="101"/>
        <v>1</v>
      </c>
      <c r="N1301">
        <f t="shared" si="102"/>
        <v>0</v>
      </c>
      <c r="O1301" t="str">
        <f>IF(L1301=0,"",COUNTIF($D$2:$D1301,$D1301)-1)</f>
        <v/>
      </c>
      <c r="P1301" t="str">
        <f t="shared" si="103"/>
        <v/>
      </c>
      <c r="Q1301" t="str">
        <f t="shared" si="104"/>
        <v/>
      </c>
    </row>
    <row r="1302" spans="1:17" ht="13.5" customHeight="1" x14ac:dyDescent="0.35">
      <c r="A1302" t="s">
        <v>3743</v>
      </c>
      <c r="B1302" t="s">
        <v>3744</v>
      </c>
      <c r="C1302" t="s">
        <v>14</v>
      </c>
      <c r="D1302" t="s">
        <v>3442</v>
      </c>
      <c r="E1302" s="1">
        <v>42793.292986111112</v>
      </c>
      <c r="F1302" s="2">
        <v>42793</v>
      </c>
      <c r="G1302" s="7">
        <v>0</v>
      </c>
      <c r="H1302">
        <v>0</v>
      </c>
      <c r="I1302" t="s">
        <v>91</v>
      </c>
      <c r="J1302" t="s">
        <v>154</v>
      </c>
      <c r="K1302" t="s">
        <v>54</v>
      </c>
      <c r="L1302">
        <f t="shared" si="100"/>
        <v>0</v>
      </c>
      <c r="M1302">
        <f t="shared" si="101"/>
        <v>1</v>
      </c>
      <c r="N1302">
        <f t="shared" si="102"/>
        <v>0</v>
      </c>
      <c r="O1302" t="str">
        <f>IF(L1302=0,"",COUNTIF($D$2:$D1302,$D1302)-1)</f>
        <v/>
      </c>
      <c r="P1302" t="str">
        <f t="shared" si="103"/>
        <v/>
      </c>
      <c r="Q1302" t="str">
        <f t="shared" si="104"/>
        <v/>
      </c>
    </row>
    <row r="1303" spans="1:17" ht="13.5" customHeight="1" x14ac:dyDescent="0.35">
      <c r="A1303" t="s">
        <v>3745</v>
      </c>
      <c r="B1303" t="s">
        <v>3746</v>
      </c>
      <c r="C1303" t="s">
        <v>14</v>
      </c>
      <c r="D1303" t="s">
        <v>3747</v>
      </c>
      <c r="E1303" s="1">
        <v>42793.395937499998</v>
      </c>
      <c r="F1303" s="2">
        <v>42793</v>
      </c>
      <c r="G1303" s="7">
        <v>1</v>
      </c>
      <c r="H1303">
        <v>1</v>
      </c>
      <c r="I1303" t="s">
        <v>52</v>
      </c>
      <c r="J1303" t="s">
        <v>4199</v>
      </c>
      <c r="K1303" t="s">
        <v>54</v>
      </c>
      <c r="L1303">
        <f t="shared" si="100"/>
        <v>0</v>
      </c>
      <c r="M1303">
        <f t="shared" si="101"/>
        <v>1</v>
      </c>
      <c r="N1303">
        <f t="shared" si="102"/>
        <v>0</v>
      </c>
      <c r="O1303" t="str">
        <f>IF(L1303=0,"",COUNTIF($D$2:$D1303,$D1303)-1)</f>
        <v/>
      </c>
      <c r="P1303" t="str">
        <f t="shared" si="103"/>
        <v/>
      </c>
      <c r="Q1303" t="str">
        <f t="shared" si="104"/>
        <v/>
      </c>
    </row>
    <row r="1304" spans="1:17" ht="13.5" customHeight="1" x14ac:dyDescent="0.35">
      <c r="A1304" t="s">
        <v>3748</v>
      </c>
      <c r="B1304" t="s">
        <v>3749</v>
      </c>
      <c r="C1304" t="s">
        <v>14</v>
      </c>
      <c r="D1304" t="s">
        <v>3750</v>
      </c>
      <c r="E1304" s="1">
        <v>42793.458356481482</v>
      </c>
      <c r="F1304" s="2">
        <v>42793</v>
      </c>
      <c r="G1304" s="7">
        <v>0</v>
      </c>
      <c r="H1304">
        <v>0</v>
      </c>
      <c r="I1304" t="s">
        <v>1328</v>
      </c>
      <c r="J1304" t="s">
        <v>35</v>
      </c>
      <c r="K1304" t="s">
        <v>54</v>
      </c>
      <c r="L1304">
        <f t="shared" si="100"/>
        <v>0</v>
      </c>
      <c r="M1304">
        <f t="shared" si="101"/>
        <v>1</v>
      </c>
      <c r="N1304">
        <f t="shared" si="102"/>
        <v>0</v>
      </c>
      <c r="O1304" t="str">
        <f>IF(L1304=0,"",COUNTIF($D$2:$D1304,$D1304)-1)</f>
        <v/>
      </c>
      <c r="P1304" t="str">
        <f t="shared" si="103"/>
        <v/>
      </c>
      <c r="Q1304" t="str">
        <f t="shared" si="104"/>
        <v/>
      </c>
    </row>
    <row r="1305" spans="1:17" ht="13.5" customHeight="1" x14ac:dyDescent="0.35">
      <c r="A1305" t="s">
        <v>3751</v>
      </c>
      <c r="B1305" t="s">
        <v>3752</v>
      </c>
      <c r="C1305" t="s">
        <v>14</v>
      </c>
      <c r="D1305" t="s">
        <v>3753</v>
      </c>
      <c r="E1305" s="1">
        <v>42793.5625</v>
      </c>
      <c r="F1305" s="2">
        <v>42793</v>
      </c>
      <c r="G1305" s="7">
        <v>1</v>
      </c>
      <c r="H1305">
        <v>0</v>
      </c>
      <c r="I1305" t="s">
        <v>3850</v>
      </c>
      <c r="J1305" t="s">
        <v>74</v>
      </c>
      <c r="K1305" t="s">
        <v>16</v>
      </c>
      <c r="L1305">
        <f t="shared" si="100"/>
        <v>0</v>
      </c>
      <c r="M1305">
        <f t="shared" si="101"/>
        <v>1</v>
      </c>
      <c r="N1305">
        <f t="shared" si="102"/>
        <v>0</v>
      </c>
      <c r="O1305" t="str">
        <f>IF(L1305=0,"",COUNTIF($D$2:$D1305,$D1305)-1)</f>
        <v/>
      </c>
      <c r="P1305" t="str">
        <f t="shared" si="103"/>
        <v/>
      </c>
      <c r="Q1305" t="str">
        <f t="shared" si="104"/>
        <v/>
      </c>
    </row>
    <row r="1306" spans="1:17" ht="13.5" customHeight="1" x14ac:dyDescent="0.35">
      <c r="A1306" t="s">
        <v>3754</v>
      </c>
      <c r="B1306" t="s">
        <v>3755</v>
      </c>
      <c r="C1306" t="s">
        <v>14</v>
      </c>
      <c r="D1306" t="s">
        <v>3756</v>
      </c>
      <c r="E1306" s="1">
        <v>42793.666678240741</v>
      </c>
      <c r="F1306" s="2">
        <v>42793</v>
      </c>
      <c r="G1306" s="7">
        <v>0</v>
      </c>
      <c r="H1306">
        <v>0</v>
      </c>
      <c r="I1306" t="s">
        <v>3759</v>
      </c>
      <c r="J1306" t="s">
        <v>4199</v>
      </c>
      <c r="K1306" t="s">
        <v>16</v>
      </c>
      <c r="L1306">
        <f t="shared" si="100"/>
        <v>0</v>
      </c>
      <c r="M1306">
        <f t="shared" si="101"/>
        <v>1</v>
      </c>
      <c r="N1306">
        <f t="shared" si="102"/>
        <v>0</v>
      </c>
      <c r="O1306" t="str">
        <f>IF(L1306=0,"",COUNTIF($D$2:$D1306,$D1306)-1)</f>
        <v/>
      </c>
      <c r="P1306" t="str">
        <f t="shared" si="103"/>
        <v/>
      </c>
      <c r="Q1306" t="str">
        <f t="shared" si="104"/>
        <v/>
      </c>
    </row>
    <row r="1307" spans="1:17" ht="13.5" customHeight="1" x14ac:dyDescent="0.35">
      <c r="A1307" t="s">
        <v>3757</v>
      </c>
      <c r="B1307" t="s">
        <v>3758</v>
      </c>
      <c r="C1307" t="s">
        <v>14</v>
      </c>
      <c r="D1307" t="s">
        <v>3439</v>
      </c>
      <c r="E1307" s="1">
        <v>42793.833368055559</v>
      </c>
      <c r="F1307" s="2">
        <v>42793</v>
      </c>
      <c r="G1307" s="7">
        <v>0</v>
      </c>
      <c r="H1307">
        <v>0</v>
      </c>
      <c r="I1307" t="s">
        <v>91</v>
      </c>
      <c r="J1307" t="s">
        <v>53</v>
      </c>
      <c r="K1307" t="s">
        <v>16</v>
      </c>
      <c r="L1307">
        <f t="shared" si="100"/>
        <v>0</v>
      </c>
      <c r="M1307">
        <f t="shared" si="101"/>
        <v>1</v>
      </c>
      <c r="N1307">
        <f t="shared" si="102"/>
        <v>0</v>
      </c>
      <c r="O1307" t="str">
        <f>IF(L1307=0,"",COUNTIF($D$2:$D1307,$D1307)-1)</f>
        <v/>
      </c>
      <c r="P1307" t="str">
        <f t="shared" si="103"/>
        <v/>
      </c>
      <c r="Q1307" t="str">
        <f t="shared" si="104"/>
        <v/>
      </c>
    </row>
    <row r="1308" spans="1:17" ht="13.5" customHeight="1" x14ac:dyDescent="0.35">
      <c r="A1308" t="s">
        <v>3760</v>
      </c>
      <c r="B1308" t="s">
        <v>3761</v>
      </c>
      <c r="C1308" t="s">
        <v>14</v>
      </c>
      <c r="D1308" t="s">
        <v>3762</v>
      </c>
      <c r="E1308" s="1">
        <v>42794.291666666664</v>
      </c>
      <c r="F1308" s="2">
        <v>42794</v>
      </c>
      <c r="G1308" s="7">
        <v>0</v>
      </c>
      <c r="H1308">
        <v>0</v>
      </c>
      <c r="I1308" t="s">
        <v>91</v>
      </c>
      <c r="J1308" t="s">
        <v>23</v>
      </c>
      <c r="K1308" t="s">
        <v>54</v>
      </c>
      <c r="L1308">
        <f t="shared" si="100"/>
        <v>0</v>
      </c>
      <c r="M1308">
        <f t="shared" si="101"/>
        <v>1</v>
      </c>
      <c r="N1308">
        <f t="shared" si="102"/>
        <v>0</v>
      </c>
      <c r="O1308" t="str">
        <f>IF(L1308=0,"",COUNTIF($D$2:$D1308,$D1308)-1)</f>
        <v/>
      </c>
      <c r="P1308" t="str">
        <f t="shared" si="103"/>
        <v/>
      </c>
      <c r="Q1308" t="str">
        <f t="shared" si="104"/>
        <v/>
      </c>
    </row>
    <row r="1309" spans="1:17" ht="13.5" customHeight="1" x14ac:dyDescent="0.35">
      <c r="A1309" t="s">
        <v>3763</v>
      </c>
      <c r="B1309" t="s">
        <v>3764</v>
      </c>
      <c r="C1309" t="s">
        <v>14</v>
      </c>
      <c r="D1309" t="s">
        <v>3765</v>
      </c>
      <c r="E1309" s="1">
        <v>42794.395833333336</v>
      </c>
      <c r="F1309" s="2">
        <v>42794</v>
      </c>
      <c r="G1309" s="7">
        <v>1</v>
      </c>
      <c r="H1309">
        <v>0</v>
      </c>
      <c r="I1309" t="s">
        <v>3774</v>
      </c>
      <c r="J1309" t="s">
        <v>74</v>
      </c>
      <c r="K1309" t="s">
        <v>16</v>
      </c>
      <c r="L1309">
        <f t="shared" si="100"/>
        <v>0</v>
      </c>
      <c r="M1309">
        <f t="shared" si="101"/>
        <v>1</v>
      </c>
      <c r="N1309">
        <f t="shared" si="102"/>
        <v>0</v>
      </c>
      <c r="O1309" t="str">
        <f>IF(L1309=0,"",COUNTIF($D$2:$D1309,$D1309)-1)</f>
        <v/>
      </c>
      <c r="P1309" t="str">
        <f t="shared" si="103"/>
        <v/>
      </c>
      <c r="Q1309" t="str">
        <f t="shared" si="104"/>
        <v/>
      </c>
    </row>
    <row r="1310" spans="1:17" ht="13.5" customHeight="1" x14ac:dyDescent="0.35">
      <c r="A1310" t="s">
        <v>3766</v>
      </c>
      <c r="B1310" t="s">
        <v>3767</v>
      </c>
      <c r="C1310" t="s">
        <v>14</v>
      </c>
      <c r="D1310" t="s">
        <v>3768</v>
      </c>
      <c r="E1310" s="1">
        <v>42794.484456018516</v>
      </c>
      <c r="F1310" s="2">
        <v>42794</v>
      </c>
      <c r="G1310" s="7">
        <v>0</v>
      </c>
      <c r="H1310">
        <v>0</v>
      </c>
      <c r="I1310" t="s">
        <v>39</v>
      </c>
      <c r="J1310" t="s">
        <v>74</v>
      </c>
      <c r="K1310" t="s">
        <v>16</v>
      </c>
      <c r="L1310">
        <f t="shared" si="100"/>
        <v>0</v>
      </c>
      <c r="M1310">
        <f t="shared" si="101"/>
        <v>1</v>
      </c>
      <c r="N1310">
        <f t="shared" si="102"/>
        <v>0</v>
      </c>
      <c r="O1310" t="str">
        <f>IF(L1310=0,"",COUNTIF($D$2:$D1310,$D1310)-1)</f>
        <v/>
      </c>
      <c r="P1310" t="str">
        <f t="shared" si="103"/>
        <v/>
      </c>
      <c r="Q1310" t="str">
        <f t="shared" si="104"/>
        <v/>
      </c>
    </row>
    <row r="1311" spans="1:17" ht="13.5" customHeight="1" x14ac:dyDescent="0.35">
      <c r="A1311" t="s">
        <v>3769</v>
      </c>
      <c r="B1311" t="s">
        <v>3770</v>
      </c>
      <c r="C1311" t="s">
        <v>14</v>
      </c>
      <c r="D1311" t="s">
        <v>3771</v>
      </c>
      <c r="E1311" s="1">
        <v>42794.666689814818</v>
      </c>
      <c r="F1311" s="2">
        <v>42794</v>
      </c>
      <c r="G1311" s="7">
        <v>0</v>
      </c>
      <c r="H1311">
        <v>0</v>
      </c>
      <c r="I1311" t="s">
        <v>39</v>
      </c>
      <c r="J1311" t="s">
        <v>62</v>
      </c>
      <c r="K1311" t="s">
        <v>54</v>
      </c>
      <c r="L1311">
        <f t="shared" si="100"/>
        <v>0</v>
      </c>
      <c r="M1311">
        <f t="shared" si="101"/>
        <v>1</v>
      </c>
      <c r="N1311">
        <f t="shared" si="102"/>
        <v>0</v>
      </c>
      <c r="O1311" t="str">
        <f>IF(L1311=0,"",COUNTIF($D$2:$D1311,$D1311)-1)</f>
        <v/>
      </c>
      <c r="P1311" t="str">
        <f t="shared" si="103"/>
        <v/>
      </c>
      <c r="Q1311" t="str">
        <f t="shared" si="104"/>
        <v/>
      </c>
    </row>
    <row r="1312" spans="1:17" ht="13.5" customHeight="1" x14ac:dyDescent="0.35">
      <c r="A1312" t="s">
        <v>3772</v>
      </c>
      <c r="B1312" t="s">
        <v>3773</v>
      </c>
      <c r="C1312" t="s">
        <v>14</v>
      </c>
      <c r="D1312" t="s">
        <v>3484</v>
      </c>
      <c r="E1312" s="1">
        <v>42794.833333333336</v>
      </c>
      <c r="F1312" s="2">
        <v>42794</v>
      </c>
      <c r="G1312" s="7">
        <v>0</v>
      </c>
      <c r="H1312">
        <v>0</v>
      </c>
      <c r="I1312" t="s">
        <v>39</v>
      </c>
      <c r="J1312" t="s">
        <v>154</v>
      </c>
      <c r="K1312" t="s">
        <v>54</v>
      </c>
      <c r="L1312">
        <f t="shared" si="100"/>
        <v>0</v>
      </c>
      <c r="M1312">
        <f t="shared" si="101"/>
        <v>1</v>
      </c>
      <c r="N1312">
        <f t="shared" si="102"/>
        <v>0</v>
      </c>
      <c r="O1312" t="str">
        <f>IF(L1312=0,"",COUNTIF($D$2:$D1312,$D1312)-1)</f>
        <v/>
      </c>
      <c r="P1312" t="str">
        <f t="shared" si="103"/>
        <v/>
      </c>
      <c r="Q1312" t="str">
        <f t="shared" si="104"/>
        <v/>
      </c>
    </row>
    <row r="1313" spans="1:17" ht="13.5" customHeight="1" x14ac:dyDescent="0.35">
      <c r="A1313" t="s">
        <v>3775</v>
      </c>
      <c r="B1313" t="s">
        <v>3776</v>
      </c>
      <c r="C1313" t="s">
        <v>14</v>
      </c>
      <c r="D1313" t="s">
        <v>3460</v>
      </c>
      <c r="E1313" s="1">
        <v>42795.293009259258</v>
      </c>
      <c r="F1313" s="2">
        <v>42795</v>
      </c>
      <c r="G1313" s="7">
        <v>0</v>
      </c>
      <c r="H1313">
        <v>0</v>
      </c>
      <c r="I1313" t="s">
        <v>91</v>
      </c>
      <c r="J1313" t="s">
        <v>62</v>
      </c>
      <c r="K1313" t="s">
        <v>54</v>
      </c>
      <c r="L1313">
        <f t="shared" si="100"/>
        <v>0</v>
      </c>
      <c r="M1313">
        <f t="shared" si="101"/>
        <v>1</v>
      </c>
      <c r="N1313">
        <f t="shared" si="102"/>
        <v>0</v>
      </c>
      <c r="O1313" t="str">
        <f>IF(L1313=0,"",COUNTIF($D$2:$D1313,$D1313)-1)</f>
        <v/>
      </c>
      <c r="P1313" t="str">
        <f t="shared" si="103"/>
        <v/>
      </c>
      <c r="Q1313" t="str">
        <f t="shared" si="104"/>
        <v/>
      </c>
    </row>
    <row r="1314" spans="1:17" ht="13.5" customHeight="1" x14ac:dyDescent="0.35">
      <c r="A1314" t="s">
        <v>3777</v>
      </c>
      <c r="B1314" t="s">
        <v>3778</v>
      </c>
      <c r="C1314" t="s">
        <v>14</v>
      </c>
      <c r="D1314" t="s">
        <v>3779</v>
      </c>
      <c r="E1314" s="1">
        <v>42795.45894675926</v>
      </c>
      <c r="F1314" s="2">
        <v>42795</v>
      </c>
      <c r="G1314" s="7">
        <v>0</v>
      </c>
      <c r="H1314">
        <v>0</v>
      </c>
      <c r="I1314" t="s">
        <v>39</v>
      </c>
      <c r="J1314" t="s">
        <v>154</v>
      </c>
      <c r="K1314" t="s">
        <v>16</v>
      </c>
      <c r="L1314">
        <f t="shared" si="100"/>
        <v>0</v>
      </c>
      <c r="M1314">
        <f t="shared" si="101"/>
        <v>1</v>
      </c>
      <c r="N1314">
        <f t="shared" si="102"/>
        <v>0</v>
      </c>
      <c r="O1314" t="str">
        <f>IF(L1314=0,"",COUNTIF($D$2:$D1314,$D1314)-1)</f>
        <v/>
      </c>
      <c r="P1314" t="str">
        <f t="shared" si="103"/>
        <v/>
      </c>
      <c r="Q1314" t="str">
        <f t="shared" si="104"/>
        <v/>
      </c>
    </row>
    <row r="1315" spans="1:17" ht="13.5" customHeight="1" x14ac:dyDescent="0.35">
      <c r="A1315" t="s">
        <v>3780</v>
      </c>
      <c r="B1315" t="s">
        <v>3781</v>
      </c>
      <c r="C1315" t="s">
        <v>14</v>
      </c>
      <c r="D1315" t="s">
        <v>3782</v>
      </c>
      <c r="E1315" s="1">
        <v>42795.685879629629</v>
      </c>
      <c r="F1315" s="2">
        <v>42795</v>
      </c>
      <c r="G1315" s="7">
        <v>0</v>
      </c>
      <c r="H1315">
        <v>0</v>
      </c>
      <c r="I1315" t="s">
        <v>3622</v>
      </c>
      <c r="J1315" t="s">
        <v>74</v>
      </c>
      <c r="K1315" t="s">
        <v>54</v>
      </c>
      <c r="L1315">
        <f t="shared" si="100"/>
        <v>0</v>
      </c>
      <c r="M1315">
        <f t="shared" si="101"/>
        <v>1</v>
      </c>
      <c r="N1315">
        <f t="shared" si="102"/>
        <v>0</v>
      </c>
      <c r="O1315" t="str">
        <f>IF(L1315=0,"",COUNTIF($D$2:$D1315,$D1315)-1)</f>
        <v/>
      </c>
      <c r="P1315" t="str">
        <f t="shared" si="103"/>
        <v/>
      </c>
      <c r="Q1315" t="str">
        <f t="shared" si="104"/>
        <v/>
      </c>
    </row>
    <row r="1316" spans="1:17" ht="13.5" customHeight="1" x14ac:dyDescent="0.35">
      <c r="A1316" t="s">
        <v>3783</v>
      </c>
      <c r="B1316" t="s">
        <v>3784</v>
      </c>
      <c r="C1316" t="s">
        <v>14</v>
      </c>
      <c r="D1316" t="s">
        <v>3785</v>
      </c>
      <c r="E1316" s="1">
        <v>42795.833333333336</v>
      </c>
      <c r="F1316" s="2">
        <v>42795</v>
      </c>
      <c r="G1316" s="7">
        <v>0</v>
      </c>
      <c r="H1316">
        <v>0</v>
      </c>
      <c r="I1316" t="s">
        <v>39</v>
      </c>
      <c r="J1316" t="s">
        <v>258</v>
      </c>
      <c r="K1316" t="s">
        <v>16</v>
      </c>
      <c r="L1316">
        <f t="shared" si="100"/>
        <v>0</v>
      </c>
      <c r="M1316">
        <f t="shared" si="101"/>
        <v>1</v>
      </c>
      <c r="N1316">
        <f t="shared" si="102"/>
        <v>0</v>
      </c>
      <c r="O1316" t="str">
        <f>IF(L1316=0,"",COUNTIF($D$2:$D1316,$D1316)-1)</f>
        <v/>
      </c>
      <c r="P1316" t="str">
        <f t="shared" si="103"/>
        <v/>
      </c>
      <c r="Q1316" t="str">
        <f t="shared" si="104"/>
        <v/>
      </c>
    </row>
    <row r="1317" spans="1:17" ht="13.5" customHeight="1" x14ac:dyDescent="0.35">
      <c r="A1317" t="s">
        <v>3786</v>
      </c>
      <c r="B1317" t="s">
        <v>3787</v>
      </c>
      <c r="C1317" t="s">
        <v>14</v>
      </c>
      <c r="D1317" t="s">
        <v>3502</v>
      </c>
      <c r="E1317" s="1">
        <v>42796.291712962964</v>
      </c>
      <c r="F1317" s="2">
        <v>42796</v>
      </c>
      <c r="G1317" s="7">
        <v>0</v>
      </c>
      <c r="H1317">
        <v>0</v>
      </c>
      <c r="I1317" t="s">
        <v>91</v>
      </c>
      <c r="J1317" t="s">
        <v>23</v>
      </c>
      <c r="K1317" t="s">
        <v>54</v>
      </c>
      <c r="L1317">
        <f t="shared" si="100"/>
        <v>0</v>
      </c>
      <c r="M1317">
        <f t="shared" si="101"/>
        <v>1</v>
      </c>
      <c r="N1317">
        <f t="shared" si="102"/>
        <v>0</v>
      </c>
      <c r="O1317" t="str">
        <f>IF(L1317=0,"",COUNTIF($D$2:$D1317,$D1317)-1)</f>
        <v/>
      </c>
      <c r="P1317" t="str">
        <f t="shared" si="103"/>
        <v/>
      </c>
      <c r="Q1317" t="str">
        <f t="shared" si="104"/>
        <v/>
      </c>
    </row>
    <row r="1318" spans="1:17" ht="13.5" customHeight="1" x14ac:dyDescent="0.35">
      <c r="A1318" s="4" t="s">
        <v>3788</v>
      </c>
      <c r="B1318" s="4" t="s">
        <v>3789</v>
      </c>
      <c r="C1318" s="4" t="s">
        <v>14</v>
      </c>
      <c r="D1318" s="4" t="s">
        <v>3790</v>
      </c>
      <c r="E1318" s="5">
        <v>42796.459791666668</v>
      </c>
      <c r="F1318" s="6">
        <v>42796</v>
      </c>
      <c r="G1318" s="7">
        <v>0</v>
      </c>
      <c r="H1318" s="4">
        <v>0</v>
      </c>
      <c r="I1318" s="4" t="s">
        <v>39</v>
      </c>
      <c r="J1318" s="4" t="s">
        <v>27</v>
      </c>
      <c r="K1318" s="4" t="s">
        <v>16</v>
      </c>
      <c r="L1318" s="4">
        <f t="shared" si="100"/>
        <v>0</v>
      </c>
      <c r="M1318" s="4">
        <f t="shared" si="101"/>
        <v>1</v>
      </c>
      <c r="N1318" s="4">
        <f t="shared" si="102"/>
        <v>0</v>
      </c>
      <c r="O1318" t="str">
        <f>IF(L1318=0,"",COUNTIF($D$2:$D1318,$D1318)-1)</f>
        <v/>
      </c>
      <c r="P1318" t="str">
        <f t="shared" si="103"/>
        <v/>
      </c>
      <c r="Q1318" t="str">
        <f t="shared" si="104"/>
        <v/>
      </c>
    </row>
    <row r="1319" spans="1:17" ht="13.5" customHeight="1" x14ac:dyDescent="0.35">
      <c r="A1319" t="s">
        <v>3791</v>
      </c>
      <c r="B1319" t="s">
        <v>3792</v>
      </c>
      <c r="C1319" t="s">
        <v>14</v>
      </c>
      <c r="D1319" t="s">
        <v>3793</v>
      </c>
      <c r="E1319" s="1">
        <v>42796.666666666664</v>
      </c>
      <c r="F1319" s="2">
        <v>42796</v>
      </c>
      <c r="G1319" s="7">
        <v>0</v>
      </c>
      <c r="H1319">
        <v>0</v>
      </c>
      <c r="I1319" t="s">
        <v>39</v>
      </c>
      <c r="J1319" t="s">
        <v>35</v>
      </c>
      <c r="K1319" t="s">
        <v>54</v>
      </c>
      <c r="L1319">
        <f t="shared" si="100"/>
        <v>0</v>
      </c>
      <c r="M1319">
        <f t="shared" si="101"/>
        <v>1</v>
      </c>
      <c r="N1319">
        <f t="shared" si="102"/>
        <v>0</v>
      </c>
      <c r="O1319" t="str">
        <f>IF(L1319=0,"",COUNTIF($D$2:$D1319,$D1319)-1)</f>
        <v/>
      </c>
      <c r="P1319" t="str">
        <f t="shared" si="103"/>
        <v/>
      </c>
      <c r="Q1319" t="str">
        <f t="shared" si="104"/>
        <v/>
      </c>
    </row>
    <row r="1320" spans="1:17" ht="13.5" customHeight="1" x14ac:dyDescent="0.35">
      <c r="A1320" t="s">
        <v>3794</v>
      </c>
      <c r="B1320" t="s">
        <v>3795</v>
      </c>
      <c r="C1320" t="s">
        <v>14</v>
      </c>
      <c r="D1320" t="s">
        <v>1526</v>
      </c>
      <c r="E1320" s="1">
        <v>42796.833333333336</v>
      </c>
      <c r="F1320" s="2">
        <v>42796</v>
      </c>
      <c r="G1320" s="7">
        <v>0</v>
      </c>
      <c r="H1320">
        <v>0</v>
      </c>
      <c r="I1320" t="s">
        <v>95</v>
      </c>
      <c r="J1320" t="s">
        <v>74</v>
      </c>
      <c r="K1320" t="s">
        <v>54</v>
      </c>
      <c r="L1320">
        <f t="shared" si="100"/>
        <v>0</v>
      </c>
      <c r="M1320">
        <f t="shared" si="101"/>
        <v>1</v>
      </c>
      <c r="N1320">
        <f t="shared" si="102"/>
        <v>0</v>
      </c>
      <c r="O1320" t="str">
        <f>IF(L1320=0,"",COUNTIF($D$2:$D1320,$D1320)-1)</f>
        <v/>
      </c>
      <c r="P1320" t="str">
        <f t="shared" si="103"/>
        <v/>
      </c>
      <c r="Q1320" t="str">
        <f t="shared" si="104"/>
        <v/>
      </c>
    </row>
    <row r="1321" spans="1:17" ht="13.5" customHeight="1" x14ac:dyDescent="0.35">
      <c r="A1321" t="s">
        <v>3796</v>
      </c>
      <c r="B1321" t="s">
        <v>3797</v>
      </c>
      <c r="C1321" t="s">
        <v>14</v>
      </c>
      <c r="D1321" t="s">
        <v>3524</v>
      </c>
      <c r="E1321" s="1">
        <v>42797.291666666664</v>
      </c>
      <c r="F1321" s="2">
        <v>42797</v>
      </c>
      <c r="G1321" s="7">
        <v>0</v>
      </c>
      <c r="H1321">
        <v>0</v>
      </c>
      <c r="I1321" t="s">
        <v>39</v>
      </c>
      <c r="J1321" t="s">
        <v>62</v>
      </c>
      <c r="K1321" t="s">
        <v>54</v>
      </c>
      <c r="L1321">
        <f t="shared" si="100"/>
        <v>0</v>
      </c>
      <c r="M1321">
        <f t="shared" si="101"/>
        <v>1</v>
      </c>
      <c r="N1321">
        <f t="shared" si="102"/>
        <v>0</v>
      </c>
      <c r="O1321" t="str">
        <f>IF(L1321=0,"",COUNTIF($D$2:$D1321,$D1321)-1)</f>
        <v/>
      </c>
      <c r="P1321" t="str">
        <f t="shared" si="103"/>
        <v/>
      </c>
      <c r="Q1321" t="str">
        <f t="shared" si="104"/>
        <v/>
      </c>
    </row>
    <row r="1322" spans="1:17" ht="13.5" customHeight="1" x14ac:dyDescent="0.35">
      <c r="A1322" t="s">
        <v>3798</v>
      </c>
      <c r="B1322" t="s">
        <v>3799</v>
      </c>
      <c r="C1322" t="s">
        <v>14</v>
      </c>
      <c r="D1322" t="s">
        <v>3800</v>
      </c>
      <c r="E1322" s="1">
        <v>42797.458333333336</v>
      </c>
      <c r="F1322" s="2">
        <v>42797</v>
      </c>
      <c r="G1322" s="7">
        <v>0</v>
      </c>
      <c r="H1322">
        <v>0</v>
      </c>
      <c r="I1322" t="s">
        <v>1328</v>
      </c>
      <c r="J1322" t="s">
        <v>35</v>
      </c>
      <c r="K1322" t="s">
        <v>16</v>
      </c>
      <c r="L1322">
        <f t="shared" si="100"/>
        <v>0</v>
      </c>
      <c r="M1322">
        <f t="shared" si="101"/>
        <v>1</v>
      </c>
      <c r="N1322">
        <f t="shared" si="102"/>
        <v>0</v>
      </c>
      <c r="O1322" t="str">
        <f>IF(L1322=0,"",COUNTIF($D$2:$D1322,$D1322)-1)</f>
        <v/>
      </c>
      <c r="P1322" t="str">
        <f t="shared" si="103"/>
        <v/>
      </c>
      <c r="Q1322" t="str">
        <f t="shared" si="104"/>
        <v/>
      </c>
    </row>
    <row r="1323" spans="1:17" ht="13.5" customHeight="1" x14ac:dyDescent="0.35">
      <c r="A1323" t="s">
        <v>3801</v>
      </c>
      <c r="B1323" t="s">
        <v>3802</v>
      </c>
      <c r="C1323" t="s">
        <v>14</v>
      </c>
      <c r="D1323" t="s">
        <v>3803</v>
      </c>
      <c r="E1323" s="1">
        <v>42797.667280092595</v>
      </c>
      <c r="F1323" s="2">
        <v>42797</v>
      </c>
      <c r="G1323" s="7">
        <v>0</v>
      </c>
      <c r="H1323">
        <v>0</v>
      </c>
      <c r="I1323" t="s">
        <v>39</v>
      </c>
      <c r="J1323" t="s">
        <v>258</v>
      </c>
      <c r="K1323" t="s">
        <v>16</v>
      </c>
      <c r="L1323">
        <f t="shared" si="100"/>
        <v>0</v>
      </c>
      <c r="M1323">
        <f t="shared" si="101"/>
        <v>1</v>
      </c>
      <c r="N1323">
        <f t="shared" si="102"/>
        <v>0</v>
      </c>
      <c r="O1323" t="str">
        <f>IF(L1323=0,"",COUNTIF($D$2:$D1323,$D1323)-1)</f>
        <v/>
      </c>
      <c r="P1323" t="str">
        <f t="shared" si="103"/>
        <v/>
      </c>
      <c r="Q1323" t="str">
        <f t="shared" si="104"/>
        <v/>
      </c>
    </row>
    <row r="1324" spans="1:17" ht="13.5" customHeight="1" x14ac:dyDescent="0.35">
      <c r="A1324" t="s">
        <v>3804</v>
      </c>
      <c r="B1324" t="s">
        <v>3805</v>
      </c>
      <c r="C1324" t="s">
        <v>14</v>
      </c>
      <c r="D1324" t="s">
        <v>3511</v>
      </c>
      <c r="E1324" s="1">
        <v>42797.833333333336</v>
      </c>
      <c r="F1324" s="2">
        <v>42797</v>
      </c>
      <c r="G1324" s="7">
        <v>0</v>
      </c>
      <c r="H1324">
        <v>0</v>
      </c>
      <c r="I1324" t="s">
        <v>39</v>
      </c>
      <c r="J1324" t="s">
        <v>35</v>
      </c>
      <c r="K1324" t="s">
        <v>54</v>
      </c>
      <c r="L1324">
        <f t="shared" si="100"/>
        <v>0</v>
      </c>
      <c r="M1324">
        <f t="shared" si="101"/>
        <v>1</v>
      </c>
      <c r="N1324">
        <f t="shared" si="102"/>
        <v>0</v>
      </c>
      <c r="O1324" t="str">
        <f>IF(L1324=0,"",COUNTIF($D$2:$D1324,$D1324)-1)</f>
        <v/>
      </c>
      <c r="P1324" t="str">
        <f t="shared" si="103"/>
        <v/>
      </c>
      <c r="Q1324" t="str">
        <f t="shared" si="104"/>
        <v/>
      </c>
    </row>
    <row r="1325" spans="1:17" ht="13.5" customHeight="1" x14ac:dyDescent="0.35">
      <c r="A1325" t="s">
        <v>3806</v>
      </c>
      <c r="B1325" t="s">
        <v>3807</v>
      </c>
      <c r="C1325" t="s">
        <v>14</v>
      </c>
      <c r="D1325" t="s">
        <v>3449</v>
      </c>
      <c r="E1325" s="1">
        <v>42798.291666666664</v>
      </c>
      <c r="F1325" s="2">
        <v>42798</v>
      </c>
      <c r="G1325" s="7">
        <v>0</v>
      </c>
      <c r="H1325">
        <v>1</v>
      </c>
      <c r="I1325" t="s">
        <v>52</v>
      </c>
      <c r="J1325" t="s">
        <v>62</v>
      </c>
      <c r="K1325" t="s">
        <v>54</v>
      </c>
      <c r="L1325">
        <f t="shared" si="100"/>
        <v>0</v>
      </c>
      <c r="M1325">
        <f t="shared" si="101"/>
        <v>1</v>
      </c>
      <c r="N1325">
        <f t="shared" si="102"/>
        <v>0</v>
      </c>
      <c r="O1325" t="str">
        <f>IF(L1325=0,"",COUNTIF($D$2:$D1325,$D1325)-1)</f>
        <v/>
      </c>
      <c r="P1325" t="str">
        <f t="shared" si="103"/>
        <v/>
      </c>
      <c r="Q1325" t="str">
        <f t="shared" si="104"/>
        <v/>
      </c>
    </row>
    <row r="1326" spans="1:17" ht="13.5" customHeight="1" x14ac:dyDescent="0.35">
      <c r="A1326" t="s">
        <v>3808</v>
      </c>
      <c r="B1326" t="s">
        <v>3809</v>
      </c>
      <c r="C1326" t="s">
        <v>14</v>
      </c>
      <c r="D1326" t="s">
        <v>3810</v>
      </c>
      <c r="E1326" s="1">
        <v>42798.458333333336</v>
      </c>
      <c r="F1326" s="2">
        <v>42798</v>
      </c>
      <c r="G1326" s="7">
        <v>0</v>
      </c>
      <c r="H1326">
        <v>1</v>
      </c>
      <c r="I1326" t="s">
        <v>52</v>
      </c>
      <c r="J1326" t="s">
        <v>35</v>
      </c>
      <c r="K1326" t="s">
        <v>54</v>
      </c>
      <c r="L1326">
        <f t="shared" si="100"/>
        <v>0</v>
      </c>
      <c r="M1326">
        <f t="shared" si="101"/>
        <v>1</v>
      </c>
      <c r="N1326">
        <f t="shared" si="102"/>
        <v>0</v>
      </c>
      <c r="O1326" t="str">
        <f>IF(L1326=0,"",COUNTIF($D$2:$D1326,$D1326)-1)</f>
        <v/>
      </c>
      <c r="P1326" t="str">
        <f t="shared" si="103"/>
        <v/>
      </c>
      <c r="Q1326" t="str">
        <f t="shared" si="104"/>
        <v/>
      </c>
    </row>
    <row r="1327" spans="1:17" ht="13.5" customHeight="1" x14ac:dyDescent="0.35">
      <c r="A1327" t="s">
        <v>3811</v>
      </c>
      <c r="B1327" t="s">
        <v>3812</v>
      </c>
      <c r="C1327" t="s">
        <v>14</v>
      </c>
      <c r="D1327" t="s">
        <v>3813</v>
      </c>
      <c r="E1327" s="1">
        <v>42798.666666666664</v>
      </c>
      <c r="F1327" s="2">
        <v>42798</v>
      </c>
      <c r="G1327" s="7">
        <v>0</v>
      </c>
      <c r="H1327">
        <v>0</v>
      </c>
      <c r="I1327" t="s">
        <v>39</v>
      </c>
      <c r="J1327" t="s">
        <v>58</v>
      </c>
      <c r="K1327" t="s">
        <v>16</v>
      </c>
      <c r="L1327">
        <f t="shared" si="100"/>
        <v>0</v>
      </c>
      <c r="M1327">
        <f t="shared" si="101"/>
        <v>1</v>
      </c>
      <c r="N1327">
        <f t="shared" si="102"/>
        <v>0</v>
      </c>
      <c r="O1327" t="str">
        <f>IF(L1327=0,"",COUNTIF($D$2:$D1327,$D1327)-1)</f>
        <v/>
      </c>
      <c r="P1327" t="str">
        <f t="shared" si="103"/>
        <v/>
      </c>
      <c r="Q1327" t="str">
        <f t="shared" si="104"/>
        <v/>
      </c>
    </row>
    <row r="1328" spans="1:17" ht="13.5" customHeight="1" x14ac:dyDescent="0.35">
      <c r="A1328" t="s">
        <v>3814</v>
      </c>
      <c r="B1328" t="s">
        <v>3815</v>
      </c>
      <c r="C1328" t="s">
        <v>14</v>
      </c>
      <c r="D1328" t="s">
        <v>3521</v>
      </c>
      <c r="E1328" s="1">
        <v>42798.833333333336</v>
      </c>
      <c r="F1328" s="2">
        <v>42798</v>
      </c>
      <c r="G1328" s="7">
        <v>0</v>
      </c>
      <c r="H1328">
        <v>0</v>
      </c>
      <c r="I1328" t="s">
        <v>91</v>
      </c>
      <c r="J1328" t="s">
        <v>23</v>
      </c>
      <c r="K1328" t="s">
        <v>54</v>
      </c>
      <c r="L1328">
        <f t="shared" si="100"/>
        <v>0</v>
      </c>
      <c r="M1328">
        <f t="shared" si="101"/>
        <v>1</v>
      </c>
      <c r="N1328">
        <f t="shared" si="102"/>
        <v>0</v>
      </c>
      <c r="O1328" t="str">
        <f>IF(L1328=0,"",COUNTIF($D$2:$D1328,$D1328)-1)</f>
        <v/>
      </c>
      <c r="P1328" t="str">
        <f t="shared" si="103"/>
        <v/>
      </c>
      <c r="Q1328" t="str">
        <f t="shared" si="104"/>
        <v/>
      </c>
    </row>
    <row r="1329" spans="1:17" ht="13.5" customHeight="1" x14ac:dyDescent="0.35">
      <c r="A1329" t="s">
        <v>3816</v>
      </c>
      <c r="B1329" t="s">
        <v>3817</v>
      </c>
      <c r="C1329" t="s">
        <v>14</v>
      </c>
      <c r="D1329" t="s">
        <v>3531</v>
      </c>
      <c r="E1329" s="1">
        <v>42799.291666666664</v>
      </c>
      <c r="F1329" s="2">
        <v>42799</v>
      </c>
      <c r="G1329" s="7">
        <v>0</v>
      </c>
      <c r="H1329">
        <v>0</v>
      </c>
      <c r="I1329" t="s">
        <v>91</v>
      </c>
      <c r="J1329" t="s">
        <v>23</v>
      </c>
      <c r="K1329" t="s">
        <v>54</v>
      </c>
      <c r="L1329">
        <f t="shared" si="100"/>
        <v>0</v>
      </c>
      <c r="M1329">
        <f t="shared" si="101"/>
        <v>1</v>
      </c>
      <c r="N1329">
        <f t="shared" si="102"/>
        <v>0</v>
      </c>
      <c r="O1329" t="str">
        <f>IF(L1329=0,"",COUNTIF($D$2:$D1329,$D1329)-1)</f>
        <v/>
      </c>
      <c r="P1329" t="str">
        <f t="shared" si="103"/>
        <v/>
      </c>
      <c r="Q1329" t="str">
        <f t="shared" si="104"/>
        <v/>
      </c>
    </row>
    <row r="1330" spans="1:17" ht="13.5" customHeight="1" x14ac:dyDescent="0.35">
      <c r="A1330" t="s">
        <v>3818</v>
      </c>
      <c r="B1330" t="s">
        <v>3819</v>
      </c>
      <c r="C1330" t="s">
        <v>14</v>
      </c>
      <c r="D1330" s="3" t="s">
        <v>3820</v>
      </c>
      <c r="E1330" s="1">
        <v>42799.45989583333</v>
      </c>
      <c r="F1330" s="2">
        <v>42799</v>
      </c>
      <c r="G1330" s="7">
        <v>0</v>
      </c>
      <c r="H1330">
        <v>0</v>
      </c>
      <c r="I1330" t="s">
        <v>3622</v>
      </c>
      <c r="J1330" t="s">
        <v>74</v>
      </c>
      <c r="K1330" t="s">
        <v>54</v>
      </c>
      <c r="L1330">
        <f t="shared" si="100"/>
        <v>0</v>
      </c>
      <c r="M1330">
        <f t="shared" si="101"/>
        <v>1</v>
      </c>
      <c r="N1330">
        <f t="shared" si="102"/>
        <v>0</v>
      </c>
      <c r="O1330" t="str">
        <f>IF(L1330=0,"",COUNTIF($D$2:$D1330,$D1330)-1)</f>
        <v/>
      </c>
      <c r="P1330" t="str">
        <f t="shared" si="103"/>
        <v/>
      </c>
      <c r="Q1330" t="str">
        <f t="shared" si="104"/>
        <v/>
      </c>
    </row>
    <row r="1331" spans="1:17" ht="13.5" customHeight="1" x14ac:dyDescent="0.35">
      <c r="A1331" t="s">
        <v>3821</v>
      </c>
      <c r="B1331" t="s">
        <v>3822</v>
      </c>
      <c r="C1331" t="s">
        <v>14</v>
      </c>
      <c r="D1331" t="s">
        <v>3823</v>
      </c>
      <c r="E1331" s="1">
        <v>42799.666666666664</v>
      </c>
      <c r="F1331" s="2">
        <v>42799</v>
      </c>
      <c r="G1331" s="7">
        <v>0</v>
      </c>
      <c r="H1331">
        <v>1</v>
      </c>
      <c r="I1331" t="s">
        <v>52</v>
      </c>
      <c r="J1331" t="s">
        <v>23</v>
      </c>
      <c r="K1331" t="s">
        <v>54</v>
      </c>
      <c r="L1331">
        <f t="shared" si="100"/>
        <v>0</v>
      </c>
      <c r="M1331">
        <f t="shared" si="101"/>
        <v>1</v>
      </c>
      <c r="N1331">
        <f t="shared" si="102"/>
        <v>0</v>
      </c>
      <c r="O1331" t="str">
        <f>IF(L1331=0,"",COUNTIF($D$2:$D1331,$D1331)-1)</f>
        <v/>
      </c>
      <c r="P1331" t="str">
        <f t="shared" si="103"/>
        <v/>
      </c>
      <c r="Q1331" t="str">
        <f t="shared" si="104"/>
        <v/>
      </c>
    </row>
    <row r="1332" spans="1:17" ht="13.5" customHeight="1" x14ac:dyDescent="0.35">
      <c r="A1332" t="s">
        <v>3824</v>
      </c>
      <c r="B1332" t="s">
        <v>3825</v>
      </c>
      <c r="C1332" t="s">
        <v>14</v>
      </c>
      <c r="D1332" t="s">
        <v>3547</v>
      </c>
      <c r="E1332" s="1">
        <v>42799.833333333336</v>
      </c>
      <c r="F1332" s="2">
        <v>42799</v>
      </c>
      <c r="G1332" s="7">
        <v>0</v>
      </c>
      <c r="H1332">
        <v>0</v>
      </c>
      <c r="I1332" t="s">
        <v>39</v>
      </c>
      <c r="J1332" t="s">
        <v>74</v>
      </c>
      <c r="K1332" t="s">
        <v>54</v>
      </c>
      <c r="L1332">
        <f t="shared" si="100"/>
        <v>0</v>
      </c>
      <c r="M1332">
        <f t="shared" si="101"/>
        <v>1</v>
      </c>
      <c r="N1332">
        <f t="shared" si="102"/>
        <v>0</v>
      </c>
      <c r="O1332" t="str">
        <f>IF(L1332=0,"",COUNTIF($D$2:$D1332,$D1332)-1)</f>
        <v/>
      </c>
      <c r="P1332" t="str">
        <f t="shared" si="103"/>
        <v/>
      </c>
      <c r="Q1332" t="str">
        <f t="shared" si="104"/>
        <v/>
      </c>
    </row>
    <row r="1333" spans="1:17" ht="13.5" customHeight="1" x14ac:dyDescent="0.35">
      <c r="A1333" t="s">
        <v>3826</v>
      </c>
      <c r="B1333" t="s">
        <v>3827</v>
      </c>
      <c r="C1333" t="s">
        <v>14</v>
      </c>
      <c r="D1333" t="s">
        <v>3553</v>
      </c>
      <c r="E1333" s="1">
        <v>42800.291666666664</v>
      </c>
      <c r="F1333" s="2">
        <v>42800</v>
      </c>
      <c r="G1333" s="7">
        <v>0</v>
      </c>
      <c r="H1333">
        <v>1</v>
      </c>
      <c r="I1333" t="s">
        <v>52</v>
      </c>
      <c r="J1333" t="s">
        <v>23</v>
      </c>
      <c r="K1333" t="s">
        <v>54</v>
      </c>
      <c r="L1333">
        <f t="shared" si="100"/>
        <v>0</v>
      </c>
      <c r="M1333">
        <f t="shared" si="101"/>
        <v>1</v>
      </c>
      <c r="N1333">
        <f t="shared" si="102"/>
        <v>0</v>
      </c>
      <c r="O1333" t="str">
        <f>IF(L1333=0,"",COUNTIF($D$2:$D1333,$D1333)-1)</f>
        <v/>
      </c>
      <c r="P1333" t="str">
        <f t="shared" si="103"/>
        <v/>
      </c>
      <c r="Q1333" t="str">
        <f t="shared" si="104"/>
        <v/>
      </c>
    </row>
    <row r="1334" spans="1:17" ht="13.5" customHeight="1" x14ac:dyDescent="0.35">
      <c r="A1334" t="s">
        <v>3828</v>
      </c>
      <c r="B1334" t="s">
        <v>3829</v>
      </c>
      <c r="C1334" t="s">
        <v>14</v>
      </c>
      <c r="D1334" t="s">
        <v>3830</v>
      </c>
      <c r="E1334" s="1">
        <v>42800.461145833331</v>
      </c>
      <c r="F1334" s="2">
        <v>42800</v>
      </c>
      <c r="G1334" s="7">
        <v>0</v>
      </c>
      <c r="H1334">
        <v>1</v>
      </c>
      <c r="I1334" t="s">
        <v>52</v>
      </c>
      <c r="J1334" t="s">
        <v>74</v>
      </c>
      <c r="K1334" t="s">
        <v>54</v>
      </c>
      <c r="L1334">
        <f t="shared" si="100"/>
        <v>0</v>
      </c>
      <c r="M1334">
        <f t="shared" si="101"/>
        <v>1</v>
      </c>
      <c r="N1334">
        <f t="shared" si="102"/>
        <v>0</v>
      </c>
      <c r="O1334" t="str">
        <f>IF(L1334=0,"",COUNTIF($D$2:$D1334,$D1334)-1)</f>
        <v/>
      </c>
      <c r="P1334" t="str">
        <f t="shared" si="103"/>
        <v/>
      </c>
      <c r="Q1334" t="str">
        <f t="shared" si="104"/>
        <v/>
      </c>
    </row>
    <row r="1335" spans="1:17" ht="13.5" customHeight="1" x14ac:dyDescent="0.35">
      <c r="A1335" t="s">
        <v>3831</v>
      </c>
      <c r="B1335" t="s">
        <v>3832</v>
      </c>
      <c r="C1335" t="s">
        <v>14</v>
      </c>
      <c r="D1335" t="s">
        <v>3833</v>
      </c>
      <c r="E1335" s="1">
        <v>42800.668437499997</v>
      </c>
      <c r="F1335" s="2">
        <v>42800</v>
      </c>
      <c r="G1335" s="7">
        <v>0</v>
      </c>
      <c r="H1335">
        <v>0</v>
      </c>
      <c r="I1335" t="s">
        <v>1328</v>
      </c>
      <c r="J1335" t="s">
        <v>4199</v>
      </c>
      <c r="K1335" t="s">
        <v>16</v>
      </c>
      <c r="L1335">
        <f t="shared" si="100"/>
        <v>0</v>
      </c>
      <c r="M1335">
        <f t="shared" si="101"/>
        <v>1</v>
      </c>
      <c r="N1335">
        <f t="shared" si="102"/>
        <v>0</v>
      </c>
      <c r="O1335" t="str">
        <f>IF(L1335=0,"",COUNTIF($D$2:$D1335,$D1335)-1)</f>
        <v/>
      </c>
      <c r="P1335" t="str">
        <f t="shared" si="103"/>
        <v/>
      </c>
      <c r="Q1335" t="str">
        <f t="shared" si="104"/>
        <v/>
      </c>
    </row>
    <row r="1336" spans="1:17" ht="13.5" customHeight="1" x14ac:dyDescent="0.35">
      <c r="A1336" t="s">
        <v>3834</v>
      </c>
      <c r="B1336" t="s">
        <v>3835</v>
      </c>
      <c r="C1336" t="s">
        <v>14</v>
      </c>
      <c r="D1336" t="s">
        <v>3567</v>
      </c>
      <c r="E1336" s="1">
        <v>42800.833333333336</v>
      </c>
      <c r="F1336" s="2">
        <v>42800</v>
      </c>
      <c r="G1336" s="7">
        <v>0</v>
      </c>
      <c r="H1336">
        <v>1</v>
      </c>
      <c r="I1336" t="s">
        <v>52</v>
      </c>
      <c r="J1336" t="s">
        <v>35</v>
      </c>
      <c r="K1336" t="s">
        <v>54</v>
      </c>
      <c r="L1336">
        <f t="shared" si="100"/>
        <v>0</v>
      </c>
      <c r="M1336">
        <f t="shared" si="101"/>
        <v>1</v>
      </c>
      <c r="N1336">
        <f t="shared" si="102"/>
        <v>0</v>
      </c>
      <c r="O1336" t="str">
        <f>IF(L1336=0,"",COUNTIF($D$2:$D1336,$D1336)-1)</f>
        <v/>
      </c>
      <c r="P1336" t="str">
        <f t="shared" si="103"/>
        <v/>
      </c>
      <c r="Q1336" t="str">
        <f t="shared" si="104"/>
        <v/>
      </c>
    </row>
    <row r="1337" spans="1:17" ht="13.5" customHeight="1" x14ac:dyDescent="0.35">
      <c r="A1337" t="s">
        <v>3836</v>
      </c>
      <c r="B1337" t="s">
        <v>3837</v>
      </c>
      <c r="C1337" t="s">
        <v>14</v>
      </c>
      <c r="D1337" t="s">
        <v>3559</v>
      </c>
      <c r="E1337" s="1">
        <v>42801.291666666664</v>
      </c>
      <c r="F1337" s="2">
        <v>42801</v>
      </c>
      <c r="G1337" s="7">
        <v>0</v>
      </c>
      <c r="H1337">
        <v>0</v>
      </c>
      <c r="I1337" t="s">
        <v>91</v>
      </c>
      <c r="J1337" t="s">
        <v>23</v>
      </c>
      <c r="K1337" t="s">
        <v>54</v>
      </c>
      <c r="L1337">
        <f t="shared" si="100"/>
        <v>0</v>
      </c>
      <c r="M1337">
        <f t="shared" si="101"/>
        <v>1</v>
      </c>
      <c r="N1337">
        <f t="shared" si="102"/>
        <v>0</v>
      </c>
      <c r="O1337" t="str">
        <f>IF(L1337=0,"",COUNTIF($D$2:$D1337,$D1337)-1)</f>
        <v/>
      </c>
      <c r="P1337" t="str">
        <f t="shared" si="103"/>
        <v/>
      </c>
      <c r="Q1337" t="str">
        <f t="shared" si="104"/>
        <v/>
      </c>
    </row>
    <row r="1338" spans="1:17" ht="13.5" customHeight="1" x14ac:dyDescent="0.35">
      <c r="A1338" t="s">
        <v>3838</v>
      </c>
      <c r="B1338" t="s">
        <v>3839</v>
      </c>
      <c r="C1338" t="s">
        <v>14</v>
      </c>
      <c r="D1338" t="s">
        <v>3840</v>
      </c>
      <c r="E1338" s="1">
        <v>42801.458333333336</v>
      </c>
      <c r="F1338" s="2">
        <v>42801</v>
      </c>
      <c r="G1338" s="7">
        <v>0</v>
      </c>
      <c r="H1338">
        <v>0</v>
      </c>
      <c r="I1338" t="s">
        <v>39</v>
      </c>
      <c r="J1338" t="s">
        <v>62</v>
      </c>
      <c r="K1338" t="s">
        <v>54</v>
      </c>
      <c r="L1338">
        <f t="shared" si="100"/>
        <v>0</v>
      </c>
      <c r="M1338">
        <f t="shared" si="101"/>
        <v>1</v>
      </c>
      <c r="N1338">
        <f t="shared" si="102"/>
        <v>0</v>
      </c>
      <c r="O1338" t="str">
        <f>IF(L1338=0,"",COUNTIF($D$2:$D1338,$D1338)-1)</f>
        <v/>
      </c>
      <c r="P1338" t="str">
        <f t="shared" si="103"/>
        <v/>
      </c>
      <c r="Q1338" t="str">
        <f t="shared" si="104"/>
        <v/>
      </c>
    </row>
    <row r="1339" spans="1:17" ht="13.5" customHeight="1" x14ac:dyDescent="0.35">
      <c r="A1339" t="s">
        <v>3841</v>
      </c>
      <c r="B1339" t="s">
        <v>3842</v>
      </c>
      <c r="C1339" t="s">
        <v>14</v>
      </c>
      <c r="D1339" t="s">
        <v>3843</v>
      </c>
      <c r="E1339" s="1">
        <v>42801.5625</v>
      </c>
      <c r="F1339" s="2">
        <v>42801</v>
      </c>
      <c r="G1339" s="7">
        <v>1</v>
      </c>
      <c r="H1339">
        <v>0</v>
      </c>
      <c r="I1339" t="s">
        <v>39</v>
      </c>
      <c r="J1339" t="s">
        <v>45</v>
      </c>
      <c r="K1339" t="s">
        <v>16</v>
      </c>
      <c r="L1339">
        <f t="shared" si="100"/>
        <v>0</v>
      </c>
      <c r="M1339">
        <f t="shared" si="101"/>
        <v>1</v>
      </c>
      <c r="N1339">
        <f t="shared" si="102"/>
        <v>0</v>
      </c>
      <c r="O1339" t="str">
        <f>IF(L1339=0,"",COUNTIF($D$2:$D1339,$D1339)-1)</f>
        <v/>
      </c>
      <c r="P1339" t="str">
        <f t="shared" si="103"/>
        <v/>
      </c>
      <c r="Q1339" t="str">
        <f t="shared" si="104"/>
        <v/>
      </c>
    </row>
    <row r="1340" spans="1:17" ht="13.5" customHeight="1" x14ac:dyDescent="0.35">
      <c r="A1340" t="s">
        <v>3844</v>
      </c>
      <c r="B1340" t="s">
        <v>3845</v>
      </c>
      <c r="C1340" t="s">
        <v>14</v>
      </c>
      <c r="D1340" t="s">
        <v>3846</v>
      </c>
      <c r="E1340" s="1">
        <v>42801.666666666664</v>
      </c>
      <c r="F1340" s="2">
        <v>42801</v>
      </c>
      <c r="G1340" s="7">
        <v>0</v>
      </c>
      <c r="H1340">
        <v>0</v>
      </c>
      <c r="I1340" t="s">
        <v>3849</v>
      </c>
      <c r="J1340" t="s">
        <v>27</v>
      </c>
      <c r="K1340" t="s">
        <v>16</v>
      </c>
      <c r="L1340">
        <f t="shared" si="100"/>
        <v>0</v>
      </c>
      <c r="M1340">
        <f t="shared" si="101"/>
        <v>1</v>
      </c>
      <c r="N1340">
        <f t="shared" si="102"/>
        <v>0</v>
      </c>
      <c r="O1340" t="str">
        <f>IF(L1340=0,"",COUNTIF($D$2:$D1340,$D1340)-1)</f>
        <v/>
      </c>
      <c r="P1340" t="str">
        <f t="shared" si="103"/>
        <v/>
      </c>
      <c r="Q1340" t="str">
        <f t="shared" si="104"/>
        <v/>
      </c>
    </row>
    <row r="1341" spans="1:17" ht="13.5" customHeight="1" x14ac:dyDescent="0.35">
      <c r="A1341" t="s">
        <v>3847</v>
      </c>
      <c r="B1341" t="s">
        <v>3848</v>
      </c>
      <c r="C1341" t="s">
        <v>14</v>
      </c>
      <c r="D1341" t="s">
        <v>3564</v>
      </c>
      <c r="E1341" s="1">
        <v>42801.833333333336</v>
      </c>
      <c r="F1341" s="2">
        <v>42801</v>
      </c>
      <c r="G1341" s="7">
        <v>0</v>
      </c>
      <c r="H1341">
        <v>1</v>
      </c>
      <c r="I1341" t="s">
        <v>52</v>
      </c>
      <c r="J1341" t="s">
        <v>4199</v>
      </c>
      <c r="K1341" t="s">
        <v>54</v>
      </c>
      <c r="L1341">
        <f t="shared" si="100"/>
        <v>0</v>
      </c>
      <c r="M1341">
        <f t="shared" si="101"/>
        <v>1</v>
      </c>
      <c r="N1341">
        <f t="shared" si="102"/>
        <v>0</v>
      </c>
      <c r="O1341" t="str">
        <f>IF(L1341=0,"",COUNTIF($D$2:$D1341,$D1341)-1)</f>
        <v/>
      </c>
      <c r="P1341" t="str">
        <f t="shared" si="103"/>
        <v/>
      </c>
      <c r="Q1341" t="str">
        <f t="shared" si="104"/>
        <v/>
      </c>
    </row>
    <row r="1342" spans="1:17" ht="13.5" customHeight="1" x14ac:dyDescent="0.35">
      <c r="A1342" t="s">
        <v>3852</v>
      </c>
      <c r="B1342" t="s">
        <v>3853</v>
      </c>
      <c r="C1342" t="s">
        <v>14</v>
      </c>
      <c r="D1342" t="s">
        <v>3611</v>
      </c>
      <c r="E1342" s="1">
        <v>42802.291666666664</v>
      </c>
      <c r="F1342" s="2">
        <v>42802</v>
      </c>
      <c r="G1342" s="7">
        <v>0</v>
      </c>
      <c r="H1342">
        <v>0</v>
      </c>
      <c r="I1342" t="s">
        <v>91</v>
      </c>
      <c r="J1342" t="s">
        <v>62</v>
      </c>
      <c r="K1342" t="s">
        <v>54</v>
      </c>
      <c r="L1342">
        <f t="shared" si="100"/>
        <v>0</v>
      </c>
      <c r="M1342">
        <f t="shared" si="101"/>
        <v>1</v>
      </c>
      <c r="N1342">
        <f t="shared" si="102"/>
        <v>0</v>
      </c>
      <c r="O1342" t="str">
        <f>IF(L1342=0,"",COUNTIF($D$2:$D1342,$D1342)-1)</f>
        <v/>
      </c>
      <c r="P1342" t="str">
        <f t="shared" si="103"/>
        <v/>
      </c>
      <c r="Q1342" t="str">
        <f t="shared" si="104"/>
        <v/>
      </c>
    </row>
    <row r="1343" spans="1:17" ht="13.5" customHeight="1" x14ac:dyDescent="0.35">
      <c r="A1343" t="s">
        <v>3854</v>
      </c>
      <c r="B1343" t="s">
        <v>3855</v>
      </c>
      <c r="C1343" t="s">
        <v>14</v>
      </c>
      <c r="D1343" t="s">
        <v>3856</v>
      </c>
      <c r="E1343" s="1">
        <v>42802.458333333336</v>
      </c>
      <c r="F1343" s="2">
        <v>42802</v>
      </c>
      <c r="G1343" s="7">
        <v>0</v>
      </c>
      <c r="H1343">
        <v>1</v>
      </c>
      <c r="I1343" t="s">
        <v>52</v>
      </c>
      <c r="J1343" t="s">
        <v>35</v>
      </c>
      <c r="K1343" t="s">
        <v>54</v>
      </c>
      <c r="L1343">
        <f t="shared" si="100"/>
        <v>0</v>
      </c>
      <c r="M1343">
        <f t="shared" si="101"/>
        <v>1</v>
      </c>
      <c r="N1343">
        <f t="shared" si="102"/>
        <v>0</v>
      </c>
      <c r="O1343" t="str">
        <f>IF(L1343=0,"",COUNTIF($D$2:$D1343,$D1343)-1)</f>
        <v/>
      </c>
      <c r="P1343" t="str">
        <f t="shared" si="103"/>
        <v/>
      </c>
      <c r="Q1343" t="str">
        <f t="shared" si="104"/>
        <v/>
      </c>
    </row>
    <row r="1344" spans="1:17" ht="13.5" customHeight="1" x14ac:dyDescent="0.35">
      <c r="A1344" t="s">
        <v>3857</v>
      </c>
      <c r="B1344" t="s">
        <v>3858</v>
      </c>
      <c r="C1344" t="s">
        <v>14</v>
      </c>
      <c r="D1344" s="3" t="s">
        <v>3859</v>
      </c>
      <c r="E1344" s="1">
        <v>42802.66747685185</v>
      </c>
      <c r="F1344" s="2">
        <v>42802</v>
      </c>
      <c r="G1344" s="7">
        <v>0</v>
      </c>
      <c r="H1344">
        <v>0</v>
      </c>
      <c r="I1344" t="s">
        <v>3622</v>
      </c>
      <c r="J1344" t="s">
        <v>62</v>
      </c>
      <c r="K1344" t="s">
        <v>54</v>
      </c>
      <c r="L1344">
        <f t="shared" si="100"/>
        <v>0</v>
      </c>
      <c r="M1344">
        <f t="shared" si="101"/>
        <v>1</v>
      </c>
      <c r="N1344">
        <f t="shared" si="102"/>
        <v>0</v>
      </c>
      <c r="O1344" t="str">
        <f>IF(L1344=0,"",COUNTIF($D$2:$D1344,$D1344)-1)</f>
        <v/>
      </c>
      <c r="P1344" t="str">
        <f t="shared" si="103"/>
        <v/>
      </c>
      <c r="Q1344" t="str">
        <f t="shared" si="104"/>
        <v/>
      </c>
    </row>
    <row r="1345" spans="1:17" ht="13.5" customHeight="1" x14ac:dyDescent="0.35">
      <c r="A1345" t="s">
        <v>3860</v>
      </c>
      <c r="B1345" t="s">
        <v>3861</v>
      </c>
      <c r="C1345" t="s">
        <v>14</v>
      </c>
      <c r="D1345" t="s">
        <v>3862</v>
      </c>
      <c r="E1345" s="1">
        <v>42802.833333333336</v>
      </c>
      <c r="F1345" s="2">
        <v>42802</v>
      </c>
      <c r="G1345" s="7">
        <v>0</v>
      </c>
      <c r="H1345">
        <v>0</v>
      </c>
      <c r="I1345" t="s">
        <v>3863</v>
      </c>
      <c r="J1345" t="s">
        <v>258</v>
      </c>
      <c r="K1345" t="s">
        <v>54</v>
      </c>
      <c r="L1345">
        <f t="shared" si="100"/>
        <v>0</v>
      </c>
      <c r="M1345">
        <f t="shared" si="101"/>
        <v>1</v>
      </c>
      <c r="N1345">
        <f t="shared" si="102"/>
        <v>0</v>
      </c>
      <c r="O1345" t="str">
        <f>IF(L1345=0,"",COUNTIF($D$2:$D1345,$D1345)-1)</f>
        <v/>
      </c>
      <c r="P1345" t="str">
        <f t="shared" si="103"/>
        <v/>
      </c>
      <c r="Q1345" t="str">
        <f t="shared" si="104"/>
        <v/>
      </c>
    </row>
    <row r="1346" spans="1:17" ht="13.5" customHeight="1" x14ac:dyDescent="0.35">
      <c r="A1346" t="s">
        <v>3864</v>
      </c>
      <c r="B1346" t="s">
        <v>3865</v>
      </c>
      <c r="C1346" t="s">
        <v>14</v>
      </c>
      <c r="D1346" t="s">
        <v>3610</v>
      </c>
      <c r="E1346" s="1">
        <v>42803.291666666664</v>
      </c>
      <c r="F1346" s="2">
        <v>42803</v>
      </c>
      <c r="G1346" s="7">
        <v>0</v>
      </c>
      <c r="H1346">
        <v>0</v>
      </c>
      <c r="I1346" t="s">
        <v>20</v>
      </c>
      <c r="J1346" t="s">
        <v>23</v>
      </c>
      <c r="K1346" t="s">
        <v>54</v>
      </c>
      <c r="L1346">
        <f t="shared" ref="L1346:L1409" si="105">IF(OR(D1346=D1345,D1346=D1347),1,0)</f>
        <v>0</v>
      </c>
      <c r="M1346">
        <f t="shared" ref="M1346:M1409" si="106">IF(OR(L1346=0,O1346=0),1,0)</f>
        <v>1</v>
      </c>
      <c r="N1346">
        <f t="shared" ref="N1346:N1409" si="107">1-M1346</f>
        <v>0</v>
      </c>
      <c r="O1346" t="str">
        <f>IF(L1346=0,"",COUNTIF($D$2:$D1346,$D1346)-1)</f>
        <v/>
      </c>
      <c r="P1346" t="str">
        <f t="shared" ref="P1346:P1409" si="108">IF(ISERROR(IF(O1346+1=O1347,P1347,O1346)),"",IF(O1346+1=O1347,P1347,O1346))</f>
        <v/>
      </c>
      <c r="Q1346" t="str">
        <f t="shared" ref="Q1346:Q1409" si="109">IF(L1346=0,"",IF(D1346=D1345,ROUND(F1346-F1345,0),0))</f>
        <v/>
      </c>
    </row>
    <row r="1347" spans="1:17" ht="13.5" customHeight="1" x14ac:dyDescent="0.35">
      <c r="A1347" t="s">
        <v>3866</v>
      </c>
      <c r="B1347" t="s">
        <v>3867</v>
      </c>
      <c r="C1347" t="s">
        <v>14</v>
      </c>
      <c r="D1347" t="s">
        <v>3868</v>
      </c>
      <c r="E1347" s="1">
        <v>42803.458333333336</v>
      </c>
      <c r="F1347" s="2">
        <v>42803</v>
      </c>
      <c r="G1347" s="7">
        <v>0</v>
      </c>
      <c r="H1347">
        <v>1</v>
      </c>
      <c r="I1347" t="s">
        <v>52</v>
      </c>
      <c r="J1347" t="s">
        <v>186</v>
      </c>
      <c r="K1347" t="s">
        <v>54</v>
      </c>
      <c r="L1347">
        <f t="shared" si="105"/>
        <v>0</v>
      </c>
      <c r="M1347">
        <f t="shared" si="106"/>
        <v>1</v>
      </c>
      <c r="N1347">
        <f t="shared" si="107"/>
        <v>0</v>
      </c>
      <c r="O1347" t="str">
        <f>IF(L1347=0,"",COUNTIF($D$2:$D1347,$D1347)-1)</f>
        <v/>
      </c>
      <c r="P1347" t="str">
        <f t="shared" si="108"/>
        <v/>
      </c>
      <c r="Q1347" t="str">
        <f t="shared" si="109"/>
        <v/>
      </c>
    </row>
    <row r="1348" spans="1:17" ht="13.5" customHeight="1" x14ac:dyDescent="0.35">
      <c r="A1348" t="s">
        <v>3869</v>
      </c>
      <c r="B1348" t="s">
        <v>3870</v>
      </c>
      <c r="C1348" t="s">
        <v>14</v>
      </c>
      <c r="D1348" t="s">
        <v>3871</v>
      </c>
      <c r="E1348" s="1">
        <v>42803.666666666664</v>
      </c>
      <c r="F1348" s="2">
        <v>42803</v>
      </c>
      <c r="G1348" s="7">
        <v>0</v>
      </c>
      <c r="H1348">
        <v>0</v>
      </c>
      <c r="I1348" t="s">
        <v>91</v>
      </c>
      <c r="J1348" t="s">
        <v>23</v>
      </c>
      <c r="K1348" t="s">
        <v>16</v>
      </c>
      <c r="L1348">
        <f t="shared" si="105"/>
        <v>0</v>
      </c>
      <c r="M1348">
        <f t="shared" si="106"/>
        <v>1</v>
      </c>
      <c r="N1348">
        <f t="shared" si="107"/>
        <v>0</v>
      </c>
      <c r="O1348" t="str">
        <f>IF(L1348=0,"",COUNTIF($D$2:$D1348,$D1348)-1)</f>
        <v/>
      </c>
      <c r="P1348" t="str">
        <f t="shared" si="108"/>
        <v/>
      </c>
      <c r="Q1348" t="str">
        <f t="shared" si="109"/>
        <v/>
      </c>
    </row>
    <row r="1349" spans="1:17" ht="13.5" customHeight="1" x14ac:dyDescent="0.35">
      <c r="A1349" t="s">
        <v>3872</v>
      </c>
      <c r="B1349" t="s">
        <v>3873</v>
      </c>
      <c r="C1349" t="s">
        <v>14</v>
      </c>
      <c r="D1349" t="s">
        <v>2995</v>
      </c>
      <c r="E1349" s="1">
        <v>42803.833333333336</v>
      </c>
      <c r="F1349" s="2">
        <v>42803</v>
      </c>
      <c r="G1349" s="7">
        <v>0</v>
      </c>
      <c r="H1349">
        <v>1</v>
      </c>
      <c r="I1349" t="s">
        <v>52</v>
      </c>
      <c r="J1349" t="s">
        <v>58</v>
      </c>
      <c r="K1349" t="s">
        <v>54</v>
      </c>
      <c r="L1349">
        <f t="shared" si="105"/>
        <v>0</v>
      </c>
      <c r="M1349">
        <f t="shared" si="106"/>
        <v>1</v>
      </c>
      <c r="N1349">
        <f t="shared" si="107"/>
        <v>0</v>
      </c>
      <c r="O1349" t="str">
        <f>IF(L1349=0,"",COUNTIF($D$2:$D1349,$D1349)-1)</f>
        <v/>
      </c>
      <c r="P1349" t="str">
        <f t="shared" si="108"/>
        <v/>
      </c>
      <c r="Q1349" t="str">
        <f t="shared" si="109"/>
        <v/>
      </c>
    </row>
    <row r="1350" spans="1:17" ht="13.5" customHeight="1" x14ac:dyDescent="0.35">
      <c r="A1350" t="s">
        <v>3874</v>
      </c>
      <c r="B1350" t="s">
        <v>3875</v>
      </c>
      <c r="C1350" t="s">
        <v>14</v>
      </c>
      <c r="D1350" t="s">
        <v>3179</v>
      </c>
      <c r="E1350" s="1">
        <v>42804.291666666664</v>
      </c>
      <c r="F1350" s="2">
        <v>42804</v>
      </c>
      <c r="G1350" s="7">
        <v>0</v>
      </c>
      <c r="H1350">
        <v>1</v>
      </c>
      <c r="I1350" t="s">
        <v>52</v>
      </c>
      <c r="J1350" t="s">
        <v>58</v>
      </c>
      <c r="K1350" t="s">
        <v>54</v>
      </c>
      <c r="L1350">
        <f t="shared" si="105"/>
        <v>0</v>
      </c>
      <c r="M1350">
        <f t="shared" si="106"/>
        <v>1</v>
      </c>
      <c r="N1350">
        <f t="shared" si="107"/>
        <v>0</v>
      </c>
      <c r="O1350" t="str">
        <f>IF(L1350=0,"",COUNTIF($D$2:$D1350,$D1350)-1)</f>
        <v/>
      </c>
      <c r="P1350" t="str">
        <f t="shared" si="108"/>
        <v/>
      </c>
      <c r="Q1350" t="str">
        <f t="shared" si="109"/>
        <v/>
      </c>
    </row>
    <row r="1351" spans="1:17" ht="13.5" customHeight="1" x14ac:dyDescent="0.35">
      <c r="A1351" t="s">
        <v>3876</v>
      </c>
      <c r="B1351" t="s">
        <v>3877</v>
      </c>
      <c r="C1351" t="s">
        <v>14</v>
      </c>
      <c r="D1351" t="s">
        <v>3900</v>
      </c>
      <c r="E1351" s="1">
        <v>42804.458333333336</v>
      </c>
      <c r="F1351" s="2">
        <v>42804</v>
      </c>
      <c r="G1351" s="7">
        <v>0</v>
      </c>
      <c r="H1351">
        <v>1</v>
      </c>
      <c r="I1351" t="s">
        <v>52</v>
      </c>
      <c r="J1351" t="s">
        <v>74</v>
      </c>
      <c r="K1351" t="s">
        <v>54</v>
      </c>
      <c r="L1351">
        <f t="shared" si="105"/>
        <v>0</v>
      </c>
      <c r="M1351">
        <f t="shared" si="106"/>
        <v>1</v>
      </c>
      <c r="N1351">
        <f t="shared" si="107"/>
        <v>0</v>
      </c>
      <c r="O1351" t="str">
        <f>IF(L1351=0,"",COUNTIF($D$2:$D1351,$D1351)-1)</f>
        <v/>
      </c>
      <c r="P1351" t="str">
        <f t="shared" si="108"/>
        <v/>
      </c>
      <c r="Q1351" t="str">
        <f t="shared" si="109"/>
        <v/>
      </c>
    </row>
    <row r="1352" spans="1:17" ht="13.5" customHeight="1" x14ac:dyDescent="0.35">
      <c r="A1352" t="s">
        <v>3878</v>
      </c>
      <c r="B1352" t="s">
        <v>3879</v>
      </c>
      <c r="C1352" t="s">
        <v>14</v>
      </c>
      <c r="D1352" t="s">
        <v>3901</v>
      </c>
      <c r="E1352" s="1">
        <v>42804.666747685187</v>
      </c>
      <c r="F1352" s="2">
        <v>42804</v>
      </c>
      <c r="G1352" s="7">
        <v>0</v>
      </c>
      <c r="H1352">
        <v>0</v>
      </c>
      <c r="I1352" t="s">
        <v>39</v>
      </c>
      <c r="J1352" t="s">
        <v>27</v>
      </c>
      <c r="K1352" t="s">
        <v>16</v>
      </c>
      <c r="L1352">
        <f t="shared" si="105"/>
        <v>0</v>
      </c>
      <c r="M1352">
        <f t="shared" si="106"/>
        <v>1</v>
      </c>
      <c r="N1352">
        <f t="shared" si="107"/>
        <v>0</v>
      </c>
      <c r="O1352" t="str">
        <f>IF(L1352=0,"",COUNTIF($D$2:$D1352,$D1352)-1)</f>
        <v/>
      </c>
      <c r="P1352" t="str">
        <f t="shared" si="108"/>
        <v/>
      </c>
      <c r="Q1352" t="str">
        <f t="shared" si="109"/>
        <v/>
      </c>
    </row>
    <row r="1353" spans="1:17" ht="13.5" customHeight="1" x14ac:dyDescent="0.35">
      <c r="A1353" t="s">
        <v>3880</v>
      </c>
      <c r="B1353" t="s">
        <v>3881</v>
      </c>
      <c r="C1353" t="s">
        <v>14</v>
      </c>
      <c r="D1353" t="s">
        <v>3843</v>
      </c>
      <c r="E1353" s="1">
        <v>42804.833692129629</v>
      </c>
      <c r="F1353" s="2">
        <v>42804</v>
      </c>
      <c r="G1353" s="7">
        <v>1</v>
      </c>
      <c r="H1353">
        <v>0</v>
      </c>
      <c r="I1353" t="s">
        <v>39</v>
      </c>
      <c r="J1353" t="s">
        <v>45</v>
      </c>
      <c r="K1353" t="s">
        <v>16</v>
      </c>
      <c r="L1353">
        <f t="shared" si="105"/>
        <v>0</v>
      </c>
      <c r="M1353">
        <f t="shared" si="106"/>
        <v>1</v>
      </c>
      <c r="N1353">
        <f t="shared" si="107"/>
        <v>0</v>
      </c>
      <c r="O1353" t="str">
        <f>IF(L1353=0,"",COUNTIF($D$2:$D1353,$D1353)-1)</f>
        <v/>
      </c>
      <c r="P1353" t="str">
        <f t="shared" si="108"/>
        <v/>
      </c>
      <c r="Q1353" t="str">
        <f t="shared" si="109"/>
        <v/>
      </c>
    </row>
    <row r="1354" spans="1:17" ht="13.5" customHeight="1" x14ac:dyDescent="0.35">
      <c r="A1354" t="s">
        <v>3882</v>
      </c>
      <c r="B1354" t="s">
        <v>3883</v>
      </c>
      <c r="C1354" t="s">
        <v>14</v>
      </c>
      <c r="D1354" t="s">
        <v>3439</v>
      </c>
      <c r="E1354" s="1">
        <v>42805.291666666664</v>
      </c>
      <c r="F1354" s="2">
        <v>42805</v>
      </c>
      <c r="G1354" s="7">
        <v>0</v>
      </c>
      <c r="H1354">
        <v>0</v>
      </c>
      <c r="I1354" t="s">
        <v>91</v>
      </c>
      <c r="J1354" t="s">
        <v>53</v>
      </c>
      <c r="K1354" t="s">
        <v>16</v>
      </c>
      <c r="L1354">
        <f t="shared" si="105"/>
        <v>0</v>
      </c>
      <c r="M1354">
        <f t="shared" si="106"/>
        <v>1</v>
      </c>
      <c r="N1354">
        <f t="shared" si="107"/>
        <v>0</v>
      </c>
      <c r="O1354" t="str">
        <f>IF(L1354=0,"",COUNTIF($D$2:$D1354,$D1354)-1)</f>
        <v/>
      </c>
      <c r="P1354" t="str">
        <f t="shared" si="108"/>
        <v/>
      </c>
      <c r="Q1354" t="str">
        <f t="shared" si="109"/>
        <v/>
      </c>
    </row>
    <row r="1355" spans="1:17" ht="13.5" customHeight="1" x14ac:dyDescent="0.35">
      <c r="A1355" t="s">
        <v>3884</v>
      </c>
      <c r="B1355" t="s">
        <v>3885</v>
      </c>
      <c r="C1355" t="s">
        <v>14</v>
      </c>
      <c r="D1355" t="s">
        <v>3902</v>
      </c>
      <c r="E1355" s="1">
        <v>42805.395833333336</v>
      </c>
      <c r="F1355" s="2">
        <v>42805</v>
      </c>
      <c r="G1355" s="7">
        <v>1</v>
      </c>
      <c r="H1355">
        <v>1</v>
      </c>
      <c r="I1355" t="s">
        <v>52</v>
      </c>
      <c r="J1355" t="s">
        <v>45</v>
      </c>
      <c r="K1355" t="s">
        <v>54</v>
      </c>
      <c r="L1355">
        <f t="shared" si="105"/>
        <v>0</v>
      </c>
      <c r="M1355">
        <f t="shared" si="106"/>
        <v>1</v>
      </c>
      <c r="N1355">
        <f t="shared" si="107"/>
        <v>0</v>
      </c>
      <c r="O1355" t="str">
        <f>IF(L1355=0,"",COUNTIF($D$2:$D1355,$D1355)-1)</f>
        <v/>
      </c>
      <c r="P1355" t="str">
        <f t="shared" si="108"/>
        <v/>
      </c>
      <c r="Q1355" t="str">
        <f t="shared" si="109"/>
        <v/>
      </c>
    </row>
    <row r="1356" spans="1:17" ht="13.5" customHeight="1" x14ac:dyDescent="0.35">
      <c r="A1356" t="s">
        <v>3886</v>
      </c>
      <c r="B1356" t="s">
        <v>3887</v>
      </c>
      <c r="C1356" t="s">
        <v>14</v>
      </c>
      <c r="D1356" t="s">
        <v>3903</v>
      </c>
      <c r="E1356" s="1">
        <v>42805.458333333336</v>
      </c>
      <c r="F1356" s="2">
        <v>42805</v>
      </c>
      <c r="G1356" s="7">
        <v>0</v>
      </c>
      <c r="H1356">
        <v>0</v>
      </c>
      <c r="I1356" t="s">
        <v>91</v>
      </c>
      <c r="J1356" t="s">
        <v>35</v>
      </c>
      <c r="K1356" t="s">
        <v>54</v>
      </c>
      <c r="L1356">
        <f t="shared" si="105"/>
        <v>0</v>
      </c>
      <c r="M1356">
        <f t="shared" si="106"/>
        <v>1</v>
      </c>
      <c r="N1356">
        <f t="shared" si="107"/>
        <v>0</v>
      </c>
      <c r="O1356" t="str">
        <f>IF(L1356=0,"",COUNTIF($D$2:$D1356,$D1356)-1)</f>
        <v/>
      </c>
      <c r="P1356" t="str">
        <f t="shared" si="108"/>
        <v/>
      </c>
      <c r="Q1356" t="str">
        <f t="shared" si="109"/>
        <v/>
      </c>
    </row>
    <row r="1357" spans="1:17" ht="13.5" customHeight="1" x14ac:dyDescent="0.35">
      <c r="A1357" t="s">
        <v>3888</v>
      </c>
      <c r="B1357" t="s">
        <v>3889</v>
      </c>
      <c r="C1357" t="s">
        <v>14</v>
      </c>
      <c r="D1357" s="3" t="s">
        <v>3904</v>
      </c>
      <c r="E1357" s="1">
        <v>42805.668483796297</v>
      </c>
      <c r="F1357" s="2">
        <v>42805</v>
      </c>
      <c r="G1357" s="7">
        <v>0</v>
      </c>
      <c r="H1357">
        <v>0</v>
      </c>
      <c r="I1357" t="s">
        <v>3622</v>
      </c>
      <c r="J1357" t="s">
        <v>62</v>
      </c>
      <c r="K1357" t="s">
        <v>54</v>
      </c>
      <c r="L1357">
        <f t="shared" si="105"/>
        <v>0</v>
      </c>
      <c r="M1357">
        <f t="shared" si="106"/>
        <v>1</v>
      </c>
      <c r="N1357">
        <f t="shared" si="107"/>
        <v>0</v>
      </c>
      <c r="O1357" t="str">
        <f>IF(L1357=0,"",COUNTIF($D$2:$D1357,$D1357)-1)</f>
        <v/>
      </c>
      <c r="P1357" t="str">
        <f t="shared" si="108"/>
        <v/>
      </c>
      <c r="Q1357" t="str">
        <f t="shared" si="109"/>
        <v/>
      </c>
    </row>
    <row r="1358" spans="1:17" ht="13.5" customHeight="1" x14ac:dyDescent="0.35">
      <c r="A1358" t="s">
        <v>3890</v>
      </c>
      <c r="B1358" t="s">
        <v>3891</v>
      </c>
      <c r="C1358" t="s">
        <v>14</v>
      </c>
      <c r="D1358" t="s">
        <v>3677</v>
      </c>
      <c r="E1358" s="1">
        <v>42805.833333333336</v>
      </c>
      <c r="F1358" s="2">
        <v>42805</v>
      </c>
      <c r="G1358" s="7">
        <v>0</v>
      </c>
      <c r="H1358">
        <v>0</v>
      </c>
      <c r="I1358" t="s">
        <v>4002</v>
      </c>
      <c r="J1358" t="s">
        <v>186</v>
      </c>
      <c r="K1358" t="s">
        <v>54</v>
      </c>
      <c r="L1358">
        <f t="shared" si="105"/>
        <v>0</v>
      </c>
      <c r="M1358">
        <f t="shared" si="106"/>
        <v>1</v>
      </c>
      <c r="N1358">
        <f t="shared" si="107"/>
        <v>0</v>
      </c>
      <c r="O1358" t="str">
        <f>IF(L1358=0,"",COUNTIF($D$2:$D1358,$D1358)-1)</f>
        <v/>
      </c>
      <c r="P1358" t="str">
        <f t="shared" si="108"/>
        <v/>
      </c>
      <c r="Q1358" t="str">
        <f t="shared" si="109"/>
        <v/>
      </c>
    </row>
    <row r="1359" spans="1:17" ht="13.5" customHeight="1" x14ac:dyDescent="0.35">
      <c r="A1359" t="s">
        <v>3892</v>
      </c>
      <c r="B1359" t="s">
        <v>3893</v>
      </c>
      <c r="C1359" t="s">
        <v>14</v>
      </c>
      <c r="D1359" t="s">
        <v>3436</v>
      </c>
      <c r="E1359" s="1">
        <v>42806.291666666664</v>
      </c>
      <c r="F1359" s="2">
        <v>42806</v>
      </c>
      <c r="G1359" s="7">
        <v>0</v>
      </c>
      <c r="H1359">
        <v>1</v>
      </c>
      <c r="I1359" t="s">
        <v>52</v>
      </c>
      <c r="J1359" t="s">
        <v>58</v>
      </c>
      <c r="K1359" t="s">
        <v>54</v>
      </c>
      <c r="L1359">
        <f t="shared" si="105"/>
        <v>0</v>
      </c>
      <c r="M1359">
        <f t="shared" si="106"/>
        <v>1</v>
      </c>
      <c r="N1359">
        <f t="shared" si="107"/>
        <v>0</v>
      </c>
      <c r="O1359" t="str">
        <f>IF(L1359=0,"",COUNTIF($D$2:$D1359,$D1359)-1)</f>
        <v/>
      </c>
      <c r="P1359" t="str">
        <f t="shared" si="108"/>
        <v/>
      </c>
      <c r="Q1359" t="str">
        <f t="shared" si="109"/>
        <v/>
      </c>
    </row>
    <row r="1360" spans="1:17" ht="13.5" customHeight="1" x14ac:dyDescent="0.35">
      <c r="A1360" t="s">
        <v>3894</v>
      </c>
      <c r="B1360" t="s">
        <v>3895</v>
      </c>
      <c r="C1360" t="s">
        <v>14</v>
      </c>
      <c r="D1360" t="s">
        <v>3905</v>
      </c>
      <c r="E1360" s="1">
        <v>42806.458333333336</v>
      </c>
      <c r="F1360" s="2">
        <v>42806</v>
      </c>
      <c r="G1360" s="7">
        <v>0</v>
      </c>
      <c r="H1360">
        <v>0</v>
      </c>
      <c r="I1360" t="s">
        <v>3907</v>
      </c>
      <c r="J1360" t="s">
        <v>81</v>
      </c>
      <c r="K1360" t="s">
        <v>54</v>
      </c>
      <c r="L1360">
        <f t="shared" si="105"/>
        <v>0</v>
      </c>
      <c r="M1360">
        <f t="shared" si="106"/>
        <v>1</v>
      </c>
      <c r="N1360">
        <f t="shared" si="107"/>
        <v>0</v>
      </c>
      <c r="O1360" t="str">
        <f>IF(L1360=0,"",COUNTIF($D$2:$D1360,$D1360)-1)</f>
        <v/>
      </c>
      <c r="P1360" t="str">
        <f t="shared" si="108"/>
        <v/>
      </c>
      <c r="Q1360" t="str">
        <f t="shared" si="109"/>
        <v/>
      </c>
    </row>
    <row r="1361" spans="1:17" ht="13.5" customHeight="1" x14ac:dyDescent="0.35">
      <c r="A1361" t="s">
        <v>3896</v>
      </c>
      <c r="B1361" t="s">
        <v>3897</v>
      </c>
      <c r="C1361" t="s">
        <v>14</v>
      </c>
      <c r="D1361" t="s">
        <v>3906</v>
      </c>
      <c r="E1361" s="1">
        <v>42806.666666666664</v>
      </c>
      <c r="F1361" s="2">
        <v>42806</v>
      </c>
      <c r="G1361" s="7">
        <v>0</v>
      </c>
      <c r="H1361">
        <v>0</v>
      </c>
      <c r="I1361" t="s">
        <v>39</v>
      </c>
      <c r="J1361" t="s">
        <v>74</v>
      </c>
      <c r="K1361" t="s">
        <v>54</v>
      </c>
      <c r="L1361">
        <f t="shared" si="105"/>
        <v>0</v>
      </c>
      <c r="M1361">
        <f t="shared" si="106"/>
        <v>1</v>
      </c>
      <c r="N1361">
        <f t="shared" si="107"/>
        <v>0</v>
      </c>
      <c r="O1361" t="str">
        <f>IF(L1361=0,"",COUNTIF($D$2:$D1361,$D1361)-1)</f>
        <v/>
      </c>
      <c r="P1361" t="str">
        <f t="shared" si="108"/>
        <v/>
      </c>
      <c r="Q1361" t="str">
        <f t="shared" si="109"/>
        <v/>
      </c>
    </row>
    <row r="1362" spans="1:17" ht="13.5" customHeight="1" x14ac:dyDescent="0.35">
      <c r="A1362" t="s">
        <v>3898</v>
      </c>
      <c r="B1362" t="s">
        <v>3899</v>
      </c>
      <c r="C1362" t="s">
        <v>14</v>
      </c>
      <c r="D1362" t="s">
        <v>1016</v>
      </c>
      <c r="E1362" s="1">
        <v>42806.833333333336</v>
      </c>
      <c r="F1362" s="2">
        <v>42806</v>
      </c>
      <c r="G1362" s="7">
        <v>0</v>
      </c>
      <c r="H1362">
        <v>0</v>
      </c>
      <c r="I1362" t="s">
        <v>1017</v>
      </c>
      <c r="J1362" t="s">
        <v>23</v>
      </c>
      <c r="K1362" t="s">
        <v>1010</v>
      </c>
      <c r="L1362">
        <f t="shared" si="105"/>
        <v>0</v>
      </c>
      <c r="M1362">
        <f t="shared" si="106"/>
        <v>1</v>
      </c>
      <c r="N1362">
        <f t="shared" si="107"/>
        <v>0</v>
      </c>
      <c r="O1362" t="str">
        <f>IF(L1362=0,"",COUNTIF($D$2:$D1362,$D1362)-1)</f>
        <v/>
      </c>
      <c r="P1362" t="str">
        <f t="shared" si="108"/>
        <v/>
      </c>
      <c r="Q1362" t="str">
        <f t="shared" si="109"/>
        <v/>
      </c>
    </row>
    <row r="1363" spans="1:17" ht="13.5" customHeight="1" x14ac:dyDescent="0.35">
      <c r="A1363" t="s">
        <v>3908</v>
      </c>
      <c r="B1363" t="s">
        <v>3909</v>
      </c>
      <c r="C1363" t="s">
        <v>14</v>
      </c>
      <c r="D1363" t="s">
        <v>1655</v>
      </c>
      <c r="E1363" s="1">
        <v>42807.291666666664</v>
      </c>
      <c r="F1363" s="2">
        <v>42807</v>
      </c>
      <c r="G1363" s="7">
        <v>0</v>
      </c>
      <c r="H1363">
        <v>0</v>
      </c>
      <c r="I1363" t="s">
        <v>39</v>
      </c>
      <c r="J1363" t="s">
        <v>27</v>
      </c>
      <c r="K1363" t="s">
        <v>54</v>
      </c>
      <c r="L1363">
        <f t="shared" si="105"/>
        <v>0</v>
      </c>
      <c r="M1363">
        <f t="shared" si="106"/>
        <v>1</v>
      </c>
      <c r="N1363">
        <f t="shared" si="107"/>
        <v>0</v>
      </c>
      <c r="O1363" t="str">
        <f>IF(L1363=0,"",COUNTIF($D$2:$D1363,$D1363)-1)</f>
        <v/>
      </c>
      <c r="P1363" t="str">
        <f t="shared" si="108"/>
        <v/>
      </c>
      <c r="Q1363" t="str">
        <f t="shared" si="109"/>
        <v/>
      </c>
    </row>
    <row r="1364" spans="1:17" ht="13.5" customHeight="1" x14ac:dyDescent="0.35">
      <c r="A1364" t="s">
        <v>3910</v>
      </c>
      <c r="B1364" t="s">
        <v>3911</v>
      </c>
      <c r="C1364" t="s">
        <v>14</v>
      </c>
      <c r="D1364" t="s">
        <v>3912</v>
      </c>
      <c r="E1364" s="1">
        <v>42807.395833333336</v>
      </c>
      <c r="F1364" s="2">
        <v>42807</v>
      </c>
      <c r="G1364" s="7">
        <v>1</v>
      </c>
      <c r="H1364">
        <v>0</v>
      </c>
      <c r="I1364" t="s">
        <v>3850</v>
      </c>
      <c r="J1364" t="s">
        <v>74</v>
      </c>
      <c r="K1364" t="s">
        <v>16</v>
      </c>
      <c r="L1364">
        <f t="shared" si="105"/>
        <v>0</v>
      </c>
      <c r="M1364">
        <f t="shared" si="106"/>
        <v>1</v>
      </c>
      <c r="N1364">
        <f t="shared" si="107"/>
        <v>0</v>
      </c>
      <c r="O1364" t="str">
        <f>IF(L1364=0,"",COUNTIF($D$2:$D1364,$D1364)-1)</f>
        <v/>
      </c>
      <c r="P1364" t="str">
        <f t="shared" si="108"/>
        <v/>
      </c>
      <c r="Q1364" t="str">
        <f t="shared" si="109"/>
        <v/>
      </c>
    </row>
    <row r="1365" spans="1:17" ht="13.5" customHeight="1" x14ac:dyDescent="0.35">
      <c r="A1365" t="s">
        <v>3913</v>
      </c>
      <c r="B1365" t="s">
        <v>3914</v>
      </c>
      <c r="C1365" t="s">
        <v>14</v>
      </c>
      <c r="D1365" t="s">
        <v>3915</v>
      </c>
      <c r="E1365" s="1">
        <v>42807.458333333336</v>
      </c>
      <c r="F1365" s="2">
        <v>42807</v>
      </c>
      <c r="G1365" s="7">
        <v>0</v>
      </c>
      <c r="H1365">
        <v>1</v>
      </c>
      <c r="I1365" t="s">
        <v>52</v>
      </c>
      <c r="J1365" t="s">
        <v>74</v>
      </c>
      <c r="K1365" t="s">
        <v>54</v>
      </c>
      <c r="L1365">
        <f t="shared" si="105"/>
        <v>0</v>
      </c>
      <c r="M1365">
        <f t="shared" si="106"/>
        <v>1</v>
      </c>
      <c r="N1365">
        <f t="shared" si="107"/>
        <v>0</v>
      </c>
      <c r="O1365" t="str">
        <f>IF(L1365=0,"",COUNTIF($D$2:$D1365,$D1365)-1)</f>
        <v/>
      </c>
      <c r="P1365" t="str">
        <f t="shared" si="108"/>
        <v/>
      </c>
      <c r="Q1365" t="str">
        <f t="shared" si="109"/>
        <v/>
      </c>
    </row>
    <row r="1366" spans="1:17" ht="13.5" customHeight="1" x14ac:dyDescent="0.35">
      <c r="A1366" t="s">
        <v>3916</v>
      </c>
      <c r="B1366" t="s">
        <v>3917</v>
      </c>
      <c r="C1366" t="s">
        <v>14</v>
      </c>
      <c r="D1366" t="s">
        <v>3918</v>
      </c>
      <c r="E1366" s="1">
        <v>42807.666666666664</v>
      </c>
      <c r="F1366" s="2">
        <v>42807</v>
      </c>
      <c r="G1366" s="7">
        <v>0</v>
      </c>
      <c r="H1366">
        <v>1</v>
      </c>
      <c r="I1366" t="s">
        <v>52</v>
      </c>
      <c r="J1366" t="s">
        <v>62</v>
      </c>
      <c r="K1366" t="s">
        <v>54</v>
      </c>
      <c r="L1366">
        <f t="shared" si="105"/>
        <v>0</v>
      </c>
      <c r="M1366">
        <f t="shared" si="106"/>
        <v>1</v>
      </c>
      <c r="N1366">
        <f t="shared" si="107"/>
        <v>0</v>
      </c>
      <c r="O1366" t="str">
        <f>IF(L1366=0,"",COUNTIF($D$2:$D1366,$D1366)-1)</f>
        <v/>
      </c>
      <c r="P1366" t="str">
        <f t="shared" si="108"/>
        <v/>
      </c>
      <c r="Q1366" t="str">
        <f t="shared" si="109"/>
        <v/>
      </c>
    </row>
    <row r="1367" spans="1:17" ht="13.5" customHeight="1" x14ac:dyDescent="0.35">
      <c r="A1367" t="s">
        <v>3919</v>
      </c>
      <c r="B1367" t="s">
        <v>3920</v>
      </c>
      <c r="C1367" t="s">
        <v>14</v>
      </c>
      <c r="D1367" t="s">
        <v>2972</v>
      </c>
      <c r="E1367" s="1">
        <v>42807.833333333336</v>
      </c>
      <c r="F1367" s="2">
        <v>42807</v>
      </c>
      <c r="G1367" s="7">
        <v>0</v>
      </c>
      <c r="H1367">
        <v>1</v>
      </c>
      <c r="I1367" t="s">
        <v>52</v>
      </c>
      <c r="J1367" t="s">
        <v>74</v>
      </c>
      <c r="K1367" t="s">
        <v>54</v>
      </c>
      <c r="L1367">
        <f t="shared" si="105"/>
        <v>0</v>
      </c>
      <c r="M1367">
        <f t="shared" si="106"/>
        <v>1</v>
      </c>
      <c r="N1367">
        <f t="shared" si="107"/>
        <v>0</v>
      </c>
      <c r="O1367" t="str">
        <f>IF(L1367=0,"",COUNTIF($D$2:$D1367,$D1367)-1)</f>
        <v/>
      </c>
      <c r="P1367" t="str">
        <f t="shared" si="108"/>
        <v/>
      </c>
      <c r="Q1367" t="str">
        <f t="shared" si="109"/>
        <v/>
      </c>
    </row>
    <row r="1368" spans="1:17" ht="13.5" customHeight="1" x14ac:dyDescent="0.35">
      <c r="A1368" t="s">
        <v>3921</v>
      </c>
      <c r="B1368" t="s">
        <v>3922</v>
      </c>
      <c r="C1368" t="s">
        <v>14</v>
      </c>
      <c r="D1368" t="s">
        <v>2414</v>
      </c>
      <c r="E1368" s="1">
        <v>42808.291666666664</v>
      </c>
      <c r="F1368" s="2">
        <v>42808</v>
      </c>
      <c r="G1368" s="7">
        <v>0</v>
      </c>
      <c r="H1368">
        <v>0</v>
      </c>
      <c r="I1368" t="s">
        <v>91</v>
      </c>
      <c r="J1368" t="s">
        <v>62</v>
      </c>
      <c r="K1368" t="s">
        <v>16</v>
      </c>
      <c r="L1368">
        <f t="shared" si="105"/>
        <v>0</v>
      </c>
      <c r="M1368">
        <f t="shared" si="106"/>
        <v>1</v>
      </c>
      <c r="N1368">
        <f t="shared" si="107"/>
        <v>0</v>
      </c>
      <c r="O1368" t="str">
        <f>IF(L1368=0,"",COUNTIF($D$2:$D1368,$D1368)-1)</f>
        <v/>
      </c>
      <c r="P1368" t="str">
        <f t="shared" si="108"/>
        <v/>
      </c>
      <c r="Q1368" t="str">
        <f t="shared" si="109"/>
        <v/>
      </c>
    </row>
    <row r="1369" spans="1:17" ht="13.5" customHeight="1" x14ac:dyDescent="0.35">
      <c r="A1369" t="s">
        <v>3923</v>
      </c>
      <c r="B1369" t="s">
        <v>3924</v>
      </c>
      <c r="C1369" t="s">
        <v>14</v>
      </c>
      <c r="D1369" t="s">
        <v>3925</v>
      </c>
      <c r="E1369" s="1">
        <v>42808.458333333336</v>
      </c>
      <c r="F1369" s="2">
        <v>42808</v>
      </c>
      <c r="G1369" s="7">
        <v>0</v>
      </c>
      <c r="H1369">
        <v>1</v>
      </c>
      <c r="I1369" t="s">
        <v>52</v>
      </c>
      <c r="J1369" t="s">
        <v>258</v>
      </c>
      <c r="K1369" t="s">
        <v>54</v>
      </c>
      <c r="L1369">
        <f t="shared" si="105"/>
        <v>0</v>
      </c>
      <c r="M1369">
        <f t="shared" si="106"/>
        <v>1</v>
      </c>
      <c r="N1369">
        <f t="shared" si="107"/>
        <v>0</v>
      </c>
      <c r="O1369" t="str">
        <f>IF(L1369=0,"",COUNTIF($D$2:$D1369,$D1369)-1)</f>
        <v/>
      </c>
      <c r="P1369" t="str">
        <f t="shared" si="108"/>
        <v/>
      </c>
      <c r="Q1369" t="str">
        <f t="shared" si="109"/>
        <v/>
      </c>
    </row>
    <row r="1370" spans="1:17" ht="13.5" customHeight="1" x14ac:dyDescent="0.35">
      <c r="A1370" t="s">
        <v>3926</v>
      </c>
      <c r="B1370" t="s">
        <v>3927</v>
      </c>
      <c r="C1370" t="s">
        <v>14</v>
      </c>
      <c r="D1370" t="s">
        <v>3928</v>
      </c>
      <c r="E1370" s="1">
        <v>42808.666666666664</v>
      </c>
      <c r="F1370" s="2">
        <v>42808</v>
      </c>
      <c r="G1370" s="7">
        <v>0</v>
      </c>
      <c r="H1370">
        <v>0</v>
      </c>
      <c r="I1370" t="s">
        <v>3931</v>
      </c>
      <c r="J1370" t="s">
        <v>58</v>
      </c>
      <c r="K1370" t="s">
        <v>16</v>
      </c>
      <c r="L1370">
        <f t="shared" si="105"/>
        <v>0</v>
      </c>
      <c r="M1370">
        <f t="shared" si="106"/>
        <v>1</v>
      </c>
      <c r="N1370">
        <f t="shared" si="107"/>
        <v>0</v>
      </c>
      <c r="O1370" t="str">
        <f>IF(L1370=0,"",COUNTIF($D$2:$D1370,$D1370)-1)</f>
        <v/>
      </c>
      <c r="P1370" t="str">
        <f t="shared" si="108"/>
        <v/>
      </c>
      <c r="Q1370" t="str">
        <f t="shared" si="109"/>
        <v/>
      </c>
    </row>
    <row r="1371" spans="1:17" ht="13.5" customHeight="1" x14ac:dyDescent="0.35">
      <c r="A1371" t="s">
        <v>3929</v>
      </c>
      <c r="B1371" t="s">
        <v>3930</v>
      </c>
      <c r="C1371" t="s">
        <v>14</v>
      </c>
      <c r="D1371" t="s">
        <v>2389</v>
      </c>
      <c r="E1371" s="1">
        <v>42808.833333333336</v>
      </c>
      <c r="F1371" s="2">
        <v>42808</v>
      </c>
      <c r="G1371" s="7">
        <v>0</v>
      </c>
      <c r="H1371">
        <v>0</v>
      </c>
      <c r="I1371" t="s">
        <v>91</v>
      </c>
      <c r="J1371" t="s">
        <v>35</v>
      </c>
      <c r="K1371" t="s">
        <v>54</v>
      </c>
      <c r="L1371">
        <f t="shared" si="105"/>
        <v>0</v>
      </c>
      <c r="M1371">
        <f t="shared" si="106"/>
        <v>1</v>
      </c>
      <c r="N1371">
        <f t="shared" si="107"/>
        <v>0</v>
      </c>
      <c r="O1371" t="str">
        <f>IF(L1371=0,"",COUNTIF($D$2:$D1371,$D1371)-1)</f>
        <v/>
      </c>
      <c r="P1371" t="str">
        <f t="shared" si="108"/>
        <v/>
      </c>
      <c r="Q1371" t="str">
        <f t="shared" si="109"/>
        <v/>
      </c>
    </row>
    <row r="1372" spans="1:17" ht="13.5" customHeight="1" x14ac:dyDescent="0.35">
      <c r="A1372" t="s">
        <v>3932</v>
      </c>
      <c r="B1372" t="s">
        <v>3933</v>
      </c>
      <c r="C1372" t="s">
        <v>14</v>
      </c>
      <c r="D1372" t="s">
        <v>2214</v>
      </c>
      <c r="E1372" s="1">
        <v>42809.291666666664</v>
      </c>
      <c r="F1372" s="2">
        <v>42809</v>
      </c>
      <c r="G1372" s="7">
        <v>0</v>
      </c>
      <c r="H1372">
        <v>0</v>
      </c>
      <c r="I1372" t="s">
        <v>39</v>
      </c>
      <c r="J1372" t="s">
        <v>74</v>
      </c>
      <c r="K1372" t="s">
        <v>16</v>
      </c>
      <c r="L1372">
        <f t="shared" si="105"/>
        <v>0</v>
      </c>
      <c r="M1372">
        <f t="shared" si="106"/>
        <v>1</v>
      </c>
      <c r="N1372">
        <f t="shared" si="107"/>
        <v>0</v>
      </c>
      <c r="O1372" t="str">
        <f>IF(L1372=0,"",COUNTIF($D$2:$D1372,$D1372)-1)</f>
        <v/>
      </c>
      <c r="P1372" t="str">
        <f t="shared" si="108"/>
        <v/>
      </c>
      <c r="Q1372" t="str">
        <f t="shared" si="109"/>
        <v/>
      </c>
    </row>
    <row r="1373" spans="1:17" ht="13.5" customHeight="1" x14ac:dyDescent="0.35">
      <c r="A1373" t="s">
        <v>3934</v>
      </c>
      <c r="B1373" t="s">
        <v>3935</v>
      </c>
      <c r="C1373" t="s">
        <v>14</v>
      </c>
      <c r="D1373" t="s">
        <v>3936</v>
      </c>
      <c r="E1373" s="1">
        <v>42809.458333333336</v>
      </c>
      <c r="F1373" s="2">
        <v>42809</v>
      </c>
      <c r="G1373" s="7">
        <v>0</v>
      </c>
      <c r="H1373">
        <v>0</v>
      </c>
      <c r="I1373" t="s">
        <v>39</v>
      </c>
      <c r="J1373" t="s">
        <v>81</v>
      </c>
      <c r="K1373" t="s">
        <v>54</v>
      </c>
      <c r="L1373">
        <f t="shared" si="105"/>
        <v>0</v>
      </c>
      <c r="M1373">
        <f t="shared" si="106"/>
        <v>1</v>
      </c>
      <c r="N1373">
        <f t="shared" si="107"/>
        <v>0</v>
      </c>
      <c r="O1373" t="str">
        <f>IF(L1373=0,"",COUNTIF($D$2:$D1373,$D1373)-1)</f>
        <v/>
      </c>
      <c r="P1373" t="str">
        <f t="shared" si="108"/>
        <v/>
      </c>
      <c r="Q1373" t="str">
        <f t="shared" si="109"/>
        <v/>
      </c>
    </row>
    <row r="1374" spans="1:17" ht="13.5" customHeight="1" x14ac:dyDescent="0.35">
      <c r="A1374" t="s">
        <v>3937</v>
      </c>
      <c r="B1374" t="s">
        <v>3938</v>
      </c>
      <c r="C1374" t="s">
        <v>14</v>
      </c>
      <c r="D1374" t="s">
        <v>3939</v>
      </c>
      <c r="E1374" s="1">
        <v>42809.5625</v>
      </c>
      <c r="F1374" s="2">
        <v>42809</v>
      </c>
      <c r="G1374" s="7">
        <v>1</v>
      </c>
      <c r="H1374">
        <v>1</v>
      </c>
      <c r="I1374" t="s">
        <v>52</v>
      </c>
      <c r="J1374" t="s">
        <v>45</v>
      </c>
      <c r="K1374" t="s">
        <v>54</v>
      </c>
      <c r="L1374">
        <f t="shared" si="105"/>
        <v>0</v>
      </c>
      <c r="M1374">
        <f t="shared" si="106"/>
        <v>1</v>
      </c>
      <c r="N1374">
        <f t="shared" si="107"/>
        <v>0</v>
      </c>
      <c r="O1374" t="str">
        <f>IF(L1374=0,"",COUNTIF($D$2:$D1374,$D1374)-1)</f>
        <v/>
      </c>
      <c r="P1374" t="str">
        <f t="shared" si="108"/>
        <v/>
      </c>
      <c r="Q1374" t="str">
        <f t="shared" si="109"/>
        <v/>
      </c>
    </row>
    <row r="1375" spans="1:17" ht="13.5" customHeight="1" x14ac:dyDescent="0.35">
      <c r="A1375" t="s">
        <v>3940</v>
      </c>
      <c r="B1375" t="s">
        <v>3941</v>
      </c>
      <c r="C1375" t="s">
        <v>14</v>
      </c>
      <c r="D1375" s="3" t="s">
        <v>3942</v>
      </c>
      <c r="E1375" s="1">
        <v>42809.667731481481</v>
      </c>
      <c r="F1375" s="2">
        <v>42809</v>
      </c>
      <c r="G1375" s="7">
        <v>0</v>
      </c>
      <c r="H1375">
        <v>0</v>
      </c>
      <c r="I1375" t="s">
        <v>3622</v>
      </c>
      <c r="J1375" t="s">
        <v>23</v>
      </c>
      <c r="K1375" t="s">
        <v>54</v>
      </c>
      <c r="L1375">
        <f t="shared" si="105"/>
        <v>0</v>
      </c>
      <c r="M1375">
        <f t="shared" si="106"/>
        <v>1</v>
      </c>
      <c r="N1375">
        <f t="shared" si="107"/>
        <v>0</v>
      </c>
      <c r="O1375" t="str">
        <f>IF(L1375=0,"",COUNTIF($D$2:$D1375,$D1375)-1)</f>
        <v/>
      </c>
      <c r="P1375" t="str">
        <f t="shared" si="108"/>
        <v/>
      </c>
      <c r="Q1375" t="str">
        <f t="shared" si="109"/>
        <v/>
      </c>
    </row>
    <row r="1376" spans="1:17" ht="13.5" customHeight="1" x14ac:dyDescent="0.35">
      <c r="A1376" t="s">
        <v>3943</v>
      </c>
      <c r="B1376" t="s">
        <v>3944</v>
      </c>
      <c r="C1376" t="s">
        <v>14</v>
      </c>
      <c r="D1376" t="s">
        <v>2593</v>
      </c>
      <c r="E1376" s="1">
        <v>42809.833333333336</v>
      </c>
      <c r="F1376" s="2">
        <v>42809</v>
      </c>
      <c r="G1376" s="7">
        <v>0</v>
      </c>
      <c r="H1376">
        <v>0</v>
      </c>
      <c r="I1376" t="s">
        <v>39</v>
      </c>
      <c r="J1376" t="s">
        <v>62</v>
      </c>
      <c r="K1376" t="s">
        <v>16</v>
      </c>
      <c r="L1376">
        <f t="shared" si="105"/>
        <v>0</v>
      </c>
      <c r="M1376">
        <f t="shared" si="106"/>
        <v>1</v>
      </c>
      <c r="N1376">
        <f t="shared" si="107"/>
        <v>0</v>
      </c>
      <c r="O1376" t="str">
        <f>IF(L1376=0,"",COUNTIF($D$2:$D1376,$D1376)-1)</f>
        <v/>
      </c>
      <c r="P1376" t="str">
        <f t="shared" si="108"/>
        <v/>
      </c>
      <c r="Q1376" t="str">
        <f t="shared" si="109"/>
        <v/>
      </c>
    </row>
    <row r="1377" spans="1:17" ht="13.5" customHeight="1" x14ac:dyDescent="0.35">
      <c r="A1377" t="s">
        <v>3945</v>
      </c>
      <c r="B1377" t="s">
        <v>3946</v>
      </c>
      <c r="C1377" t="s">
        <v>14</v>
      </c>
      <c r="D1377" t="s">
        <v>3627</v>
      </c>
      <c r="E1377" s="1">
        <v>42810.291666666664</v>
      </c>
      <c r="F1377" s="2">
        <v>42810</v>
      </c>
      <c r="G1377" s="7">
        <v>0</v>
      </c>
      <c r="H1377">
        <v>0</v>
      </c>
      <c r="I1377" t="s">
        <v>39</v>
      </c>
      <c r="J1377" t="s">
        <v>27</v>
      </c>
      <c r="K1377" t="s">
        <v>54</v>
      </c>
      <c r="L1377">
        <f t="shared" si="105"/>
        <v>0</v>
      </c>
      <c r="M1377">
        <f t="shared" si="106"/>
        <v>1</v>
      </c>
      <c r="N1377">
        <f t="shared" si="107"/>
        <v>0</v>
      </c>
      <c r="O1377" t="str">
        <f>IF(L1377=0,"",COUNTIF($D$2:$D1377,$D1377)-1)</f>
        <v/>
      </c>
      <c r="P1377" t="str">
        <f t="shared" si="108"/>
        <v/>
      </c>
      <c r="Q1377" t="str">
        <f t="shared" si="109"/>
        <v/>
      </c>
    </row>
    <row r="1378" spans="1:17" ht="13.5" customHeight="1" x14ac:dyDescent="0.35">
      <c r="A1378" t="s">
        <v>3947</v>
      </c>
      <c r="B1378" t="s">
        <v>3948</v>
      </c>
      <c r="C1378" t="s">
        <v>14</v>
      </c>
      <c r="D1378" t="s">
        <v>3949</v>
      </c>
      <c r="E1378" s="1">
        <v>42810.458333333336</v>
      </c>
      <c r="F1378" s="2">
        <v>42810</v>
      </c>
      <c r="G1378" s="7">
        <v>0</v>
      </c>
      <c r="H1378">
        <v>0</v>
      </c>
      <c r="I1378" t="s">
        <v>39</v>
      </c>
      <c r="J1378" t="s">
        <v>20</v>
      </c>
      <c r="K1378" t="s">
        <v>54</v>
      </c>
      <c r="L1378">
        <f t="shared" si="105"/>
        <v>0</v>
      </c>
      <c r="M1378">
        <f t="shared" si="106"/>
        <v>1</v>
      </c>
      <c r="N1378">
        <f t="shared" si="107"/>
        <v>0</v>
      </c>
      <c r="O1378" t="str">
        <f>IF(L1378=0,"",COUNTIF($D$2:$D1378,$D1378)-1)</f>
        <v/>
      </c>
      <c r="P1378" t="str">
        <f t="shared" si="108"/>
        <v/>
      </c>
      <c r="Q1378" t="str">
        <f t="shared" si="109"/>
        <v/>
      </c>
    </row>
    <row r="1379" spans="1:17" ht="13.5" customHeight="1" x14ac:dyDescent="0.35">
      <c r="A1379" t="s">
        <v>3950</v>
      </c>
      <c r="B1379" t="s">
        <v>3951</v>
      </c>
      <c r="C1379" t="s">
        <v>14</v>
      </c>
      <c r="D1379" t="s">
        <v>3952</v>
      </c>
      <c r="E1379" s="1">
        <v>42810.666666666664</v>
      </c>
      <c r="F1379" s="2">
        <v>42810</v>
      </c>
      <c r="G1379" s="7">
        <v>0</v>
      </c>
      <c r="H1379">
        <v>0</v>
      </c>
      <c r="I1379" t="s">
        <v>3955</v>
      </c>
      <c r="J1379" t="s">
        <v>62</v>
      </c>
      <c r="K1379" t="s">
        <v>16</v>
      </c>
      <c r="L1379">
        <f t="shared" si="105"/>
        <v>0</v>
      </c>
      <c r="M1379">
        <f t="shared" si="106"/>
        <v>1</v>
      </c>
      <c r="N1379">
        <f t="shared" si="107"/>
        <v>0</v>
      </c>
      <c r="O1379" t="str">
        <f>IF(L1379=0,"",COUNTIF($D$2:$D1379,$D1379)-1)</f>
        <v/>
      </c>
      <c r="P1379" t="str">
        <f t="shared" si="108"/>
        <v/>
      </c>
      <c r="Q1379" t="str">
        <f t="shared" si="109"/>
        <v/>
      </c>
    </row>
    <row r="1380" spans="1:17" ht="13.5" customHeight="1" x14ac:dyDescent="0.35">
      <c r="A1380" t="s">
        <v>3953</v>
      </c>
      <c r="B1380" t="s">
        <v>3954</v>
      </c>
      <c r="C1380" t="s">
        <v>14</v>
      </c>
      <c r="D1380" t="s">
        <v>3635</v>
      </c>
      <c r="E1380" s="1">
        <v>42810.833333333336</v>
      </c>
      <c r="F1380" s="2">
        <v>42810</v>
      </c>
      <c r="G1380" s="7">
        <v>0</v>
      </c>
      <c r="H1380">
        <v>0</v>
      </c>
      <c r="I1380" t="s">
        <v>39</v>
      </c>
      <c r="J1380" t="s">
        <v>4199</v>
      </c>
      <c r="K1380" t="s">
        <v>16</v>
      </c>
      <c r="L1380">
        <f t="shared" si="105"/>
        <v>0</v>
      </c>
      <c r="M1380">
        <f t="shared" si="106"/>
        <v>1</v>
      </c>
      <c r="N1380">
        <f t="shared" si="107"/>
        <v>0</v>
      </c>
      <c r="O1380" t="str">
        <f>IF(L1380=0,"",COUNTIF($D$2:$D1380,$D1380)-1)</f>
        <v/>
      </c>
      <c r="P1380" t="str">
        <f t="shared" si="108"/>
        <v/>
      </c>
      <c r="Q1380" t="str">
        <f t="shared" si="109"/>
        <v/>
      </c>
    </row>
    <row r="1381" spans="1:17" ht="13.5" customHeight="1" x14ac:dyDescent="0.35">
      <c r="A1381" t="s">
        <v>3956</v>
      </c>
      <c r="B1381" t="s">
        <v>3957</v>
      </c>
      <c r="C1381" t="s">
        <v>14</v>
      </c>
      <c r="D1381" t="s">
        <v>2625</v>
      </c>
      <c r="E1381" s="1">
        <v>42811.291678240741</v>
      </c>
      <c r="F1381" s="2">
        <v>42811</v>
      </c>
      <c r="G1381" s="7">
        <v>0</v>
      </c>
      <c r="H1381">
        <v>0</v>
      </c>
      <c r="I1381" t="s">
        <v>127</v>
      </c>
      <c r="J1381" t="s">
        <v>74</v>
      </c>
      <c r="K1381" t="s">
        <v>16</v>
      </c>
      <c r="L1381">
        <f t="shared" si="105"/>
        <v>0</v>
      </c>
      <c r="M1381">
        <f t="shared" si="106"/>
        <v>1</v>
      </c>
      <c r="N1381">
        <f t="shared" si="107"/>
        <v>0</v>
      </c>
      <c r="O1381" t="str">
        <f>IF(L1381=0,"",COUNTIF($D$2:$D1381,$D1381)-1)</f>
        <v/>
      </c>
      <c r="P1381" t="str">
        <f t="shared" si="108"/>
        <v/>
      </c>
      <c r="Q1381" t="str">
        <f t="shared" si="109"/>
        <v/>
      </c>
    </row>
    <row r="1382" spans="1:17" ht="13.5" customHeight="1" x14ac:dyDescent="0.35">
      <c r="A1382" t="s">
        <v>3958</v>
      </c>
      <c r="B1382" t="s">
        <v>3959</v>
      </c>
      <c r="C1382" t="s">
        <v>14</v>
      </c>
      <c r="D1382" t="s">
        <v>3960</v>
      </c>
      <c r="E1382" s="1">
        <v>42811.458333333336</v>
      </c>
      <c r="F1382" s="2">
        <v>42811</v>
      </c>
      <c r="G1382" s="7">
        <v>0</v>
      </c>
      <c r="H1382">
        <v>0</v>
      </c>
      <c r="I1382" t="s">
        <v>39</v>
      </c>
      <c r="J1382" t="s">
        <v>74</v>
      </c>
      <c r="K1382" t="s">
        <v>16</v>
      </c>
      <c r="L1382">
        <f t="shared" si="105"/>
        <v>0</v>
      </c>
      <c r="M1382">
        <f t="shared" si="106"/>
        <v>1</v>
      </c>
      <c r="N1382">
        <f t="shared" si="107"/>
        <v>0</v>
      </c>
      <c r="O1382" t="str">
        <f>IF(L1382=0,"",COUNTIF($D$2:$D1382,$D1382)-1)</f>
        <v/>
      </c>
      <c r="P1382" t="str">
        <f t="shared" si="108"/>
        <v/>
      </c>
      <c r="Q1382" t="str">
        <f t="shared" si="109"/>
        <v/>
      </c>
    </row>
    <row r="1383" spans="1:17" ht="13.5" customHeight="1" x14ac:dyDescent="0.35">
      <c r="A1383" t="s">
        <v>3961</v>
      </c>
      <c r="B1383" t="s">
        <v>3962</v>
      </c>
      <c r="C1383" t="s">
        <v>14</v>
      </c>
      <c r="D1383" t="s">
        <v>3963</v>
      </c>
      <c r="E1383" s="1">
        <v>42811.666666666664</v>
      </c>
      <c r="F1383" s="2">
        <v>42811</v>
      </c>
      <c r="G1383" s="7">
        <v>0</v>
      </c>
      <c r="H1383">
        <v>0</v>
      </c>
      <c r="I1383" t="s">
        <v>4002</v>
      </c>
      <c r="J1383" t="s">
        <v>186</v>
      </c>
      <c r="K1383" t="s">
        <v>54</v>
      </c>
      <c r="L1383">
        <f t="shared" si="105"/>
        <v>0</v>
      </c>
      <c r="M1383">
        <f t="shared" si="106"/>
        <v>1</v>
      </c>
      <c r="N1383">
        <f t="shared" si="107"/>
        <v>0</v>
      </c>
      <c r="O1383" t="str">
        <f>IF(L1383=0,"",COUNTIF($D$2:$D1383,$D1383)-1)</f>
        <v/>
      </c>
      <c r="P1383" t="str">
        <f t="shared" si="108"/>
        <v/>
      </c>
      <c r="Q1383" t="str">
        <f t="shared" si="109"/>
        <v/>
      </c>
    </row>
    <row r="1384" spans="1:17" s="4" customFormat="1" ht="13.5" customHeight="1" x14ac:dyDescent="0.35">
      <c r="A1384" s="4" t="s">
        <v>3964</v>
      </c>
      <c r="B1384" s="4" t="s">
        <v>3965</v>
      </c>
      <c r="C1384" s="4" t="s">
        <v>14</v>
      </c>
      <c r="D1384" s="4" t="s">
        <v>3966</v>
      </c>
      <c r="E1384" s="5">
        <v>42811.833333333336</v>
      </c>
      <c r="F1384" s="6">
        <v>42811</v>
      </c>
      <c r="G1384" s="7">
        <v>0</v>
      </c>
      <c r="H1384" s="4">
        <v>1</v>
      </c>
      <c r="I1384" s="4" t="s">
        <v>52</v>
      </c>
      <c r="J1384" s="4" t="s">
        <v>23</v>
      </c>
      <c r="K1384" s="4" t="s">
        <v>54</v>
      </c>
      <c r="L1384" s="4">
        <f t="shared" si="105"/>
        <v>0</v>
      </c>
      <c r="M1384" s="4">
        <f t="shared" si="106"/>
        <v>1</v>
      </c>
      <c r="N1384" s="4">
        <f t="shared" si="107"/>
        <v>0</v>
      </c>
      <c r="O1384" s="4" t="str">
        <f>IF(L1384=0,"",COUNTIF($D$2:$D1384,$D1384)-1)</f>
        <v/>
      </c>
      <c r="P1384" s="4" t="str">
        <f t="shared" si="108"/>
        <v/>
      </c>
      <c r="Q1384" s="4" t="str">
        <f t="shared" si="109"/>
        <v/>
      </c>
    </row>
    <row r="1385" spans="1:17" ht="13.5" customHeight="1" x14ac:dyDescent="0.35">
      <c r="A1385" t="s">
        <v>3967</v>
      </c>
      <c r="B1385" t="s">
        <v>3968</v>
      </c>
      <c r="C1385" t="s">
        <v>14</v>
      </c>
      <c r="D1385" t="s">
        <v>3969</v>
      </c>
      <c r="E1385" s="1">
        <v>42812.291666666664</v>
      </c>
      <c r="F1385" s="2">
        <v>42812</v>
      </c>
      <c r="G1385" s="7">
        <v>0</v>
      </c>
      <c r="H1385">
        <v>0</v>
      </c>
      <c r="I1385" t="s">
        <v>1328</v>
      </c>
      <c r="J1385" t="s">
        <v>62</v>
      </c>
      <c r="K1385" t="s">
        <v>54</v>
      </c>
      <c r="L1385">
        <f t="shared" si="105"/>
        <v>0</v>
      </c>
      <c r="M1385">
        <f t="shared" si="106"/>
        <v>1</v>
      </c>
      <c r="N1385">
        <f t="shared" si="107"/>
        <v>0</v>
      </c>
      <c r="O1385" t="str">
        <f>IF(L1385=0,"",COUNTIF($D$2:$D1385,$D1385)-1)</f>
        <v/>
      </c>
      <c r="P1385" t="str">
        <f t="shared" si="108"/>
        <v/>
      </c>
      <c r="Q1385" t="str">
        <f t="shared" si="109"/>
        <v/>
      </c>
    </row>
    <row r="1386" spans="1:17" ht="13.5" customHeight="1" x14ac:dyDescent="0.35">
      <c r="A1386" t="s">
        <v>3970</v>
      </c>
      <c r="B1386" t="s">
        <v>3971</v>
      </c>
      <c r="C1386" t="s">
        <v>14</v>
      </c>
      <c r="D1386" t="s">
        <v>3972</v>
      </c>
      <c r="E1386" s="1">
        <v>42812.395833333336</v>
      </c>
      <c r="F1386" s="2">
        <v>42812</v>
      </c>
      <c r="G1386" s="7">
        <v>1</v>
      </c>
      <c r="H1386">
        <v>0</v>
      </c>
      <c r="I1386" t="s">
        <v>39</v>
      </c>
      <c r="J1386" t="s">
        <v>45</v>
      </c>
      <c r="K1386" t="s">
        <v>16</v>
      </c>
      <c r="L1386">
        <f t="shared" si="105"/>
        <v>0</v>
      </c>
      <c r="M1386">
        <f t="shared" si="106"/>
        <v>1</v>
      </c>
      <c r="N1386">
        <f t="shared" si="107"/>
        <v>0</v>
      </c>
      <c r="O1386" t="str">
        <f>IF(L1386=0,"",COUNTIF($D$2:$D1386,$D1386)-1)</f>
        <v/>
      </c>
      <c r="P1386" t="str">
        <f t="shared" si="108"/>
        <v/>
      </c>
      <c r="Q1386" t="str">
        <f t="shared" si="109"/>
        <v/>
      </c>
    </row>
    <row r="1387" spans="1:17" ht="13.5" customHeight="1" x14ac:dyDescent="0.35">
      <c r="A1387" t="s">
        <v>3973</v>
      </c>
      <c r="B1387" t="s">
        <v>3974</v>
      </c>
      <c r="C1387" t="s">
        <v>14</v>
      </c>
      <c r="D1387" t="s">
        <v>3975</v>
      </c>
      <c r="E1387" s="1">
        <v>42812.458333333336</v>
      </c>
      <c r="F1387" s="2">
        <v>42812</v>
      </c>
      <c r="G1387" s="7">
        <v>0</v>
      </c>
      <c r="H1387">
        <v>1</v>
      </c>
      <c r="I1387" t="s">
        <v>52</v>
      </c>
      <c r="J1387" t="s">
        <v>62</v>
      </c>
      <c r="K1387" t="s">
        <v>54</v>
      </c>
      <c r="L1387">
        <f t="shared" si="105"/>
        <v>0</v>
      </c>
      <c r="M1387">
        <f t="shared" si="106"/>
        <v>1</v>
      </c>
      <c r="N1387">
        <f t="shared" si="107"/>
        <v>0</v>
      </c>
      <c r="O1387" t="str">
        <f>IF(L1387=0,"",COUNTIF($D$2:$D1387,$D1387)-1)</f>
        <v/>
      </c>
      <c r="P1387" t="str">
        <f t="shared" si="108"/>
        <v/>
      </c>
      <c r="Q1387" t="str">
        <f t="shared" si="109"/>
        <v/>
      </c>
    </row>
    <row r="1388" spans="1:17" ht="13.5" customHeight="1" x14ac:dyDescent="0.35">
      <c r="A1388" t="s">
        <v>3976</v>
      </c>
      <c r="B1388" t="s">
        <v>3977</v>
      </c>
      <c r="C1388" t="s">
        <v>14</v>
      </c>
      <c r="D1388" t="s">
        <v>3978</v>
      </c>
      <c r="E1388" s="1">
        <v>42812.666666666664</v>
      </c>
      <c r="F1388" s="2">
        <v>42812</v>
      </c>
      <c r="G1388" s="7">
        <v>0</v>
      </c>
      <c r="H1388">
        <v>0</v>
      </c>
      <c r="I1388" t="s">
        <v>39</v>
      </c>
      <c r="J1388" t="s">
        <v>62</v>
      </c>
      <c r="K1388" t="s">
        <v>54</v>
      </c>
      <c r="L1388">
        <f t="shared" si="105"/>
        <v>0</v>
      </c>
      <c r="M1388">
        <f t="shared" si="106"/>
        <v>1</v>
      </c>
      <c r="N1388">
        <f t="shared" si="107"/>
        <v>0</v>
      </c>
      <c r="O1388" t="str">
        <f>IF(L1388=0,"",COUNTIF($D$2:$D1388,$D1388)-1)</f>
        <v/>
      </c>
      <c r="P1388" t="str">
        <f t="shared" si="108"/>
        <v/>
      </c>
      <c r="Q1388" t="str">
        <f t="shared" si="109"/>
        <v/>
      </c>
    </row>
    <row r="1389" spans="1:17" ht="13.5" customHeight="1" x14ac:dyDescent="0.35">
      <c r="A1389" t="s">
        <v>3979</v>
      </c>
      <c r="B1389" t="s">
        <v>3980</v>
      </c>
      <c r="C1389" t="s">
        <v>14</v>
      </c>
      <c r="D1389" t="s">
        <v>3648</v>
      </c>
      <c r="E1389" s="1">
        <v>42812.833333333336</v>
      </c>
      <c r="F1389" s="2">
        <v>42812</v>
      </c>
      <c r="G1389" s="7">
        <v>0</v>
      </c>
      <c r="H1389">
        <v>0</v>
      </c>
      <c r="I1389" t="s">
        <v>39</v>
      </c>
      <c r="J1389" t="s">
        <v>4199</v>
      </c>
      <c r="K1389" t="s">
        <v>54</v>
      </c>
      <c r="L1389">
        <f t="shared" si="105"/>
        <v>0</v>
      </c>
      <c r="M1389">
        <f t="shared" si="106"/>
        <v>1</v>
      </c>
      <c r="N1389">
        <f t="shared" si="107"/>
        <v>0</v>
      </c>
      <c r="O1389" t="str">
        <f>IF(L1389=0,"",COUNTIF($D$2:$D1389,$D1389)-1)</f>
        <v/>
      </c>
      <c r="P1389" t="str">
        <f t="shared" si="108"/>
        <v/>
      </c>
      <c r="Q1389" t="str">
        <f t="shared" si="109"/>
        <v/>
      </c>
    </row>
    <row r="1390" spans="1:17" s="4" customFormat="1" ht="13.5" customHeight="1" x14ac:dyDescent="0.35">
      <c r="A1390" s="4" t="s">
        <v>3981</v>
      </c>
      <c r="B1390" s="4" t="s">
        <v>3982</v>
      </c>
      <c r="C1390" s="4" t="s">
        <v>14</v>
      </c>
      <c r="D1390" s="4" t="s">
        <v>3983</v>
      </c>
      <c r="E1390" s="5">
        <v>42813.291666666664</v>
      </c>
      <c r="F1390" s="6">
        <v>42813</v>
      </c>
      <c r="G1390" s="7">
        <v>0</v>
      </c>
      <c r="H1390" s="4">
        <v>1</v>
      </c>
      <c r="I1390" s="4" t="s">
        <v>52</v>
      </c>
      <c r="J1390" s="4" t="s">
        <v>154</v>
      </c>
      <c r="K1390" s="4" t="s">
        <v>54</v>
      </c>
      <c r="L1390" s="4">
        <f t="shared" si="105"/>
        <v>0</v>
      </c>
      <c r="M1390" s="4">
        <f t="shared" si="106"/>
        <v>1</v>
      </c>
      <c r="N1390" s="4">
        <f t="shared" si="107"/>
        <v>0</v>
      </c>
      <c r="O1390" s="4" t="str">
        <f>IF(L1390=0,"",COUNTIF($D$2:$D1390,$D1390)-1)</f>
        <v/>
      </c>
      <c r="P1390" s="4" t="str">
        <f t="shared" si="108"/>
        <v/>
      </c>
      <c r="Q1390" s="4" t="str">
        <f t="shared" si="109"/>
        <v/>
      </c>
    </row>
    <row r="1391" spans="1:17" ht="13.5" customHeight="1" x14ac:dyDescent="0.35">
      <c r="A1391" t="s">
        <v>3984</v>
      </c>
      <c r="B1391" t="s">
        <v>3985</v>
      </c>
      <c r="C1391" t="s">
        <v>14</v>
      </c>
      <c r="D1391" t="s">
        <v>3986</v>
      </c>
      <c r="E1391" s="1">
        <v>42813.458333333336</v>
      </c>
      <c r="F1391" s="2">
        <v>42813</v>
      </c>
      <c r="G1391" s="7">
        <v>0</v>
      </c>
      <c r="H1391">
        <v>0</v>
      </c>
      <c r="I1391" t="s">
        <v>3907</v>
      </c>
      <c r="J1391" t="s">
        <v>4199</v>
      </c>
      <c r="K1391" t="s">
        <v>54</v>
      </c>
      <c r="L1391">
        <f t="shared" si="105"/>
        <v>0</v>
      </c>
      <c r="M1391">
        <f t="shared" si="106"/>
        <v>1</v>
      </c>
      <c r="N1391">
        <f t="shared" si="107"/>
        <v>0</v>
      </c>
      <c r="O1391" t="str">
        <f>IF(L1391=0,"",COUNTIF($D$2:$D1391,$D1391)-1)</f>
        <v/>
      </c>
      <c r="P1391" t="str">
        <f t="shared" si="108"/>
        <v/>
      </c>
      <c r="Q1391" t="str">
        <f t="shared" si="109"/>
        <v/>
      </c>
    </row>
    <row r="1392" spans="1:17" ht="13.5" customHeight="1" x14ac:dyDescent="0.35">
      <c r="A1392" t="s">
        <v>3987</v>
      </c>
      <c r="B1392" t="s">
        <v>3988</v>
      </c>
      <c r="C1392" t="s">
        <v>14</v>
      </c>
      <c r="D1392" s="3" t="s">
        <v>3989</v>
      </c>
      <c r="E1392" s="1">
        <v>42813.675208333334</v>
      </c>
      <c r="F1392" s="2">
        <v>42813</v>
      </c>
      <c r="G1392" s="7">
        <v>0</v>
      </c>
      <c r="H1392">
        <v>0</v>
      </c>
      <c r="I1392" t="s">
        <v>3622</v>
      </c>
      <c r="J1392" t="s">
        <v>74</v>
      </c>
      <c r="K1392" t="s">
        <v>54</v>
      </c>
      <c r="L1392">
        <f t="shared" si="105"/>
        <v>0</v>
      </c>
      <c r="M1392">
        <f t="shared" si="106"/>
        <v>1</v>
      </c>
      <c r="N1392">
        <f t="shared" si="107"/>
        <v>0</v>
      </c>
      <c r="O1392" t="str">
        <f>IF(L1392=0,"",COUNTIF($D$2:$D1392,$D1392)-1)</f>
        <v/>
      </c>
      <c r="P1392" t="str">
        <f t="shared" si="108"/>
        <v/>
      </c>
      <c r="Q1392" t="str">
        <f t="shared" si="109"/>
        <v/>
      </c>
    </row>
    <row r="1393" spans="1:17" ht="13.5" customHeight="1" x14ac:dyDescent="0.35">
      <c r="A1393" t="s">
        <v>3990</v>
      </c>
      <c r="B1393" t="s">
        <v>3991</v>
      </c>
      <c r="C1393" t="s">
        <v>14</v>
      </c>
      <c r="D1393" t="s">
        <v>3204</v>
      </c>
      <c r="E1393" s="1">
        <v>42813.833333333336</v>
      </c>
      <c r="F1393" s="2">
        <v>42813</v>
      </c>
      <c r="G1393" s="7">
        <v>0</v>
      </c>
      <c r="H1393">
        <v>0</v>
      </c>
      <c r="I1393" t="s">
        <v>91</v>
      </c>
      <c r="J1393" t="s">
        <v>23</v>
      </c>
      <c r="K1393" t="s">
        <v>54</v>
      </c>
      <c r="L1393">
        <f t="shared" si="105"/>
        <v>0</v>
      </c>
      <c r="M1393">
        <f t="shared" si="106"/>
        <v>1</v>
      </c>
      <c r="N1393">
        <f t="shared" si="107"/>
        <v>0</v>
      </c>
      <c r="O1393" t="str">
        <f>IF(L1393=0,"",COUNTIF($D$2:$D1393,$D1393)-1)</f>
        <v/>
      </c>
      <c r="P1393" t="str">
        <f t="shared" si="108"/>
        <v/>
      </c>
      <c r="Q1393" t="str">
        <f t="shared" si="109"/>
        <v/>
      </c>
    </row>
    <row r="1394" spans="1:17" ht="13.5" customHeight="1" x14ac:dyDescent="0.35">
      <c r="A1394" t="s">
        <v>3992</v>
      </c>
      <c r="B1394" t="s">
        <v>3993</v>
      </c>
      <c r="C1394" t="s">
        <v>14</v>
      </c>
      <c r="D1394" t="s">
        <v>3669</v>
      </c>
      <c r="E1394" s="1">
        <v>42814.291666666664</v>
      </c>
      <c r="F1394" s="2">
        <v>42814</v>
      </c>
      <c r="G1394" s="7">
        <v>0</v>
      </c>
      <c r="H1394">
        <v>0</v>
      </c>
      <c r="I1394" t="s">
        <v>39</v>
      </c>
      <c r="J1394" t="s">
        <v>154</v>
      </c>
      <c r="K1394" t="s">
        <v>16</v>
      </c>
      <c r="L1394">
        <f t="shared" si="105"/>
        <v>0</v>
      </c>
      <c r="M1394">
        <f t="shared" si="106"/>
        <v>1</v>
      </c>
      <c r="N1394">
        <f t="shared" si="107"/>
        <v>0</v>
      </c>
      <c r="O1394" t="str">
        <f>IF(L1394=0,"",COUNTIF($D$2:$D1394,$D1394)-1)</f>
        <v/>
      </c>
      <c r="P1394" t="str">
        <f t="shared" si="108"/>
        <v/>
      </c>
      <c r="Q1394" t="str">
        <f t="shared" si="109"/>
        <v/>
      </c>
    </row>
    <row r="1395" spans="1:17" ht="13.5" customHeight="1" x14ac:dyDescent="0.35">
      <c r="A1395" t="s">
        <v>3994</v>
      </c>
      <c r="B1395" t="s">
        <v>3995</v>
      </c>
      <c r="C1395" t="s">
        <v>14</v>
      </c>
      <c r="D1395" t="s">
        <v>3996</v>
      </c>
      <c r="E1395" s="1">
        <v>42814.458333333336</v>
      </c>
      <c r="F1395" s="2">
        <v>42814</v>
      </c>
      <c r="G1395" s="7">
        <v>0</v>
      </c>
      <c r="H1395">
        <v>1</v>
      </c>
      <c r="I1395" t="s">
        <v>52</v>
      </c>
      <c r="J1395" t="s">
        <v>62</v>
      </c>
      <c r="K1395" t="s">
        <v>54</v>
      </c>
      <c r="L1395">
        <f t="shared" si="105"/>
        <v>0</v>
      </c>
      <c r="M1395">
        <f t="shared" si="106"/>
        <v>1</v>
      </c>
      <c r="N1395">
        <f t="shared" si="107"/>
        <v>0</v>
      </c>
      <c r="O1395" t="str">
        <f>IF(L1395=0,"",COUNTIF($D$2:$D1395,$D1395)-1)</f>
        <v/>
      </c>
      <c r="P1395" t="str">
        <f t="shared" si="108"/>
        <v/>
      </c>
      <c r="Q1395" t="str">
        <f t="shared" si="109"/>
        <v/>
      </c>
    </row>
    <row r="1396" spans="1:17" ht="13.5" customHeight="1" x14ac:dyDescent="0.35">
      <c r="A1396" t="s">
        <v>3997</v>
      </c>
      <c r="B1396" t="s">
        <v>3998</v>
      </c>
      <c r="C1396" t="s">
        <v>14</v>
      </c>
      <c r="D1396" t="s">
        <v>3999</v>
      </c>
      <c r="E1396" s="1">
        <v>42814.666666666664</v>
      </c>
      <c r="F1396" s="2">
        <v>42814</v>
      </c>
      <c r="G1396" s="7">
        <v>0</v>
      </c>
      <c r="H1396">
        <v>0</v>
      </c>
      <c r="I1396" t="s">
        <v>39</v>
      </c>
      <c r="J1396" t="s">
        <v>74</v>
      </c>
      <c r="K1396" t="s">
        <v>54</v>
      </c>
      <c r="L1396">
        <f t="shared" si="105"/>
        <v>0</v>
      </c>
      <c r="M1396">
        <f t="shared" si="106"/>
        <v>1</v>
      </c>
      <c r="N1396">
        <f t="shared" si="107"/>
        <v>0</v>
      </c>
      <c r="O1396" t="str">
        <f>IF(L1396=0,"",COUNTIF($D$2:$D1396,$D1396)-1)</f>
        <v/>
      </c>
      <c r="P1396" t="str">
        <f t="shared" si="108"/>
        <v/>
      </c>
      <c r="Q1396" t="str">
        <f t="shared" si="109"/>
        <v/>
      </c>
    </row>
    <row r="1397" spans="1:17" ht="13.5" customHeight="1" x14ac:dyDescent="0.35">
      <c r="A1397" t="s">
        <v>4000</v>
      </c>
      <c r="B1397" t="s">
        <v>4001</v>
      </c>
      <c r="C1397" t="s">
        <v>14</v>
      </c>
      <c r="D1397" t="s">
        <v>3666</v>
      </c>
      <c r="E1397" s="1">
        <v>42814.833333333336</v>
      </c>
      <c r="F1397" s="2">
        <v>42814</v>
      </c>
      <c r="G1397" s="7">
        <v>0</v>
      </c>
      <c r="H1397">
        <v>0</v>
      </c>
      <c r="I1397" t="s">
        <v>39</v>
      </c>
      <c r="J1397" t="s">
        <v>258</v>
      </c>
      <c r="K1397" t="s">
        <v>54</v>
      </c>
      <c r="L1397">
        <f t="shared" si="105"/>
        <v>0</v>
      </c>
      <c r="M1397">
        <f t="shared" si="106"/>
        <v>1</v>
      </c>
      <c r="N1397">
        <f t="shared" si="107"/>
        <v>0</v>
      </c>
      <c r="O1397" t="str">
        <f>IF(L1397=0,"",COUNTIF($D$2:$D1397,$D1397)-1)</f>
        <v/>
      </c>
      <c r="P1397" t="str">
        <f t="shared" si="108"/>
        <v/>
      </c>
      <c r="Q1397" t="str">
        <f t="shared" si="109"/>
        <v/>
      </c>
    </row>
    <row r="1398" spans="1:17" ht="13.5" customHeight="1" x14ac:dyDescent="0.35">
      <c r="A1398" t="s">
        <v>4003</v>
      </c>
      <c r="B1398" t="s">
        <v>4004</v>
      </c>
      <c r="C1398" t="s">
        <v>14</v>
      </c>
      <c r="D1398" t="s">
        <v>3674</v>
      </c>
      <c r="E1398" s="1">
        <v>42815.292013888888</v>
      </c>
      <c r="F1398" s="2">
        <v>42815</v>
      </c>
      <c r="G1398" s="7">
        <v>0</v>
      </c>
      <c r="H1398">
        <v>1</v>
      </c>
      <c r="I1398" t="s">
        <v>52</v>
      </c>
      <c r="J1398" t="s">
        <v>62</v>
      </c>
      <c r="K1398" t="s">
        <v>54</v>
      </c>
      <c r="L1398">
        <f t="shared" si="105"/>
        <v>0</v>
      </c>
      <c r="M1398">
        <f t="shared" si="106"/>
        <v>1</v>
      </c>
      <c r="N1398">
        <f t="shared" si="107"/>
        <v>0</v>
      </c>
      <c r="O1398" t="str">
        <f>IF(L1398=0,"",COUNTIF($D$2:$D1398,$D1398)-1)</f>
        <v/>
      </c>
      <c r="P1398" t="str">
        <f t="shared" si="108"/>
        <v/>
      </c>
      <c r="Q1398" t="str">
        <f t="shared" si="109"/>
        <v/>
      </c>
    </row>
    <row r="1399" spans="1:17" s="4" customFormat="1" ht="13.5" customHeight="1" x14ac:dyDescent="0.35">
      <c r="A1399" s="4" t="s">
        <v>4005</v>
      </c>
      <c r="B1399" s="4" t="s">
        <v>4006</v>
      </c>
      <c r="C1399" s="4" t="s">
        <v>14</v>
      </c>
      <c r="D1399" s="4" t="s">
        <v>4007</v>
      </c>
      <c r="E1399" s="5">
        <v>42815.458333333336</v>
      </c>
      <c r="F1399" s="6">
        <v>42815</v>
      </c>
      <c r="G1399" s="7">
        <v>0</v>
      </c>
      <c r="H1399" s="4">
        <v>1</v>
      </c>
      <c r="I1399" s="4" t="s">
        <v>52</v>
      </c>
      <c r="J1399" s="4" t="s">
        <v>74</v>
      </c>
      <c r="K1399" s="4" t="s">
        <v>54</v>
      </c>
      <c r="L1399" s="4">
        <f t="shared" si="105"/>
        <v>0</v>
      </c>
      <c r="M1399" s="4">
        <f t="shared" si="106"/>
        <v>1</v>
      </c>
      <c r="N1399" s="4">
        <f t="shared" si="107"/>
        <v>0</v>
      </c>
      <c r="O1399" s="4" t="str">
        <f>IF(L1399=0,"",COUNTIF($D$2:$D1399,$D1399)-1)</f>
        <v/>
      </c>
      <c r="P1399" s="4" t="str">
        <f t="shared" si="108"/>
        <v/>
      </c>
      <c r="Q1399" s="4" t="str">
        <f t="shared" si="109"/>
        <v/>
      </c>
    </row>
    <row r="1400" spans="1:17" s="4" customFormat="1" ht="13.5" customHeight="1" x14ac:dyDescent="0.35">
      <c r="A1400" s="4" t="s">
        <v>4008</v>
      </c>
      <c r="B1400" s="4" t="s">
        <v>4009</v>
      </c>
      <c r="C1400" s="4" t="s">
        <v>14</v>
      </c>
      <c r="D1400" s="4" t="s">
        <v>4010</v>
      </c>
      <c r="E1400" s="5">
        <v>42815.672280092593</v>
      </c>
      <c r="F1400" s="6">
        <v>42815</v>
      </c>
      <c r="G1400" s="7">
        <v>0</v>
      </c>
      <c r="H1400" s="4">
        <v>0</v>
      </c>
      <c r="I1400" s="4" t="s">
        <v>91</v>
      </c>
      <c r="J1400" s="4" t="s">
        <v>186</v>
      </c>
      <c r="K1400" s="4" t="s">
        <v>16</v>
      </c>
      <c r="L1400" s="4">
        <f t="shared" si="105"/>
        <v>0</v>
      </c>
      <c r="M1400" s="4">
        <f t="shared" si="106"/>
        <v>1</v>
      </c>
      <c r="N1400" s="4">
        <f t="shared" si="107"/>
        <v>0</v>
      </c>
      <c r="O1400" s="4" t="str">
        <f>IF(L1400=0,"",COUNTIF($D$2:$D1400,$D1400)-1)</f>
        <v/>
      </c>
      <c r="P1400" s="4" t="str">
        <f t="shared" si="108"/>
        <v/>
      </c>
      <c r="Q1400" s="4" t="str">
        <f t="shared" si="109"/>
        <v/>
      </c>
    </row>
    <row r="1401" spans="1:17" ht="13.5" customHeight="1" x14ac:dyDescent="0.35">
      <c r="A1401" t="s">
        <v>4011</v>
      </c>
      <c r="B1401" t="s">
        <v>4012</v>
      </c>
      <c r="C1401" t="s">
        <v>14</v>
      </c>
      <c r="D1401" t="s">
        <v>4013</v>
      </c>
      <c r="E1401" s="1">
        <v>42815.770833333336</v>
      </c>
      <c r="F1401" s="2">
        <v>42815</v>
      </c>
      <c r="G1401" s="7">
        <v>1</v>
      </c>
      <c r="H1401">
        <v>0</v>
      </c>
      <c r="I1401" t="s">
        <v>3850</v>
      </c>
      <c r="J1401" t="s">
        <v>74</v>
      </c>
      <c r="K1401" t="s">
        <v>16</v>
      </c>
      <c r="L1401">
        <f t="shared" si="105"/>
        <v>0</v>
      </c>
      <c r="M1401">
        <f t="shared" si="106"/>
        <v>1</v>
      </c>
      <c r="N1401">
        <f t="shared" si="107"/>
        <v>0</v>
      </c>
      <c r="O1401" t="str">
        <f>IF(L1401=0,"",COUNTIF($D$2:$D1401,$D1401)-1)</f>
        <v/>
      </c>
      <c r="P1401" t="str">
        <f t="shared" si="108"/>
        <v/>
      </c>
      <c r="Q1401" t="str">
        <f t="shared" si="109"/>
        <v/>
      </c>
    </row>
    <row r="1402" spans="1:17" ht="13.5" customHeight="1" x14ac:dyDescent="0.35">
      <c r="A1402" t="s">
        <v>4014</v>
      </c>
      <c r="B1402" t="s">
        <v>4015</v>
      </c>
      <c r="C1402" t="s">
        <v>14</v>
      </c>
      <c r="D1402" t="s">
        <v>3683</v>
      </c>
      <c r="E1402" s="1">
        <v>42815.833333333336</v>
      </c>
      <c r="F1402" s="2">
        <v>42815</v>
      </c>
      <c r="G1402" s="7">
        <v>0</v>
      </c>
      <c r="H1402">
        <v>0</v>
      </c>
      <c r="I1402" t="s">
        <v>39</v>
      </c>
      <c r="J1402" t="s">
        <v>45</v>
      </c>
      <c r="K1402" t="s">
        <v>16</v>
      </c>
      <c r="L1402">
        <f t="shared" si="105"/>
        <v>0</v>
      </c>
      <c r="M1402">
        <f t="shared" si="106"/>
        <v>1</v>
      </c>
      <c r="N1402">
        <f t="shared" si="107"/>
        <v>0</v>
      </c>
      <c r="O1402" t="str">
        <f>IF(L1402=0,"",COUNTIF($D$2:$D1402,$D1402)-1)</f>
        <v/>
      </c>
      <c r="P1402" t="str">
        <f t="shared" si="108"/>
        <v/>
      </c>
      <c r="Q1402" t="str">
        <f t="shared" si="109"/>
        <v/>
      </c>
    </row>
    <row r="1403" spans="1:17" ht="13.5" customHeight="1" x14ac:dyDescent="0.35">
      <c r="A1403" t="s">
        <v>4016</v>
      </c>
      <c r="B1403" t="s">
        <v>4017</v>
      </c>
      <c r="C1403" t="s">
        <v>14</v>
      </c>
      <c r="D1403" t="s">
        <v>3688</v>
      </c>
      <c r="E1403" s="1">
        <v>42816.291666666664</v>
      </c>
      <c r="F1403" s="2">
        <v>42816</v>
      </c>
      <c r="G1403" s="7">
        <v>0</v>
      </c>
      <c r="H1403">
        <v>0</v>
      </c>
      <c r="I1403" t="s">
        <v>91</v>
      </c>
      <c r="J1403" t="s">
        <v>4199</v>
      </c>
      <c r="K1403" t="s">
        <v>54</v>
      </c>
      <c r="L1403">
        <f t="shared" si="105"/>
        <v>0</v>
      </c>
      <c r="M1403">
        <f t="shared" si="106"/>
        <v>1</v>
      </c>
      <c r="N1403">
        <f t="shared" si="107"/>
        <v>0</v>
      </c>
      <c r="O1403" t="str">
        <f>IF(L1403=0,"",COUNTIF($D$2:$D1403,$D1403)-1)</f>
        <v/>
      </c>
      <c r="P1403" t="str">
        <f t="shared" si="108"/>
        <v/>
      </c>
      <c r="Q1403" t="str">
        <f t="shared" si="109"/>
        <v/>
      </c>
    </row>
    <row r="1404" spans="1:17" ht="13.5" customHeight="1" x14ac:dyDescent="0.35">
      <c r="A1404" t="s">
        <v>4018</v>
      </c>
      <c r="B1404" t="s">
        <v>4019</v>
      </c>
      <c r="C1404" t="s">
        <v>14</v>
      </c>
      <c r="D1404" t="s">
        <v>4020</v>
      </c>
      <c r="E1404" s="1">
        <v>42816.395833333336</v>
      </c>
      <c r="F1404" s="2">
        <v>42816</v>
      </c>
      <c r="G1404" s="7">
        <v>1</v>
      </c>
      <c r="H1404">
        <v>1</v>
      </c>
      <c r="I1404" t="s">
        <v>52</v>
      </c>
      <c r="J1404" t="s">
        <v>45</v>
      </c>
      <c r="K1404" t="s">
        <v>54</v>
      </c>
      <c r="L1404">
        <f t="shared" si="105"/>
        <v>0</v>
      </c>
      <c r="M1404">
        <f t="shared" si="106"/>
        <v>1</v>
      </c>
      <c r="N1404">
        <f t="shared" si="107"/>
        <v>0</v>
      </c>
      <c r="O1404" t="str">
        <f>IF(L1404=0,"",COUNTIF($D$2:$D1404,$D1404)-1)</f>
        <v/>
      </c>
      <c r="P1404" t="str">
        <f t="shared" si="108"/>
        <v/>
      </c>
      <c r="Q1404" t="str">
        <f t="shared" si="109"/>
        <v/>
      </c>
    </row>
    <row r="1405" spans="1:17" ht="13.5" customHeight="1" x14ac:dyDescent="0.35">
      <c r="A1405" t="s">
        <v>4021</v>
      </c>
      <c r="B1405" t="s">
        <v>4022</v>
      </c>
      <c r="C1405" t="s">
        <v>14</v>
      </c>
      <c r="D1405" s="3" t="s">
        <v>4023</v>
      </c>
      <c r="E1405" s="1">
        <v>42816.458854166667</v>
      </c>
      <c r="F1405" s="2">
        <v>42816</v>
      </c>
      <c r="G1405" s="7">
        <v>0</v>
      </c>
      <c r="H1405">
        <v>0</v>
      </c>
      <c r="I1405" t="s">
        <v>3622</v>
      </c>
      <c r="J1405" t="s">
        <v>74</v>
      </c>
      <c r="K1405" t="s">
        <v>54</v>
      </c>
      <c r="L1405">
        <f t="shared" si="105"/>
        <v>0</v>
      </c>
      <c r="M1405">
        <f t="shared" si="106"/>
        <v>1</v>
      </c>
      <c r="N1405">
        <f t="shared" si="107"/>
        <v>0</v>
      </c>
      <c r="O1405" t="str">
        <f>IF(L1405=0,"",COUNTIF($D$2:$D1405,$D1405)-1)</f>
        <v/>
      </c>
      <c r="P1405" t="str">
        <f t="shared" si="108"/>
        <v/>
      </c>
      <c r="Q1405" t="str">
        <f t="shared" si="109"/>
        <v/>
      </c>
    </row>
    <row r="1406" spans="1:17" ht="13.5" customHeight="1" x14ac:dyDescent="0.35">
      <c r="A1406" t="s">
        <v>4024</v>
      </c>
      <c r="B1406" t="s">
        <v>4025</v>
      </c>
      <c r="C1406" t="s">
        <v>14</v>
      </c>
      <c r="D1406" t="s">
        <v>4026</v>
      </c>
      <c r="E1406" s="1">
        <v>42816.562523148146</v>
      </c>
      <c r="F1406" s="2">
        <v>42816</v>
      </c>
      <c r="G1406" s="7">
        <v>1</v>
      </c>
      <c r="H1406">
        <v>0</v>
      </c>
      <c r="I1406" t="s">
        <v>4166</v>
      </c>
      <c r="J1406" t="s">
        <v>74</v>
      </c>
      <c r="K1406" t="s">
        <v>16</v>
      </c>
      <c r="L1406">
        <f t="shared" si="105"/>
        <v>0</v>
      </c>
      <c r="M1406">
        <f t="shared" si="106"/>
        <v>1</v>
      </c>
      <c r="N1406">
        <f t="shared" si="107"/>
        <v>0</v>
      </c>
      <c r="O1406" t="str">
        <f>IF(L1406=0,"",COUNTIF($D$2:$D1406,$D1406)-1)</f>
        <v/>
      </c>
      <c r="P1406" t="str">
        <f t="shared" si="108"/>
        <v/>
      </c>
      <c r="Q1406" t="str">
        <f t="shared" si="109"/>
        <v/>
      </c>
    </row>
    <row r="1407" spans="1:17" ht="13.5" customHeight="1" x14ac:dyDescent="0.35">
      <c r="A1407" t="s">
        <v>4027</v>
      </c>
      <c r="B1407" t="s">
        <v>4028</v>
      </c>
      <c r="C1407" t="s">
        <v>14</v>
      </c>
      <c r="D1407" t="s">
        <v>4029</v>
      </c>
      <c r="E1407" s="1">
        <v>42816.666666666664</v>
      </c>
      <c r="F1407" s="2">
        <v>42816</v>
      </c>
      <c r="G1407" s="7">
        <v>0</v>
      </c>
      <c r="H1407">
        <v>0</v>
      </c>
      <c r="I1407" t="s">
        <v>4032</v>
      </c>
      <c r="J1407" t="s">
        <v>74</v>
      </c>
      <c r="K1407" t="s">
        <v>54</v>
      </c>
      <c r="L1407">
        <f t="shared" si="105"/>
        <v>0</v>
      </c>
      <c r="M1407">
        <f t="shared" si="106"/>
        <v>1</v>
      </c>
      <c r="N1407">
        <f t="shared" si="107"/>
        <v>0</v>
      </c>
      <c r="O1407" t="str">
        <f>IF(L1407=0,"",COUNTIF($D$2:$D1407,$D1407)-1)</f>
        <v/>
      </c>
      <c r="P1407" t="str">
        <f t="shared" si="108"/>
        <v/>
      </c>
      <c r="Q1407" t="str">
        <f t="shared" si="109"/>
        <v/>
      </c>
    </row>
    <row r="1408" spans="1:17" ht="13.5" customHeight="1" x14ac:dyDescent="0.35">
      <c r="A1408" t="s">
        <v>4030</v>
      </c>
      <c r="B1408" t="s">
        <v>4031</v>
      </c>
      <c r="C1408" t="s">
        <v>14</v>
      </c>
      <c r="D1408" t="s">
        <v>3702</v>
      </c>
      <c r="E1408" s="1">
        <v>42816.833333333336</v>
      </c>
      <c r="F1408" s="2">
        <v>42816</v>
      </c>
      <c r="G1408" s="7">
        <v>0</v>
      </c>
      <c r="H1408">
        <v>0</v>
      </c>
      <c r="I1408" t="s">
        <v>91</v>
      </c>
      <c r="J1408" t="s">
        <v>23</v>
      </c>
      <c r="K1408" t="s">
        <v>54</v>
      </c>
      <c r="L1408">
        <f t="shared" si="105"/>
        <v>0</v>
      </c>
      <c r="M1408">
        <f t="shared" si="106"/>
        <v>1</v>
      </c>
      <c r="N1408">
        <f t="shared" si="107"/>
        <v>0</v>
      </c>
      <c r="O1408" t="str">
        <f>IF(L1408=0,"",COUNTIF($D$2:$D1408,$D1408)-1)</f>
        <v/>
      </c>
      <c r="P1408" t="str">
        <f t="shared" si="108"/>
        <v/>
      </c>
      <c r="Q1408" t="str">
        <f t="shared" si="109"/>
        <v/>
      </c>
    </row>
    <row r="1409" spans="1:17" ht="13.5" customHeight="1" x14ac:dyDescent="0.35">
      <c r="A1409" t="s">
        <v>4033</v>
      </c>
      <c r="B1409" t="s">
        <v>4034</v>
      </c>
      <c r="C1409" t="s">
        <v>14</v>
      </c>
      <c r="D1409" t="s">
        <v>3699</v>
      </c>
      <c r="E1409" s="1">
        <v>42817.293182870373</v>
      </c>
      <c r="F1409" s="2">
        <v>42817</v>
      </c>
      <c r="G1409" s="7">
        <v>0</v>
      </c>
      <c r="H1409">
        <v>1</v>
      </c>
      <c r="I1409" t="s">
        <v>52</v>
      </c>
      <c r="J1409" t="s">
        <v>74</v>
      </c>
      <c r="K1409" t="s">
        <v>54</v>
      </c>
      <c r="L1409">
        <f t="shared" si="105"/>
        <v>0</v>
      </c>
      <c r="M1409">
        <f t="shared" si="106"/>
        <v>1</v>
      </c>
      <c r="N1409">
        <f t="shared" si="107"/>
        <v>0</v>
      </c>
      <c r="O1409" t="str">
        <f>IF(L1409=0,"",COUNTIF($D$2:$D1409,$D1409)-1)</f>
        <v/>
      </c>
      <c r="P1409" t="str">
        <f t="shared" si="108"/>
        <v/>
      </c>
      <c r="Q1409" t="str">
        <f t="shared" si="109"/>
        <v/>
      </c>
    </row>
    <row r="1410" spans="1:17" ht="13.5" customHeight="1" x14ac:dyDescent="0.35">
      <c r="A1410" t="s">
        <v>4035</v>
      </c>
      <c r="B1410" t="s">
        <v>4036</v>
      </c>
      <c r="C1410" t="s">
        <v>14</v>
      </c>
      <c r="D1410" t="s">
        <v>4037</v>
      </c>
      <c r="E1410" s="1">
        <v>42817.395833333336</v>
      </c>
      <c r="F1410" s="2">
        <v>42817</v>
      </c>
      <c r="G1410" s="7">
        <v>1</v>
      </c>
      <c r="H1410">
        <v>0</v>
      </c>
      <c r="I1410" t="s">
        <v>39</v>
      </c>
      <c r="J1410" t="s">
        <v>45</v>
      </c>
      <c r="K1410" t="s">
        <v>16</v>
      </c>
      <c r="L1410">
        <f t="shared" ref="L1410:L1473" si="110">IF(OR(D1410=D1409,D1410=D1411),1,0)</f>
        <v>0</v>
      </c>
      <c r="M1410">
        <f t="shared" ref="M1410:M1473" si="111">IF(OR(L1410=0,O1410=0),1,0)</f>
        <v>1</v>
      </c>
      <c r="N1410">
        <f t="shared" ref="N1410:N1473" si="112">1-M1410</f>
        <v>0</v>
      </c>
      <c r="O1410" t="str">
        <f>IF(L1410=0,"",COUNTIF($D$2:$D1410,$D1410)-1)</f>
        <v/>
      </c>
      <c r="P1410" t="str">
        <f t="shared" ref="P1410:P1473" si="113">IF(ISERROR(IF(O1410+1=O1411,P1411,O1410)),"",IF(O1410+1=O1411,P1411,O1410))</f>
        <v/>
      </c>
      <c r="Q1410" t="str">
        <f t="shared" ref="Q1410:Q1473" si="114">IF(L1410=0,"",IF(D1410=D1409,ROUND(F1410-F1409,0),0))</f>
        <v/>
      </c>
    </row>
    <row r="1411" spans="1:17" ht="13.5" customHeight="1" x14ac:dyDescent="0.35">
      <c r="A1411" t="s">
        <v>4038</v>
      </c>
      <c r="B1411" t="s">
        <v>4039</v>
      </c>
      <c r="C1411" t="s">
        <v>14</v>
      </c>
      <c r="D1411" t="s">
        <v>4040</v>
      </c>
      <c r="E1411" s="1">
        <v>42817.458333333336</v>
      </c>
      <c r="F1411" s="2">
        <v>42817</v>
      </c>
      <c r="G1411" s="7">
        <v>0</v>
      </c>
      <c r="H1411">
        <v>0</v>
      </c>
      <c r="I1411" t="s">
        <v>39</v>
      </c>
      <c r="J1411" t="s">
        <v>27</v>
      </c>
      <c r="K1411" t="s">
        <v>54</v>
      </c>
      <c r="L1411">
        <f t="shared" si="110"/>
        <v>0</v>
      </c>
      <c r="M1411">
        <f t="shared" si="111"/>
        <v>1</v>
      </c>
      <c r="N1411">
        <f t="shared" si="112"/>
        <v>0</v>
      </c>
      <c r="O1411" t="str">
        <f>IF(L1411=0,"",COUNTIF($D$2:$D1411,$D1411)-1)</f>
        <v/>
      </c>
      <c r="P1411" t="str">
        <f t="shared" si="113"/>
        <v/>
      </c>
      <c r="Q1411" t="str">
        <f t="shared" si="114"/>
        <v/>
      </c>
    </row>
    <row r="1412" spans="1:17" ht="13.5" customHeight="1" x14ac:dyDescent="0.35">
      <c r="A1412" t="s">
        <v>4041</v>
      </c>
      <c r="B1412" t="s">
        <v>4042</v>
      </c>
      <c r="C1412" t="s">
        <v>14</v>
      </c>
      <c r="D1412" t="s">
        <v>4043</v>
      </c>
      <c r="E1412" s="1">
        <v>42817.666666666664</v>
      </c>
      <c r="F1412" s="2">
        <v>42817</v>
      </c>
      <c r="G1412" s="7">
        <v>0</v>
      </c>
      <c r="H1412">
        <v>0</v>
      </c>
      <c r="I1412" t="s">
        <v>91</v>
      </c>
      <c r="J1412" t="s">
        <v>62</v>
      </c>
      <c r="K1412" t="s">
        <v>54</v>
      </c>
      <c r="L1412">
        <f t="shared" si="110"/>
        <v>0</v>
      </c>
      <c r="M1412">
        <f t="shared" si="111"/>
        <v>1</v>
      </c>
      <c r="N1412">
        <f t="shared" si="112"/>
        <v>0</v>
      </c>
      <c r="O1412" t="str">
        <f>IF(L1412=0,"",COUNTIF($D$2:$D1412,$D1412)-1)</f>
        <v/>
      </c>
      <c r="P1412" t="str">
        <f t="shared" si="113"/>
        <v/>
      </c>
      <c r="Q1412" t="str">
        <f t="shared" si="114"/>
        <v/>
      </c>
    </row>
    <row r="1413" spans="1:17" s="4" customFormat="1" ht="13.5" customHeight="1" x14ac:dyDescent="0.35">
      <c r="A1413" s="4" t="s">
        <v>4044</v>
      </c>
      <c r="B1413" s="4" t="s">
        <v>4045</v>
      </c>
      <c r="C1413" s="4" t="s">
        <v>14</v>
      </c>
      <c r="D1413" s="4" t="s">
        <v>4046</v>
      </c>
      <c r="E1413" s="5">
        <v>42817.833333333336</v>
      </c>
      <c r="F1413" s="6">
        <v>42817</v>
      </c>
      <c r="G1413" s="7">
        <v>0</v>
      </c>
      <c r="H1413" s="4">
        <v>0</v>
      </c>
      <c r="I1413" s="4" t="s">
        <v>1328</v>
      </c>
      <c r="J1413" s="4" t="s">
        <v>35</v>
      </c>
      <c r="K1413" s="4" t="s">
        <v>54</v>
      </c>
      <c r="L1413" s="4">
        <f t="shared" si="110"/>
        <v>0</v>
      </c>
      <c r="M1413" s="4">
        <f t="shared" si="111"/>
        <v>1</v>
      </c>
      <c r="N1413" s="4">
        <f t="shared" si="112"/>
        <v>0</v>
      </c>
      <c r="O1413" s="4" t="str">
        <f>IF(L1413=0,"",COUNTIF($D$2:$D1413,$D1413)-1)</f>
        <v/>
      </c>
      <c r="P1413" s="4" t="str">
        <f t="shared" si="113"/>
        <v/>
      </c>
      <c r="Q1413" s="4" t="str">
        <f t="shared" si="114"/>
        <v/>
      </c>
    </row>
    <row r="1414" spans="1:17" ht="13.5" customHeight="1" x14ac:dyDescent="0.35">
      <c r="A1414" t="s">
        <v>4047</v>
      </c>
      <c r="B1414" t="s">
        <v>4048</v>
      </c>
      <c r="C1414" t="s">
        <v>14</v>
      </c>
      <c r="D1414" t="s">
        <v>3768</v>
      </c>
      <c r="E1414" s="1">
        <v>42818.291666666664</v>
      </c>
      <c r="F1414" s="2">
        <v>42818</v>
      </c>
      <c r="G1414" s="7">
        <v>0</v>
      </c>
      <c r="H1414">
        <v>0</v>
      </c>
      <c r="I1414" t="s">
        <v>39</v>
      </c>
      <c r="J1414" t="s">
        <v>74</v>
      </c>
      <c r="K1414" t="s">
        <v>16</v>
      </c>
      <c r="L1414">
        <f t="shared" si="110"/>
        <v>0</v>
      </c>
      <c r="M1414">
        <f t="shared" si="111"/>
        <v>1</v>
      </c>
      <c r="N1414">
        <f t="shared" si="112"/>
        <v>0</v>
      </c>
      <c r="O1414" t="str">
        <f>IF(L1414=0,"",COUNTIF($D$2:$D1414,$D1414)-1)</f>
        <v/>
      </c>
      <c r="P1414" t="str">
        <f t="shared" si="113"/>
        <v/>
      </c>
      <c r="Q1414" t="str">
        <f t="shared" si="114"/>
        <v/>
      </c>
    </row>
    <row r="1415" spans="1:17" ht="13.5" customHeight="1" x14ac:dyDescent="0.35">
      <c r="A1415" t="s">
        <v>4049</v>
      </c>
      <c r="B1415" t="s">
        <v>4050</v>
      </c>
      <c r="C1415" t="s">
        <v>14</v>
      </c>
      <c r="D1415" t="s">
        <v>4051</v>
      </c>
      <c r="E1415" s="1">
        <v>42818.458333333336</v>
      </c>
      <c r="F1415" s="2">
        <v>42818</v>
      </c>
      <c r="G1415" s="7">
        <v>0</v>
      </c>
      <c r="H1415">
        <v>1</v>
      </c>
      <c r="I1415" t="s">
        <v>52</v>
      </c>
      <c r="J1415" t="s">
        <v>4199</v>
      </c>
      <c r="K1415" t="s">
        <v>54</v>
      </c>
      <c r="L1415">
        <f t="shared" si="110"/>
        <v>0</v>
      </c>
      <c r="M1415">
        <f t="shared" si="111"/>
        <v>1</v>
      </c>
      <c r="N1415">
        <f t="shared" si="112"/>
        <v>0</v>
      </c>
      <c r="O1415" t="str">
        <f>IF(L1415=0,"",COUNTIF($D$2:$D1415,$D1415)-1)</f>
        <v/>
      </c>
      <c r="P1415" t="str">
        <f t="shared" si="113"/>
        <v/>
      </c>
      <c r="Q1415" t="str">
        <f t="shared" si="114"/>
        <v/>
      </c>
    </row>
    <row r="1416" spans="1:17" ht="13.5" customHeight="1" x14ac:dyDescent="0.35">
      <c r="A1416" t="s">
        <v>4052</v>
      </c>
      <c r="B1416" t="s">
        <v>4053</v>
      </c>
      <c r="C1416" t="s">
        <v>14</v>
      </c>
      <c r="D1416" t="s">
        <v>4054</v>
      </c>
      <c r="E1416" s="1">
        <v>42818.5625</v>
      </c>
      <c r="F1416" s="2">
        <v>42818</v>
      </c>
      <c r="G1416" s="7">
        <v>1</v>
      </c>
      <c r="H1416">
        <v>0</v>
      </c>
      <c r="I1416" t="s">
        <v>39</v>
      </c>
      <c r="J1416" t="s">
        <v>27</v>
      </c>
      <c r="K1416" t="s">
        <v>16</v>
      </c>
      <c r="L1416">
        <f t="shared" si="110"/>
        <v>0</v>
      </c>
      <c r="M1416">
        <f t="shared" si="111"/>
        <v>1</v>
      </c>
      <c r="N1416">
        <f t="shared" si="112"/>
        <v>0</v>
      </c>
      <c r="O1416" t="str">
        <f>IF(L1416=0,"",COUNTIF($D$2:$D1416,$D1416)-1)</f>
        <v/>
      </c>
      <c r="P1416" t="str">
        <f t="shared" si="113"/>
        <v/>
      </c>
      <c r="Q1416" t="str">
        <f t="shared" si="114"/>
        <v/>
      </c>
    </row>
    <row r="1417" spans="1:17" ht="13.5" customHeight="1" x14ac:dyDescent="0.35">
      <c r="A1417" t="s">
        <v>4055</v>
      </c>
      <c r="B1417" t="s">
        <v>4056</v>
      </c>
      <c r="C1417" t="s">
        <v>14</v>
      </c>
      <c r="D1417" t="s">
        <v>4057</v>
      </c>
      <c r="E1417" s="1">
        <v>42818.666666666664</v>
      </c>
      <c r="F1417" s="2">
        <v>42818</v>
      </c>
      <c r="G1417" s="7">
        <v>0</v>
      </c>
      <c r="H1417">
        <v>0</v>
      </c>
      <c r="I1417" t="s">
        <v>4002</v>
      </c>
      <c r="J1417" t="s">
        <v>186</v>
      </c>
      <c r="K1417" t="s">
        <v>54</v>
      </c>
      <c r="L1417">
        <f t="shared" si="110"/>
        <v>0</v>
      </c>
      <c r="M1417">
        <f t="shared" si="111"/>
        <v>1</v>
      </c>
      <c r="N1417">
        <f t="shared" si="112"/>
        <v>0</v>
      </c>
      <c r="O1417" t="str">
        <f>IF(L1417=0,"",COUNTIF($D$2:$D1417,$D1417)-1)</f>
        <v/>
      </c>
      <c r="P1417" t="str">
        <f t="shared" si="113"/>
        <v/>
      </c>
      <c r="Q1417" t="str">
        <f t="shared" si="114"/>
        <v/>
      </c>
    </row>
    <row r="1418" spans="1:17" ht="13.5" customHeight="1" x14ac:dyDescent="0.35">
      <c r="A1418" t="s">
        <v>4058</v>
      </c>
      <c r="B1418" t="s">
        <v>4059</v>
      </c>
      <c r="C1418" t="s">
        <v>14</v>
      </c>
      <c r="D1418" t="s">
        <v>3713</v>
      </c>
      <c r="E1418" s="1">
        <v>42818.833368055559</v>
      </c>
      <c r="F1418" s="2">
        <v>42818</v>
      </c>
      <c r="G1418" s="7">
        <v>0</v>
      </c>
      <c r="H1418">
        <v>1</v>
      </c>
      <c r="I1418" t="s">
        <v>52</v>
      </c>
      <c r="J1418" t="s">
        <v>35</v>
      </c>
      <c r="K1418" t="s">
        <v>54</v>
      </c>
      <c r="L1418">
        <f t="shared" si="110"/>
        <v>0</v>
      </c>
      <c r="M1418">
        <f t="shared" si="111"/>
        <v>1</v>
      </c>
      <c r="N1418">
        <f t="shared" si="112"/>
        <v>0</v>
      </c>
      <c r="O1418" t="str">
        <f>IF(L1418=0,"",COUNTIF($D$2:$D1418,$D1418)-1)</f>
        <v/>
      </c>
      <c r="P1418" t="str">
        <f t="shared" si="113"/>
        <v/>
      </c>
      <c r="Q1418" t="str">
        <f t="shared" si="114"/>
        <v/>
      </c>
    </row>
    <row r="1419" spans="1:17" ht="13.5" customHeight="1" x14ac:dyDescent="0.35">
      <c r="A1419" t="s">
        <v>4060</v>
      </c>
      <c r="B1419" t="s">
        <v>4061</v>
      </c>
      <c r="C1419" t="s">
        <v>14</v>
      </c>
      <c r="D1419" t="s">
        <v>3750</v>
      </c>
      <c r="E1419" s="1">
        <v>42819.291678240741</v>
      </c>
      <c r="F1419" s="2">
        <v>42819</v>
      </c>
      <c r="G1419" s="7">
        <v>0</v>
      </c>
      <c r="H1419">
        <v>0</v>
      </c>
      <c r="I1419" t="s">
        <v>1328</v>
      </c>
      <c r="J1419" t="s">
        <v>35</v>
      </c>
      <c r="K1419" t="s">
        <v>54</v>
      </c>
      <c r="L1419">
        <f t="shared" si="110"/>
        <v>0</v>
      </c>
      <c r="M1419">
        <f t="shared" si="111"/>
        <v>1</v>
      </c>
      <c r="N1419">
        <f t="shared" si="112"/>
        <v>0</v>
      </c>
      <c r="O1419" t="str">
        <f>IF(L1419=0,"",COUNTIF($D$2:$D1419,$D1419)-1)</f>
        <v/>
      </c>
      <c r="P1419" t="str">
        <f t="shared" si="113"/>
        <v/>
      </c>
      <c r="Q1419" t="str">
        <f t="shared" si="114"/>
        <v/>
      </c>
    </row>
    <row r="1420" spans="1:17" ht="13.5" customHeight="1" x14ac:dyDescent="0.35">
      <c r="A1420" t="s">
        <v>4062</v>
      </c>
      <c r="B1420" t="s">
        <v>4063</v>
      </c>
      <c r="C1420" t="s">
        <v>14</v>
      </c>
      <c r="D1420" t="s">
        <v>4064</v>
      </c>
      <c r="E1420" s="1">
        <v>42819.458333333336</v>
      </c>
      <c r="F1420" s="2">
        <v>42819</v>
      </c>
      <c r="G1420" s="7">
        <v>0</v>
      </c>
      <c r="H1420">
        <v>0</v>
      </c>
      <c r="I1420" t="s">
        <v>91</v>
      </c>
      <c r="J1420" t="s">
        <v>186</v>
      </c>
      <c r="K1420" t="s">
        <v>54</v>
      </c>
      <c r="L1420">
        <f t="shared" si="110"/>
        <v>0</v>
      </c>
      <c r="M1420">
        <f t="shared" si="111"/>
        <v>1</v>
      </c>
      <c r="N1420">
        <f t="shared" si="112"/>
        <v>0</v>
      </c>
      <c r="O1420" t="str">
        <f>IF(L1420=0,"",COUNTIF($D$2:$D1420,$D1420)-1)</f>
        <v/>
      </c>
      <c r="P1420" t="str">
        <f t="shared" si="113"/>
        <v/>
      </c>
      <c r="Q1420" t="str">
        <f t="shared" si="114"/>
        <v/>
      </c>
    </row>
    <row r="1421" spans="1:17" s="4" customFormat="1" ht="13.5" customHeight="1" x14ac:dyDescent="0.35">
      <c r="A1421" s="4" t="s">
        <v>4065</v>
      </c>
      <c r="B1421" s="4" t="s">
        <v>4066</v>
      </c>
      <c r="C1421" s="4" t="s">
        <v>14</v>
      </c>
      <c r="D1421" s="4" t="s">
        <v>4067</v>
      </c>
      <c r="E1421" s="5">
        <v>42819.666666666664</v>
      </c>
      <c r="F1421" s="6">
        <v>42819</v>
      </c>
      <c r="G1421" s="7">
        <v>0</v>
      </c>
      <c r="H1421" s="4">
        <v>1</v>
      </c>
      <c r="I1421" s="4" t="s">
        <v>52</v>
      </c>
      <c r="J1421" s="4" t="s">
        <v>58</v>
      </c>
      <c r="K1421" s="4" t="s">
        <v>54</v>
      </c>
      <c r="L1421" s="4">
        <f t="shared" si="110"/>
        <v>0</v>
      </c>
      <c r="M1421" s="4">
        <f t="shared" si="111"/>
        <v>1</v>
      </c>
      <c r="N1421" s="4">
        <f t="shared" si="112"/>
        <v>0</v>
      </c>
      <c r="O1421" s="4" t="str">
        <f>IF(L1421=0,"",COUNTIF($D$2:$D1421,$D1421)-1)</f>
        <v/>
      </c>
      <c r="P1421" s="4" t="str">
        <f t="shared" si="113"/>
        <v/>
      </c>
      <c r="Q1421" s="4" t="str">
        <f t="shared" si="114"/>
        <v/>
      </c>
    </row>
    <row r="1422" spans="1:17" ht="13.5" customHeight="1" x14ac:dyDescent="0.35">
      <c r="A1422" t="s">
        <v>4068</v>
      </c>
      <c r="B1422" t="s">
        <v>4069</v>
      </c>
      <c r="C1422" t="s">
        <v>14</v>
      </c>
      <c r="D1422" t="s">
        <v>3710</v>
      </c>
      <c r="E1422" s="1">
        <v>42819.833333333336</v>
      </c>
      <c r="F1422" s="2">
        <v>42819</v>
      </c>
      <c r="G1422" s="7">
        <v>0</v>
      </c>
      <c r="H1422">
        <v>0</v>
      </c>
      <c r="I1422" t="s">
        <v>3740</v>
      </c>
      <c r="J1422" t="s">
        <v>74</v>
      </c>
      <c r="K1422" t="s">
        <v>16</v>
      </c>
      <c r="L1422">
        <f t="shared" si="110"/>
        <v>0</v>
      </c>
      <c r="M1422">
        <f t="shared" si="111"/>
        <v>1</v>
      </c>
      <c r="N1422">
        <f t="shared" si="112"/>
        <v>0</v>
      </c>
      <c r="O1422" t="str">
        <f>IF(L1422=0,"",COUNTIF($D$2:$D1422,$D1422)-1)</f>
        <v/>
      </c>
      <c r="P1422" t="str">
        <f t="shared" si="113"/>
        <v/>
      </c>
      <c r="Q1422" t="str">
        <f t="shared" si="114"/>
        <v/>
      </c>
    </row>
    <row r="1423" spans="1:17" ht="13.5" customHeight="1" x14ac:dyDescent="0.35">
      <c r="A1423" t="s">
        <v>4070</v>
      </c>
      <c r="B1423" t="s">
        <v>4071</v>
      </c>
      <c r="C1423" t="s">
        <v>14</v>
      </c>
      <c r="D1423" t="s">
        <v>4072</v>
      </c>
      <c r="E1423" s="1">
        <v>42820.284097222226</v>
      </c>
      <c r="F1423" s="2">
        <v>42820</v>
      </c>
      <c r="G1423" s="7">
        <v>0</v>
      </c>
      <c r="H1423">
        <v>0</v>
      </c>
      <c r="I1423" t="s">
        <v>4079</v>
      </c>
      <c r="J1423" t="s">
        <v>154</v>
      </c>
      <c r="K1423" t="s">
        <v>54</v>
      </c>
      <c r="L1423">
        <f t="shared" si="110"/>
        <v>0</v>
      </c>
      <c r="M1423">
        <f t="shared" si="111"/>
        <v>1</v>
      </c>
      <c r="N1423">
        <f t="shared" si="112"/>
        <v>0</v>
      </c>
      <c r="O1423" t="str">
        <f>IF(L1423=0,"",COUNTIF($D$2:$D1423,$D1423)-1)</f>
        <v/>
      </c>
      <c r="P1423" t="str">
        <f t="shared" si="113"/>
        <v/>
      </c>
      <c r="Q1423" t="str">
        <f t="shared" si="114"/>
        <v/>
      </c>
    </row>
    <row r="1424" spans="1:17" ht="13.5" customHeight="1" x14ac:dyDescent="0.35">
      <c r="A1424" t="s">
        <v>4073</v>
      </c>
      <c r="B1424" t="s">
        <v>4074</v>
      </c>
      <c r="C1424" t="s">
        <v>14</v>
      </c>
      <c r="D1424" t="s">
        <v>4075</v>
      </c>
      <c r="E1424" s="1">
        <v>42820.458333333336</v>
      </c>
      <c r="F1424" s="2">
        <v>42820</v>
      </c>
      <c r="G1424" s="7">
        <v>0</v>
      </c>
      <c r="H1424">
        <v>0</v>
      </c>
      <c r="I1424" t="s">
        <v>3907</v>
      </c>
      <c r="J1424" t="s">
        <v>62</v>
      </c>
      <c r="K1424" t="s">
        <v>54</v>
      </c>
      <c r="L1424">
        <f t="shared" si="110"/>
        <v>0</v>
      </c>
      <c r="M1424">
        <f t="shared" si="111"/>
        <v>1</v>
      </c>
      <c r="N1424">
        <f t="shared" si="112"/>
        <v>0</v>
      </c>
      <c r="O1424" t="str">
        <f>IF(L1424=0,"",COUNTIF($D$2:$D1424,$D1424)-1)</f>
        <v/>
      </c>
      <c r="P1424" t="str">
        <f t="shared" si="113"/>
        <v/>
      </c>
      <c r="Q1424" t="str">
        <f t="shared" si="114"/>
        <v/>
      </c>
    </row>
    <row r="1425" spans="1:17" ht="13.5" customHeight="1" x14ac:dyDescent="0.35">
      <c r="A1425" t="s">
        <v>4076</v>
      </c>
      <c r="B1425" t="s">
        <v>4077</v>
      </c>
      <c r="C1425" t="s">
        <v>14</v>
      </c>
      <c r="D1425" s="3" t="s">
        <v>4078</v>
      </c>
      <c r="E1425" s="1">
        <v>42820.667395833334</v>
      </c>
      <c r="F1425" s="2">
        <v>42820</v>
      </c>
      <c r="G1425" s="7">
        <v>0</v>
      </c>
      <c r="H1425">
        <v>1</v>
      </c>
      <c r="I1425" t="s">
        <v>3622</v>
      </c>
      <c r="J1425" t="s">
        <v>58</v>
      </c>
      <c r="K1425" t="s">
        <v>54</v>
      </c>
      <c r="L1425">
        <f t="shared" si="110"/>
        <v>0</v>
      </c>
      <c r="M1425">
        <f t="shared" si="111"/>
        <v>1</v>
      </c>
      <c r="N1425">
        <f t="shared" si="112"/>
        <v>0</v>
      </c>
      <c r="O1425" t="str">
        <f>IF(L1425=0,"",COUNTIF($D$2:$D1425,$D1425)-1)</f>
        <v/>
      </c>
      <c r="P1425" t="str">
        <f t="shared" si="113"/>
        <v/>
      </c>
      <c r="Q1425" t="str">
        <f t="shared" si="114"/>
        <v/>
      </c>
    </row>
    <row r="1426" spans="1:17" ht="13.5" customHeight="1" x14ac:dyDescent="0.35">
      <c r="A1426" t="s">
        <v>4081</v>
      </c>
      <c r="B1426" t="s">
        <v>4082</v>
      </c>
      <c r="C1426" t="s">
        <v>14</v>
      </c>
      <c r="D1426" t="s">
        <v>3756</v>
      </c>
      <c r="E1426" s="1">
        <v>42821.291666666664</v>
      </c>
      <c r="F1426" s="2">
        <v>42821</v>
      </c>
      <c r="G1426" s="7">
        <v>0</v>
      </c>
      <c r="H1426">
        <v>0</v>
      </c>
      <c r="I1426" t="s">
        <v>3759</v>
      </c>
      <c r="J1426" t="s">
        <v>4199</v>
      </c>
      <c r="K1426" t="s">
        <v>16</v>
      </c>
      <c r="L1426">
        <f t="shared" si="110"/>
        <v>0</v>
      </c>
      <c r="M1426">
        <f t="shared" si="111"/>
        <v>1</v>
      </c>
      <c r="N1426">
        <f t="shared" si="112"/>
        <v>0</v>
      </c>
      <c r="O1426" t="str">
        <f>IF(L1426=0,"",COUNTIF($D$2:$D1426,$D1426)-1)</f>
        <v/>
      </c>
      <c r="P1426" t="str">
        <f t="shared" si="113"/>
        <v/>
      </c>
      <c r="Q1426" t="str">
        <f t="shared" si="114"/>
        <v/>
      </c>
    </row>
    <row r="1427" spans="1:17" ht="13.5" customHeight="1" x14ac:dyDescent="0.35">
      <c r="A1427" t="s">
        <v>4083</v>
      </c>
      <c r="B1427" t="s">
        <v>4084</v>
      </c>
      <c r="C1427" t="s">
        <v>14</v>
      </c>
      <c r="D1427" t="s">
        <v>4085</v>
      </c>
      <c r="E1427" s="1">
        <v>42821.458333333336</v>
      </c>
      <c r="F1427" s="2">
        <v>42821</v>
      </c>
      <c r="G1427" s="7">
        <v>0</v>
      </c>
      <c r="H1427">
        <v>1</v>
      </c>
      <c r="I1427" t="s">
        <v>52</v>
      </c>
      <c r="J1427" t="s">
        <v>258</v>
      </c>
      <c r="K1427" t="s">
        <v>54</v>
      </c>
      <c r="L1427">
        <f t="shared" si="110"/>
        <v>0</v>
      </c>
      <c r="M1427">
        <f t="shared" si="111"/>
        <v>1</v>
      </c>
      <c r="N1427">
        <f t="shared" si="112"/>
        <v>0</v>
      </c>
      <c r="O1427" t="str">
        <f>IF(L1427=0,"",COUNTIF($D$2:$D1427,$D1427)-1)</f>
        <v/>
      </c>
      <c r="P1427" t="str">
        <f t="shared" si="113"/>
        <v/>
      </c>
      <c r="Q1427" t="str">
        <f t="shared" si="114"/>
        <v/>
      </c>
    </row>
    <row r="1428" spans="1:17" ht="13.5" customHeight="1" x14ac:dyDescent="0.35">
      <c r="A1428" t="s">
        <v>4086</v>
      </c>
      <c r="B1428" t="s">
        <v>4087</v>
      </c>
      <c r="C1428" t="s">
        <v>14</v>
      </c>
      <c r="D1428" t="s">
        <v>4088</v>
      </c>
      <c r="E1428" s="1">
        <v>42821.5625</v>
      </c>
      <c r="F1428" s="2">
        <v>42821</v>
      </c>
      <c r="G1428" s="7">
        <v>1</v>
      </c>
      <c r="H1428">
        <v>0</v>
      </c>
      <c r="I1428" t="s">
        <v>3850</v>
      </c>
      <c r="J1428" t="s">
        <v>74</v>
      </c>
      <c r="K1428" t="s">
        <v>16</v>
      </c>
      <c r="L1428">
        <f t="shared" si="110"/>
        <v>0</v>
      </c>
      <c r="M1428">
        <f t="shared" si="111"/>
        <v>1</v>
      </c>
      <c r="N1428">
        <f t="shared" si="112"/>
        <v>0</v>
      </c>
      <c r="O1428" t="str">
        <f>IF(L1428=0,"",COUNTIF($D$2:$D1428,$D1428)-1)</f>
        <v/>
      </c>
      <c r="P1428" t="str">
        <f t="shared" si="113"/>
        <v/>
      </c>
      <c r="Q1428" t="str">
        <f t="shared" si="114"/>
        <v/>
      </c>
    </row>
    <row r="1429" spans="1:17" ht="13.5" customHeight="1" x14ac:dyDescent="0.35">
      <c r="A1429" t="s">
        <v>4089</v>
      </c>
      <c r="B1429" t="s">
        <v>4090</v>
      </c>
      <c r="C1429" t="s">
        <v>14</v>
      </c>
      <c r="D1429" t="s">
        <v>4091</v>
      </c>
      <c r="E1429" s="1">
        <v>42821.666666666664</v>
      </c>
      <c r="F1429" s="2">
        <v>42821</v>
      </c>
      <c r="G1429" s="7">
        <v>0</v>
      </c>
      <c r="H1429">
        <v>1</v>
      </c>
      <c r="I1429" t="s">
        <v>52</v>
      </c>
      <c r="J1429" t="s">
        <v>35</v>
      </c>
      <c r="K1429" t="s">
        <v>54</v>
      </c>
      <c r="L1429">
        <f t="shared" si="110"/>
        <v>0</v>
      </c>
      <c r="M1429">
        <f t="shared" si="111"/>
        <v>1</v>
      </c>
      <c r="N1429">
        <f t="shared" si="112"/>
        <v>0</v>
      </c>
      <c r="O1429" t="str">
        <f>IF(L1429=0,"",COUNTIF($D$2:$D1429,$D1429)-1)</f>
        <v/>
      </c>
      <c r="P1429" t="str">
        <f t="shared" si="113"/>
        <v/>
      </c>
      <c r="Q1429" t="str">
        <f t="shared" si="114"/>
        <v/>
      </c>
    </row>
    <row r="1430" spans="1:17" ht="13.5" customHeight="1" x14ac:dyDescent="0.35">
      <c r="A1430" t="s">
        <v>4092</v>
      </c>
      <c r="B1430" t="s">
        <v>4093</v>
      </c>
      <c r="C1430" t="s">
        <v>14</v>
      </c>
      <c r="D1430" t="s">
        <v>3102</v>
      </c>
      <c r="E1430" s="1">
        <v>42821.834004629629</v>
      </c>
      <c r="F1430" s="2">
        <v>42821</v>
      </c>
      <c r="G1430" s="7">
        <v>0</v>
      </c>
      <c r="H1430">
        <v>0</v>
      </c>
      <c r="I1430" t="s">
        <v>91</v>
      </c>
      <c r="J1430" t="s">
        <v>35</v>
      </c>
      <c r="K1430" t="s">
        <v>16</v>
      </c>
      <c r="L1430">
        <f t="shared" si="110"/>
        <v>0</v>
      </c>
      <c r="M1430">
        <f t="shared" si="111"/>
        <v>1</v>
      </c>
      <c r="N1430">
        <f t="shared" si="112"/>
        <v>0</v>
      </c>
      <c r="O1430" t="str">
        <f>IF(L1430=0,"",COUNTIF($D$2:$D1430,$D1430)-1)</f>
        <v/>
      </c>
      <c r="P1430" t="str">
        <f t="shared" si="113"/>
        <v/>
      </c>
      <c r="Q1430" t="str">
        <f t="shared" si="114"/>
        <v/>
      </c>
    </row>
    <row r="1431" spans="1:17" ht="13.5" customHeight="1" x14ac:dyDescent="0.35">
      <c r="A1431" t="s">
        <v>4094</v>
      </c>
      <c r="B1431" t="s">
        <v>4095</v>
      </c>
      <c r="C1431" t="s">
        <v>14</v>
      </c>
      <c r="D1431" t="s">
        <v>3189</v>
      </c>
      <c r="E1431" s="1">
        <v>42822.291666666664</v>
      </c>
      <c r="F1431" s="2">
        <v>42822</v>
      </c>
      <c r="G1431" s="7">
        <v>0</v>
      </c>
      <c r="H1431">
        <v>0</v>
      </c>
      <c r="I1431" t="s">
        <v>1328</v>
      </c>
      <c r="J1431" t="s">
        <v>35</v>
      </c>
      <c r="K1431" t="s">
        <v>54</v>
      </c>
      <c r="L1431">
        <f t="shared" si="110"/>
        <v>0</v>
      </c>
      <c r="M1431">
        <f t="shared" si="111"/>
        <v>1</v>
      </c>
      <c r="N1431">
        <f t="shared" si="112"/>
        <v>0</v>
      </c>
      <c r="O1431" t="str">
        <f>IF(L1431=0,"",COUNTIF($D$2:$D1431,$D1431)-1)</f>
        <v/>
      </c>
      <c r="P1431" t="str">
        <f t="shared" si="113"/>
        <v/>
      </c>
      <c r="Q1431" t="str">
        <f t="shared" si="114"/>
        <v/>
      </c>
    </row>
    <row r="1432" spans="1:17" ht="13.5" customHeight="1" x14ac:dyDescent="0.35">
      <c r="A1432" t="s">
        <v>4096</v>
      </c>
      <c r="B1432" t="s">
        <v>4097</v>
      </c>
      <c r="C1432" t="s">
        <v>14</v>
      </c>
      <c r="D1432" t="s">
        <v>4098</v>
      </c>
      <c r="E1432" s="1">
        <v>42822.395833333336</v>
      </c>
      <c r="F1432" s="2">
        <v>42822</v>
      </c>
      <c r="G1432" s="7">
        <v>1</v>
      </c>
      <c r="H1432">
        <v>0</v>
      </c>
      <c r="I1432" t="s">
        <v>4107</v>
      </c>
      <c r="J1432" t="s">
        <v>27</v>
      </c>
      <c r="K1432" t="s">
        <v>16</v>
      </c>
      <c r="L1432">
        <f t="shared" si="110"/>
        <v>0</v>
      </c>
      <c r="M1432">
        <f t="shared" si="111"/>
        <v>1</v>
      </c>
      <c r="N1432">
        <f t="shared" si="112"/>
        <v>0</v>
      </c>
      <c r="O1432" t="str">
        <f>IF(L1432=0,"",COUNTIF($D$2:$D1432,$D1432)-1)</f>
        <v/>
      </c>
      <c r="P1432" t="str">
        <f t="shared" si="113"/>
        <v/>
      </c>
      <c r="Q1432" t="str">
        <f t="shared" si="114"/>
        <v/>
      </c>
    </row>
    <row r="1433" spans="1:17" ht="13.5" customHeight="1" x14ac:dyDescent="0.35">
      <c r="A1433" t="s">
        <v>4099</v>
      </c>
      <c r="B1433" t="s">
        <v>4100</v>
      </c>
      <c r="C1433" t="s">
        <v>14</v>
      </c>
      <c r="D1433" t="s">
        <v>4101</v>
      </c>
      <c r="E1433" s="1">
        <v>42822.458333333336</v>
      </c>
      <c r="F1433" s="2">
        <v>42822</v>
      </c>
      <c r="G1433" s="7">
        <v>0</v>
      </c>
      <c r="H1433">
        <v>0</v>
      </c>
      <c r="I1433" t="s">
        <v>39</v>
      </c>
      <c r="J1433" t="s">
        <v>186</v>
      </c>
      <c r="K1433" t="s">
        <v>16</v>
      </c>
      <c r="L1433">
        <f t="shared" si="110"/>
        <v>0</v>
      </c>
      <c r="M1433">
        <f t="shared" si="111"/>
        <v>1</v>
      </c>
      <c r="N1433">
        <f t="shared" si="112"/>
        <v>0</v>
      </c>
      <c r="O1433" t="str">
        <f>IF(L1433=0,"",COUNTIF($D$2:$D1433,$D1433)-1)</f>
        <v/>
      </c>
      <c r="P1433" t="str">
        <f t="shared" si="113"/>
        <v/>
      </c>
      <c r="Q1433" t="str">
        <f t="shared" si="114"/>
        <v/>
      </c>
    </row>
    <row r="1434" spans="1:17" ht="13.5" customHeight="1" x14ac:dyDescent="0.35">
      <c r="A1434" t="s">
        <v>4102</v>
      </c>
      <c r="B1434" t="s">
        <v>4103</v>
      </c>
      <c r="C1434" t="s">
        <v>14</v>
      </c>
      <c r="D1434" t="s">
        <v>4104</v>
      </c>
      <c r="E1434" s="1">
        <v>42822.666666666664</v>
      </c>
      <c r="F1434" s="2">
        <v>42822</v>
      </c>
      <c r="G1434" s="7">
        <v>0</v>
      </c>
      <c r="H1434">
        <v>0</v>
      </c>
      <c r="I1434" t="s">
        <v>39</v>
      </c>
      <c r="J1434" t="s">
        <v>258</v>
      </c>
      <c r="K1434" t="s">
        <v>54</v>
      </c>
      <c r="L1434">
        <f t="shared" si="110"/>
        <v>0</v>
      </c>
      <c r="M1434">
        <f t="shared" si="111"/>
        <v>1</v>
      </c>
      <c r="N1434">
        <f t="shared" si="112"/>
        <v>0</v>
      </c>
      <c r="O1434" t="str">
        <f>IF(L1434=0,"",COUNTIF($D$2:$D1434,$D1434)-1)</f>
        <v/>
      </c>
      <c r="P1434" t="str">
        <f t="shared" si="113"/>
        <v/>
      </c>
      <c r="Q1434" t="str">
        <f t="shared" si="114"/>
        <v/>
      </c>
    </row>
    <row r="1435" spans="1:17" ht="13.5" customHeight="1" x14ac:dyDescent="0.35">
      <c r="A1435" t="s">
        <v>4105</v>
      </c>
      <c r="B1435" t="s">
        <v>4106</v>
      </c>
      <c r="C1435" t="s">
        <v>14</v>
      </c>
      <c r="D1435" t="s">
        <v>3351</v>
      </c>
      <c r="E1435" s="1">
        <v>42822.833981481483</v>
      </c>
      <c r="F1435" s="2">
        <v>42822</v>
      </c>
      <c r="G1435" s="7">
        <v>0</v>
      </c>
      <c r="H1435">
        <v>0</v>
      </c>
      <c r="I1435" t="s">
        <v>4079</v>
      </c>
      <c r="J1435" t="s">
        <v>27</v>
      </c>
      <c r="K1435" t="s">
        <v>54</v>
      </c>
      <c r="L1435">
        <f t="shared" si="110"/>
        <v>0</v>
      </c>
      <c r="M1435">
        <f t="shared" si="111"/>
        <v>1</v>
      </c>
      <c r="N1435">
        <f t="shared" si="112"/>
        <v>0</v>
      </c>
      <c r="O1435" t="str">
        <f>IF(L1435=0,"",COUNTIF($D$2:$D1435,$D1435)-1)</f>
        <v/>
      </c>
      <c r="P1435" t="str">
        <f t="shared" si="113"/>
        <v/>
      </c>
      <c r="Q1435" t="str">
        <f t="shared" si="114"/>
        <v/>
      </c>
    </row>
    <row r="1436" spans="1:17" ht="13.5" customHeight="1" x14ac:dyDescent="0.35">
      <c r="A1436" t="s">
        <v>4108</v>
      </c>
      <c r="B1436" t="s">
        <v>4109</v>
      </c>
      <c r="C1436" t="s">
        <v>14</v>
      </c>
      <c r="D1436" t="s">
        <v>4110</v>
      </c>
      <c r="E1436" s="1">
        <v>42823.291666666664</v>
      </c>
      <c r="F1436" s="2">
        <v>42823</v>
      </c>
      <c r="G1436" s="7">
        <v>0</v>
      </c>
      <c r="H1436">
        <v>0</v>
      </c>
      <c r="I1436" t="s">
        <v>39</v>
      </c>
      <c r="J1436" t="s">
        <v>27</v>
      </c>
      <c r="K1436" t="s">
        <v>16</v>
      </c>
      <c r="L1436">
        <f t="shared" si="110"/>
        <v>0</v>
      </c>
      <c r="M1436">
        <f t="shared" si="111"/>
        <v>1</v>
      </c>
      <c r="N1436">
        <f t="shared" si="112"/>
        <v>0</v>
      </c>
      <c r="O1436" t="str">
        <f>IF(L1436=0,"",COUNTIF($D$2:$D1436,$D1436)-1)</f>
        <v/>
      </c>
      <c r="P1436" t="str">
        <f t="shared" si="113"/>
        <v/>
      </c>
      <c r="Q1436" t="str">
        <f t="shared" si="114"/>
        <v/>
      </c>
    </row>
    <row r="1437" spans="1:17" ht="13.5" customHeight="1" x14ac:dyDescent="0.35">
      <c r="A1437" t="s">
        <v>4111</v>
      </c>
      <c r="B1437" t="s">
        <v>4112</v>
      </c>
      <c r="C1437" t="s">
        <v>14</v>
      </c>
      <c r="D1437" t="s">
        <v>4113</v>
      </c>
      <c r="E1437" s="1">
        <v>42823.458333333336</v>
      </c>
      <c r="F1437" s="2">
        <v>42823</v>
      </c>
      <c r="G1437" s="7">
        <v>0</v>
      </c>
      <c r="H1437">
        <v>0</v>
      </c>
      <c r="I1437" t="s">
        <v>39</v>
      </c>
      <c r="J1437" t="s">
        <v>27</v>
      </c>
      <c r="K1437" t="s">
        <v>54</v>
      </c>
      <c r="L1437">
        <f t="shared" si="110"/>
        <v>0</v>
      </c>
      <c r="M1437">
        <f t="shared" si="111"/>
        <v>1</v>
      </c>
      <c r="N1437">
        <f t="shared" si="112"/>
        <v>0</v>
      </c>
      <c r="O1437" t="str">
        <f>IF(L1437=0,"",COUNTIF($D$2:$D1437,$D1437)-1)</f>
        <v/>
      </c>
      <c r="P1437" t="str">
        <f t="shared" si="113"/>
        <v/>
      </c>
      <c r="Q1437" t="str">
        <f t="shared" si="114"/>
        <v/>
      </c>
    </row>
    <row r="1438" spans="1:17" ht="13.5" customHeight="1" x14ac:dyDescent="0.35">
      <c r="A1438" t="s">
        <v>4114</v>
      </c>
      <c r="B1438" t="s">
        <v>4115</v>
      </c>
      <c r="C1438" t="s">
        <v>14</v>
      </c>
      <c r="D1438" s="3" t="s">
        <v>4116</v>
      </c>
      <c r="E1438" s="1">
        <v>42823.672986111109</v>
      </c>
      <c r="F1438" s="2">
        <v>42823</v>
      </c>
      <c r="G1438" s="7">
        <v>0</v>
      </c>
      <c r="H1438">
        <v>0</v>
      </c>
      <c r="I1438" t="s">
        <v>3622</v>
      </c>
      <c r="J1438" t="s">
        <v>45</v>
      </c>
      <c r="K1438" t="s">
        <v>54</v>
      </c>
      <c r="L1438">
        <f t="shared" si="110"/>
        <v>0</v>
      </c>
      <c r="M1438">
        <f t="shared" si="111"/>
        <v>1</v>
      </c>
      <c r="N1438">
        <f t="shared" si="112"/>
        <v>0</v>
      </c>
      <c r="O1438" t="str">
        <f>IF(L1438=0,"",COUNTIF($D$2:$D1438,$D1438)-1)</f>
        <v/>
      </c>
      <c r="P1438" t="str">
        <f t="shared" si="113"/>
        <v/>
      </c>
      <c r="Q1438" t="str">
        <f t="shared" si="114"/>
        <v/>
      </c>
    </row>
    <row r="1439" spans="1:17" ht="13.5" customHeight="1" x14ac:dyDescent="0.35">
      <c r="A1439" t="s">
        <v>4117</v>
      </c>
      <c r="B1439" t="s">
        <v>4118</v>
      </c>
      <c r="C1439" t="s">
        <v>14</v>
      </c>
      <c r="D1439" t="s">
        <v>3484</v>
      </c>
      <c r="E1439" s="1">
        <v>42823.833993055552</v>
      </c>
      <c r="F1439" s="2">
        <v>42823</v>
      </c>
      <c r="G1439" s="7">
        <v>0</v>
      </c>
      <c r="H1439">
        <v>0</v>
      </c>
      <c r="I1439" t="s">
        <v>4079</v>
      </c>
      <c r="J1439" t="s">
        <v>154</v>
      </c>
      <c r="K1439" t="s">
        <v>54</v>
      </c>
      <c r="L1439">
        <f t="shared" si="110"/>
        <v>0</v>
      </c>
      <c r="M1439">
        <f t="shared" si="111"/>
        <v>1</v>
      </c>
      <c r="N1439">
        <f t="shared" si="112"/>
        <v>0</v>
      </c>
      <c r="O1439" t="str">
        <f>IF(L1439=0,"",COUNTIF($D$2:$D1439,$D1439)-1)</f>
        <v/>
      </c>
      <c r="P1439" t="str">
        <f t="shared" si="113"/>
        <v/>
      </c>
      <c r="Q1439" t="str">
        <f t="shared" si="114"/>
        <v/>
      </c>
    </row>
    <row r="1440" spans="1:17" ht="13.5" customHeight="1" x14ac:dyDescent="0.35">
      <c r="A1440" t="s">
        <v>4119</v>
      </c>
      <c r="B1440" t="s">
        <v>4120</v>
      </c>
      <c r="C1440" t="s">
        <v>14</v>
      </c>
      <c r="D1440" t="s">
        <v>4121</v>
      </c>
      <c r="E1440" s="1">
        <v>42824.291666666664</v>
      </c>
      <c r="F1440" s="2">
        <v>42824</v>
      </c>
      <c r="G1440" s="7">
        <v>0</v>
      </c>
      <c r="H1440">
        <v>1</v>
      </c>
      <c r="I1440" t="s">
        <v>52</v>
      </c>
      <c r="J1440" t="s">
        <v>74</v>
      </c>
      <c r="K1440" t="s">
        <v>54</v>
      </c>
      <c r="L1440">
        <f t="shared" si="110"/>
        <v>0</v>
      </c>
      <c r="M1440">
        <f t="shared" si="111"/>
        <v>1</v>
      </c>
      <c r="N1440">
        <f t="shared" si="112"/>
        <v>0</v>
      </c>
      <c r="O1440" t="str">
        <f>IF(L1440=0,"",COUNTIF($D$2:$D1440,$D1440)-1)</f>
        <v/>
      </c>
      <c r="P1440" t="str">
        <f t="shared" si="113"/>
        <v/>
      </c>
      <c r="Q1440" t="str">
        <f t="shared" si="114"/>
        <v/>
      </c>
    </row>
    <row r="1441" spans="1:17" ht="13.5" customHeight="1" x14ac:dyDescent="0.35">
      <c r="A1441" t="s">
        <v>4122</v>
      </c>
      <c r="B1441" t="s">
        <v>4123</v>
      </c>
      <c r="C1441" t="s">
        <v>14</v>
      </c>
      <c r="D1441" t="s">
        <v>4124</v>
      </c>
      <c r="E1441" s="1">
        <v>42824.45888888889</v>
      </c>
      <c r="F1441" s="2">
        <v>42824</v>
      </c>
      <c r="G1441" s="7">
        <v>0</v>
      </c>
      <c r="H1441">
        <v>1</v>
      </c>
      <c r="I1441" t="s">
        <v>3622</v>
      </c>
      <c r="J1441" t="s">
        <v>23</v>
      </c>
      <c r="K1441" t="s">
        <v>54</v>
      </c>
      <c r="L1441">
        <f t="shared" si="110"/>
        <v>0</v>
      </c>
      <c r="M1441">
        <f t="shared" si="111"/>
        <v>1</v>
      </c>
      <c r="N1441">
        <f t="shared" si="112"/>
        <v>0</v>
      </c>
      <c r="O1441" t="str">
        <f>IF(L1441=0,"",COUNTIF($D$2:$D1441,$D1441)-1)</f>
        <v/>
      </c>
      <c r="P1441" t="str">
        <f t="shared" si="113"/>
        <v/>
      </c>
      <c r="Q1441" t="str">
        <f t="shared" si="114"/>
        <v/>
      </c>
    </row>
    <row r="1442" spans="1:17" ht="13.5" customHeight="1" x14ac:dyDescent="0.35">
      <c r="A1442" t="s">
        <v>4125</v>
      </c>
      <c r="B1442" t="s">
        <v>4126</v>
      </c>
      <c r="C1442" t="s">
        <v>14</v>
      </c>
      <c r="D1442" t="s">
        <v>4127</v>
      </c>
      <c r="E1442" s="1">
        <v>42824.666666666664</v>
      </c>
      <c r="F1442" s="2">
        <v>42824</v>
      </c>
      <c r="G1442" s="7">
        <v>0</v>
      </c>
      <c r="H1442">
        <v>0</v>
      </c>
      <c r="I1442" t="s">
        <v>91</v>
      </c>
      <c r="J1442" t="s">
        <v>62</v>
      </c>
      <c r="K1442" t="s">
        <v>54</v>
      </c>
      <c r="L1442">
        <f t="shared" si="110"/>
        <v>0</v>
      </c>
      <c r="M1442">
        <f t="shared" si="111"/>
        <v>1</v>
      </c>
      <c r="N1442">
        <f t="shared" si="112"/>
        <v>0</v>
      </c>
      <c r="O1442" t="str">
        <f>IF(L1442=0,"",COUNTIF($D$2:$D1442,$D1442)-1)</f>
        <v/>
      </c>
      <c r="P1442" t="str">
        <f t="shared" si="113"/>
        <v/>
      </c>
      <c r="Q1442" t="str">
        <f t="shared" si="114"/>
        <v/>
      </c>
    </row>
    <row r="1443" spans="1:17" ht="13.5" customHeight="1" x14ac:dyDescent="0.35">
      <c r="A1443" t="s">
        <v>4128</v>
      </c>
      <c r="B1443" t="s">
        <v>4129</v>
      </c>
      <c r="C1443" t="s">
        <v>14</v>
      </c>
      <c r="D1443" t="s">
        <v>4130</v>
      </c>
      <c r="E1443" s="1">
        <v>42824.833333333336</v>
      </c>
      <c r="F1443" s="2">
        <v>42824</v>
      </c>
      <c r="G1443" s="7">
        <v>0</v>
      </c>
      <c r="H1443">
        <v>1</v>
      </c>
      <c r="I1443" t="s">
        <v>52</v>
      </c>
      <c r="J1443" t="s">
        <v>186</v>
      </c>
      <c r="K1443" t="s">
        <v>54</v>
      </c>
      <c r="L1443">
        <f t="shared" si="110"/>
        <v>0</v>
      </c>
      <c r="M1443">
        <f t="shared" si="111"/>
        <v>1</v>
      </c>
      <c r="N1443">
        <f t="shared" si="112"/>
        <v>0</v>
      </c>
      <c r="O1443" t="str">
        <f>IF(L1443=0,"",COUNTIF($D$2:$D1443,$D1443)-1)</f>
        <v/>
      </c>
      <c r="P1443" t="str">
        <f t="shared" si="113"/>
        <v/>
      </c>
      <c r="Q1443" t="str">
        <f t="shared" si="114"/>
        <v/>
      </c>
    </row>
    <row r="1444" spans="1:17" ht="13.5" customHeight="1" x14ac:dyDescent="0.35">
      <c r="A1444" t="s">
        <v>4131</v>
      </c>
      <c r="B1444" t="s">
        <v>4132</v>
      </c>
      <c r="C1444" t="s">
        <v>14</v>
      </c>
      <c r="D1444" t="s">
        <v>4133</v>
      </c>
      <c r="E1444" s="1">
        <v>42825.291666666664</v>
      </c>
      <c r="F1444" s="2">
        <v>42825</v>
      </c>
      <c r="G1444" s="7">
        <v>0</v>
      </c>
      <c r="H1444">
        <v>0</v>
      </c>
      <c r="I1444" t="s">
        <v>39</v>
      </c>
      <c r="J1444" t="s">
        <v>27</v>
      </c>
      <c r="K1444" t="s">
        <v>54</v>
      </c>
      <c r="L1444">
        <f t="shared" si="110"/>
        <v>0</v>
      </c>
      <c r="M1444">
        <f t="shared" si="111"/>
        <v>1</v>
      </c>
      <c r="N1444">
        <f t="shared" si="112"/>
        <v>0</v>
      </c>
      <c r="O1444" t="str">
        <f>IF(L1444=0,"",COUNTIF($D$2:$D1444,$D1444)-1)</f>
        <v/>
      </c>
      <c r="P1444" t="str">
        <f t="shared" si="113"/>
        <v/>
      </c>
      <c r="Q1444" t="str">
        <f t="shared" si="114"/>
        <v/>
      </c>
    </row>
    <row r="1445" spans="1:17" ht="13.5" customHeight="1" x14ac:dyDescent="0.35">
      <c r="A1445" t="s">
        <v>4134</v>
      </c>
      <c r="B1445" t="s">
        <v>4135</v>
      </c>
      <c r="C1445" t="s">
        <v>14</v>
      </c>
      <c r="D1445" t="s">
        <v>4136</v>
      </c>
      <c r="E1445" s="1">
        <v>42825.458333333336</v>
      </c>
      <c r="F1445" s="2">
        <v>42825</v>
      </c>
      <c r="G1445" s="7">
        <v>0</v>
      </c>
      <c r="H1445">
        <v>0</v>
      </c>
      <c r="I1445" t="s">
        <v>1328</v>
      </c>
      <c r="J1445" t="s">
        <v>35</v>
      </c>
      <c r="K1445" t="s">
        <v>54</v>
      </c>
      <c r="L1445">
        <f t="shared" si="110"/>
        <v>0</v>
      </c>
      <c r="M1445">
        <f t="shared" si="111"/>
        <v>1</v>
      </c>
      <c r="N1445">
        <f t="shared" si="112"/>
        <v>0</v>
      </c>
      <c r="O1445" t="str">
        <f>IF(L1445=0,"",COUNTIF($D$2:$D1445,$D1445)-1)</f>
        <v/>
      </c>
      <c r="P1445" t="str">
        <f t="shared" si="113"/>
        <v/>
      </c>
      <c r="Q1445" t="str">
        <f t="shared" si="114"/>
        <v/>
      </c>
    </row>
    <row r="1446" spans="1:17" ht="13.5" customHeight="1" x14ac:dyDescent="0.35">
      <c r="A1446" t="s">
        <v>4137</v>
      </c>
      <c r="B1446" t="s">
        <v>4138</v>
      </c>
      <c r="C1446" t="s">
        <v>14</v>
      </c>
      <c r="D1446" t="s">
        <v>4139</v>
      </c>
      <c r="E1446" s="1">
        <v>42825.666666666664</v>
      </c>
      <c r="F1446" s="2">
        <v>42825</v>
      </c>
      <c r="G1446" s="7">
        <v>0</v>
      </c>
      <c r="H1446">
        <v>0</v>
      </c>
      <c r="I1446" t="s">
        <v>39</v>
      </c>
      <c r="J1446" t="s">
        <v>27</v>
      </c>
      <c r="K1446" t="s">
        <v>16</v>
      </c>
      <c r="L1446">
        <f t="shared" si="110"/>
        <v>0</v>
      </c>
      <c r="M1446">
        <f t="shared" si="111"/>
        <v>1</v>
      </c>
      <c r="N1446">
        <f t="shared" si="112"/>
        <v>0</v>
      </c>
      <c r="O1446" t="str">
        <f>IF(L1446=0,"",COUNTIF($D$2:$D1446,$D1446)-1)</f>
        <v/>
      </c>
      <c r="P1446" t="str">
        <f t="shared" si="113"/>
        <v/>
      </c>
      <c r="Q1446" t="str">
        <f t="shared" si="114"/>
        <v/>
      </c>
    </row>
    <row r="1447" spans="1:17" ht="13.5" customHeight="1" x14ac:dyDescent="0.35">
      <c r="A1447" t="s">
        <v>4140</v>
      </c>
      <c r="B1447" t="s">
        <v>4141</v>
      </c>
      <c r="C1447" t="s">
        <v>14</v>
      </c>
      <c r="D1447" t="s">
        <v>4142</v>
      </c>
      <c r="E1447" s="1">
        <v>42825.833391203705</v>
      </c>
      <c r="F1447" s="2">
        <v>42825</v>
      </c>
      <c r="G1447" s="7">
        <v>0</v>
      </c>
      <c r="H1447">
        <v>0</v>
      </c>
      <c r="I1447" t="s">
        <v>4079</v>
      </c>
      <c r="J1447" t="s">
        <v>154</v>
      </c>
      <c r="K1447" t="s">
        <v>54</v>
      </c>
      <c r="L1447">
        <f t="shared" si="110"/>
        <v>0</v>
      </c>
      <c r="M1447">
        <f t="shared" si="111"/>
        <v>1</v>
      </c>
      <c r="N1447">
        <f t="shared" si="112"/>
        <v>0</v>
      </c>
      <c r="O1447" t="str">
        <f>IF(L1447=0,"",COUNTIF($D$2:$D1447,$D1447)-1)</f>
        <v/>
      </c>
      <c r="P1447" t="str">
        <f t="shared" si="113"/>
        <v/>
      </c>
      <c r="Q1447" t="str">
        <f t="shared" si="114"/>
        <v/>
      </c>
    </row>
    <row r="1448" spans="1:17" ht="13.5" customHeight="1" x14ac:dyDescent="0.35">
      <c r="A1448" t="s">
        <v>4143</v>
      </c>
      <c r="B1448" t="s">
        <v>4144</v>
      </c>
      <c r="C1448" t="s">
        <v>14</v>
      </c>
      <c r="D1448" t="s">
        <v>2523</v>
      </c>
      <c r="E1448" s="1">
        <v>42826.291666666664</v>
      </c>
      <c r="F1448" s="2">
        <v>42826</v>
      </c>
      <c r="G1448" s="7">
        <v>0</v>
      </c>
      <c r="H1448">
        <v>0</v>
      </c>
      <c r="I1448" t="s">
        <v>91</v>
      </c>
      <c r="J1448" t="s">
        <v>186</v>
      </c>
      <c r="K1448" t="s">
        <v>16</v>
      </c>
      <c r="L1448">
        <f t="shared" si="110"/>
        <v>0</v>
      </c>
      <c r="M1448">
        <f t="shared" si="111"/>
        <v>1</v>
      </c>
      <c r="N1448">
        <f t="shared" si="112"/>
        <v>0</v>
      </c>
      <c r="O1448" t="str">
        <f>IF(L1448=0,"",COUNTIF($D$2:$D1448,$D1448)-1)</f>
        <v/>
      </c>
      <c r="P1448" t="str">
        <f t="shared" si="113"/>
        <v/>
      </c>
      <c r="Q1448" t="str">
        <f t="shared" si="114"/>
        <v/>
      </c>
    </row>
    <row r="1449" spans="1:17" ht="13.5" customHeight="1" x14ac:dyDescent="0.35">
      <c r="A1449" t="s">
        <v>4145</v>
      </c>
      <c r="B1449" t="s">
        <v>4146</v>
      </c>
      <c r="C1449" t="s">
        <v>14</v>
      </c>
      <c r="D1449" t="s">
        <v>4147</v>
      </c>
      <c r="E1449" s="1">
        <v>42826.458333333336</v>
      </c>
      <c r="F1449" s="2">
        <v>42826</v>
      </c>
      <c r="G1449">
        <v>0</v>
      </c>
      <c r="H1449">
        <v>0</v>
      </c>
      <c r="I1449" t="s">
        <v>39</v>
      </c>
      <c r="J1449" t="s">
        <v>62</v>
      </c>
      <c r="K1449" t="s">
        <v>54</v>
      </c>
      <c r="L1449">
        <f t="shared" si="110"/>
        <v>0</v>
      </c>
      <c r="M1449">
        <f t="shared" si="111"/>
        <v>1</v>
      </c>
      <c r="N1449">
        <f t="shared" si="112"/>
        <v>0</v>
      </c>
      <c r="O1449" t="str">
        <f>IF(L1449=0,"",COUNTIF($D$2:$D1449,$D1449)-1)</f>
        <v/>
      </c>
      <c r="P1449" t="str">
        <f t="shared" si="113"/>
        <v/>
      </c>
      <c r="Q1449" t="str">
        <f t="shared" si="114"/>
        <v/>
      </c>
    </row>
    <row r="1450" spans="1:17" ht="13.5" customHeight="1" x14ac:dyDescent="0.35">
      <c r="A1450" t="s">
        <v>4148</v>
      </c>
      <c r="B1450" t="s">
        <v>4149</v>
      </c>
      <c r="C1450" t="s">
        <v>14</v>
      </c>
      <c r="D1450" t="s">
        <v>4150</v>
      </c>
      <c r="E1450" s="1">
        <v>42826.666666666664</v>
      </c>
      <c r="F1450" s="2">
        <v>42826</v>
      </c>
      <c r="G1450">
        <v>0</v>
      </c>
      <c r="H1450">
        <v>1</v>
      </c>
      <c r="I1450" t="s">
        <v>52</v>
      </c>
      <c r="J1450" t="s">
        <v>258</v>
      </c>
      <c r="K1450" t="s">
        <v>54</v>
      </c>
      <c r="L1450">
        <f t="shared" si="110"/>
        <v>0</v>
      </c>
      <c r="M1450">
        <f t="shared" si="111"/>
        <v>1</v>
      </c>
      <c r="N1450">
        <f t="shared" si="112"/>
        <v>0</v>
      </c>
      <c r="O1450" t="str">
        <f>IF(L1450=0,"",COUNTIF($D$2:$D1450,$D1450)-1)</f>
        <v/>
      </c>
      <c r="P1450" t="str">
        <f t="shared" si="113"/>
        <v/>
      </c>
      <c r="Q1450" t="str">
        <f t="shared" si="114"/>
        <v/>
      </c>
    </row>
    <row r="1451" spans="1:17" ht="13.5" customHeight="1" x14ac:dyDescent="0.35">
      <c r="A1451" t="s">
        <v>4151</v>
      </c>
      <c r="B1451" t="s">
        <v>4152</v>
      </c>
      <c r="C1451" t="s">
        <v>14</v>
      </c>
      <c r="D1451" t="s">
        <v>2564</v>
      </c>
      <c r="E1451" s="1">
        <v>42826.833333333336</v>
      </c>
      <c r="F1451" s="2">
        <v>42826</v>
      </c>
      <c r="G1451" s="7">
        <v>0</v>
      </c>
      <c r="H1451">
        <v>1</v>
      </c>
      <c r="I1451" t="s">
        <v>52</v>
      </c>
      <c r="J1451" t="s">
        <v>58</v>
      </c>
      <c r="K1451" t="s">
        <v>54</v>
      </c>
      <c r="L1451">
        <f t="shared" si="110"/>
        <v>0</v>
      </c>
      <c r="M1451">
        <f t="shared" si="111"/>
        <v>1</v>
      </c>
      <c r="N1451">
        <f t="shared" si="112"/>
        <v>0</v>
      </c>
      <c r="O1451" t="str">
        <f>IF(L1451=0,"",COUNTIF($D$2:$D1451,$D1451)-1)</f>
        <v/>
      </c>
      <c r="P1451" t="str">
        <f t="shared" si="113"/>
        <v/>
      </c>
      <c r="Q1451" t="str">
        <f t="shared" si="114"/>
        <v/>
      </c>
    </row>
    <row r="1452" spans="1:17" ht="13.5" customHeight="1" x14ac:dyDescent="0.35">
      <c r="A1452" t="s">
        <v>4153</v>
      </c>
      <c r="B1452" t="s">
        <v>4154</v>
      </c>
      <c r="C1452" t="s">
        <v>14</v>
      </c>
      <c r="D1452" t="s">
        <v>3793</v>
      </c>
      <c r="E1452" s="1">
        <v>42827.291666666664</v>
      </c>
      <c r="F1452" s="2">
        <v>42827</v>
      </c>
      <c r="G1452" s="7">
        <v>0</v>
      </c>
      <c r="H1452">
        <v>0</v>
      </c>
      <c r="I1452" t="s">
        <v>39</v>
      </c>
      <c r="J1452" t="s">
        <v>35</v>
      </c>
      <c r="K1452" t="s">
        <v>54</v>
      </c>
      <c r="L1452">
        <f t="shared" si="110"/>
        <v>0</v>
      </c>
      <c r="M1452">
        <f t="shared" si="111"/>
        <v>1</v>
      </c>
      <c r="N1452">
        <f t="shared" si="112"/>
        <v>0</v>
      </c>
      <c r="O1452" t="str">
        <f>IF(L1452=0,"",COUNTIF($D$2:$D1452,$D1452)-1)</f>
        <v/>
      </c>
      <c r="P1452" t="str">
        <f t="shared" si="113"/>
        <v/>
      </c>
      <c r="Q1452" t="str">
        <f t="shared" si="114"/>
        <v/>
      </c>
    </row>
    <row r="1453" spans="1:17" ht="13.5" customHeight="1" x14ac:dyDescent="0.35">
      <c r="A1453" t="s">
        <v>4155</v>
      </c>
      <c r="B1453" t="s">
        <v>4156</v>
      </c>
      <c r="C1453" t="s">
        <v>14</v>
      </c>
      <c r="D1453" t="s">
        <v>4157</v>
      </c>
      <c r="E1453" s="1">
        <v>42827.395833333336</v>
      </c>
      <c r="F1453" s="2">
        <v>42827</v>
      </c>
      <c r="G1453" s="7">
        <v>0</v>
      </c>
      <c r="H1453">
        <v>1</v>
      </c>
      <c r="I1453" t="s">
        <v>52</v>
      </c>
      <c r="J1453" t="s">
        <v>35</v>
      </c>
      <c r="K1453" t="s">
        <v>54</v>
      </c>
      <c r="L1453">
        <f t="shared" si="110"/>
        <v>0</v>
      </c>
      <c r="M1453">
        <f t="shared" si="111"/>
        <v>1</v>
      </c>
      <c r="N1453">
        <f t="shared" si="112"/>
        <v>0</v>
      </c>
      <c r="O1453" t="str">
        <f>IF(L1453=0,"",COUNTIF($D$2:$D1453,$D1453)-1)</f>
        <v/>
      </c>
      <c r="P1453" t="str">
        <f t="shared" si="113"/>
        <v/>
      </c>
      <c r="Q1453" t="str">
        <f t="shared" si="114"/>
        <v/>
      </c>
    </row>
    <row r="1454" spans="1:17" ht="13.5" customHeight="1" x14ac:dyDescent="0.35">
      <c r="A1454" t="s">
        <v>4158</v>
      </c>
      <c r="B1454" t="s">
        <v>4159</v>
      </c>
      <c r="C1454" t="s">
        <v>14</v>
      </c>
      <c r="D1454" t="s">
        <v>4160</v>
      </c>
      <c r="E1454" s="1">
        <v>42827.458333333336</v>
      </c>
      <c r="F1454" s="2">
        <v>42827</v>
      </c>
      <c r="G1454" s="7">
        <v>0</v>
      </c>
      <c r="H1454">
        <v>0</v>
      </c>
      <c r="I1454" t="s">
        <v>3907</v>
      </c>
      <c r="J1454" t="s">
        <v>62</v>
      </c>
      <c r="K1454" t="s">
        <v>54</v>
      </c>
      <c r="L1454">
        <f t="shared" si="110"/>
        <v>0</v>
      </c>
      <c r="M1454">
        <f t="shared" si="111"/>
        <v>1</v>
      </c>
      <c r="N1454">
        <f t="shared" si="112"/>
        <v>0</v>
      </c>
      <c r="O1454" t="str">
        <f>IF(L1454=0,"",COUNTIF($D$2:$D1454,$D1454)-1)</f>
        <v/>
      </c>
      <c r="P1454" t="str">
        <f t="shared" si="113"/>
        <v/>
      </c>
      <c r="Q1454" t="str">
        <f t="shared" si="114"/>
        <v/>
      </c>
    </row>
    <row r="1455" spans="1:17" ht="13.5" customHeight="1" x14ac:dyDescent="0.35">
      <c r="A1455" t="s">
        <v>4161</v>
      </c>
      <c r="B1455" t="s">
        <v>4162</v>
      </c>
      <c r="C1455" t="s">
        <v>14</v>
      </c>
      <c r="D1455" t="s">
        <v>4163</v>
      </c>
      <c r="E1455" s="1">
        <v>42827.671423611115</v>
      </c>
      <c r="F1455" s="2">
        <v>42827</v>
      </c>
      <c r="G1455" s="7">
        <v>0</v>
      </c>
      <c r="H1455">
        <v>0</v>
      </c>
      <c r="I1455" t="s">
        <v>3622</v>
      </c>
      <c r="J1455" t="s">
        <v>74</v>
      </c>
      <c r="K1455" t="s">
        <v>54</v>
      </c>
      <c r="L1455">
        <f t="shared" si="110"/>
        <v>0</v>
      </c>
      <c r="M1455">
        <f t="shared" si="111"/>
        <v>1</v>
      </c>
      <c r="N1455">
        <f t="shared" si="112"/>
        <v>0</v>
      </c>
      <c r="O1455" t="str">
        <f>IF(L1455=0,"",COUNTIF($D$2:$D1455,$D1455)-1)</f>
        <v/>
      </c>
      <c r="P1455" t="str">
        <f t="shared" si="113"/>
        <v/>
      </c>
      <c r="Q1455" t="str">
        <f t="shared" si="114"/>
        <v/>
      </c>
    </row>
    <row r="1456" spans="1:17" ht="13.5" customHeight="1" x14ac:dyDescent="0.35">
      <c r="A1456" t="s">
        <v>4164</v>
      </c>
      <c r="B1456" t="s">
        <v>4165</v>
      </c>
      <c r="C1456" t="s">
        <v>14</v>
      </c>
      <c r="D1456" t="s">
        <v>3790</v>
      </c>
      <c r="E1456" s="1">
        <v>42827.833333333336</v>
      </c>
      <c r="F1456" s="2">
        <v>42827</v>
      </c>
      <c r="G1456" s="8">
        <v>0</v>
      </c>
      <c r="H1456" s="9">
        <v>0</v>
      </c>
      <c r="I1456" s="9" t="s">
        <v>39</v>
      </c>
      <c r="J1456" s="9" t="s">
        <v>27</v>
      </c>
      <c r="K1456" s="9" t="s">
        <v>16</v>
      </c>
      <c r="L1456">
        <f t="shared" si="110"/>
        <v>0</v>
      </c>
      <c r="M1456">
        <f t="shared" si="111"/>
        <v>1</v>
      </c>
      <c r="N1456">
        <f t="shared" si="112"/>
        <v>0</v>
      </c>
      <c r="O1456" t="str">
        <f>IF(L1456=0,"",COUNTIF($D$2:$D1456,$D1456)-1)</f>
        <v/>
      </c>
      <c r="P1456" t="str">
        <f t="shared" si="113"/>
        <v/>
      </c>
      <c r="Q1456" t="str">
        <f t="shared" si="114"/>
        <v/>
      </c>
    </row>
    <row r="1457" spans="1:17" ht="13.5" customHeight="1" x14ac:dyDescent="0.35">
      <c r="A1457" t="s">
        <v>4167</v>
      </c>
      <c r="B1457" t="s">
        <v>4168</v>
      </c>
      <c r="C1457" t="s">
        <v>14</v>
      </c>
      <c r="D1457" t="s">
        <v>3800</v>
      </c>
      <c r="E1457" s="1">
        <v>42828.291666666664</v>
      </c>
      <c r="F1457" s="2">
        <v>42828</v>
      </c>
      <c r="G1457" s="7">
        <v>0</v>
      </c>
      <c r="H1457">
        <v>0</v>
      </c>
      <c r="I1457" t="s">
        <v>1328</v>
      </c>
      <c r="J1457" t="s">
        <v>35</v>
      </c>
      <c r="K1457" t="s">
        <v>54</v>
      </c>
      <c r="L1457">
        <f t="shared" si="110"/>
        <v>0</v>
      </c>
      <c r="M1457">
        <f t="shared" si="111"/>
        <v>1</v>
      </c>
      <c r="N1457">
        <f t="shared" si="112"/>
        <v>0</v>
      </c>
      <c r="O1457" t="str">
        <f>IF(L1457=0,"",COUNTIF($D$2:$D1457,$D1457)-1)</f>
        <v/>
      </c>
      <c r="P1457" t="str">
        <f t="shared" si="113"/>
        <v/>
      </c>
      <c r="Q1457" t="str">
        <f t="shared" si="114"/>
        <v/>
      </c>
    </row>
    <row r="1458" spans="1:17" ht="13.5" customHeight="1" x14ac:dyDescent="0.35">
      <c r="A1458" t="s">
        <v>4169</v>
      </c>
      <c r="B1458" t="s">
        <v>4170</v>
      </c>
      <c r="C1458" t="s">
        <v>14</v>
      </c>
      <c r="D1458" t="s">
        <v>4171</v>
      </c>
      <c r="E1458" s="1">
        <v>42828.458333333336</v>
      </c>
      <c r="F1458" s="2">
        <v>42828</v>
      </c>
      <c r="G1458" s="8">
        <v>0</v>
      </c>
      <c r="H1458">
        <v>1</v>
      </c>
      <c r="I1458" t="s">
        <v>52</v>
      </c>
      <c r="J1458" t="s">
        <v>23</v>
      </c>
      <c r="K1458" t="s">
        <v>54</v>
      </c>
      <c r="L1458">
        <f t="shared" si="110"/>
        <v>0</v>
      </c>
      <c r="M1458">
        <f t="shared" si="111"/>
        <v>1</v>
      </c>
      <c r="N1458">
        <f t="shared" si="112"/>
        <v>0</v>
      </c>
      <c r="O1458" t="str">
        <f>IF(L1458=0,"",COUNTIF($D$2:$D1458,$D1458)-1)</f>
        <v/>
      </c>
      <c r="P1458" t="str">
        <f t="shared" si="113"/>
        <v/>
      </c>
      <c r="Q1458" t="str">
        <f t="shared" si="114"/>
        <v/>
      </c>
    </row>
    <row r="1459" spans="1:17" ht="13.5" customHeight="1" x14ac:dyDescent="0.35">
      <c r="A1459" t="s">
        <v>4172</v>
      </c>
      <c r="B1459" t="s">
        <v>4173</v>
      </c>
      <c r="C1459" t="s">
        <v>14</v>
      </c>
      <c r="D1459" t="s">
        <v>4174</v>
      </c>
      <c r="E1459" s="1">
        <v>42828.666666666664</v>
      </c>
      <c r="F1459" s="2">
        <v>42828</v>
      </c>
      <c r="G1459" s="8">
        <v>0</v>
      </c>
      <c r="H1459">
        <v>1</v>
      </c>
      <c r="I1459" t="s">
        <v>52</v>
      </c>
      <c r="J1459" t="s">
        <v>35</v>
      </c>
      <c r="K1459" t="s">
        <v>54</v>
      </c>
      <c r="L1459">
        <f t="shared" si="110"/>
        <v>0</v>
      </c>
      <c r="M1459">
        <f t="shared" si="111"/>
        <v>1</v>
      </c>
      <c r="N1459">
        <f t="shared" si="112"/>
        <v>0</v>
      </c>
      <c r="O1459" t="str">
        <f>IF(L1459=0,"",COUNTIF($D$2:$D1459,$D1459)-1)</f>
        <v/>
      </c>
      <c r="P1459" t="str">
        <f t="shared" si="113"/>
        <v/>
      </c>
      <c r="Q1459" t="str">
        <f t="shared" si="114"/>
        <v/>
      </c>
    </row>
    <row r="1460" spans="1:17" ht="13.5" customHeight="1" x14ac:dyDescent="0.35">
      <c r="A1460" t="s">
        <v>4175</v>
      </c>
      <c r="B1460" t="s">
        <v>4176</v>
      </c>
      <c r="C1460" t="s">
        <v>14</v>
      </c>
      <c r="D1460" t="s">
        <v>4177</v>
      </c>
      <c r="E1460" s="1">
        <v>42828.833969907406</v>
      </c>
      <c r="F1460" s="2">
        <v>42828</v>
      </c>
      <c r="G1460" s="8">
        <v>0</v>
      </c>
      <c r="H1460">
        <v>0</v>
      </c>
      <c r="I1460" t="s">
        <v>4079</v>
      </c>
      <c r="J1460" t="s">
        <v>62</v>
      </c>
      <c r="K1460" t="s">
        <v>54</v>
      </c>
      <c r="L1460">
        <f t="shared" si="110"/>
        <v>0</v>
      </c>
      <c r="M1460">
        <f t="shared" si="111"/>
        <v>1</v>
      </c>
      <c r="N1460">
        <f t="shared" si="112"/>
        <v>0</v>
      </c>
      <c r="O1460" t="str">
        <f>IF(L1460=0,"",COUNTIF($D$2:$D1460,$D1460)-1)</f>
        <v/>
      </c>
      <c r="P1460" t="str">
        <f t="shared" si="113"/>
        <v/>
      </c>
      <c r="Q1460" t="str">
        <f t="shared" si="114"/>
        <v/>
      </c>
    </row>
    <row r="1461" spans="1:17" ht="13.5" customHeight="1" x14ac:dyDescent="0.35">
      <c r="A1461" t="s">
        <v>4178</v>
      </c>
      <c r="B1461" t="s">
        <v>4179</v>
      </c>
      <c r="C1461" t="s">
        <v>14</v>
      </c>
      <c r="D1461" t="s">
        <v>3771</v>
      </c>
      <c r="E1461" s="1">
        <v>42829.291666666664</v>
      </c>
      <c r="F1461" s="2">
        <v>42829</v>
      </c>
      <c r="G1461" s="7">
        <v>0</v>
      </c>
      <c r="H1461">
        <v>0</v>
      </c>
      <c r="I1461" t="s">
        <v>39</v>
      </c>
      <c r="J1461" t="s">
        <v>62</v>
      </c>
      <c r="K1461" t="s">
        <v>54</v>
      </c>
      <c r="L1461">
        <f t="shared" si="110"/>
        <v>0</v>
      </c>
      <c r="M1461">
        <f t="shared" si="111"/>
        <v>1</v>
      </c>
      <c r="N1461">
        <f t="shared" si="112"/>
        <v>0</v>
      </c>
      <c r="O1461" t="str">
        <f>IF(L1461=0,"",COUNTIF($D$2:$D1461,$D1461)-1)</f>
        <v/>
      </c>
      <c r="P1461" t="str">
        <f t="shared" si="113"/>
        <v/>
      </c>
      <c r="Q1461" t="str">
        <f t="shared" si="114"/>
        <v/>
      </c>
    </row>
    <row r="1462" spans="1:17" ht="13.5" customHeight="1" x14ac:dyDescent="0.35">
      <c r="A1462" t="s">
        <v>4180</v>
      </c>
      <c r="B1462" t="s">
        <v>4181</v>
      </c>
      <c r="C1462" t="s">
        <v>14</v>
      </c>
      <c r="D1462" t="s">
        <v>4182</v>
      </c>
      <c r="E1462" s="1">
        <v>42829.460555555554</v>
      </c>
      <c r="F1462" s="2">
        <v>42829</v>
      </c>
      <c r="G1462" s="7">
        <v>0</v>
      </c>
      <c r="H1462">
        <v>0</v>
      </c>
      <c r="I1462" t="s">
        <v>39</v>
      </c>
      <c r="J1462" t="s">
        <v>62</v>
      </c>
      <c r="K1462" t="s">
        <v>16</v>
      </c>
      <c r="L1462">
        <f t="shared" si="110"/>
        <v>0</v>
      </c>
      <c r="M1462">
        <f t="shared" si="111"/>
        <v>1</v>
      </c>
      <c r="N1462">
        <f t="shared" si="112"/>
        <v>0</v>
      </c>
      <c r="O1462" t="str">
        <f>IF(L1462=0,"",COUNTIF($D$2:$D1462,$D1462)-1)</f>
        <v/>
      </c>
      <c r="P1462" t="str">
        <f t="shared" si="113"/>
        <v/>
      </c>
      <c r="Q1462" t="str">
        <f t="shared" si="114"/>
        <v/>
      </c>
    </row>
    <row r="1463" spans="1:17" ht="13.5" customHeight="1" x14ac:dyDescent="0.35">
      <c r="A1463" t="s">
        <v>4183</v>
      </c>
      <c r="B1463" t="s">
        <v>4184</v>
      </c>
      <c r="C1463" t="s">
        <v>14</v>
      </c>
      <c r="D1463" t="s">
        <v>4185</v>
      </c>
      <c r="E1463" s="1">
        <v>42829.666666666664</v>
      </c>
      <c r="F1463" s="2">
        <v>42829</v>
      </c>
      <c r="G1463" s="7">
        <v>0</v>
      </c>
      <c r="H1463">
        <v>0</v>
      </c>
      <c r="I1463" t="s">
        <v>39</v>
      </c>
      <c r="J1463" t="s">
        <v>27</v>
      </c>
      <c r="K1463" t="s">
        <v>54</v>
      </c>
      <c r="L1463">
        <f t="shared" si="110"/>
        <v>0</v>
      </c>
      <c r="M1463">
        <f t="shared" si="111"/>
        <v>1</v>
      </c>
      <c r="N1463">
        <f t="shared" si="112"/>
        <v>0</v>
      </c>
      <c r="O1463" t="str">
        <f>IF(L1463=0,"",COUNTIF($D$2:$D1463,$D1463)-1)</f>
        <v/>
      </c>
      <c r="P1463" t="str">
        <f t="shared" si="113"/>
        <v/>
      </c>
      <c r="Q1463" t="str">
        <f t="shared" si="114"/>
        <v/>
      </c>
    </row>
    <row r="1464" spans="1:17" ht="13.5" customHeight="1" x14ac:dyDescent="0.35">
      <c r="A1464" t="s">
        <v>4186</v>
      </c>
      <c r="B1464" t="s">
        <v>4187</v>
      </c>
      <c r="C1464" t="s">
        <v>14</v>
      </c>
      <c r="D1464" t="s">
        <v>4188</v>
      </c>
      <c r="E1464" s="1">
        <v>42829.834629629629</v>
      </c>
      <c r="F1464" s="2">
        <v>42829</v>
      </c>
      <c r="G1464" s="7">
        <v>0</v>
      </c>
      <c r="H1464">
        <v>0</v>
      </c>
      <c r="I1464" t="s">
        <v>4079</v>
      </c>
      <c r="J1464" t="s">
        <v>4199</v>
      </c>
      <c r="K1464" t="s">
        <v>54</v>
      </c>
      <c r="L1464">
        <f t="shared" si="110"/>
        <v>0</v>
      </c>
      <c r="M1464">
        <f t="shared" si="111"/>
        <v>1</v>
      </c>
      <c r="N1464">
        <f t="shared" si="112"/>
        <v>0</v>
      </c>
      <c r="O1464" t="str">
        <f>IF(L1464=0,"",COUNTIF($D$2:$D1464,$D1464)-1)</f>
        <v/>
      </c>
      <c r="P1464" t="str">
        <f t="shared" si="113"/>
        <v/>
      </c>
      <c r="Q1464" t="str">
        <f t="shared" si="114"/>
        <v/>
      </c>
    </row>
    <row r="1465" spans="1:17" ht="13.5" customHeight="1" x14ac:dyDescent="0.35">
      <c r="A1465" t="s">
        <v>4189</v>
      </c>
      <c r="B1465" t="s">
        <v>4190</v>
      </c>
      <c r="C1465" t="s">
        <v>14</v>
      </c>
      <c r="D1465" t="s">
        <v>3803</v>
      </c>
      <c r="E1465" s="1">
        <v>42830.291666666664</v>
      </c>
      <c r="F1465" s="2">
        <v>42830</v>
      </c>
      <c r="G1465" s="7">
        <v>0</v>
      </c>
      <c r="H1465">
        <v>0</v>
      </c>
      <c r="I1465" t="s">
        <v>39</v>
      </c>
      <c r="J1465" t="s">
        <v>258</v>
      </c>
      <c r="K1465" t="s">
        <v>16</v>
      </c>
      <c r="L1465">
        <f t="shared" si="110"/>
        <v>0</v>
      </c>
      <c r="M1465">
        <f t="shared" si="111"/>
        <v>1</v>
      </c>
      <c r="N1465">
        <f t="shared" si="112"/>
        <v>0</v>
      </c>
      <c r="O1465" t="str">
        <f>IF(L1465=0,"",COUNTIF($D$2:$D1465,$D1465)-1)</f>
        <v/>
      </c>
      <c r="P1465" t="str">
        <f t="shared" si="113"/>
        <v/>
      </c>
      <c r="Q1465" t="str">
        <f t="shared" si="114"/>
        <v/>
      </c>
    </row>
    <row r="1466" spans="1:17" ht="13.5" customHeight="1" x14ac:dyDescent="0.35">
      <c r="A1466" t="s">
        <v>4191</v>
      </c>
      <c r="B1466" t="s">
        <v>4192</v>
      </c>
      <c r="C1466" t="s">
        <v>14</v>
      </c>
      <c r="D1466" t="s">
        <v>4193</v>
      </c>
      <c r="E1466" s="1">
        <v>42830.458333333336</v>
      </c>
      <c r="F1466" s="2">
        <v>42830</v>
      </c>
      <c r="G1466" s="7">
        <v>0</v>
      </c>
      <c r="H1466">
        <v>1</v>
      </c>
      <c r="I1466" t="s">
        <v>52</v>
      </c>
      <c r="J1466" t="s">
        <v>58</v>
      </c>
      <c r="K1466" t="s">
        <v>54</v>
      </c>
      <c r="L1466">
        <f t="shared" si="110"/>
        <v>0</v>
      </c>
      <c r="M1466">
        <f t="shared" si="111"/>
        <v>1</v>
      </c>
      <c r="N1466">
        <f t="shared" si="112"/>
        <v>0</v>
      </c>
      <c r="O1466" t="str">
        <f>IF(L1466=0,"",COUNTIF($D$2:$D1466,$D1466)-1)</f>
        <v/>
      </c>
      <c r="P1466" t="str">
        <f t="shared" si="113"/>
        <v/>
      </c>
      <c r="Q1466" t="str">
        <f t="shared" si="114"/>
        <v/>
      </c>
    </row>
    <row r="1467" spans="1:17" ht="13.5" customHeight="1" x14ac:dyDescent="0.35">
      <c r="A1467" t="s">
        <v>4194</v>
      </c>
      <c r="B1467" t="s">
        <v>4195</v>
      </c>
      <c r="C1467" t="s">
        <v>14</v>
      </c>
      <c r="D1467" s="3" t="s">
        <v>4196</v>
      </c>
      <c r="E1467" s="1">
        <v>42830.667407407411</v>
      </c>
      <c r="F1467" s="2">
        <v>42830</v>
      </c>
      <c r="G1467" s="7">
        <v>0</v>
      </c>
      <c r="H1467">
        <v>0</v>
      </c>
      <c r="I1467" t="s">
        <v>3622</v>
      </c>
      <c r="J1467" t="s">
        <v>4199</v>
      </c>
      <c r="K1467" t="s">
        <v>54</v>
      </c>
      <c r="L1467">
        <f t="shared" si="110"/>
        <v>0</v>
      </c>
      <c r="M1467">
        <f t="shared" si="111"/>
        <v>1</v>
      </c>
      <c r="N1467">
        <f t="shared" si="112"/>
        <v>0</v>
      </c>
      <c r="O1467" t="str">
        <f>IF(L1467=0,"",COUNTIF($D$2:$D1467,$D1467)-1)</f>
        <v/>
      </c>
      <c r="P1467" t="str">
        <f t="shared" si="113"/>
        <v/>
      </c>
      <c r="Q1467" t="str">
        <f t="shared" si="114"/>
        <v/>
      </c>
    </row>
    <row r="1468" spans="1:17" ht="13.5" customHeight="1" x14ac:dyDescent="0.35">
      <c r="A1468" t="s">
        <v>4197</v>
      </c>
      <c r="B1468" t="s">
        <v>4198</v>
      </c>
      <c r="C1468" t="s">
        <v>14</v>
      </c>
      <c r="D1468" t="s">
        <v>1646</v>
      </c>
      <c r="E1468" s="1">
        <v>42830.833333333336</v>
      </c>
      <c r="F1468" s="2">
        <v>42830</v>
      </c>
      <c r="G1468" s="7">
        <v>0</v>
      </c>
      <c r="H1468">
        <v>0</v>
      </c>
      <c r="I1468" t="s">
        <v>39</v>
      </c>
      <c r="J1468" t="s">
        <v>74</v>
      </c>
      <c r="K1468" t="s">
        <v>16</v>
      </c>
      <c r="L1468">
        <f t="shared" si="110"/>
        <v>0</v>
      </c>
      <c r="M1468">
        <f t="shared" si="111"/>
        <v>1</v>
      </c>
      <c r="N1468">
        <f t="shared" si="112"/>
        <v>0</v>
      </c>
      <c r="O1468" t="str">
        <f>IF(L1468=0,"",COUNTIF($D$2:$D1468,$D1468)-1)</f>
        <v/>
      </c>
      <c r="P1468" t="str">
        <f t="shared" si="113"/>
        <v/>
      </c>
      <c r="Q1468" t="str">
        <f t="shared" si="114"/>
        <v/>
      </c>
    </row>
    <row r="1469" spans="1:17" ht="13.5" customHeight="1" x14ac:dyDescent="0.35">
      <c r="A1469" t="s">
        <v>4200</v>
      </c>
      <c r="B1469" t="s">
        <v>4201</v>
      </c>
      <c r="C1469" t="s">
        <v>14</v>
      </c>
      <c r="D1469" t="s">
        <v>4202</v>
      </c>
      <c r="E1469" s="1">
        <v>42831.291666666664</v>
      </c>
      <c r="F1469" s="2">
        <v>42831</v>
      </c>
      <c r="G1469" s="7">
        <v>0</v>
      </c>
      <c r="H1469">
        <v>0</v>
      </c>
      <c r="I1469" t="s">
        <v>39</v>
      </c>
      <c r="J1469" t="s">
        <v>186</v>
      </c>
      <c r="K1469" t="s">
        <v>54</v>
      </c>
      <c r="L1469">
        <f t="shared" si="110"/>
        <v>0</v>
      </c>
      <c r="M1469">
        <f t="shared" si="111"/>
        <v>1</v>
      </c>
      <c r="N1469">
        <f t="shared" si="112"/>
        <v>0</v>
      </c>
      <c r="O1469" t="str">
        <f>IF(L1469=0,"",COUNTIF($D$2:$D1469,$D1469)-1)</f>
        <v/>
      </c>
      <c r="P1469" t="str">
        <f t="shared" si="113"/>
        <v/>
      </c>
      <c r="Q1469" t="str">
        <f t="shared" si="114"/>
        <v/>
      </c>
    </row>
    <row r="1470" spans="1:17" ht="13.5" customHeight="1" x14ac:dyDescent="0.35">
      <c r="A1470" t="s">
        <v>4203</v>
      </c>
      <c r="B1470" t="s">
        <v>4204</v>
      </c>
      <c r="C1470" t="s">
        <v>14</v>
      </c>
      <c r="D1470" t="s">
        <v>4205</v>
      </c>
      <c r="E1470" s="1">
        <v>42831.458344907405</v>
      </c>
      <c r="F1470" s="2">
        <v>42831</v>
      </c>
      <c r="G1470" s="7">
        <v>0</v>
      </c>
      <c r="H1470">
        <v>0</v>
      </c>
      <c r="I1470" t="s">
        <v>39</v>
      </c>
      <c r="J1470" t="s">
        <v>35</v>
      </c>
      <c r="K1470" t="s">
        <v>16</v>
      </c>
      <c r="L1470">
        <f t="shared" si="110"/>
        <v>0</v>
      </c>
      <c r="M1470">
        <f t="shared" si="111"/>
        <v>1</v>
      </c>
      <c r="N1470">
        <f t="shared" si="112"/>
        <v>0</v>
      </c>
      <c r="O1470" t="str">
        <f>IF(L1470=0,"",COUNTIF($D$2:$D1470,$D1470)-1)</f>
        <v/>
      </c>
      <c r="P1470" t="str">
        <f t="shared" si="113"/>
        <v/>
      </c>
      <c r="Q1470" t="str">
        <f t="shared" si="114"/>
        <v/>
      </c>
    </row>
    <row r="1471" spans="1:17" ht="13.5" customHeight="1" x14ac:dyDescent="0.35">
      <c r="A1471" t="s">
        <v>4206</v>
      </c>
      <c r="B1471" t="s">
        <v>4207</v>
      </c>
      <c r="C1471" t="s">
        <v>14</v>
      </c>
      <c r="D1471" t="s">
        <v>4208</v>
      </c>
      <c r="E1471" s="1">
        <v>42831.690081018518</v>
      </c>
      <c r="F1471" s="2">
        <v>42831</v>
      </c>
      <c r="G1471" s="7">
        <v>0</v>
      </c>
      <c r="H1471">
        <v>0</v>
      </c>
      <c r="I1471" t="s">
        <v>4211</v>
      </c>
      <c r="J1471" t="s">
        <v>4199</v>
      </c>
      <c r="K1471" t="s">
        <v>54</v>
      </c>
      <c r="L1471">
        <f t="shared" si="110"/>
        <v>0</v>
      </c>
      <c r="M1471">
        <f t="shared" si="111"/>
        <v>1</v>
      </c>
      <c r="N1471">
        <f t="shared" si="112"/>
        <v>0</v>
      </c>
      <c r="O1471" t="str">
        <f>IF(L1471=0,"",COUNTIF($D$2:$D1471,$D1471)-1)</f>
        <v/>
      </c>
      <c r="P1471" t="str">
        <f t="shared" si="113"/>
        <v/>
      </c>
      <c r="Q1471" t="str">
        <f t="shared" si="114"/>
        <v/>
      </c>
    </row>
    <row r="1472" spans="1:17" ht="13.5" customHeight="1" x14ac:dyDescent="0.35">
      <c r="A1472" t="s">
        <v>4209</v>
      </c>
      <c r="B1472" t="s">
        <v>4210</v>
      </c>
      <c r="C1472" t="s">
        <v>14</v>
      </c>
      <c r="D1472" t="s">
        <v>3833</v>
      </c>
      <c r="E1472" s="1">
        <v>42831.833333333336</v>
      </c>
      <c r="F1472" s="2">
        <v>42831</v>
      </c>
      <c r="G1472" s="7">
        <v>0</v>
      </c>
      <c r="H1472">
        <v>0</v>
      </c>
      <c r="I1472" t="s">
        <v>1328</v>
      </c>
      <c r="J1472" t="s">
        <v>4199</v>
      </c>
      <c r="K1472" t="s">
        <v>16</v>
      </c>
      <c r="L1472">
        <f t="shared" si="110"/>
        <v>0</v>
      </c>
      <c r="M1472">
        <f t="shared" si="111"/>
        <v>1</v>
      </c>
      <c r="N1472">
        <f t="shared" si="112"/>
        <v>0</v>
      </c>
      <c r="O1472" t="str">
        <f>IF(L1472=0,"",COUNTIF($D$2:$D1472,$D1472)-1)</f>
        <v/>
      </c>
      <c r="P1472" t="str">
        <f t="shared" si="113"/>
        <v/>
      </c>
      <c r="Q1472" t="str">
        <f t="shared" si="114"/>
        <v/>
      </c>
    </row>
    <row r="1473" spans="1:17" ht="13.5" customHeight="1" x14ac:dyDescent="0.35">
      <c r="A1473" t="s">
        <v>4212</v>
      </c>
      <c r="B1473" t="s">
        <v>4213</v>
      </c>
      <c r="C1473" t="s">
        <v>14</v>
      </c>
      <c r="D1473" t="s">
        <v>3810</v>
      </c>
      <c r="E1473" s="1">
        <v>42832.291666666664</v>
      </c>
      <c r="F1473" s="2">
        <v>42832</v>
      </c>
      <c r="G1473" s="7">
        <v>0</v>
      </c>
      <c r="H1473">
        <v>1</v>
      </c>
      <c r="I1473" t="s">
        <v>52</v>
      </c>
      <c r="J1473" t="s">
        <v>35</v>
      </c>
      <c r="K1473" t="s">
        <v>54</v>
      </c>
      <c r="L1473">
        <f t="shared" si="110"/>
        <v>0</v>
      </c>
      <c r="M1473">
        <f t="shared" si="111"/>
        <v>1</v>
      </c>
      <c r="N1473">
        <f t="shared" si="112"/>
        <v>0</v>
      </c>
      <c r="O1473" t="str">
        <f>IF(L1473=0,"",COUNTIF($D$2:$D1473,$D1473)-1)</f>
        <v/>
      </c>
      <c r="P1473" t="str">
        <f t="shared" si="113"/>
        <v/>
      </c>
      <c r="Q1473" t="str">
        <f t="shared" si="114"/>
        <v/>
      </c>
    </row>
    <row r="1474" spans="1:17" ht="13.5" customHeight="1" x14ac:dyDescent="0.35">
      <c r="A1474" t="s">
        <v>4214</v>
      </c>
      <c r="B1474" t="s">
        <v>4215</v>
      </c>
      <c r="C1474" t="s">
        <v>14</v>
      </c>
      <c r="D1474" t="s">
        <v>4216</v>
      </c>
      <c r="E1474" s="1">
        <v>42832.458333333336</v>
      </c>
      <c r="F1474" s="2">
        <v>42832</v>
      </c>
      <c r="G1474" s="7">
        <v>0</v>
      </c>
      <c r="H1474">
        <v>0</v>
      </c>
      <c r="I1474" t="s">
        <v>39</v>
      </c>
      <c r="J1474" t="s">
        <v>27</v>
      </c>
      <c r="K1474" t="s">
        <v>54</v>
      </c>
      <c r="L1474">
        <f t="shared" ref="L1474:L1537" si="115">IF(OR(D1474=D1473,D1474=D1475),1,0)</f>
        <v>0</v>
      </c>
      <c r="M1474">
        <f t="shared" ref="M1474:M1537" si="116">IF(OR(L1474=0,O1474=0),1,0)</f>
        <v>1</v>
      </c>
      <c r="N1474">
        <f t="shared" ref="N1474:N1537" si="117">1-M1474</f>
        <v>0</v>
      </c>
      <c r="O1474" t="str">
        <f>IF(L1474=0,"",COUNTIF($D$2:$D1474,$D1474)-1)</f>
        <v/>
      </c>
      <c r="P1474" t="str">
        <f t="shared" ref="P1474:P1537" si="118">IF(ISERROR(IF(O1474+1=O1475,P1475,O1474)),"",IF(O1474+1=O1475,P1475,O1474))</f>
        <v/>
      </c>
      <c r="Q1474" t="str">
        <f t="shared" ref="Q1474:Q1537" si="119">IF(L1474=0,"",IF(D1474=D1473,ROUND(F1474-F1473,0),0))</f>
        <v/>
      </c>
    </row>
    <row r="1475" spans="1:17" ht="13.5" customHeight="1" x14ac:dyDescent="0.35">
      <c r="A1475" t="s">
        <v>4217</v>
      </c>
      <c r="B1475" t="s">
        <v>4218</v>
      </c>
      <c r="C1475" t="s">
        <v>14</v>
      </c>
      <c r="D1475" t="s">
        <v>4219</v>
      </c>
      <c r="E1475" s="1">
        <v>42832.666666666664</v>
      </c>
      <c r="F1475" s="2">
        <v>42832</v>
      </c>
      <c r="G1475" s="7">
        <v>0</v>
      </c>
      <c r="H1475">
        <v>1</v>
      </c>
      <c r="I1475" t="s">
        <v>52</v>
      </c>
      <c r="J1475" t="s">
        <v>23</v>
      </c>
      <c r="K1475" t="s">
        <v>54</v>
      </c>
      <c r="L1475">
        <f t="shared" si="115"/>
        <v>0</v>
      </c>
      <c r="M1475">
        <f t="shared" si="116"/>
        <v>1</v>
      </c>
      <c r="N1475">
        <f t="shared" si="117"/>
        <v>0</v>
      </c>
      <c r="O1475" t="str">
        <f>IF(L1475=0,"",COUNTIF($D$2:$D1475,$D1475)-1)</f>
        <v/>
      </c>
      <c r="P1475" t="str">
        <f t="shared" si="118"/>
        <v/>
      </c>
      <c r="Q1475" t="str">
        <f t="shared" si="119"/>
        <v/>
      </c>
    </row>
    <row r="1476" spans="1:17" ht="13.5" customHeight="1" x14ac:dyDescent="0.35">
      <c r="A1476" t="s">
        <v>4220</v>
      </c>
      <c r="B1476" t="s">
        <v>4221</v>
      </c>
      <c r="C1476" t="s">
        <v>14</v>
      </c>
      <c r="D1476" t="s">
        <v>4222</v>
      </c>
      <c r="E1476" s="1">
        <v>42832.833402777775</v>
      </c>
      <c r="F1476" s="2">
        <v>42832</v>
      </c>
      <c r="G1476" s="7">
        <v>0</v>
      </c>
      <c r="H1476">
        <v>0</v>
      </c>
      <c r="I1476" t="s">
        <v>4079</v>
      </c>
      <c r="J1476" t="s">
        <v>258</v>
      </c>
      <c r="K1476" t="s">
        <v>54</v>
      </c>
      <c r="L1476">
        <f t="shared" si="115"/>
        <v>0</v>
      </c>
      <c r="M1476">
        <f t="shared" si="116"/>
        <v>1</v>
      </c>
      <c r="N1476">
        <f t="shared" si="117"/>
        <v>0</v>
      </c>
      <c r="O1476" t="str">
        <f>IF(L1476=0,"",COUNTIF($D$2:$D1476,$D1476)-1)</f>
        <v/>
      </c>
      <c r="P1476" t="str">
        <f t="shared" si="118"/>
        <v/>
      </c>
      <c r="Q1476" t="str">
        <f t="shared" si="119"/>
        <v/>
      </c>
    </row>
    <row r="1477" spans="1:17" ht="13.5" customHeight="1" x14ac:dyDescent="0.35">
      <c r="A1477" t="s">
        <v>4223</v>
      </c>
      <c r="B1477" t="s">
        <v>4224</v>
      </c>
      <c r="C1477" t="s">
        <v>14</v>
      </c>
      <c r="D1477" t="s">
        <v>3856</v>
      </c>
      <c r="E1477" s="1">
        <v>42833.291666666664</v>
      </c>
      <c r="F1477" s="2">
        <v>42833</v>
      </c>
      <c r="G1477" s="7">
        <v>0</v>
      </c>
      <c r="H1477">
        <v>1</v>
      </c>
      <c r="I1477" t="s">
        <v>52</v>
      </c>
      <c r="J1477" t="s">
        <v>35</v>
      </c>
      <c r="K1477" t="s">
        <v>54</v>
      </c>
      <c r="L1477">
        <f t="shared" si="115"/>
        <v>0</v>
      </c>
      <c r="M1477">
        <f t="shared" si="116"/>
        <v>1</v>
      </c>
      <c r="N1477">
        <f t="shared" si="117"/>
        <v>0</v>
      </c>
      <c r="O1477" t="str">
        <f>IF(L1477=0,"",COUNTIF($D$2:$D1477,$D1477)-1)</f>
        <v/>
      </c>
      <c r="P1477" t="str">
        <f t="shared" si="118"/>
        <v/>
      </c>
      <c r="Q1477" t="str">
        <f t="shared" si="119"/>
        <v/>
      </c>
    </row>
    <row r="1478" spans="1:17" ht="13.5" customHeight="1" x14ac:dyDescent="0.35">
      <c r="A1478" t="s">
        <v>4225</v>
      </c>
      <c r="B1478" t="s">
        <v>4226</v>
      </c>
      <c r="C1478" t="s">
        <v>14</v>
      </c>
      <c r="D1478" t="s">
        <v>4227</v>
      </c>
      <c r="E1478" s="1">
        <v>42833.458333333336</v>
      </c>
      <c r="F1478" s="2">
        <v>42833</v>
      </c>
      <c r="G1478" s="7">
        <v>0</v>
      </c>
      <c r="H1478">
        <v>0</v>
      </c>
      <c r="I1478" t="s">
        <v>1328</v>
      </c>
      <c r="J1478" t="s">
        <v>62</v>
      </c>
      <c r="K1478" t="s">
        <v>16</v>
      </c>
      <c r="L1478">
        <f t="shared" si="115"/>
        <v>0</v>
      </c>
      <c r="M1478">
        <f t="shared" si="116"/>
        <v>1</v>
      </c>
      <c r="N1478">
        <f t="shared" si="117"/>
        <v>0</v>
      </c>
      <c r="O1478" t="str">
        <f>IF(L1478=0,"",COUNTIF($D$2:$D1478,$D1478)-1)</f>
        <v/>
      </c>
      <c r="P1478" t="str">
        <f t="shared" si="118"/>
        <v/>
      </c>
      <c r="Q1478" t="str">
        <f t="shared" si="119"/>
        <v/>
      </c>
    </row>
    <row r="1479" spans="1:17" ht="13.5" customHeight="1" x14ac:dyDescent="0.35">
      <c r="A1479" t="s">
        <v>4228</v>
      </c>
      <c r="B1479" t="s">
        <v>4229</v>
      </c>
      <c r="C1479" t="s">
        <v>14</v>
      </c>
      <c r="D1479" t="s">
        <v>4230</v>
      </c>
      <c r="E1479" s="1">
        <v>42833.666666666664</v>
      </c>
      <c r="F1479" s="2">
        <v>42833</v>
      </c>
      <c r="G1479" s="7">
        <v>0</v>
      </c>
      <c r="H1479">
        <v>0</v>
      </c>
      <c r="I1479" t="s">
        <v>39</v>
      </c>
      <c r="J1479" t="s">
        <v>27</v>
      </c>
      <c r="K1479" t="s">
        <v>54</v>
      </c>
      <c r="L1479">
        <f t="shared" si="115"/>
        <v>0</v>
      </c>
      <c r="M1479">
        <f t="shared" si="116"/>
        <v>1</v>
      </c>
      <c r="N1479">
        <f t="shared" si="117"/>
        <v>0</v>
      </c>
      <c r="O1479" t="str">
        <f>IF(L1479=0,"",COUNTIF($D$2:$D1479,$D1479)-1)</f>
        <v/>
      </c>
      <c r="P1479" t="str">
        <f t="shared" si="118"/>
        <v/>
      </c>
      <c r="Q1479" t="str">
        <f t="shared" si="119"/>
        <v/>
      </c>
    </row>
    <row r="1480" spans="1:17" ht="13.5" customHeight="1" x14ac:dyDescent="0.35">
      <c r="A1480" t="s">
        <v>4231</v>
      </c>
      <c r="B1480" t="s">
        <v>4232</v>
      </c>
      <c r="C1480" t="s">
        <v>14</v>
      </c>
      <c r="D1480" t="s">
        <v>3830</v>
      </c>
      <c r="E1480" s="1">
        <v>42833.833333333336</v>
      </c>
      <c r="F1480" s="2">
        <v>42833</v>
      </c>
      <c r="G1480" s="7">
        <v>0</v>
      </c>
      <c r="H1480">
        <v>1</v>
      </c>
      <c r="I1480" t="s">
        <v>52</v>
      </c>
      <c r="J1480" t="s">
        <v>74</v>
      </c>
      <c r="K1480" t="s">
        <v>54</v>
      </c>
      <c r="L1480">
        <f t="shared" si="115"/>
        <v>0</v>
      </c>
      <c r="M1480">
        <f t="shared" si="116"/>
        <v>1</v>
      </c>
      <c r="N1480">
        <f t="shared" si="117"/>
        <v>0</v>
      </c>
      <c r="O1480" t="str">
        <f>IF(L1480=0,"",COUNTIF($D$2:$D1480,$D1480)-1)</f>
        <v/>
      </c>
      <c r="P1480" t="str">
        <f t="shared" si="118"/>
        <v/>
      </c>
      <c r="Q1480" t="str">
        <f t="shared" si="119"/>
        <v/>
      </c>
    </row>
    <row r="1481" spans="1:17" ht="13.5" customHeight="1" x14ac:dyDescent="0.35">
      <c r="A1481" t="s">
        <v>4233</v>
      </c>
      <c r="B1481" t="s">
        <v>4234</v>
      </c>
      <c r="C1481" t="s">
        <v>14</v>
      </c>
      <c r="D1481" t="s">
        <v>3871</v>
      </c>
      <c r="E1481" s="1">
        <v>42834.291666666664</v>
      </c>
      <c r="F1481" s="2">
        <v>42834</v>
      </c>
      <c r="G1481" s="7">
        <v>0</v>
      </c>
      <c r="H1481">
        <v>0</v>
      </c>
      <c r="I1481" t="s">
        <v>91</v>
      </c>
      <c r="J1481" t="s">
        <v>23</v>
      </c>
      <c r="K1481" t="s">
        <v>16</v>
      </c>
      <c r="L1481">
        <f t="shared" si="115"/>
        <v>0</v>
      </c>
      <c r="M1481">
        <f t="shared" si="116"/>
        <v>1</v>
      </c>
      <c r="N1481">
        <f t="shared" si="117"/>
        <v>0</v>
      </c>
      <c r="O1481" t="str">
        <f>IF(L1481=0,"",COUNTIF($D$2:$D1481,$D1481)-1)</f>
        <v/>
      </c>
      <c r="P1481" t="str">
        <f t="shared" si="118"/>
        <v/>
      </c>
      <c r="Q1481" t="str">
        <f t="shared" si="119"/>
        <v/>
      </c>
    </row>
    <row r="1482" spans="1:17" ht="13.5" customHeight="1" x14ac:dyDescent="0.35">
      <c r="A1482" t="s">
        <v>4235</v>
      </c>
      <c r="B1482" t="s">
        <v>4236</v>
      </c>
      <c r="C1482" t="s">
        <v>14</v>
      </c>
      <c r="D1482" t="s">
        <v>4237</v>
      </c>
      <c r="E1482" s="1">
        <v>42834.458333333336</v>
      </c>
      <c r="F1482" s="2">
        <v>42834</v>
      </c>
      <c r="G1482" s="7">
        <v>0</v>
      </c>
      <c r="H1482">
        <v>0</v>
      </c>
      <c r="I1482" t="s">
        <v>39</v>
      </c>
      <c r="J1482" t="s">
        <v>58</v>
      </c>
      <c r="K1482" t="s">
        <v>16</v>
      </c>
      <c r="L1482">
        <f t="shared" si="115"/>
        <v>0</v>
      </c>
      <c r="M1482">
        <f t="shared" si="116"/>
        <v>1</v>
      </c>
      <c r="N1482">
        <f t="shared" si="117"/>
        <v>0</v>
      </c>
      <c r="O1482" t="str">
        <f>IF(L1482=0,"",COUNTIF($D$2:$D1482,$D1482)-1)</f>
        <v/>
      </c>
      <c r="P1482" t="str">
        <f t="shared" si="118"/>
        <v/>
      </c>
      <c r="Q1482" t="str">
        <f t="shared" si="119"/>
        <v/>
      </c>
    </row>
    <row r="1483" spans="1:17" ht="13.5" customHeight="1" x14ac:dyDescent="0.35">
      <c r="A1483" t="s">
        <v>4238</v>
      </c>
      <c r="B1483" t="s">
        <v>4239</v>
      </c>
      <c r="C1483" t="s">
        <v>14</v>
      </c>
      <c r="D1483" s="3" t="s">
        <v>4240</v>
      </c>
      <c r="E1483" s="1">
        <v>42834.666944444441</v>
      </c>
      <c r="F1483" s="2">
        <v>42834</v>
      </c>
      <c r="G1483" s="7">
        <v>0</v>
      </c>
      <c r="H1483">
        <v>0</v>
      </c>
      <c r="I1483" t="s">
        <v>3622</v>
      </c>
      <c r="J1483" t="s">
        <v>74</v>
      </c>
      <c r="K1483" t="s">
        <v>54</v>
      </c>
      <c r="L1483">
        <f t="shared" si="115"/>
        <v>0</v>
      </c>
      <c r="M1483">
        <f t="shared" si="116"/>
        <v>1</v>
      </c>
      <c r="N1483">
        <f t="shared" si="117"/>
        <v>0</v>
      </c>
      <c r="O1483" t="str">
        <f>IF(L1483=0,"",COUNTIF($D$2:$D1483,$D1483)-1)</f>
        <v/>
      </c>
      <c r="P1483" t="str">
        <f t="shared" si="118"/>
        <v/>
      </c>
      <c r="Q1483" t="str">
        <f t="shared" si="119"/>
        <v/>
      </c>
    </row>
    <row r="1484" spans="1:17" ht="13.5" customHeight="1" x14ac:dyDescent="0.35">
      <c r="A1484" t="s">
        <v>4241</v>
      </c>
      <c r="B1484" t="s">
        <v>4242</v>
      </c>
      <c r="C1484" t="s">
        <v>14</v>
      </c>
      <c r="D1484" t="s">
        <v>3610</v>
      </c>
      <c r="E1484" s="1">
        <v>42834.833333333336</v>
      </c>
      <c r="F1484" s="2">
        <v>42834</v>
      </c>
      <c r="G1484" s="7">
        <v>0</v>
      </c>
      <c r="H1484">
        <v>0</v>
      </c>
      <c r="I1484" t="s">
        <v>20</v>
      </c>
      <c r="J1484" t="s">
        <v>23</v>
      </c>
      <c r="K1484" t="s">
        <v>54</v>
      </c>
      <c r="L1484">
        <f t="shared" si="115"/>
        <v>0</v>
      </c>
      <c r="M1484">
        <f t="shared" si="116"/>
        <v>1</v>
      </c>
      <c r="N1484">
        <f t="shared" si="117"/>
        <v>0</v>
      </c>
      <c r="O1484" t="str">
        <f>IF(L1484=0,"",COUNTIF($D$2:$D1484,$D1484)-1)</f>
        <v/>
      </c>
      <c r="P1484" t="str">
        <f t="shared" si="118"/>
        <v/>
      </c>
      <c r="Q1484" t="str">
        <f t="shared" si="119"/>
        <v/>
      </c>
    </row>
    <row r="1485" spans="1:17" s="4" customFormat="1" ht="13.5" customHeight="1" x14ac:dyDescent="0.35">
      <c r="A1485" s="4" t="s">
        <v>4243</v>
      </c>
      <c r="B1485" s="4" t="s">
        <v>4244</v>
      </c>
      <c r="C1485" s="4" t="s">
        <v>14</v>
      </c>
      <c r="D1485" s="4" t="s">
        <v>4245</v>
      </c>
      <c r="E1485" s="5">
        <v>42835.291666666664</v>
      </c>
      <c r="F1485" s="6">
        <v>42835</v>
      </c>
      <c r="G1485" s="10">
        <v>0</v>
      </c>
      <c r="H1485" s="4">
        <v>1</v>
      </c>
      <c r="I1485" s="4" t="s">
        <v>52</v>
      </c>
      <c r="J1485" s="4" t="s">
        <v>74</v>
      </c>
      <c r="K1485" s="4" t="s">
        <v>54</v>
      </c>
      <c r="L1485">
        <f t="shared" si="115"/>
        <v>0</v>
      </c>
      <c r="M1485">
        <f t="shared" si="116"/>
        <v>1</v>
      </c>
      <c r="N1485">
        <f t="shared" si="117"/>
        <v>0</v>
      </c>
      <c r="O1485" t="str">
        <f>IF(L1485=0,"",COUNTIF($D$2:$D1485,$D1485)-1)</f>
        <v/>
      </c>
      <c r="P1485" t="str">
        <f t="shared" si="118"/>
        <v/>
      </c>
      <c r="Q1485" t="str">
        <f t="shared" si="119"/>
        <v/>
      </c>
    </row>
    <row r="1486" spans="1:17" ht="13.5" customHeight="1" x14ac:dyDescent="0.35">
      <c r="A1486" t="s">
        <v>4246</v>
      </c>
      <c r="B1486" t="s">
        <v>4247</v>
      </c>
      <c r="C1486" t="s">
        <v>14</v>
      </c>
      <c r="D1486" t="s">
        <v>4248</v>
      </c>
      <c r="E1486" s="1">
        <v>42835.458333333336</v>
      </c>
      <c r="F1486" s="2">
        <v>42835</v>
      </c>
      <c r="G1486" s="7">
        <v>0</v>
      </c>
      <c r="H1486">
        <v>0</v>
      </c>
      <c r="I1486" t="s">
        <v>39</v>
      </c>
      <c r="J1486" t="s">
        <v>74</v>
      </c>
      <c r="K1486" t="s">
        <v>54</v>
      </c>
      <c r="L1486">
        <f t="shared" si="115"/>
        <v>0</v>
      </c>
      <c r="M1486">
        <f t="shared" si="116"/>
        <v>1</v>
      </c>
      <c r="N1486">
        <f t="shared" si="117"/>
        <v>0</v>
      </c>
      <c r="O1486" t="str">
        <f>IF(L1486=0,"",COUNTIF($D$2:$D1486,$D1486)-1)</f>
        <v/>
      </c>
      <c r="P1486" t="str">
        <f t="shared" si="118"/>
        <v/>
      </c>
      <c r="Q1486" t="str">
        <f t="shared" si="119"/>
        <v/>
      </c>
    </row>
    <row r="1487" spans="1:17" ht="13.5" customHeight="1" x14ac:dyDescent="0.35">
      <c r="A1487" t="s">
        <v>4249</v>
      </c>
      <c r="B1487" t="s">
        <v>4250</v>
      </c>
      <c r="C1487" t="s">
        <v>14</v>
      </c>
      <c r="D1487" t="s">
        <v>4251</v>
      </c>
      <c r="E1487" s="1">
        <v>42835.666666666664</v>
      </c>
      <c r="F1487" s="2">
        <v>42835</v>
      </c>
      <c r="G1487" s="7">
        <v>0</v>
      </c>
      <c r="H1487">
        <v>1</v>
      </c>
      <c r="I1487" t="s">
        <v>52</v>
      </c>
      <c r="J1487" t="s">
        <v>62</v>
      </c>
      <c r="K1487" t="s">
        <v>54</v>
      </c>
      <c r="L1487">
        <f t="shared" si="115"/>
        <v>0</v>
      </c>
      <c r="M1487">
        <f t="shared" si="116"/>
        <v>1</v>
      </c>
      <c r="N1487">
        <f t="shared" si="117"/>
        <v>0</v>
      </c>
      <c r="O1487" t="str">
        <f>IF(L1487=0,"",COUNTIF($D$2:$D1487,$D1487)-1)</f>
        <v/>
      </c>
      <c r="P1487" t="str">
        <f t="shared" si="118"/>
        <v/>
      </c>
      <c r="Q1487" t="str">
        <f t="shared" si="119"/>
        <v/>
      </c>
    </row>
    <row r="1488" spans="1:17" s="4" customFormat="1" ht="13.5" customHeight="1" x14ac:dyDescent="0.35">
      <c r="A1488" s="4" t="s">
        <v>4252</v>
      </c>
      <c r="B1488" s="4" t="s">
        <v>4253</v>
      </c>
      <c r="C1488" s="4" t="s">
        <v>14</v>
      </c>
      <c r="D1488" s="4" t="s">
        <v>4254</v>
      </c>
      <c r="E1488" s="5">
        <v>42835.834039351852</v>
      </c>
      <c r="F1488" s="6">
        <v>42835</v>
      </c>
      <c r="G1488" s="10">
        <v>0</v>
      </c>
      <c r="H1488" s="4">
        <v>0</v>
      </c>
      <c r="I1488" s="4" t="s">
        <v>39</v>
      </c>
      <c r="J1488" s="4" t="s">
        <v>27</v>
      </c>
      <c r="K1488" s="4" t="s">
        <v>54</v>
      </c>
      <c r="L1488">
        <f t="shared" si="115"/>
        <v>0</v>
      </c>
      <c r="M1488">
        <f t="shared" si="116"/>
        <v>1</v>
      </c>
      <c r="N1488">
        <f t="shared" si="117"/>
        <v>0</v>
      </c>
      <c r="O1488" t="str">
        <f>IF(L1488=0,"",COUNTIF($D$2:$D1488,$D1488)-1)</f>
        <v/>
      </c>
      <c r="P1488" t="str">
        <f t="shared" si="118"/>
        <v/>
      </c>
      <c r="Q1488" t="str">
        <f t="shared" si="119"/>
        <v/>
      </c>
    </row>
    <row r="1489" spans="1:17" ht="13.5" customHeight="1" x14ac:dyDescent="0.35">
      <c r="A1489" t="s">
        <v>4255</v>
      </c>
      <c r="B1489" t="s">
        <v>4256</v>
      </c>
      <c r="C1489" t="s">
        <v>14</v>
      </c>
      <c r="D1489" t="s">
        <v>4257</v>
      </c>
      <c r="E1489" s="1">
        <v>42836.291666666664</v>
      </c>
      <c r="F1489" s="2">
        <v>42836</v>
      </c>
      <c r="G1489" s="7">
        <v>0</v>
      </c>
      <c r="H1489">
        <v>0</v>
      </c>
      <c r="I1489" t="s">
        <v>39</v>
      </c>
      <c r="J1489" t="s">
        <v>186</v>
      </c>
      <c r="K1489" t="s">
        <v>16</v>
      </c>
      <c r="L1489">
        <f t="shared" si="115"/>
        <v>0</v>
      </c>
      <c r="M1489">
        <f t="shared" si="116"/>
        <v>1</v>
      </c>
      <c r="N1489">
        <f t="shared" si="117"/>
        <v>0</v>
      </c>
      <c r="O1489" t="str">
        <f>IF(L1489=0,"",COUNTIF($D$2:$D1489,$D1489)-1)</f>
        <v/>
      </c>
      <c r="P1489" t="str">
        <f t="shared" si="118"/>
        <v/>
      </c>
      <c r="Q1489" t="str">
        <f t="shared" si="119"/>
        <v/>
      </c>
    </row>
    <row r="1490" spans="1:17" ht="13.5" customHeight="1" x14ac:dyDescent="0.35">
      <c r="A1490" t="s">
        <v>4258</v>
      </c>
      <c r="B1490" t="s">
        <v>4259</v>
      </c>
      <c r="C1490" t="s">
        <v>14</v>
      </c>
      <c r="D1490" t="s">
        <v>4260</v>
      </c>
      <c r="E1490" s="1">
        <v>42836.458333333336</v>
      </c>
      <c r="F1490" s="2">
        <v>42836</v>
      </c>
      <c r="G1490" s="7">
        <v>0</v>
      </c>
      <c r="H1490">
        <v>1</v>
      </c>
      <c r="I1490" t="s">
        <v>52</v>
      </c>
      <c r="J1490" t="s">
        <v>23</v>
      </c>
      <c r="K1490" t="s">
        <v>54</v>
      </c>
      <c r="L1490">
        <f t="shared" si="115"/>
        <v>0</v>
      </c>
      <c r="M1490">
        <f t="shared" si="116"/>
        <v>1</v>
      </c>
      <c r="N1490">
        <f t="shared" si="117"/>
        <v>0</v>
      </c>
      <c r="O1490" t="str">
        <f>IF(L1490=0,"",COUNTIF($D$2:$D1490,$D1490)-1)</f>
        <v/>
      </c>
      <c r="P1490" t="str">
        <f t="shared" si="118"/>
        <v/>
      </c>
      <c r="Q1490" t="str">
        <f t="shared" si="119"/>
        <v/>
      </c>
    </row>
    <row r="1491" spans="1:17" ht="13.5" customHeight="1" x14ac:dyDescent="0.35">
      <c r="A1491" t="s">
        <v>4261</v>
      </c>
      <c r="B1491" t="s">
        <v>4262</v>
      </c>
      <c r="C1491" t="s">
        <v>14</v>
      </c>
      <c r="D1491" t="s">
        <v>4263</v>
      </c>
      <c r="E1491" s="1">
        <v>42836.671805555554</v>
      </c>
      <c r="F1491" s="2">
        <v>42836</v>
      </c>
      <c r="G1491" s="7">
        <v>0</v>
      </c>
      <c r="H1491">
        <v>0</v>
      </c>
      <c r="I1491" t="s">
        <v>39</v>
      </c>
      <c r="J1491" t="s">
        <v>62</v>
      </c>
      <c r="K1491" t="s">
        <v>54</v>
      </c>
      <c r="L1491">
        <f t="shared" si="115"/>
        <v>0</v>
      </c>
      <c r="M1491">
        <f t="shared" si="116"/>
        <v>1</v>
      </c>
      <c r="N1491">
        <f t="shared" si="117"/>
        <v>0</v>
      </c>
      <c r="O1491" t="str">
        <f>IF(L1491=0,"",COUNTIF($D$2:$D1491,$D1491)-1)</f>
        <v/>
      </c>
      <c r="P1491" t="str">
        <f t="shared" si="118"/>
        <v/>
      </c>
      <c r="Q1491" t="str">
        <f t="shared" si="119"/>
        <v/>
      </c>
    </row>
    <row r="1492" spans="1:17" s="9" customFormat="1" ht="13.5" customHeight="1" x14ac:dyDescent="0.35">
      <c r="A1492" s="9" t="s">
        <v>4264</v>
      </c>
      <c r="B1492" s="9" t="s">
        <v>4265</v>
      </c>
      <c r="C1492" s="9" t="s">
        <v>14</v>
      </c>
      <c r="D1492" s="9" t="s">
        <v>3903</v>
      </c>
      <c r="E1492" s="11">
        <v>42836.83425925926</v>
      </c>
      <c r="F1492" s="12">
        <v>42836</v>
      </c>
      <c r="G1492" s="7">
        <v>0</v>
      </c>
      <c r="H1492">
        <v>0</v>
      </c>
      <c r="I1492" t="s">
        <v>91</v>
      </c>
      <c r="J1492" t="s">
        <v>35</v>
      </c>
      <c r="K1492" t="s">
        <v>54</v>
      </c>
      <c r="L1492" s="9">
        <f t="shared" si="115"/>
        <v>0</v>
      </c>
      <c r="M1492" s="9">
        <f t="shared" si="116"/>
        <v>1</v>
      </c>
      <c r="N1492" s="9">
        <f t="shared" si="117"/>
        <v>0</v>
      </c>
      <c r="O1492" s="9" t="str">
        <f>IF(L1492=0,"",COUNTIF($D$2:$D1492,$D1492)-1)</f>
        <v/>
      </c>
      <c r="P1492" s="9" t="str">
        <f t="shared" si="118"/>
        <v/>
      </c>
      <c r="Q1492" s="9" t="str">
        <f t="shared" si="119"/>
        <v/>
      </c>
    </row>
    <row r="1493" spans="1:17" ht="13.5" customHeight="1" x14ac:dyDescent="0.35">
      <c r="A1493" t="s">
        <v>4266</v>
      </c>
      <c r="B1493" t="s">
        <v>4267</v>
      </c>
      <c r="C1493" t="s">
        <v>14</v>
      </c>
      <c r="D1493" s="3" t="s">
        <v>4268</v>
      </c>
      <c r="E1493" s="1">
        <v>42837.292303240742</v>
      </c>
      <c r="F1493" s="2">
        <v>42837</v>
      </c>
      <c r="G1493" s="7">
        <v>0</v>
      </c>
      <c r="H1493">
        <v>0</v>
      </c>
      <c r="I1493" t="s">
        <v>3622</v>
      </c>
      <c r="J1493" t="s">
        <v>62</v>
      </c>
      <c r="K1493" t="s">
        <v>54</v>
      </c>
      <c r="L1493">
        <f t="shared" si="115"/>
        <v>0</v>
      </c>
      <c r="M1493">
        <f t="shared" si="116"/>
        <v>1</v>
      </c>
      <c r="N1493">
        <f t="shared" si="117"/>
        <v>0</v>
      </c>
      <c r="O1493" t="str">
        <f>IF(L1493=0,"",COUNTIF($D$2:$D1493,$D1493)-1)</f>
        <v/>
      </c>
      <c r="P1493" t="str">
        <f t="shared" si="118"/>
        <v/>
      </c>
      <c r="Q1493" t="str">
        <f t="shared" si="119"/>
        <v/>
      </c>
    </row>
    <row r="1494" spans="1:17" ht="13.5" customHeight="1" x14ac:dyDescent="0.35">
      <c r="A1494" t="s">
        <v>4269</v>
      </c>
      <c r="B1494" t="s">
        <v>4270</v>
      </c>
      <c r="C1494" t="s">
        <v>14</v>
      </c>
      <c r="D1494" t="s">
        <v>4271</v>
      </c>
      <c r="E1494" s="1">
        <v>42837.458333333336</v>
      </c>
      <c r="F1494" s="2">
        <v>42837</v>
      </c>
      <c r="G1494" s="7">
        <v>0</v>
      </c>
      <c r="H1494">
        <v>0</v>
      </c>
      <c r="I1494" t="s">
        <v>39</v>
      </c>
      <c r="J1494" t="s">
        <v>27</v>
      </c>
      <c r="K1494" t="s">
        <v>54</v>
      </c>
      <c r="L1494">
        <f t="shared" si="115"/>
        <v>0</v>
      </c>
      <c r="M1494">
        <f t="shared" si="116"/>
        <v>1</v>
      </c>
      <c r="N1494">
        <f t="shared" si="117"/>
        <v>0</v>
      </c>
      <c r="O1494" t="str">
        <f>IF(L1494=0,"",COUNTIF($D$2:$D1494,$D1494)-1)</f>
        <v/>
      </c>
      <c r="P1494" t="str">
        <f t="shared" si="118"/>
        <v/>
      </c>
      <c r="Q1494" t="str">
        <f t="shared" si="119"/>
        <v/>
      </c>
    </row>
    <row r="1495" spans="1:17" ht="13.5" customHeight="1" x14ac:dyDescent="0.35">
      <c r="A1495" t="s">
        <v>4272</v>
      </c>
      <c r="B1495" t="s">
        <v>4273</v>
      </c>
      <c r="C1495" t="s">
        <v>14</v>
      </c>
      <c r="D1495" t="s">
        <v>4274</v>
      </c>
      <c r="E1495" s="1">
        <v>42837.666666666664</v>
      </c>
      <c r="F1495" s="2">
        <v>42837</v>
      </c>
      <c r="G1495" s="7">
        <v>0</v>
      </c>
      <c r="H1495">
        <v>0</v>
      </c>
      <c r="I1495" t="s">
        <v>91</v>
      </c>
      <c r="J1495" t="s">
        <v>74</v>
      </c>
      <c r="K1495" t="s">
        <v>16</v>
      </c>
      <c r="L1495">
        <f t="shared" si="115"/>
        <v>0</v>
      </c>
      <c r="M1495">
        <f t="shared" si="116"/>
        <v>1</v>
      </c>
      <c r="N1495">
        <f t="shared" si="117"/>
        <v>0</v>
      </c>
      <c r="O1495" t="str">
        <f>IF(L1495=0,"",COUNTIF($D$2:$D1495,$D1495)-1)</f>
        <v/>
      </c>
      <c r="P1495" t="str">
        <f t="shared" si="118"/>
        <v/>
      </c>
      <c r="Q1495" t="str">
        <f t="shared" si="119"/>
        <v/>
      </c>
    </row>
    <row r="1496" spans="1:17" ht="13.5" customHeight="1" x14ac:dyDescent="0.35">
      <c r="A1496" t="s">
        <v>4275</v>
      </c>
      <c r="B1496" t="s">
        <v>4276</v>
      </c>
      <c r="C1496" t="s">
        <v>14</v>
      </c>
      <c r="D1496" t="s">
        <v>4277</v>
      </c>
      <c r="E1496" s="1">
        <v>42837.801747685182</v>
      </c>
      <c r="F1496" s="2">
        <v>42837</v>
      </c>
      <c r="G1496" s="7">
        <v>0</v>
      </c>
      <c r="H1496">
        <v>0</v>
      </c>
      <c r="I1496" t="s">
        <v>4325</v>
      </c>
      <c r="J1496" t="s">
        <v>81</v>
      </c>
      <c r="K1496" t="s">
        <v>16</v>
      </c>
      <c r="L1496">
        <f t="shared" si="115"/>
        <v>0</v>
      </c>
      <c r="M1496">
        <f t="shared" si="116"/>
        <v>1</v>
      </c>
      <c r="N1496">
        <f t="shared" si="117"/>
        <v>0</v>
      </c>
      <c r="O1496" t="str">
        <f>IF(L1496=0,"",COUNTIF($D$2:$D1496,$D1496)-1)</f>
        <v/>
      </c>
      <c r="P1496" t="str">
        <f t="shared" si="118"/>
        <v/>
      </c>
      <c r="Q1496" t="str">
        <f t="shared" si="119"/>
        <v/>
      </c>
    </row>
    <row r="1497" spans="1:17" ht="13.5" customHeight="1" x14ac:dyDescent="0.35">
      <c r="A1497" t="s">
        <v>4278</v>
      </c>
      <c r="B1497" t="s">
        <v>4279</v>
      </c>
      <c r="C1497" t="s">
        <v>14</v>
      </c>
      <c r="D1497" t="s">
        <v>4280</v>
      </c>
      <c r="E1497" s="1">
        <v>42837.833391203705</v>
      </c>
      <c r="F1497" s="2">
        <v>42837</v>
      </c>
      <c r="G1497" s="7">
        <v>0</v>
      </c>
      <c r="H1497">
        <v>0</v>
      </c>
      <c r="I1497" t="s">
        <v>4079</v>
      </c>
      <c r="J1497" t="s">
        <v>4199</v>
      </c>
      <c r="K1497" t="s">
        <v>54</v>
      </c>
      <c r="L1497">
        <f t="shared" si="115"/>
        <v>0</v>
      </c>
      <c r="M1497">
        <f t="shared" si="116"/>
        <v>1</v>
      </c>
      <c r="N1497">
        <f t="shared" si="117"/>
        <v>0</v>
      </c>
      <c r="O1497" t="str">
        <f>IF(L1497=0,"",COUNTIF($D$2:$D1497,$D1497)-1)</f>
        <v/>
      </c>
      <c r="P1497" t="str">
        <f t="shared" si="118"/>
        <v/>
      </c>
      <c r="Q1497" t="str">
        <f t="shared" si="119"/>
        <v/>
      </c>
    </row>
    <row r="1498" spans="1:17" ht="13.5" customHeight="1" x14ac:dyDescent="0.35">
      <c r="A1498" t="s">
        <v>4281</v>
      </c>
      <c r="B1498" t="s">
        <v>4282</v>
      </c>
      <c r="C1498" t="s">
        <v>14</v>
      </c>
      <c r="D1498" s="3" t="s">
        <v>4283</v>
      </c>
      <c r="E1498" s="1">
        <v>42838.294988425929</v>
      </c>
      <c r="F1498" s="2">
        <v>42838</v>
      </c>
      <c r="G1498" s="7">
        <v>0</v>
      </c>
      <c r="H1498">
        <v>0</v>
      </c>
      <c r="I1498" t="s">
        <v>3622</v>
      </c>
      <c r="J1498" t="s">
        <v>74</v>
      </c>
      <c r="K1498" t="s">
        <v>54</v>
      </c>
      <c r="L1498">
        <f t="shared" si="115"/>
        <v>0</v>
      </c>
      <c r="M1498">
        <f t="shared" si="116"/>
        <v>1</v>
      </c>
      <c r="N1498">
        <f t="shared" si="117"/>
        <v>0</v>
      </c>
      <c r="O1498" t="str">
        <f>IF(L1498=0,"",COUNTIF($D$2:$D1498,$D1498)-1)</f>
        <v/>
      </c>
      <c r="P1498" t="str">
        <f t="shared" si="118"/>
        <v/>
      </c>
      <c r="Q1498" t="str">
        <f t="shared" si="119"/>
        <v/>
      </c>
    </row>
    <row r="1499" spans="1:17" ht="13.5" customHeight="1" x14ac:dyDescent="0.35">
      <c r="A1499" t="s">
        <v>4284</v>
      </c>
      <c r="B1499" t="s">
        <v>4285</v>
      </c>
      <c r="C1499" t="s">
        <v>14</v>
      </c>
      <c r="D1499" t="s">
        <v>4286</v>
      </c>
      <c r="E1499" s="1">
        <v>42838.458333333336</v>
      </c>
      <c r="F1499" s="2">
        <v>42838</v>
      </c>
      <c r="G1499" s="7">
        <v>0</v>
      </c>
      <c r="H1499">
        <v>1</v>
      </c>
      <c r="I1499" t="s">
        <v>52</v>
      </c>
      <c r="J1499" t="s">
        <v>58</v>
      </c>
      <c r="K1499" t="s">
        <v>54</v>
      </c>
      <c r="L1499">
        <f t="shared" si="115"/>
        <v>0</v>
      </c>
      <c r="M1499">
        <f t="shared" si="116"/>
        <v>1</v>
      </c>
      <c r="N1499">
        <f t="shared" si="117"/>
        <v>0</v>
      </c>
      <c r="O1499" t="str">
        <f>IF(L1499=0,"",COUNTIF($D$2:$D1499,$D1499)-1)</f>
        <v/>
      </c>
      <c r="P1499" t="str">
        <f t="shared" si="118"/>
        <v/>
      </c>
      <c r="Q1499" t="str">
        <f t="shared" si="119"/>
        <v/>
      </c>
    </row>
    <row r="1500" spans="1:17" ht="13.5" customHeight="1" x14ac:dyDescent="0.35">
      <c r="A1500" t="s">
        <v>4287</v>
      </c>
      <c r="B1500" t="s">
        <v>4288</v>
      </c>
      <c r="C1500" t="s">
        <v>14</v>
      </c>
      <c r="D1500" t="s">
        <v>4289</v>
      </c>
      <c r="E1500" s="1">
        <v>42838.666666666664</v>
      </c>
      <c r="F1500" s="2">
        <v>42838</v>
      </c>
      <c r="G1500" s="7">
        <v>0</v>
      </c>
      <c r="H1500">
        <v>0</v>
      </c>
      <c r="I1500" t="s">
        <v>39</v>
      </c>
      <c r="J1500" t="s">
        <v>154</v>
      </c>
      <c r="K1500" t="s">
        <v>16</v>
      </c>
      <c r="L1500">
        <f t="shared" si="115"/>
        <v>0</v>
      </c>
      <c r="M1500">
        <f t="shared" si="116"/>
        <v>1</v>
      </c>
      <c r="N1500">
        <f t="shared" si="117"/>
        <v>0</v>
      </c>
      <c r="O1500" t="str">
        <f>IF(L1500=0,"",COUNTIF($D$2:$D1500,$D1500)-1)</f>
        <v/>
      </c>
      <c r="P1500" t="str">
        <f t="shared" si="118"/>
        <v/>
      </c>
      <c r="Q1500" t="str">
        <f t="shared" si="119"/>
        <v/>
      </c>
    </row>
    <row r="1501" spans="1:17" ht="13.5" customHeight="1" x14ac:dyDescent="0.35">
      <c r="A1501" t="s">
        <v>4290</v>
      </c>
      <c r="B1501" t="s">
        <v>4291</v>
      </c>
      <c r="C1501" t="s">
        <v>14</v>
      </c>
      <c r="D1501" t="s">
        <v>3905</v>
      </c>
      <c r="E1501" s="1">
        <v>42838.833333333336</v>
      </c>
      <c r="F1501" s="2">
        <v>42838</v>
      </c>
      <c r="G1501" s="7">
        <v>0</v>
      </c>
      <c r="H1501">
        <v>0</v>
      </c>
      <c r="I1501" t="s">
        <v>3907</v>
      </c>
      <c r="J1501" t="s">
        <v>81</v>
      </c>
      <c r="K1501" t="s">
        <v>54</v>
      </c>
      <c r="L1501">
        <f t="shared" si="115"/>
        <v>0</v>
      </c>
      <c r="M1501">
        <f t="shared" si="116"/>
        <v>1</v>
      </c>
      <c r="N1501">
        <f t="shared" si="117"/>
        <v>0</v>
      </c>
      <c r="O1501" t="str">
        <f>IF(L1501=0,"",COUNTIF($D$2:$D1501,$D1501)-1)</f>
        <v/>
      </c>
      <c r="P1501" t="str">
        <f t="shared" si="118"/>
        <v/>
      </c>
      <c r="Q1501" t="str">
        <f t="shared" si="119"/>
        <v/>
      </c>
    </row>
    <row r="1502" spans="1:17" ht="13.5" customHeight="1" x14ac:dyDescent="0.35">
      <c r="A1502" t="s">
        <v>4292</v>
      </c>
      <c r="B1502" t="s">
        <v>4293</v>
      </c>
      <c r="C1502" t="s">
        <v>14</v>
      </c>
      <c r="D1502" t="s">
        <v>3514</v>
      </c>
      <c r="E1502" s="1">
        <v>42839.291666666664</v>
      </c>
      <c r="F1502" s="2">
        <v>42839</v>
      </c>
      <c r="G1502" s="7">
        <v>0</v>
      </c>
      <c r="H1502">
        <v>0</v>
      </c>
      <c r="I1502" t="s">
        <v>39</v>
      </c>
      <c r="J1502" t="s">
        <v>27</v>
      </c>
      <c r="K1502" t="s">
        <v>16</v>
      </c>
      <c r="L1502">
        <f t="shared" si="115"/>
        <v>0</v>
      </c>
      <c r="M1502">
        <f t="shared" si="116"/>
        <v>1</v>
      </c>
      <c r="N1502">
        <f t="shared" si="117"/>
        <v>0</v>
      </c>
      <c r="O1502" t="str">
        <f>IF(L1502=0,"",COUNTIF($D$2:$D1502,$D1502)-1)</f>
        <v/>
      </c>
      <c r="P1502" t="str">
        <f t="shared" si="118"/>
        <v/>
      </c>
      <c r="Q1502" t="str">
        <f t="shared" si="119"/>
        <v/>
      </c>
    </row>
    <row r="1503" spans="1:17" ht="13.5" customHeight="1" x14ac:dyDescent="0.35">
      <c r="A1503" t="s">
        <v>4294</v>
      </c>
      <c r="B1503" t="s">
        <v>4295</v>
      </c>
      <c r="C1503" t="s">
        <v>14</v>
      </c>
      <c r="D1503" t="s">
        <v>4296</v>
      </c>
      <c r="E1503" s="1">
        <v>42839.458333333336</v>
      </c>
      <c r="F1503" s="2">
        <v>42839</v>
      </c>
      <c r="G1503" s="7">
        <v>0</v>
      </c>
      <c r="H1503">
        <v>0</v>
      </c>
      <c r="I1503" t="s">
        <v>39</v>
      </c>
      <c r="J1503" t="s">
        <v>35</v>
      </c>
      <c r="K1503" t="s">
        <v>54</v>
      </c>
      <c r="L1503">
        <f t="shared" si="115"/>
        <v>0</v>
      </c>
      <c r="M1503">
        <f t="shared" si="116"/>
        <v>1</v>
      </c>
      <c r="N1503">
        <f t="shared" si="117"/>
        <v>0</v>
      </c>
      <c r="O1503" t="str">
        <f>IF(L1503=0,"",COUNTIF($D$2:$D1503,$D1503)-1)</f>
        <v/>
      </c>
      <c r="P1503" t="str">
        <f t="shared" si="118"/>
        <v/>
      </c>
      <c r="Q1503" t="str">
        <f t="shared" si="119"/>
        <v/>
      </c>
    </row>
    <row r="1504" spans="1:17" ht="13.5" customHeight="1" x14ac:dyDescent="0.35">
      <c r="A1504" t="s">
        <v>4297</v>
      </c>
      <c r="B1504" t="s">
        <v>4298</v>
      </c>
      <c r="C1504" t="s">
        <v>14</v>
      </c>
      <c r="D1504" t="s">
        <v>4299</v>
      </c>
      <c r="E1504" s="1">
        <v>42839.667256944442</v>
      </c>
      <c r="F1504" s="2">
        <v>42839</v>
      </c>
      <c r="G1504" s="7">
        <v>0</v>
      </c>
      <c r="H1504">
        <v>0</v>
      </c>
      <c r="I1504" t="s">
        <v>4079</v>
      </c>
      <c r="J1504" t="s">
        <v>154</v>
      </c>
      <c r="K1504" t="s">
        <v>54</v>
      </c>
      <c r="L1504">
        <f t="shared" si="115"/>
        <v>0</v>
      </c>
      <c r="M1504">
        <f t="shared" si="116"/>
        <v>1</v>
      </c>
      <c r="N1504">
        <f t="shared" si="117"/>
        <v>0</v>
      </c>
      <c r="O1504" t="str">
        <f>IF(L1504=0,"",COUNTIF($D$2:$D1504,$D1504)-1)</f>
        <v/>
      </c>
      <c r="P1504" t="str">
        <f t="shared" si="118"/>
        <v/>
      </c>
      <c r="Q1504" t="str">
        <f t="shared" si="119"/>
        <v/>
      </c>
    </row>
    <row r="1505" spans="1:17" ht="13.5" customHeight="1" x14ac:dyDescent="0.35">
      <c r="A1505" t="s">
        <v>4300</v>
      </c>
      <c r="B1505" t="s">
        <v>4301</v>
      </c>
      <c r="C1505" t="s">
        <v>14</v>
      </c>
      <c r="D1505" t="s">
        <v>3918</v>
      </c>
      <c r="E1505" s="1">
        <v>42839.833333333336</v>
      </c>
      <c r="F1505" s="2">
        <v>42839</v>
      </c>
      <c r="G1505" s="7">
        <v>0</v>
      </c>
      <c r="H1505">
        <v>1</v>
      </c>
      <c r="I1505" t="s">
        <v>52</v>
      </c>
      <c r="J1505" t="s">
        <v>62</v>
      </c>
      <c r="K1505" t="s">
        <v>54</v>
      </c>
      <c r="L1505">
        <f t="shared" si="115"/>
        <v>0</v>
      </c>
      <c r="M1505">
        <f t="shared" si="116"/>
        <v>1</v>
      </c>
      <c r="N1505">
        <f t="shared" si="117"/>
        <v>0</v>
      </c>
      <c r="O1505" t="str">
        <f>IF(L1505=0,"",COUNTIF($D$2:$D1505,$D1505)-1)</f>
        <v/>
      </c>
      <c r="P1505" t="str">
        <f t="shared" si="118"/>
        <v/>
      </c>
      <c r="Q1505" t="str">
        <f t="shared" si="119"/>
        <v/>
      </c>
    </row>
    <row r="1506" spans="1:17" ht="13.5" customHeight="1" x14ac:dyDescent="0.35">
      <c r="A1506" t="s">
        <v>4302</v>
      </c>
      <c r="B1506" t="s">
        <v>4303</v>
      </c>
      <c r="C1506" t="s">
        <v>14</v>
      </c>
      <c r="D1506" t="s">
        <v>3906</v>
      </c>
      <c r="E1506" s="1">
        <v>42840.291666666664</v>
      </c>
      <c r="F1506" s="2">
        <v>42840</v>
      </c>
      <c r="G1506" s="7">
        <v>0</v>
      </c>
      <c r="H1506">
        <v>0</v>
      </c>
      <c r="I1506" t="s">
        <v>39</v>
      </c>
      <c r="J1506" t="s">
        <v>74</v>
      </c>
      <c r="K1506" t="s">
        <v>54</v>
      </c>
      <c r="L1506">
        <f t="shared" si="115"/>
        <v>0</v>
      </c>
      <c r="M1506">
        <f t="shared" si="116"/>
        <v>1</v>
      </c>
      <c r="N1506">
        <f t="shared" si="117"/>
        <v>0</v>
      </c>
      <c r="O1506" t="str">
        <f>IF(L1506=0,"",COUNTIF($D$2:$D1506,$D1506)-1)</f>
        <v/>
      </c>
      <c r="P1506" t="str">
        <f t="shared" si="118"/>
        <v/>
      </c>
      <c r="Q1506" t="str">
        <f t="shared" si="119"/>
        <v/>
      </c>
    </row>
    <row r="1507" spans="1:17" ht="13.5" customHeight="1" x14ac:dyDescent="0.35">
      <c r="A1507" t="s">
        <v>4304</v>
      </c>
      <c r="B1507" t="s">
        <v>4305</v>
      </c>
      <c r="C1507" t="s">
        <v>14</v>
      </c>
      <c r="D1507" t="s">
        <v>4306</v>
      </c>
      <c r="E1507" s="1">
        <v>42840.395833333336</v>
      </c>
      <c r="F1507" s="2">
        <v>42840</v>
      </c>
      <c r="G1507" s="7">
        <v>1</v>
      </c>
      <c r="H1507">
        <v>1</v>
      </c>
      <c r="I1507" t="s">
        <v>52</v>
      </c>
      <c r="J1507" t="s">
        <v>45</v>
      </c>
      <c r="K1507" t="s">
        <v>54</v>
      </c>
      <c r="L1507">
        <f t="shared" si="115"/>
        <v>0</v>
      </c>
      <c r="M1507">
        <f t="shared" si="116"/>
        <v>1</v>
      </c>
      <c r="N1507">
        <f t="shared" si="117"/>
        <v>0</v>
      </c>
      <c r="O1507" t="str">
        <f>IF(L1507=0,"",COUNTIF($D$2:$D1507,$D1507)-1)</f>
        <v/>
      </c>
      <c r="P1507" t="str">
        <f t="shared" si="118"/>
        <v/>
      </c>
      <c r="Q1507" t="str">
        <f t="shared" si="119"/>
        <v/>
      </c>
    </row>
    <row r="1508" spans="1:17" ht="13.5" customHeight="1" x14ac:dyDescent="0.35">
      <c r="A1508" t="s">
        <v>4307</v>
      </c>
      <c r="B1508" t="s">
        <v>4308</v>
      </c>
      <c r="C1508" t="s">
        <v>14</v>
      </c>
      <c r="D1508" t="s">
        <v>4309</v>
      </c>
      <c r="E1508" s="1">
        <v>42840.458333333336</v>
      </c>
      <c r="F1508" s="2">
        <v>42840</v>
      </c>
      <c r="G1508" s="7">
        <v>0</v>
      </c>
      <c r="H1508">
        <v>0</v>
      </c>
      <c r="I1508" t="s">
        <v>39</v>
      </c>
      <c r="J1508" t="s">
        <v>58</v>
      </c>
      <c r="K1508" t="s">
        <v>54</v>
      </c>
      <c r="L1508">
        <f t="shared" si="115"/>
        <v>0</v>
      </c>
      <c r="M1508">
        <f t="shared" si="116"/>
        <v>1</v>
      </c>
      <c r="N1508">
        <f t="shared" si="117"/>
        <v>0</v>
      </c>
      <c r="O1508" t="str">
        <f>IF(L1508=0,"",COUNTIF($D$2:$D1508,$D1508)-1)</f>
        <v/>
      </c>
      <c r="P1508" t="str">
        <f t="shared" si="118"/>
        <v/>
      </c>
      <c r="Q1508" t="str">
        <f t="shared" si="119"/>
        <v/>
      </c>
    </row>
    <row r="1509" spans="1:17" ht="13.5" customHeight="1" x14ac:dyDescent="0.35">
      <c r="A1509" t="s">
        <v>4310</v>
      </c>
      <c r="B1509" t="s">
        <v>4311</v>
      </c>
      <c r="C1509" t="s">
        <v>14</v>
      </c>
      <c r="D1509" t="s">
        <v>4312</v>
      </c>
      <c r="E1509" s="1">
        <v>42840.666666666664</v>
      </c>
      <c r="F1509" s="2">
        <v>42840</v>
      </c>
      <c r="G1509" s="7">
        <v>0</v>
      </c>
      <c r="H1509">
        <v>0</v>
      </c>
      <c r="I1509" t="s">
        <v>39</v>
      </c>
      <c r="J1509" t="s">
        <v>62</v>
      </c>
      <c r="K1509" t="s">
        <v>54</v>
      </c>
      <c r="L1509">
        <f t="shared" si="115"/>
        <v>0</v>
      </c>
      <c r="M1509">
        <f t="shared" si="116"/>
        <v>1</v>
      </c>
      <c r="N1509">
        <f t="shared" si="117"/>
        <v>0</v>
      </c>
      <c r="O1509" t="str">
        <f>IF(L1509=0,"",COUNTIF($D$2:$D1509,$D1509)-1)</f>
        <v/>
      </c>
      <c r="P1509" t="str">
        <f t="shared" si="118"/>
        <v/>
      </c>
      <c r="Q1509" t="str">
        <f t="shared" si="119"/>
        <v/>
      </c>
    </row>
    <row r="1510" spans="1:17" ht="13.5" customHeight="1" x14ac:dyDescent="0.35">
      <c r="A1510" t="s">
        <v>4313</v>
      </c>
      <c r="B1510" t="s">
        <v>4314</v>
      </c>
      <c r="C1510" t="s">
        <v>14</v>
      </c>
      <c r="D1510" t="s">
        <v>3928</v>
      </c>
      <c r="E1510" s="1">
        <v>42840.833333333336</v>
      </c>
      <c r="F1510" s="2">
        <v>42840</v>
      </c>
      <c r="G1510" s="7">
        <v>0</v>
      </c>
      <c r="H1510">
        <v>0</v>
      </c>
      <c r="I1510" t="s">
        <v>3931</v>
      </c>
      <c r="J1510" t="s">
        <v>58</v>
      </c>
      <c r="K1510" t="s">
        <v>16</v>
      </c>
      <c r="L1510">
        <f t="shared" si="115"/>
        <v>0</v>
      </c>
      <c r="M1510">
        <f t="shared" si="116"/>
        <v>1</v>
      </c>
      <c r="N1510">
        <f t="shared" si="117"/>
        <v>0</v>
      </c>
      <c r="O1510" t="str">
        <f>IF(L1510=0,"",COUNTIF($D$2:$D1510,$D1510)-1)</f>
        <v/>
      </c>
      <c r="P1510" t="str">
        <f t="shared" si="118"/>
        <v/>
      </c>
      <c r="Q1510" t="str">
        <f t="shared" si="119"/>
        <v/>
      </c>
    </row>
    <row r="1511" spans="1:17" ht="13.5" customHeight="1" x14ac:dyDescent="0.35">
      <c r="A1511" t="s">
        <v>4315</v>
      </c>
      <c r="B1511" t="s">
        <v>4316</v>
      </c>
      <c r="C1511" t="s">
        <v>14</v>
      </c>
      <c r="D1511" t="s">
        <v>3952</v>
      </c>
      <c r="E1511" s="1">
        <v>42841.291666666664</v>
      </c>
      <c r="F1511" s="2">
        <v>42841</v>
      </c>
      <c r="G1511" s="7">
        <v>0</v>
      </c>
      <c r="H1511">
        <v>0</v>
      </c>
      <c r="I1511" t="s">
        <v>3955</v>
      </c>
      <c r="J1511" t="s">
        <v>62</v>
      </c>
      <c r="K1511" t="s">
        <v>16</v>
      </c>
      <c r="L1511">
        <f t="shared" si="115"/>
        <v>0</v>
      </c>
      <c r="M1511">
        <f t="shared" si="116"/>
        <v>1</v>
      </c>
      <c r="N1511">
        <f t="shared" si="117"/>
        <v>0</v>
      </c>
      <c r="O1511" t="str">
        <f>IF(L1511=0,"",COUNTIF($D$2:$D1511,$D1511)-1)</f>
        <v/>
      </c>
      <c r="P1511" t="str">
        <f t="shared" si="118"/>
        <v/>
      </c>
      <c r="Q1511" t="str">
        <f t="shared" si="119"/>
        <v/>
      </c>
    </row>
    <row r="1512" spans="1:17" ht="13.5" customHeight="1" x14ac:dyDescent="0.35">
      <c r="A1512" t="s">
        <v>4317</v>
      </c>
      <c r="B1512" t="s">
        <v>4318</v>
      </c>
      <c r="C1512" t="s">
        <v>14</v>
      </c>
      <c r="D1512" s="3" t="s">
        <v>4319</v>
      </c>
      <c r="E1512" s="1">
        <v>42841.459016203706</v>
      </c>
      <c r="F1512" s="2">
        <v>42841</v>
      </c>
      <c r="G1512" s="7">
        <v>0</v>
      </c>
      <c r="H1512">
        <v>0</v>
      </c>
      <c r="I1512" t="s">
        <v>3622</v>
      </c>
      <c r="J1512" t="s">
        <v>154</v>
      </c>
      <c r="K1512" t="s">
        <v>54</v>
      </c>
      <c r="L1512">
        <f t="shared" si="115"/>
        <v>0</v>
      </c>
      <c r="M1512">
        <f t="shared" si="116"/>
        <v>1</v>
      </c>
      <c r="N1512">
        <f t="shared" si="117"/>
        <v>0</v>
      </c>
      <c r="O1512" t="str">
        <f>IF(L1512=0,"",COUNTIF($D$2:$D1512,$D1512)-1)</f>
        <v/>
      </c>
      <c r="P1512" t="str">
        <f t="shared" si="118"/>
        <v/>
      </c>
      <c r="Q1512" t="str">
        <f t="shared" si="119"/>
        <v/>
      </c>
    </row>
    <row r="1513" spans="1:17" ht="13.5" customHeight="1" x14ac:dyDescent="0.35">
      <c r="A1513" t="s">
        <v>4320</v>
      </c>
      <c r="B1513" t="s">
        <v>4321</v>
      </c>
      <c r="C1513" t="s">
        <v>14</v>
      </c>
      <c r="D1513" t="s">
        <v>4322</v>
      </c>
      <c r="E1513" s="1">
        <v>42841.666666666664</v>
      </c>
      <c r="F1513" s="2">
        <v>42841</v>
      </c>
      <c r="G1513" s="7">
        <v>0</v>
      </c>
      <c r="H1513">
        <v>1</v>
      </c>
      <c r="I1513" t="s">
        <v>52</v>
      </c>
      <c r="J1513" t="s">
        <v>35</v>
      </c>
      <c r="K1513" t="s">
        <v>54</v>
      </c>
      <c r="L1513">
        <f t="shared" si="115"/>
        <v>0</v>
      </c>
      <c r="M1513">
        <f t="shared" si="116"/>
        <v>1</v>
      </c>
      <c r="N1513">
        <f t="shared" si="117"/>
        <v>0</v>
      </c>
      <c r="O1513" t="str">
        <f>IF(L1513=0,"",COUNTIF($D$2:$D1513,$D1513)-1)</f>
        <v/>
      </c>
      <c r="P1513" t="str">
        <f t="shared" si="118"/>
        <v/>
      </c>
      <c r="Q1513" t="str">
        <f t="shared" si="119"/>
        <v/>
      </c>
    </row>
    <row r="1514" spans="1:17" ht="13.5" customHeight="1" x14ac:dyDescent="0.35">
      <c r="A1514" t="s">
        <v>4323</v>
      </c>
      <c r="B1514" t="s">
        <v>4324</v>
      </c>
      <c r="C1514" t="s">
        <v>14</v>
      </c>
      <c r="D1514" t="s">
        <v>3635</v>
      </c>
      <c r="E1514" s="1">
        <v>42841.833333333336</v>
      </c>
      <c r="F1514" s="2">
        <v>42841</v>
      </c>
      <c r="G1514" s="7">
        <v>0</v>
      </c>
      <c r="H1514">
        <v>0</v>
      </c>
      <c r="I1514" t="s">
        <v>39</v>
      </c>
      <c r="J1514" t="s">
        <v>4199</v>
      </c>
      <c r="K1514" t="s">
        <v>16</v>
      </c>
      <c r="L1514">
        <f t="shared" si="115"/>
        <v>0</v>
      </c>
      <c r="M1514">
        <f t="shared" si="116"/>
        <v>1</v>
      </c>
      <c r="N1514">
        <f t="shared" si="117"/>
        <v>0</v>
      </c>
      <c r="O1514" t="str">
        <f>IF(L1514=0,"",COUNTIF($D$2:$D1514,$D1514)-1)</f>
        <v/>
      </c>
      <c r="P1514" t="str">
        <f t="shared" si="118"/>
        <v/>
      </c>
      <c r="Q1514" t="str">
        <f t="shared" si="119"/>
        <v/>
      </c>
    </row>
    <row r="1515" spans="1:17" ht="13.5" customHeight="1" x14ac:dyDescent="0.35">
      <c r="A1515" t="s">
        <v>4326</v>
      </c>
      <c r="B1515" t="s">
        <v>4327</v>
      </c>
      <c r="C1515" t="s">
        <v>14</v>
      </c>
      <c r="D1515" t="s">
        <v>3960</v>
      </c>
      <c r="E1515" s="1">
        <v>42842.291666666664</v>
      </c>
      <c r="F1515" s="2">
        <v>42842</v>
      </c>
      <c r="G1515" s="7">
        <v>0</v>
      </c>
      <c r="H1515">
        <v>0</v>
      </c>
      <c r="I1515" t="s">
        <v>39</v>
      </c>
      <c r="J1515" t="s">
        <v>74</v>
      </c>
      <c r="K1515" t="s">
        <v>16</v>
      </c>
      <c r="L1515">
        <f t="shared" si="115"/>
        <v>0</v>
      </c>
      <c r="M1515">
        <f t="shared" si="116"/>
        <v>1</v>
      </c>
      <c r="N1515">
        <f t="shared" si="117"/>
        <v>0</v>
      </c>
      <c r="O1515" t="str">
        <f>IF(L1515=0,"",COUNTIF($D$2:$D1515,$D1515)-1)</f>
        <v/>
      </c>
      <c r="P1515" t="str">
        <f t="shared" si="118"/>
        <v/>
      </c>
      <c r="Q1515" t="str">
        <f t="shared" si="119"/>
        <v/>
      </c>
    </row>
    <row r="1516" spans="1:17" ht="13.5" customHeight="1" x14ac:dyDescent="0.35">
      <c r="A1516" t="s">
        <v>4328</v>
      </c>
      <c r="B1516" t="s">
        <v>4329</v>
      </c>
      <c r="C1516" t="s">
        <v>14</v>
      </c>
      <c r="D1516" t="s">
        <v>4330</v>
      </c>
      <c r="E1516" s="1">
        <v>42842.458333333336</v>
      </c>
      <c r="F1516" s="2">
        <v>42842</v>
      </c>
      <c r="G1516" s="7">
        <v>0</v>
      </c>
      <c r="H1516">
        <v>0</v>
      </c>
      <c r="I1516" t="s">
        <v>39</v>
      </c>
      <c r="J1516" t="s">
        <v>74</v>
      </c>
      <c r="K1516" t="s">
        <v>54</v>
      </c>
      <c r="L1516">
        <f t="shared" si="115"/>
        <v>0</v>
      </c>
      <c r="M1516">
        <f t="shared" si="116"/>
        <v>1</v>
      </c>
      <c r="N1516">
        <f t="shared" si="117"/>
        <v>0</v>
      </c>
      <c r="O1516" t="str">
        <f>IF(L1516=0,"",COUNTIF($D$2:$D1516,$D1516)-1)</f>
        <v/>
      </c>
      <c r="P1516" t="str">
        <f t="shared" si="118"/>
        <v/>
      </c>
      <c r="Q1516" t="str">
        <f t="shared" si="119"/>
        <v/>
      </c>
    </row>
    <row r="1517" spans="1:17" ht="13.5" customHeight="1" x14ac:dyDescent="0.35">
      <c r="A1517" t="s">
        <v>4331</v>
      </c>
      <c r="B1517" t="s">
        <v>4332</v>
      </c>
      <c r="C1517" t="s">
        <v>14</v>
      </c>
      <c r="D1517" t="s">
        <v>4333</v>
      </c>
      <c r="E1517" s="1">
        <v>42842.668344907404</v>
      </c>
      <c r="F1517" s="2">
        <v>42842</v>
      </c>
      <c r="G1517" s="7">
        <v>0</v>
      </c>
      <c r="H1517">
        <v>0</v>
      </c>
      <c r="I1517" t="s">
        <v>4079</v>
      </c>
      <c r="J1517" t="s">
        <v>27</v>
      </c>
      <c r="K1517" t="s">
        <v>54</v>
      </c>
      <c r="L1517">
        <f t="shared" si="115"/>
        <v>0</v>
      </c>
      <c r="M1517">
        <f t="shared" si="116"/>
        <v>1</v>
      </c>
      <c r="N1517">
        <f t="shared" si="117"/>
        <v>0</v>
      </c>
      <c r="O1517" t="str">
        <f>IF(L1517=0,"",COUNTIF($D$2:$D1517,$D1517)-1)</f>
        <v/>
      </c>
      <c r="P1517" t="str">
        <f t="shared" si="118"/>
        <v/>
      </c>
      <c r="Q1517" t="str">
        <f t="shared" si="119"/>
        <v/>
      </c>
    </row>
    <row r="1518" spans="1:17" ht="13.5" customHeight="1" x14ac:dyDescent="0.35">
      <c r="A1518" t="s">
        <v>4334</v>
      </c>
      <c r="B1518" t="s">
        <v>4335</v>
      </c>
      <c r="C1518" t="s">
        <v>14</v>
      </c>
      <c r="D1518" t="s">
        <v>3978</v>
      </c>
      <c r="E1518" s="1">
        <v>42842.833333333336</v>
      </c>
      <c r="F1518" s="2">
        <v>42842</v>
      </c>
      <c r="G1518" s="7">
        <v>0</v>
      </c>
      <c r="H1518">
        <v>0</v>
      </c>
      <c r="I1518" t="s">
        <v>39</v>
      </c>
      <c r="J1518" t="s">
        <v>62</v>
      </c>
      <c r="K1518" t="s">
        <v>54</v>
      </c>
      <c r="L1518">
        <f t="shared" si="115"/>
        <v>0</v>
      </c>
      <c r="M1518">
        <f t="shared" si="116"/>
        <v>1</v>
      </c>
      <c r="N1518">
        <f t="shared" si="117"/>
        <v>0</v>
      </c>
      <c r="O1518" t="str">
        <f>IF(L1518=0,"",COUNTIF($D$2:$D1518,$D1518)-1)</f>
        <v/>
      </c>
      <c r="P1518" t="str">
        <f t="shared" si="118"/>
        <v/>
      </c>
      <c r="Q1518" t="str">
        <f t="shared" si="119"/>
        <v/>
      </c>
    </row>
    <row r="1519" spans="1:17" ht="13.5" customHeight="1" x14ac:dyDescent="0.35">
      <c r="A1519" t="s">
        <v>4336</v>
      </c>
      <c r="B1519" t="s">
        <v>4337</v>
      </c>
      <c r="C1519" t="s">
        <v>14</v>
      </c>
      <c r="D1519" t="s">
        <v>4338</v>
      </c>
      <c r="E1519" s="1">
        <v>42843.291666666664</v>
      </c>
      <c r="F1519" s="2">
        <v>42843</v>
      </c>
      <c r="G1519" s="7">
        <v>0</v>
      </c>
      <c r="H1519">
        <v>0</v>
      </c>
      <c r="I1519" t="s">
        <v>4325</v>
      </c>
      <c r="J1519" t="s">
        <v>62</v>
      </c>
      <c r="K1519" t="s">
        <v>54</v>
      </c>
      <c r="L1519">
        <f t="shared" si="115"/>
        <v>0</v>
      </c>
      <c r="M1519">
        <f t="shared" si="116"/>
        <v>1</v>
      </c>
      <c r="N1519">
        <f t="shared" si="117"/>
        <v>0</v>
      </c>
      <c r="O1519" t="str">
        <f>IF(L1519=0,"",COUNTIF($D$2:$D1519,$D1519)-1)</f>
        <v/>
      </c>
      <c r="P1519" t="str">
        <f t="shared" si="118"/>
        <v/>
      </c>
      <c r="Q1519" t="str">
        <f t="shared" si="119"/>
        <v/>
      </c>
    </row>
    <row r="1520" spans="1:17" ht="13.5" customHeight="1" x14ac:dyDescent="0.35">
      <c r="A1520" t="s">
        <v>4339</v>
      </c>
      <c r="B1520" t="s">
        <v>4340</v>
      </c>
      <c r="C1520" t="s">
        <v>14</v>
      </c>
      <c r="D1520" t="s">
        <v>4341</v>
      </c>
      <c r="E1520" s="1">
        <v>42843.458333333336</v>
      </c>
      <c r="F1520" s="2">
        <v>42843</v>
      </c>
      <c r="G1520" s="7">
        <v>0</v>
      </c>
      <c r="H1520">
        <v>0</v>
      </c>
      <c r="I1520" t="s">
        <v>39</v>
      </c>
      <c r="J1520" t="s">
        <v>27</v>
      </c>
      <c r="K1520" t="s">
        <v>16</v>
      </c>
      <c r="L1520">
        <f t="shared" si="115"/>
        <v>0</v>
      </c>
      <c r="M1520">
        <f t="shared" si="116"/>
        <v>1</v>
      </c>
      <c r="N1520">
        <f t="shared" si="117"/>
        <v>0</v>
      </c>
      <c r="O1520" t="str">
        <f>IF(L1520=0,"",COUNTIF($D$2:$D1520,$D1520)-1)</f>
        <v/>
      </c>
      <c r="P1520" t="str">
        <f t="shared" si="118"/>
        <v/>
      </c>
      <c r="Q1520" t="str">
        <f t="shared" si="119"/>
        <v/>
      </c>
    </row>
    <row r="1521" spans="1:17" ht="13.5" customHeight="1" x14ac:dyDescent="0.35">
      <c r="A1521" t="s">
        <v>4342</v>
      </c>
      <c r="B1521" t="s">
        <v>4343</v>
      </c>
      <c r="C1521" t="s">
        <v>14</v>
      </c>
      <c r="D1521" t="s">
        <v>4344</v>
      </c>
      <c r="E1521" s="1">
        <v>42843.667812500003</v>
      </c>
      <c r="F1521" s="2">
        <v>42843</v>
      </c>
      <c r="G1521" s="7">
        <v>0</v>
      </c>
      <c r="H1521">
        <v>0</v>
      </c>
      <c r="I1521" t="s">
        <v>4079</v>
      </c>
      <c r="J1521" t="s">
        <v>4199</v>
      </c>
      <c r="K1521" t="s">
        <v>54</v>
      </c>
      <c r="L1521">
        <f t="shared" si="115"/>
        <v>0</v>
      </c>
      <c r="M1521">
        <f t="shared" si="116"/>
        <v>1</v>
      </c>
      <c r="N1521">
        <f t="shared" si="117"/>
        <v>0</v>
      </c>
      <c r="O1521" t="str">
        <f>IF(L1521=0,"",COUNTIF($D$2:$D1521,$D1521)-1)</f>
        <v/>
      </c>
      <c r="P1521" t="str">
        <f t="shared" si="118"/>
        <v/>
      </c>
      <c r="Q1521" t="str">
        <f t="shared" si="119"/>
        <v/>
      </c>
    </row>
    <row r="1522" spans="1:17" ht="13.5" customHeight="1" x14ac:dyDescent="0.35">
      <c r="A1522" t="s">
        <v>4345</v>
      </c>
      <c r="B1522" t="s">
        <v>4346</v>
      </c>
      <c r="C1522" t="s">
        <v>14</v>
      </c>
      <c r="D1522" t="s">
        <v>3986</v>
      </c>
      <c r="E1522" s="1">
        <v>42843.833333333336</v>
      </c>
      <c r="F1522" s="2">
        <v>42843</v>
      </c>
      <c r="G1522" s="7">
        <v>0</v>
      </c>
      <c r="H1522">
        <v>0</v>
      </c>
      <c r="I1522" t="s">
        <v>3907</v>
      </c>
      <c r="J1522" t="s">
        <v>4199</v>
      </c>
      <c r="K1522" t="s">
        <v>54</v>
      </c>
      <c r="L1522">
        <f t="shared" si="115"/>
        <v>0</v>
      </c>
      <c r="M1522">
        <f t="shared" si="116"/>
        <v>1</v>
      </c>
      <c r="N1522">
        <f t="shared" si="117"/>
        <v>0</v>
      </c>
      <c r="O1522" t="str">
        <f>IF(L1522=0,"",COUNTIF($D$2:$D1522,$D1522)-1)</f>
        <v/>
      </c>
      <c r="P1522" t="str">
        <f t="shared" si="118"/>
        <v/>
      </c>
      <c r="Q1522" t="str">
        <f t="shared" si="119"/>
        <v/>
      </c>
    </row>
    <row r="1523" spans="1:17" ht="13.5" customHeight="1" x14ac:dyDescent="0.35">
      <c r="A1523" t="s">
        <v>4347</v>
      </c>
      <c r="B1523" t="s">
        <v>4348</v>
      </c>
      <c r="C1523" t="s">
        <v>14</v>
      </c>
      <c r="D1523" t="s">
        <v>3999</v>
      </c>
      <c r="E1523" s="1">
        <v>42844.291666666664</v>
      </c>
      <c r="F1523" s="2">
        <v>42844</v>
      </c>
      <c r="G1523" s="7">
        <v>0</v>
      </c>
      <c r="H1523">
        <v>0</v>
      </c>
      <c r="I1523" t="s">
        <v>39</v>
      </c>
      <c r="J1523" t="s">
        <v>74</v>
      </c>
      <c r="K1523" t="s">
        <v>54</v>
      </c>
      <c r="L1523">
        <f t="shared" si="115"/>
        <v>0</v>
      </c>
      <c r="M1523">
        <f t="shared" si="116"/>
        <v>1</v>
      </c>
      <c r="N1523">
        <f t="shared" si="117"/>
        <v>0</v>
      </c>
      <c r="O1523" t="str">
        <f>IF(L1523=0,"",COUNTIF($D$2:$D1523,$D1523)-1)</f>
        <v/>
      </c>
      <c r="P1523" t="str">
        <f t="shared" si="118"/>
        <v/>
      </c>
      <c r="Q1523" t="str">
        <f t="shared" si="119"/>
        <v/>
      </c>
    </row>
    <row r="1524" spans="1:17" ht="13.5" customHeight="1" x14ac:dyDescent="0.35">
      <c r="A1524" t="s">
        <v>4349</v>
      </c>
      <c r="B1524" t="s">
        <v>4350</v>
      </c>
      <c r="C1524" t="s">
        <v>14</v>
      </c>
      <c r="D1524" s="3" t="s">
        <v>4351</v>
      </c>
      <c r="E1524" s="1">
        <v>42844.459479166668</v>
      </c>
      <c r="F1524" s="2">
        <v>42844</v>
      </c>
      <c r="G1524" s="7">
        <v>0</v>
      </c>
      <c r="H1524">
        <v>0</v>
      </c>
      <c r="I1524" t="s">
        <v>3622</v>
      </c>
      <c r="J1524" t="s">
        <v>58</v>
      </c>
      <c r="K1524" t="s">
        <v>54</v>
      </c>
      <c r="L1524">
        <f t="shared" si="115"/>
        <v>0</v>
      </c>
      <c r="M1524">
        <f t="shared" si="116"/>
        <v>1</v>
      </c>
      <c r="N1524">
        <f t="shared" si="117"/>
        <v>0</v>
      </c>
      <c r="O1524" t="str">
        <f>IF(L1524=0,"",COUNTIF($D$2:$D1524,$D1524)-1)</f>
        <v/>
      </c>
      <c r="P1524" t="str">
        <f t="shared" si="118"/>
        <v/>
      </c>
      <c r="Q1524" t="str">
        <f t="shared" si="119"/>
        <v/>
      </c>
    </row>
    <row r="1525" spans="1:17" ht="13.5" customHeight="1" x14ac:dyDescent="0.35">
      <c r="A1525" t="s">
        <v>4352</v>
      </c>
      <c r="B1525" t="s">
        <v>4353</v>
      </c>
      <c r="C1525" t="s">
        <v>14</v>
      </c>
      <c r="D1525" t="s">
        <v>4354</v>
      </c>
      <c r="E1525" s="1">
        <v>42844.666666666664</v>
      </c>
      <c r="F1525" s="2">
        <v>42844</v>
      </c>
      <c r="G1525" s="7">
        <v>0</v>
      </c>
      <c r="H1525">
        <v>0</v>
      </c>
      <c r="I1525" t="s">
        <v>91</v>
      </c>
      <c r="J1525" t="s">
        <v>23</v>
      </c>
      <c r="K1525" t="s">
        <v>54</v>
      </c>
      <c r="L1525">
        <f t="shared" si="115"/>
        <v>0</v>
      </c>
      <c r="M1525">
        <f t="shared" si="116"/>
        <v>1</v>
      </c>
      <c r="N1525">
        <f t="shared" si="117"/>
        <v>0</v>
      </c>
      <c r="O1525" t="str">
        <f>IF(L1525=0,"",COUNTIF($D$2:$D1525,$D1525)-1)</f>
        <v/>
      </c>
      <c r="P1525" t="str">
        <f t="shared" si="118"/>
        <v/>
      </c>
      <c r="Q1525" t="str">
        <f t="shared" si="119"/>
        <v/>
      </c>
    </row>
    <row r="1526" spans="1:17" ht="13.5" customHeight="1" x14ac:dyDescent="0.35">
      <c r="A1526" t="s">
        <v>4355</v>
      </c>
      <c r="B1526" t="s">
        <v>4356</v>
      </c>
      <c r="C1526" t="s">
        <v>14</v>
      </c>
      <c r="D1526" s="3" t="s">
        <v>4357</v>
      </c>
      <c r="E1526" s="1">
        <v>42844.83457175926</v>
      </c>
      <c r="F1526" s="2">
        <v>42844</v>
      </c>
      <c r="G1526" s="7">
        <v>0</v>
      </c>
      <c r="H1526">
        <v>0</v>
      </c>
      <c r="I1526" t="s">
        <v>3622</v>
      </c>
      <c r="J1526" t="s">
        <v>4199</v>
      </c>
      <c r="K1526" t="s">
        <v>54</v>
      </c>
      <c r="L1526">
        <f t="shared" si="115"/>
        <v>0</v>
      </c>
      <c r="M1526">
        <f t="shared" si="116"/>
        <v>1</v>
      </c>
      <c r="N1526">
        <f t="shared" si="117"/>
        <v>0</v>
      </c>
      <c r="O1526" t="str">
        <f>IF(L1526=0,"",COUNTIF($D$2:$D1526,$D1526)-1)</f>
        <v/>
      </c>
      <c r="P1526" t="str">
        <f t="shared" si="118"/>
        <v/>
      </c>
      <c r="Q1526" t="str">
        <f t="shared" si="119"/>
        <v/>
      </c>
    </row>
    <row r="1527" spans="1:17" ht="13.5" customHeight="1" x14ac:dyDescent="0.35">
      <c r="A1527" t="s">
        <v>4358</v>
      </c>
      <c r="B1527" t="s">
        <v>4359</v>
      </c>
      <c r="C1527" t="s">
        <v>14</v>
      </c>
      <c r="D1527" s="3" t="s">
        <v>1223</v>
      </c>
      <c r="E1527" s="1">
        <v>42845.291666666664</v>
      </c>
      <c r="F1527" s="2">
        <v>42845</v>
      </c>
      <c r="G1527" s="7">
        <v>0</v>
      </c>
      <c r="H1527">
        <v>0</v>
      </c>
      <c r="I1527" t="s">
        <v>39</v>
      </c>
      <c r="J1527" t="s">
        <v>27</v>
      </c>
      <c r="K1527" t="s">
        <v>16</v>
      </c>
      <c r="L1527">
        <f t="shared" si="115"/>
        <v>0</v>
      </c>
      <c r="M1527">
        <f t="shared" si="116"/>
        <v>1</v>
      </c>
      <c r="N1527">
        <f t="shared" si="117"/>
        <v>0</v>
      </c>
      <c r="O1527" t="str">
        <f>IF(L1527=0,"",COUNTIF($D$2:$D1527,$D1527)-1)</f>
        <v/>
      </c>
      <c r="P1527" t="str">
        <f t="shared" si="118"/>
        <v/>
      </c>
      <c r="Q1527" t="str">
        <f t="shared" si="119"/>
        <v/>
      </c>
    </row>
    <row r="1528" spans="1:17" ht="13.5" customHeight="1" x14ac:dyDescent="0.35">
      <c r="A1528" t="s">
        <v>4360</v>
      </c>
      <c r="B1528" t="s">
        <v>4361</v>
      </c>
      <c r="C1528" t="s">
        <v>14</v>
      </c>
      <c r="D1528" t="s">
        <v>4362</v>
      </c>
      <c r="E1528" s="1">
        <v>42845.458333333336</v>
      </c>
      <c r="F1528" s="2">
        <v>42845</v>
      </c>
      <c r="G1528" s="7">
        <v>0</v>
      </c>
      <c r="H1528">
        <v>0</v>
      </c>
      <c r="I1528" t="s">
        <v>39</v>
      </c>
      <c r="J1528" t="s">
        <v>27</v>
      </c>
      <c r="K1528" t="s">
        <v>54</v>
      </c>
      <c r="L1528">
        <f t="shared" si="115"/>
        <v>0</v>
      </c>
      <c r="M1528">
        <f t="shared" si="116"/>
        <v>1</v>
      </c>
      <c r="N1528">
        <f t="shared" si="117"/>
        <v>0</v>
      </c>
      <c r="O1528" t="str">
        <f>IF(L1528=0,"",COUNTIF($D$2:$D1528,$D1528)-1)</f>
        <v/>
      </c>
      <c r="P1528" t="str">
        <f t="shared" si="118"/>
        <v/>
      </c>
      <c r="Q1528" t="str">
        <f t="shared" si="119"/>
        <v/>
      </c>
    </row>
    <row r="1529" spans="1:17" ht="13.5" customHeight="1" x14ac:dyDescent="0.35">
      <c r="A1529" t="s">
        <v>4363</v>
      </c>
      <c r="B1529" t="s">
        <v>4364</v>
      </c>
      <c r="C1529" t="s">
        <v>14</v>
      </c>
      <c r="D1529" t="s">
        <v>3688</v>
      </c>
      <c r="E1529" s="1">
        <v>42845.666666666664</v>
      </c>
      <c r="F1529" s="2">
        <v>42845</v>
      </c>
      <c r="G1529" s="7">
        <v>0</v>
      </c>
      <c r="H1529">
        <v>0</v>
      </c>
      <c r="I1529" t="s">
        <v>91</v>
      </c>
      <c r="J1529" t="s">
        <v>4199</v>
      </c>
      <c r="K1529" t="s">
        <v>54</v>
      </c>
      <c r="L1529">
        <f t="shared" si="115"/>
        <v>0</v>
      </c>
      <c r="M1529">
        <f t="shared" si="116"/>
        <v>1</v>
      </c>
      <c r="N1529">
        <f t="shared" si="117"/>
        <v>0</v>
      </c>
      <c r="O1529" t="str">
        <f>IF(L1529=0,"",COUNTIF($D$2:$D1529,$D1529)-1)</f>
        <v/>
      </c>
      <c r="P1529" t="str">
        <f t="shared" si="118"/>
        <v/>
      </c>
      <c r="Q1529" t="str">
        <f t="shared" si="119"/>
        <v/>
      </c>
    </row>
    <row r="1530" spans="1:17" ht="13.5" customHeight="1" x14ac:dyDescent="0.35">
      <c r="A1530" t="s">
        <v>4365</v>
      </c>
      <c r="B1530" t="s">
        <v>4366</v>
      </c>
      <c r="C1530" t="s">
        <v>14</v>
      </c>
      <c r="D1530" s="3" t="s">
        <v>4367</v>
      </c>
      <c r="E1530" s="1">
        <v>42845.834062499998</v>
      </c>
      <c r="F1530" s="2">
        <v>42845</v>
      </c>
      <c r="G1530" s="7">
        <v>0</v>
      </c>
      <c r="H1530">
        <v>0</v>
      </c>
      <c r="I1530" t="s">
        <v>3622</v>
      </c>
      <c r="J1530" t="s">
        <v>74</v>
      </c>
      <c r="K1530" t="s">
        <v>16</v>
      </c>
      <c r="L1530">
        <f t="shared" si="115"/>
        <v>0</v>
      </c>
      <c r="M1530">
        <f t="shared" si="116"/>
        <v>1</v>
      </c>
      <c r="N1530">
        <f t="shared" si="117"/>
        <v>0</v>
      </c>
      <c r="O1530" t="str">
        <f>IF(L1530=0,"",COUNTIF($D$2:$D1530,$D1530)-1)</f>
        <v/>
      </c>
      <c r="P1530" t="str">
        <f t="shared" si="118"/>
        <v/>
      </c>
      <c r="Q1530" t="str">
        <f t="shared" si="119"/>
        <v/>
      </c>
    </row>
    <row r="1531" spans="1:17" ht="13.5" customHeight="1" x14ac:dyDescent="0.35">
      <c r="A1531" t="s">
        <v>4368</v>
      </c>
      <c r="B1531" t="s">
        <v>4369</v>
      </c>
      <c r="C1531" t="s">
        <v>14</v>
      </c>
      <c r="D1531" t="s">
        <v>4370</v>
      </c>
      <c r="E1531" s="1">
        <v>42846.291666666664</v>
      </c>
      <c r="F1531" s="2">
        <v>42846</v>
      </c>
      <c r="G1531" s="7">
        <v>0</v>
      </c>
      <c r="H1531">
        <v>1</v>
      </c>
      <c r="I1531" t="s">
        <v>52</v>
      </c>
      <c r="J1531" t="s">
        <v>35</v>
      </c>
      <c r="K1531" t="s">
        <v>54</v>
      </c>
      <c r="L1531">
        <f t="shared" si="115"/>
        <v>0</v>
      </c>
      <c r="M1531">
        <f t="shared" si="116"/>
        <v>1</v>
      </c>
      <c r="N1531">
        <f t="shared" si="117"/>
        <v>0</v>
      </c>
      <c r="O1531" t="str">
        <f>IF(L1531=0,"",COUNTIF($D$2:$D1531,$D1531)-1)</f>
        <v/>
      </c>
      <c r="P1531" t="str">
        <f t="shared" si="118"/>
        <v/>
      </c>
      <c r="Q1531" t="str">
        <f t="shared" si="119"/>
        <v/>
      </c>
    </row>
    <row r="1532" spans="1:17" ht="13.5" customHeight="1" x14ac:dyDescent="0.35">
      <c r="A1532" t="s">
        <v>4371</v>
      </c>
      <c r="B1532" t="s">
        <v>4372</v>
      </c>
      <c r="C1532" t="s">
        <v>14</v>
      </c>
      <c r="D1532" t="s">
        <v>4373</v>
      </c>
      <c r="E1532" s="1">
        <v>42846.458333333336</v>
      </c>
      <c r="F1532" s="2">
        <v>42846</v>
      </c>
      <c r="G1532" s="7">
        <v>0</v>
      </c>
      <c r="H1532">
        <v>0</v>
      </c>
      <c r="I1532" t="s">
        <v>39</v>
      </c>
      <c r="J1532" t="s">
        <v>74</v>
      </c>
      <c r="K1532" t="s">
        <v>16</v>
      </c>
      <c r="L1532">
        <f t="shared" si="115"/>
        <v>0</v>
      </c>
      <c r="M1532">
        <f t="shared" si="116"/>
        <v>1</v>
      </c>
      <c r="N1532">
        <f t="shared" si="117"/>
        <v>0</v>
      </c>
      <c r="O1532" t="str">
        <f>IF(L1532=0,"",COUNTIF($D$2:$D1532,$D1532)-1)</f>
        <v/>
      </c>
      <c r="P1532" t="str">
        <f t="shared" si="118"/>
        <v/>
      </c>
      <c r="Q1532" t="str">
        <f t="shared" si="119"/>
        <v/>
      </c>
    </row>
    <row r="1533" spans="1:17" ht="13.5" customHeight="1" x14ac:dyDescent="0.35">
      <c r="A1533" t="s">
        <v>4374</v>
      </c>
      <c r="B1533" t="s">
        <v>4375</v>
      </c>
      <c r="C1533" t="s">
        <v>14</v>
      </c>
      <c r="D1533" t="s">
        <v>4376</v>
      </c>
      <c r="E1533" s="1">
        <v>42846.667407407411</v>
      </c>
      <c r="F1533" s="2">
        <v>42846</v>
      </c>
      <c r="G1533" s="7">
        <v>0</v>
      </c>
      <c r="H1533">
        <v>0</v>
      </c>
      <c r="I1533" t="s">
        <v>4079</v>
      </c>
      <c r="J1533" t="s">
        <v>27</v>
      </c>
      <c r="K1533" t="s">
        <v>54</v>
      </c>
      <c r="L1533">
        <f t="shared" si="115"/>
        <v>0</v>
      </c>
      <c r="M1533">
        <f t="shared" si="116"/>
        <v>1</v>
      </c>
      <c r="N1533">
        <f t="shared" si="117"/>
        <v>0</v>
      </c>
      <c r="O1533" t="str">
        <f>IF(L1533=0,"",COUNTIF($D$2:$D1533,$D1533)-1)</f>
        <v/>
      </c>
      <c r="P1533" t="str">
        <f t="shared" si="118"/>
        <v/>
      </c>
      <c r="Q1533" t="str">
        <f t="shared" si="119"/>
        <v/>
      </c>
    </row>
    <row r="1534" spans="1:17" ht="13.5" customHeight="1" x14ac:dyDescent="0.35">
      <c r="A1534" t="s">
        <v>4377</v>
      </c>
      <c r="B1534" t="s">
        <v>4378</v>
      </c>
      <c r="C1534" t="s">
        <v>14</v>
      </c>
      <c r="D1534" t="s">
        <v>3975</v>
      </c>
      <c r="E1534" s="1">
        <v>42846.833333333336</v>
      </c>
      <c r="F1534" s="2">
        <v>42846</v>
      </c>
      <c r="G1534" s="7">
        <v>0</v>
      </c>
      <c r="H1534">
        <v>1</v>
      </c>
      <c r="I1534" t="s">
        <v>52</v>
      </c>
      <c r="J1534" t="s">
        <v>62</v>
      </c>
      <c r="K1534" t="s">
        <v>54</v>
      </c>
      <c r="L1534">
        <f t="shared" si="115"/>
        <v>0</v>
      </c>
      <c r="M1534">
        <f t="shared" si="116"/>
        <v>1</v>
      </c>
      <c r="N1534">
        <f t="shared" si="117"/>
        <v>0</v>
      </c>
      <c r="O1534" t="str">
        <f>IF(L1534=0,"",COUNTIF($D$2:$D1534,$D1534)-1)</f>
        <v/>
      </c>
      <c r="P1534" t="str">
        <f t="shared" si="118"/>
        <v/>
      </c>
      <c r="Q1534" t="str">
        <f t="shared" si="119"/>
        <v/>
      </c>
    </row>
    <row r="1535" spans="1:17" ht="13.5" customHeight="1" x14ac:dyDescent="0.35">
      <c r="A1535" t="s">
        <v>4379</v>
      </c>
      <c r="B1535" t="s">
        <v>4380</v>
      </c>
      <c r="C1535" t="s">
        <v>14</v>
      </c>
      <c r="D1535" t="s">
        <v>4381</v>
      </c>
      <c r="E1535" s="1">
        <v>42847.291666666664</v>
      </c>
      <c r="F1535" s="2">
        <v>42847</v>
      </c>
      <c r="G1535" s="7">
        <v>0</v>
      </c>
      <c r="H1535">
        <v>0</v>
      </c>
      <c r="I1535" t="s">
        <v>39</v>
      </c>
      <c r="J1535" t="s">
        <v>74</v>
      </c>
      <c r="K1535" t="s">
        <v>54</v>
      </c>
      <c r="L1535">
        <f t="shared" si="115"/>
        <v>0</v>
      </c>
      <c r="M1535">
        <f t="shared" si="116"/>
        <v>1</v>
      </c>
      <c r="N1535">
        <f t="shared" si="117"/>
        <v>0</v>
      </c>
      <c r="O1535" t="str">
        <f>IF(L1535=0,"",COUNTIF($D$2:$D1535,$D1535)-1)</f>
        <v/>
      </c>
      <c r="P1535" t="str">
        <f t="shared" si="118"/>
        <v/>
      </c>
      <c r="Q1535" t="str">
        <f t="shared" si="119"/>
        <v/>
      </c>
    </row>
    <row r="1536" spans="1:17" ht="13.5" customHeight="1" x14ac:dyDescent="0.35">
      <c r="A1536" t="s">
        <v>4382</v>
      </c>
      <c r="B1536" t="s">
        <v>4383</v>
      </c>
      <c r="C1536" t="s">
        <v>14</v>
      </c>
      <c r="D1536" t="s">
        <v>4384</v>
      </c>
      <c r="E1536" s="1">
        <v>42847.458333333336</v>
      </c>
      <c r="F1536" s="2">
        <v>42847</v>
      </c>
      <c r="G1536" s="7">
        <v>0</v>
      </c>
      <c r="H1536">
        <v>0</v>
      </c>
      <c r="I1536" t="s">
        <v>1328</v>
      </c>
      <c r="J1536" t="s">
        <v>62</v>
      </c>
      <c r="K1536" t="s">
        <v>54</v>
      </c>
      <c r="L1536">
        <f t="shared" si="115"/>
        <v>0</v>
      </c>
      <c r="M1536">
        <f t="shared" si="116"/>
        <v>1</v>
      </c>
      <c r="N1536">
        <f t="shared" si="117"/>
        <v>0</v>
      </c>
      <c r="O1536" t="str">
        <f>IF(L1536=0,"",COUNTIF($D$2:$D1536,$D1536)-1)</f>
        <v/>
      </c>
      <c r="P1536" t="str">
        <f t="shared" si="118"/>
        <v/>
      </c>
      <c r="Q1536" t="str">
        <f t="shared" si="119"/>
        <v/>
      </c>
    </row>
    <row r="1537" spans="1:17" ht="13.5" customHeight="1" x14ac:dyDescent="0.35">
      <c r="A1537" t="s">
        <v>4385</v>
      </c>
      <c r="B1537" t="s">
        <v>4386</v>
      </c>
      <c r="C1537" t="s">
        <v>14</v>
      </c>
      <c r="D1537" t="s">
        <v>4387</v>
      </c>
      <c r="E1537" s="1">
        <v>42847.666666666664</v>
      </c>
      <c r="F1537" s="2">
        <v>42847</v>
      </c>
      <c r="G1537" s="7">
        <v>0</v>
      </c>
      <c r="H1537">
        <v>0</v>
      </c>
      <c r="I1537" t="s">
        <v>39</v>
      </c>
      <c r="J1537" t="s">
        <v>35</v>
      </c>
      <c r="K1537" t="s">
        <v>16</v>
      </c>
      <c r="L1537">
        <f t="shared" si="115"/>
        <v>0</v>
      </c>
      <c r="M1537">
        <f t="shared" si="116"/>
        <v>1</v>
      </c>
      <c r="N1537">
        <f t="shared" si="117"/>
        <v>0</v>
      </c>
      <c r="O1537" t="str">
        <f>IF(L1537=0,"",COUNTIF($D$2:$D1537,$D1537)-1)</f>
        <v/>
      </c>
      <c r="P1537" t="str">
        <f t="shared" si="118"/>
        <v/>
      </c>
      <c r="Q1537" t="str">
        <f t="shared" si="119"/>
        <v/>
      </c>
    </row>
    <row r="1538" spans="1:17" ht="13.5" customHeight="1" x14ac:dyDescent="0.35">
      <c r="A1538" t="s">
        <v>4388</v>
      </c>
      <c r="B1538" t="s">
        <v>4389</v>
      </c>
      <c r="C1538" t="s">
        <v>14</v>
      </c>
      <c r="D1538" t="s">
        <v>4029</v>
      </c>
      <c r="E1538" s="1">
        <v>42847.833333333336</v>
      </c>
      <c r="F1538" s="2">
        <v>42847</v>
      </c>
      <c r="G1538" s="7">
        <v>0</v>
      </c>
      <c r="H1538">
        <v>0</v>
      </c>
      <c r="I1538" t="s">
        <v>4032</v>
      </c>
      <c r="J1538" t="s">
        <v>74</v>
      </c>
      <c r="K1538" t="s">
        <v>54</v>
      </c>
      <c r="L1538">
        <f t="shared" ref="L1538:L1601" si="120">IF(OR(D1538=D1537,D1538=D1539),1,0)</f>
        <v>0</v>
      </c>
      <c r="M1538">
        <f t="shared" ref="M1538:M1601" si="121">IF(OR(L1538=0,O1538=0),1,0)</f>
        <v>1</v>
      </c>
      <c r="N1538">
        <f t="shared" ref="N1538:N1601" si="122">1-M1538</f>
        <v>0</v>
      </c>
      <c r="O1538" t="str">
        <f>IF(L1538=0,"",COUNTIF($D$2:$D1538,$D1538)-1)</f>
        <v/>
      </c>
      <c r="P1538" t="str">
        <f t="shared" ref="P1538:P1601" si="123">IF(ISERROR(IF(O1538+1=O1539,P1539,O1538)),"",IF(O1538+1=O1539,P1539,O1538))</f>
        <v/>
      </c>
      <c r="Q1538" t="str">
        <f t="shared" ref="Q1538:Q1601" si="124">IF(L1538=0,"",IF(D1538=D1537,ROUND(F1538-F1537,0),0))</f>
        <v/>
      </c>
    </row>
    <row r="1539" spans="1:17" ht="13.5" customHeight="1" x14ac:dyDescent="0.35">
      <c r="A1539" t="s">
        <v>4390</v>
      </c>
      <c r="B1539" t="s">
        <v>4391</v>
      </c>
      <c r="C1539" t="s">
        <v>14</v>
      </c>
      <c r="D1539" t="s">
        <v>4392</v>
      </c>
      <c r="E1539" s="1">
        <v>42848.291666666664</v>
      </c>
      <c r="F1539" s="2">
        <v>42848</v>
      </c>
      <c r="G1539" s="7">
        <v>0</v>
      </c>
      <c r="H1539">
        <v>0</v>
      </c>
      <c r="I1539" t="s">
        <v>39</v>
      </c>
      <c r="J1539" t="s">
        <v>62</v>
      </c>
      <c r="K1539" t="s">
        <v>54</v>
      </c>
      <c r="L1539">
        <f t="shared" si="120"/>
        <v>0</v>
      </c>
      <c r="M1539">
        <f t="shared" si="121"/>
        <v>1</v>
      </c>
      <c r="N1539">
        <f t="shared" si="122"/>
        <v>0</v>
      </c>
      <c r="O1539" t="str">
        <f>IF(L1539=0,"",COUNTIF($D$2:$D1539,$D1539)-1)</f>
        <v/>
      </c>
      <c r="P1539" t="str">
        <f t="shared" si="123"/>
        <v/>
      </c>
      <c r="Q1539" t="str">
        <f t="shared" si="124"/>
        <v/>
      </c>
    </row>
    <row r="1540" spans="1:17" ht="13.5" customHeight="1" x14ac:dyDescent="0.35">
      <c r="A1540" t="s">
        <v>4393</v>
      </c>
      <c r="B1540" t="s">
        <v>4394</v>
      </c>
      <c r="C1540" t="s">
        <v>14</v>
      </c>
      <c r="D1540" t="s">
        <v>4395</v>
      </c>
      <c r="E1540" s="1">
        <v>42848.458344907405</v>
      </c>
      <c r="F1540" s="2">
        <v>42848</v>
      </c>
      <c r="G1540" s="7">
        <v>0</v>
      </c>
      <c r="H1540">
        <v>0</v>
      </c>
      <c r="I1540" t="s">
        <v>39</v>
      </c>
      <c r="J1540" t="s">
        <v>74</v>
      </c>
      <c r="K1540" t="s">
        <v>54</v>
      </c>
      <c r="L1540">
        <f t="shared" si="120"/>
        <v>0</v>
      </c>
      <c r="M1540">
        <f t="shared" si="121"/>
        <v>1</v>
      </c>
      <c r="N1540">
        <f t="shared" si="122"/>
        <v>0</v>
      </c>
      <c r="O1540" t="str">
        <f>IF(L1540=0,"",COUNTIF($D$2:$D1540,$D1540)-1)</f>
        <v/>
      </c>
      <c r="P1540" t="str">
        <f t="shared" si="123"/>
        <v/>
      </c>
      <c r="Q1540" t="str">
        <f t="shared" si="124"/>
        <v/>
      </c>
    </row>
    <row r="1541" spans="1:17" ht="13.5" customHeight="1" x14ac:dyDescent="0.35">
      <c r="A1541" t="s">
        <v>4396</v>
      </c>
      <c r="B1541" t="s">
        <v>4397</v>
      </c>
      <c r="C1541" t="s">
        <v>14</v>
      </c>
      <c r="D1541" s="3" t="s">
        <v>4398</v>
      </c>
      <c r="E1541" s="1">
        <v>42848.667615740742</v>
      </c>
      <c r="F1541" s="2">
        <v>42848</v>
      </c>
      <c r="G1541" s="7">
        <v>0</v>
      </c>
      <c r="H1541">
        <v>0</v>
      </c>
      <c r="I1541" t="s">
        <v>3622</v>
      </c>
      <c r="J1541" t="s">
        <v>23</v>
      </c>
      <c r="K1541" t="s">
        <v>54</v>
      </c>
      <c r="L1541">
        <f t="shared" si="120"/>
        <v>0</v>
      </c>
      <c r="M1541">
        <f t="shared" si="121"/>
        <v>1</v>
      </c>
      <c r="N1541">
        <f t="shared" si="122"/>
        <v>0</v>
      </c>
      <c r="O1541" t="str">
        <f>IF(L1541=0,"",COUNTIF($D$2:$D1541,$D1541)-1)</f>
        <v/>
      </c>
      <c r="P1541" t="str">
        <f t="shared" si="123"/>
        <v/>
      </c>
      <c r="Q1541" t="str">
        <f t="shared" si="124"/>
        <v/>
      </c>
    </row>
    <row r="1542" spans="1:17" ht="13.5" customHeight="1" x14ac:dyDescent="0.35">
      <c r="A1542" t="s">
        <v>4399</v>
      </c>
      <c r="B1542" t="s">
        <v>4400</v>
      </c>
      <c r="C1542" t="s">
        <v>14</v>
      </c>
      <c r="D1542" t="s">
        <v>4040</v>
      </c>
      <c r="E1542" s="1">
        <v>42848.833333333336</v>
      </c>
      <c r="F1542" s="2">
        <v>42848</v>
      </c>
      <c r="G1542" s="7">
        <v>0</v>
      </c>
      <c r="H1542">
        <v>0</v>
      </c>
      <c r="I1542" t="s">
        <v>39</v>
      </c>
      <c r="J1542" t="s">
        <v>27</v>
      </c>
      <c r="K1542" t="s">
        <v>54</v>
      </c>
      <c r="L1542">
        <f t="shared" si="120"/>
        <v>0</v>
      </c>
      <c r="M1542">
        <f t="shared" si="121"/>
        <v>1</v>
      </c>
      <c r="N1542">
        <f t="shared" si="122"/>
        <v>0</v>
      </c>
      <c r="O1542" t="str">
        <f>IF(L1542=0,"",COUNTIF($D$2:$D1542,$D1542)-1)</f>
        <v/>
      </c>
      <c r="P1542" t="str">
        <f t="shared" si="123"/>
        <v/>
      </c>
      <c r="Q1542" t="str">
        <f t="shared" si="124"/>
        <v/>
      </c>
    </row>
    <row r="1543" spans="1:17" ht="13.5" customHeight="1" x14ac:dyDescent="0.35">
      <c r="A1543" t="s">
        <v>4401</v>
      </c>
      <c r="B1543" t="s">
        <v>4402</v>
      </c>
      <c r="C1543" t="s">
        <v>14</v>
      </c>
      <c r="D1543" t="s">
        <v>4051</v>
      </c>
      <c r="E1543" s="1">
        <v>42849.291666666664</v>
      </c>
      <c r="F1543" s="2">
        <v>42849</v>
      </c>
      <c r="G1543" s="7">
        <v>0</v>
      </c>
      <c r="H1543">
        <v>1</v>
      </c>
      <c r="I1543" t="s">
        <v>52</v>
      </c>
      <c r="J1543" t="s">
        <v>4199</v>
      </c>
      <c r="K1543" t="s">
        <v>54</v>
      </c>
      <c r="L1543">
        <f t="shared" si="120"/>
        <v>0</v>
      </c>
      <c r="M1543">
        <f t="shared" si="121"/>
        <v>1</v>
      </c>
      <c r="N1543">
        <f t="shared" si="122"/>
        <v>0</v>
      </c>
      <c r="O1543" t="str">
        <f>IF(L1543=0,"",COUNTIF($D$2:$D1543,$D1543)-1)</f>
        <v/>
      </c>
      <c r="P1543" t="str">
        <f t="shared" si="123"/>
        <v/>
      </c>
      <c r="Q1543" t="str">
        <f t="shared" si="124"/>
        <v/>
      </c>
    </row>
    <row r="1544" spans="1:17" ht="13.5" customHeight="1" x14ac:dyDescent="0.35">
      <c r="A1544" t="s">
        <v>4403</v>
      </c>
      <c r="B1544" t="s">
        <v>4404</v>
      </c>
      <c r="C1544" t="s">
        <v>14</v>
      </c>
      <c r="D1544" t="s">
        <v>4405</v>
      </c>
      <c r="E1544" s="1">
        <v>42849.395833333336</v>
      </c>
      <c r="F1544" s="2">
        <v>42849</v>
      </c>
      <c r="G1544" s="7">
        <v>1</v>
      </c>
      <c r="H1544">
        <v>1</v>
      </c>
      <c r="I1544" t="s">
        <v>52</v>
      </c>
      <c r="J1544" t="s">
        <v>45</v>
      </c>
      <c r="K1544" t="s">
        <v>54</v>
      </c>
      <c r="L1544">
        <f t="shared" si="120"/>
        <v>0</v>
      </c>
      <c r="M1544">
        <f t="shared" si="121"/>
        <v>1</v>
      </c>
      <c r="N1544">
        <f t="shared" si="122"/>
        <v>0</v>
      </c>
      <c r="O1544" t="str">
        <f>IF(L1544=0,"",COUNTIF($D$2:$D1544,$D1544)-1)</f>
        <v/>
      </c>
      <c r="P1544" t="str">
        <f t="shared" si="123"/>
        <v/>
      </c>
      <c r="Q1544" t="str">
        <f t="shared" si="124"/>
        <v/>
      </c>
    </row>
    <row r="1545" spans="1:17" ht="13.5" customHeight="1" x14ac:dyDescent="0.35">
      <c r="A1545" t="s">
        <v>4406</v>
      </c>
      <c r="B1545" t="s">
        <v>4407</v>
      </c>
      <c r="C1545" t="s">
        <v>14</v>
      </c>
      <c r="D1545" t="s">
        <v>4408</v>
      </c>
      <c r="E1545" s="1">
        <v>42849.458333333336</v>
      </c>
      <c r="F1545" s="2">
        <v>42849</v>
      </c>
      <c r="G1545" s="7">
        <v>0</v>
      </c>
      <c r="H1545">
        <v>0</v>
      </c>
      <c r="I1545" t="s">
        <v>39</v>
      </c>
      <c r="J1545" t="s">
        <v>186</v>
      </c>
      <c r="K1545" t="s">
        <v>54</v>
      </c>
      <c r="L1545">
        <f t="shared" si="120"/>
        <v>0</v>
      </c>
      <c r="M1545">
        <f t="shared" si="121"/>
        <v>1</v>
      </c>
      <c r="N1545">
        <f t="shared" si="122"/>
        <v>0</v>
      </c>
      <c r="O1545" t="str">
        <f>IF(L1545=0,"",COUNTIF($D$2:$D1545,$D1545)-1)</f>
        <v/>
      </c>
      <c r="P1545" t="str">
        <f t="shared" si="123"/>
        <v/>
      </c>
      <c r="Q1545" t="str">
        <f t="shared" si="124"/>
        <v/>
      </c>
    </row>
    <row r="1546" spans="1:17" ht="13.5" customHeight="1" x14ac:dyDescent="0.35">
      <c r="A1546" t="s">
        <v>4409</v>
      </c>
      <c r="B1546" t="s">
        <v>4410</v>
      </c>
      <c r="C1546" t="s">
        <v>14</v>
      </c>
      <c r="D1546" t="s">
        <v>4411</v>
      </c>
      <c r="E1546" s="1">
        <v>42849.667511574073</v>
      </c>
      <c r="F1546" s="2">
        <v>42849</v>
      </c>
      <c r="G1546" s="7">
        <v>0</v>
      </c>
      <c r="H1546">
        <v>0</v>
      </c>
      <c r="I1546" t="s">
        <v>4079</v>
      </c>
      <c r="J1546" t="s">
        <v>154</v>
      </c>
      <c r="K1546" t="s">
        <v>54</v>
      </c>
      <c r="L1546">
        <f t="shared" si="120"/>
        <v>0</v>
      </c>
      <c r="M1546">
        <f t="shared" si="121"/>
        <v>1</v>
      </c>
      <c r="N1546">
        <f t="shared" si="122"/>
        <v>0</v>
      </c>
      <c r="O1546" t="str">
        <f>IF(L1546=0,"",COUNTIF($D$2:$D1546,$D1546)-1)</f>
        <v/>
      </c>
      <c r="P1546" t="str">
        <f t="shared" si="123"/>
        <v/>
      </c>
      <c r="Q1546" t="str">
        <f t="shared" si="124"/>
        <v/>
      </c>
    </row>
    <row r="1547" spans="1:17" ht="13.5" customHeight="1" x14ac:dyDescent="0.35">
      <c r="A1547" t="s">
        <v>4412</v>
      </c>
      <c r="B1547" t="s">
        <v>4413</v>
      </c>
      <c r="C1547" t="s">
        <v>14</v>
      </c>
      <c r="D1547" t="s">
        <v>4064</v>
      </c>
      <c r="E1547" s="1">
        <v>42849.833333333336</v>
      </c>
      <c r="F1547" s="2">
        <v>42849</v>
      </c>
      <c r="G1547" s="7">
        <v>0</v>
      </c>
      <c r="H1547">
        <v>0</v>
      </c>
      <c r="I1547" t="s">
        <v>91</v>
      </c>
      <c r="J1547" t="s">
        <v>186</v>
      </c>
      <c r="K1547" t="s">
        <v>54</v>
      </c>
      <c r="L1547">
        <f t="shared" si="120"/>
        <v>0</v>
      </c>
      <c r="M1547">
        <f t="shared" si="121"/>
        <v>1</v>
      </c>
      <c r="N1547">
        <f t="shared" si="122"/>
        <v>0</v>
      </c>
      <c r="O1547" t="str">
        <f>IF(L1547=0,"",COUNTIF($D$2:$D1547,$D1547)-1)</f>
        <v/>
      </c>
      <c r="P1547" t="str">
        <f t="shared" si="123"/>
        <v/>
      </c>
      <c r="Q1547" t="str">
        <f t="shared" si="124"/>
        <v/>
      </c>
    </row>
    <row r="1548" spans="1:17" ht="13.5" customHeight="1" x14ac:dyDescent="0.35">
      <c r="A1548" t="s">
        <v>4414</v>
      </c>
      <c r="B1548" t="s">
        <v>4415</v>
      </c>
      <c r="C1548" t="s">
        <v>14</v>
      </c>
      <c r="D1548" t="s">
        <v>4075</v>
      </c>
      <c r="E1548" s="1">
        <v>42850.291666666664</v>
      </c>
      <c r="F1548" s="2">
        <v>42850</v>
      </c>
      <c r="G1548" s="7">
        <v>0</v>
      </c>
      <c r="H1548">
        <v>0</v>
      </c>
      <c r="I1548" t="s">
        <v>3907</v>
      </c>
      <c r="J1548" t="s">
        <v>62</v>
      </c>
      <c r="K1548" t="s">
        <v>54</v>
      </c>
      <c r="L1548">
        <f t="shared" si="120"/>
        <v>0</v>
      </c>
      <c r="M1548">
        <f t="shared" si="121"/>
        <v>1</v>
      </c>
      <c r="N1548">
        <f t="shared" si="122"/>
        <v>0</v>
      </c>
      <c r="O1548" t="str">
        <f>IF(L1548=0,"",COUNTIF($D$2:$D1548,$D1548)-1)</f>
        <v/>
      </c>
      <c r="P1548" t="str">
        <f t="shared" si="123"/>
        <v/>
      </c>
      <c r="Q1548" t="str">
        <f t="shared" si="124"/>
        <v/>
      </c>
    </row>
    <row r="1549" spans="1:17" ht="13.5" customHeight="1" x14ac:dyDescent="0.35">
      <c r="A1549" t="s">
        <v>4416</v>
      </c>
      <c r="B1549" t="s">
        <v>4417</v>
      </c>
      <c r="C1549" t="s">
        <v>14</v>
      </c>
      <c r="D1549" t="s">
        <v>4418</v>
      </c>
      <c r="E1549" s="1">
        <v>42850.458333333336</v>
      </c>
      <c r="F1549" s="2">
        <v>42850</v>
      </c>
      <c r="G1549" s="7">
        <v>0</v>
      </c>
      <c r="H1549">
        <v>0</v>
      </c>
      <c r="I1549" t="s">
        <v>39</v>
      </c>
      <c r="J1549" t="s">
        <v>27</v>
      </c>
      <c r="K1549" t="s">
        <v>54</v>
      </c>
      <c r="L1549">
        <f t="shared" si="120"/>
        <v>0</v>
      </c>
      <c r="M1549">
        <f t="shared" si="121"/>
        <v>1</v>
      </c>
      <c r="N1549">
        <f t="shared" si="122"/>
        <v>0</v>
      </c>
      <c r="O1549" t="str">
        <f>IF(L1549=0,"",COUNTIF($D$2:$D1549,$D1549)-1)</f>
        <v/>
      </c>
      <c r="P1549" t="str">
        <f t="shared" si="123"/>
        <v/>
      </c>
      <c r="Q1549" t="str">
        <f t="shared" si="124"/>
        <v/>
      </c>
    </row>
    <row r="1550" spans="1:17" ht="13.5" customHeight="1" x14ac:dyDescent="0.35">
      <c r="A1550" t="s">
        <v>4419</v>
      </c>
      <c r="B1550" t="s">
        <v>4420</v>
      </c>
      <c r="C1550" t="s">
        <v>14</v>
      </c>
      <c r="D1550" t="s">
        <v>4421</v>
      </c>
      <c r="E1550" s="1">
        <v>42850.666990740741</v>
      </c>
      <c r="F1550" s="2">
        <v>42850</v>
      </c>
      <c r="G1550" s="7">
        <v>0</v>
      </c>
      <c r="H1550">
        <v>0</v>
      </c>
      <c r="I1550" t="s">
        <v>4079</v>
      </c>
      <c r="J1550" t="s">
        <v>154</v>
      </c>
      <c r="K1550" t="s">
        <v>54</v>
      </c>
      <c r="L1550">
        <f t="shared" si="120"/>
        <v>0</v>
      </c>
      <c r="M1550">
        <f t="shared" si="121"/>
        <v>1</v>
      </c>
      <c r="N1550">
        <f t="shared" si="122"/>
        <v>0</v>
      </c>
      <c r="O1550" t="str">
        <f>IF(L1550=0,"",COUNTIF($D$2:$D1550,$D1550)-1)</f>
        <v/>
      </c>
      <c r="P1550" t="str">
        <f t="shared" si="123"/>
        <v/>
      </c>
      <c r="Q1550" t="str">
        <f t="shared" si="124"/>
        <v/>
      </c>
    </row>
    <row r="1551" spans="1:17" ht="13.5" customHeight="1" x14ac:dyDescent="0.35">
      <c r="A1551" t="s">
        <v>4422</v>
      </c>
      <c r="B1551" t="s">
        <v>4423</v>
      </c>
      <c r="C1551" t="s">
        <v>14</v>
      </c>
      <c r="D1551" t="s">
        <v>4043</v>
      </c>
      <c r="E1551" s="1">
        <v>42850.833333333336</v>
      </c>
      <c r="F1551" s="2">
        <v>42850</v>
      </c>
      <c r="G1551" s="7">
        <v>0</v>
      </c>
      <c r="H1551">
        <v>0</v>
      </c>
      <c r="I1551" t="s">
        <v>91</v>
      </c>
      <c r="J1551" t="s">
        <v>62</v>
      </c>
      <c r="K1551" t="s">
        <v>54</v>
      </c>
      <c r="L1551">
        <f t="shared" si="120"/>
        <v>0</v>
      </c>
      <c r="M1551">
        <f t="shared" si="121"/>
        <v>1</v>
      </c>
      <c r="N1551">
        <f t="shared" si="122"/>
        <v>0</v>
      </c>
      <c r="O1551" t="str">
        <f>IF(L1551=0,"",COUNTIF($D$2:$D1551,$D1551)-1)</f>
        <v/>
      </c>
      <c r="P1551" t="str">
        <f t="shared" si="123"/>
        <v/>
      </c>
      <c r="Q1551" t="str">
        <f t="shared" si="124"/>
        <v/>
      </c>
    </row>
    <row r="1552" spans="1:17" ht="13.5" customHeight="1" x14ac:dyDescent="0.35">
      <c r="A1552" t="s">
        <v>4424</v>
      </c>
      <c r="B1552" t="s">
        <v>4425</v>
      </c>
      <c r="C1552" t="s">
        <v>14</v>
      </c>
      <c r="D1552" t="s">
        <v>4104</v>
      </c>
      <c r="E1552" s="1">
        <v>42851.302743055552</v>
      </c>
      <c r="F1552" s="2">
        <v>42851</v>
      </c>
      <c r="G1552" s="7">
        <v>0</v>
      </c>
      <c r="H1552">
        <v>0</v>
      </c>
      <c r="I1552" t="s">
        <v>39</v>
      </c>
      <c r="J1552" t="s">
        <v>258</v>
      </c>
      <c r="K1552" t="s">
        <v>54</v>
      </c>
      <c r="L1552">
        <f t="shared" si="120"/>
        <v>0</v>
      </c>
      <c r="M1552">
        <f t="shared" si="121"/>
        <v>1</v>
      </c>
      <c r="N1552">
        <f t="shared" si="122"/>
        <v>0</v>
      </c>
      <c r="O1552" t="str">
        <f>IF(L1552=0,"",COUNTIF($D$2:$D1552,$D1552)-1)</f>
        <v/>
      </c>
      <c r="P1552" t="str">
        <f t="shared" si="123"/>
        <v/>
      </c>
      <c r="Q1552" t="str">
        <f t="shared" si="124"/>
        <v/>
      </c>
    </row>
    <row r="1553" spans="1:17" ht="13.5" customHeight="1" x14ac:dyDescent="0.35">
      <c r="A1553" t="s">
        <v>4426</v>
      </c>
      <c r="B1553" t="s">
        <v>4427</v>
      </c>
      <c r="C1553" t="s">
        <v>14</v>
      </c>
      <c r="D1553" s="3" t="s">
        <v>4428</v>
      </c>
      <c r="E1553" s="1">
        <v>42851.460462962961</v>
      </c>
      <c r="F1553" s="2">
        <v>42851</v>
      </c>
      <c r="G1553" s="7">
        <v>0</v>
      </c>
      <c r="H1553">
        <v>0</v>
      </c>
      <c r="I1553" t="s">
        <v>3740</v>
      </c>
      <c r="J1553" t="s">
        <v>74</v>
      </c>
      <c r="K1553" t="s">
        <v>54</v>
      </c>
      <c r="L1553">
        <f t="shared" si="120"/>
        <v>0</v>
      </c>
      <c r="M1553">
        <f t="shared" si="121"/>
        <v>1</v>
      </c>
      <c r="N1553">
        <f t="shared" si="122"/>
        <v>0</v>
      </c>
      <c r="O1553" t="str">
        <f>IF(L1553=0,"",COUNTIF($D$2:$D1553,$D1553)-1)</f>
        <v/>
      </c>
      <c r="P1553" t="str">
        <f t="shared" si="123"/>
        <v/>
      </c>
      <c r="Q1553" t="str">
        <f t="shared" si="124"/>
        <v/>
      </c>
    </row>
    <row r="1554" spans="1:17" ht="13.5" customHeight="1" x14ac:dyDescent="0.35">
      <c r="A1554" t="s">
        <v>4429</v>
      </c>
      <c r="B1554" t="s">
        <v>4430</v>
      </c>
      <c r="C1554" t="s">
        <v>14</v>
      </c>
      <c r="D1554" t="s">
        <v>4431</v>
      </c>
      <c r="E1554" s="1">
        <v>42851.666666666664</v>
      </c>
      <c r="F1554" s="2">
        <v>42851</v>
      </c>
      <c r="G1554" s="7">
        <v>0</v>
      </c>
      <c r="H1554">
        <v>1</v>
      </c>
      <c r="I1554" t="s">
        <v>52</v>
      </c>
      <c r="J1554" t="s">
        <v>35</v>
      </c>
      <c r="K1554" t="s">
        <v>54</v>
      </c>
      <c r="L1554">
        <f t="shared" si="120"/>
        <v>0</v>
      </c>
      <c r="M1554">
        <f t="shared" si="121"/>
        <v>1</v>
      </c>
      <c r="N1554">
        <f t="shared" si="122"/>
        <v>0</v>
      </c>
      <c r="O1554" t="str">
        <f>IF(L1554=0,"",COUNTIF($D$2:$D1554,$D1554)-1)</f>
        <v/>
      </c>
      <c r="P1554" t="str">
        <f t="shared" si="123"/>
        <v/>
      </c>
      <c r="Q1554" t="str">
        <f t="shared" si="124"/>
        <v/>
      </c>
    </row>
    <row r="1555" spans="1:17" ht="13.5" customHeight="1" x14ac:dyDescent="0.35">
      <c r="A1555" t="s">
        <v>4432</v>
      </c>
      <c r="B1555" t="s">
        <v>4433</v>
      </c>
      <c r="C1555" t="s">
        <v>14</v>
      </c>
      <c r="D1555" t="s">
        <v>4091</v>
      </c>
      <c r="E1555" s="1">
        <v>42851.833333333336</v>
      </c>
      <c r="F1555" s="2">
        <v>42851</v>
      </c>
      <c r="G1555" s="7">
        <v>0</v>
      </c>
      <c r="H1555">
        <v>1</v>
      </c>
      <c r="I1555" t="s">
        <v>52</v>
      </c>
      <c r="J1555" t="s">
        <v>35</v>
      </c>
      <c r="K1555" t="s">
        <v>54</v>
      </c>
      <c r="L1555">
        <f t="shared" si="120"/>
        <v>0</v>
      </c>
      <c r="M1555">
        <f t="shared" si="121"/>
        <v>1</v>
      </c>
      <c r="N1555">
        <f t="shared" si="122"/>
        <v>0</v>
      </c>
      <c r="O1555" t="str">
        <f>IF(L1555=0,"",COUNTIF($D$2:$D1555,$D1555)-1)</f>
        <v/>
      </c>
      <c r="P1555" t="str">
        <f t="shared" si="123"/>
        <v/>
      </c>
      <c r="Q1555" t="str">
        <f t="shared" si="124"/>
        <v/>
      </c>
    </row>
    <row r="1556" spans="1:17" ht="13.5" customHeight="1" x14ac:dyDescent="0.35">
      <c r="A1556" t="s">
        <v>4434</v>
      </c>
      <c r="B1556" t="s">
        <v>4435</v>
      </c>
      <c r="C1556" t="s">
        <v>14</v>
      </c>
      <c r="D1556" t="s">
        <v>4436</v>
      </c>
      <c r="E1556" s="1">
        <v>42852.291666666664</v>
      </c>
      <c r="F1556" s="2">
        <v>42852</v>
      </c>
      <c r="G1556" s="7">
        <v>0</v>
      </c>
      <c r="H1556">
        <v>0</v>
      </c>
      <c r="I1556" t="s">
        <v>39</v>
      </c>
      <c r="J1556" t="s">
        <v>62</v>
      </c>
      <c r="K1556" t="s">
        <v>54</v>
      </c>
      <c r="L1556">
        <f t="shared" si="120"/>
        <v>0</v>
      </c>
      <c r="M1556">
        <f t="shared" si="121"/>
        <v>1</v>
      </c>
      <c r="N1556">
        <f t="shared" si="122"/>
        <v>0</v>
      </c>
      <c r="O1556" t="str">
        <f>IF(L1556=0,"",COUNTIF($D$2:$D1556,$D1556)-1)</f>
        <v/>
      </c>
      <c r="P1556" t="str">
        <f t="shared" si="123"/>
        <v/>
      </c>
      <c r="Q1556" t="str">
        <f t="shared" si="124"/>
        <v/>
      </c>
    </row>
    <row r="1557" spans="1:17" ht="13.5" customHeight="1" x14ac:dyDescent="0.35">
      <c r="A1557" t="s">
        <v>4437</v>
      </c>
      <c r="B1557" t="s">
        <v>4438</v>
      </c>
      <c r="C1557" t="s">
        <v>14</v>
      </c>
      <c r="D1557" t="s">
        <v>4439</v>
      </c>
      <c r="E1557" s="1">
        <v>42852.458333333336</v>
      </c>
      <c r="F1557" s="2">
        <v>42852</v>
      </c>
      <c r="G1557" s="7">
        <v>0</v>
      </c>
      <c r="H1557">
        <v>0</v>
      </c>
      <c r="I1557" t="s">
        <v>3740</v>
      </c>
      <c r="J1557" t="s">
        <v>74</v>
      </c>
      <c r="K1557" t="s">
        <v>16</v>
      </c>
      <c r="L1557">
        <f t="shared" si="120"/>
        <v>0</v>
      </c>
      <c r="M1557">
        <f t="shared" si="121"/>
        <v>1</v>
      </c>
      <c r="N1557">
        <f t="shared" si="122"/>
        <v>0</v>
      </c>
      <c r="O1557" t="str">
        <f>IF(L1557=0,"",COUNTIF($D$2:$D1557,$D1557)-1)</f>
        <v/>
      </c>
      <c r="P1557" t="str">
        <f t="shared" si="123"/>
        <v/>
      </c>
      <c r="Q1557" t="str">
        <f t="shared" si="124"/>
        <v/>
      </c>
    </row>
    <row r="1558" spans="1:17" ht="13.5" customHeight="1" x14ac:dyDescent="0.35">
      <c r="A1558" t="s">
        <v>4440</v>
      </c>
      <c r="B1558" t="s">
        <v>4441</v>
      </c>
      <c r="C1558" t="s">
        <v>14</v>
      </c>
      <c r="D1558" t="s">
        <v>4442</v>
      </c>
      <c r="E1558" s="1">
        <v>42852.666666666664</v>
      </c>
      <c r="F1558" s="2">
        <v>42852</v>
      </c>
      <c r="G1558" s="7">
        <v>0</v>
      </c>
      <c r="H1558">
        <v>0</v>
      </c>
      <c r="I1558" t="s">
        <v>91</v>
      </c>
      <c r="J1558" t="s">
        <v>35</v>
      </c>
      <c r="K1558" t="s">
        <v>54</v>
      </c>
      <c r="L1558">
        <f t="shared" si="120"/>
        <v>0</v>
      </c>
      <c r="M1558">
        <f t="shared" si="121"/>
        <v>1</v>
      </c>
      <c r="N1558">
        <f t="shared" si="122"/>
        <v>0</v>
      </c>
      <c r="O1558" t="str">
        <f>IF(L1558=0,"",COUNTIF($D$2:$D1558,$D1558)-1)</f>
        <v/>
      </c>
      <c r="P1558" t="str">
        <f t="shared" si="123"/>
        <v/>
      </c>
      <c r="Q1558" t="str">
        <f t="shared" si="124"/>
        <v/>
      </c>
    </row>
    <row r="1559" spans="1:17" ht="13.5" customHeight="1" x14ac:dyDescent="0.35">
      <c r="A1559" t="s">
        <v>4443</v>
      </c>
      <c r="B1559" t="s">
        <v>4444</v>
      </c>
      <c r="C1559" t="s">
        <v>14</v>
      </c>
      <c r="D1559" t="s">
        <v>4101</v>
      </c>
      <c r="E1559" s="1">
        <v>42852.833333333336</v>
      </c>
      <c r="F1559" s="2">
        <v>42852</v>
      </c>
      <c r="G1559" s="7">
        <v>0</v>
      </c>
      <c r="H1559">
        <v>0</v>
      </c>
      <c r="I1559" t="s">
        <v>39</v>
      </c>
      <c r="J1559" t="s">
        <v>186</v>
      </c>
      <c r="K1559" t="s">
        <v>16</v>
      </c>
      <c r="L1559">
        <f t="shared" si="120"/>
        <v>0</v>
      </c>
      <c r="M1559">
        <f t="shared" si="121"/>
        <v>1</v>
      </c>
      <c r="N1559">
        <f t="shared" si="122"/>
        <v>0</v>
      </c>
      <c r="O1559" t="str">
        <f>IF(L1559=0,"",COUNTIF($D$2:$D1559,$D1559)-1)</f>
        <v/>
      </c>
      <c r="P1559" t="str">
        <f t="shared" si="123"/>
        <v/>
      </c>
      <c r="Q1559" t="str">
        <f t="shared" si="124"/>
        <v/>
      </c>
    </row>
    <row r="1560" spans="1:17" ht="13.5" customHeight="1" x14ac:dyDescent="0.35">
      <c r="A1560" t="s">
        <v>4445</v>
      </c>
      <c r="B1560" t="s">
        <v>4446</v>
      </c>
      <c r="C1560" t="s">
        <v>14</v>
      </c>
      <c r="D1560" t="s">
        <v>4447</v>
      </c>
      <c r="E1560" s="1">
        <v>42853.291666666664</v>
      </c>
      <c r="F1560" s="2">
        <v>42853</v>
      </c>
      <c r="G1560" s="7">
        <v>0</v>
      </c>
      <c r="H1560">
        <v>1</v>
      </c>
      <c r="I1560" t="s">
        <v>52</v>
      </c>
      <c r="J1560" t="s">
        <v>35</v>
      </c>
      <c r="K1560" t="s">
        <v>54</v>
      </c>
      <c r="L1560">
        <f t="shared" si="120"/>
        <v>0</v>
      </c>
      <c r="M1560">
        <f t="shared" si="121"/>
        <v>1</v>
      </c>
      <c r="N1560">
        <f t="shared" si="122"/>
        <v>0</v>
      </c>
      <c r="O1560" t="str">
        <f>IF(L1560=0,"",COUNTIF($D$2:$D1560,$D1560)-1)</f>
        <v/>
      </c>
      <c r="P1560" t="str">
        <f t="shared" si="123"/>
        <v/>
      </c>
      <c r="Q1560" t="str">
        <f t="shared" si="124"/>
        <v/>
      </c>
    </row>
    <row r="1561" spans="1:17" ht="13.5" customHeight="1" x14ac:dyDescent="0.35">
      <c r="A1561" t="s">
        <v>4448</v>
      </c>
      <c r="B1561" t="s">
        <v>4449</v>
      </c>
      <c r="C1561" t="s">
        <v>14</v>
      </c>
      <c r="D1561" t="s">
        <v>4450</v>
      </c>
      <c r="E1561" s="1">
        <v>42853.459027777775</v>
      </c>
      <c r="F1561" s="2">
        <v>42853</v>
      </c>
      <c r="G1561" s="7">
        <v>0</v>
      </c>
      <c r="H1561">
        <v>0</v>
      </c>
      <c r="I1561" t="s">
        <v>4079</v>
      </c>
      <c r="J1561" t="s">
        <v>27</v>
      </c>
      <c r="K1561" t="s">
        <v>54</v>
      </c>
      <c r="L1561">
        <f t="shared" si="120"/>
        <v>0</v>
      </c>
      <c r="M1561">
        <f t="shared" si="121"/>
        <v>1</v>
      </c>
      <c r="N1561">
        <f t="shared" si="122"/>
        <v>0</v>
      </c>
      <c r="O1561" t="str">
        <f>IF(L1561=0,"",COUNTIF($D$2:$D1561,$D1561)-1)</f>
        <v/>
      </c>
      <c r="P1561" t="str">
        <f t="shared" si="123"/>
        <v/>
      </c>
      <c r="Q1561" t="str">
        <f t="shared" si="124"/>
        <v/>
      </c>
    </row>
    <row r="1562" spans="1:17" ht="13.5" customHeight="1" x14ac:dyDescent="0.35">
      <c r="A1562" t="s">
        <v>4451</v>
      </c>
      <c r="B1562" t="s">
        <v>4452</v>
      </c>
      <c r="C1562" t="s">
        <v>14</v>
      </c>
      <c r="D1562" t="s">
        <v>4453</v>
      </c>
      <c r="E1562" s="1">
        <v>42853.75</v>
      </c>
      <c r="F1562" s="2">
        <v>42853</v>
      </c>
      <c r="G1562" s="7">
        <v>0</v>
      </c>
      <c r="H1562">
        <v>0</v>
      </c>
      <c r="I1562" t="s">
        <v>4002</v>
      </c>
      <c r="J1562" t="s">
        <v>186</v>
      </c>
      <c r="K1562" t="s">
        <v>16</v>
      </c>
      <c r="L1562">
        <f t="shared" si="120"/>
        <v>0</v>
      </c>
      <c r="M1562">
        <f t="shared" si="121"/>
        <v>1</v>
      </c>
      <c r="N1562">
        <f t="shared" si="122"/>
        <v>0</v>
      </c>
      <c r="O1562" t="str">
        <f>IF(L1562=0,"",COUNTIF($D$2:$D1562,$D1562)-1)</f>
        <v/>
      </c>
      <c r="P1562" t="str">
        <f t="shared" si="123"/>
        <v/>
      </c>
      <c r="Q1562" t="str">
        <f t="shared" si="124"/>
        <v/>
      </c>
    </row>
    <row r="1563" spans="1:17" ht="13.5" customHeight="1" x14ac:dyDescent="0.35">
      <c r="A1563" t="s">
        <v>4454</v>
      </c>
      <c r="B1563" t="s">
        <v>4455</v>
      </c>
      <c r="C1563" t="s">
        <v>14</v>
      </c>
      <c r="D1563" s="3" t="s">
        <v>4456</v>
      </c>
      <c r="E1563" s="1">
        <v>42853.833333333336</v>
      </c>
      <c r="F1563" s="2">
        <v>42853</v>
      </c>
      <c r="G1563" s="7">
        <v>0</v>
      </c>
      <c r="H1563">
        <v>0</v>
      </c>
      <c r="I1563" t="s">
        <v>3622</v>
      </c>
      <c r="J1563" t="s">
        <v>23</v>
      </c>
      <c r="K1563" t="s">
        <v>54</v>
      </c>
      <c r="L1563">
        <f t="shared" si="120"/>
        <v>0</v>
      </c>
      <c r="M1563">
        <f t="shared" si="121"/>
        <v>1</v>
      </c>
      <c r="N1563">
        <f t="shared" si="122"/>
        <v>0</v>
      </c>
      <c r="O1563" t="str">
        <f>IF(L1563=0,"",COUNTIF($D$2:$D1563,$D1563)-1)</f>
        <v/>
      </c>
      <c r="P1563" t="str">
        <f t="shared" si="123"/>
        <v/>
      </c>
      <c r="Q1563" t="str">
        <f t="shared" si="124"/>
        <v/>
      </c>
    </row>
    <row r="1564" spans="1:17" ht="13.5" customHeight="1" x14ac:dyDescent="0.35">
      <c r="A1564" t="s">
        <v>4457</v>
      </c>
      <c r="B1564" t="s">
        <v>4458</v>
      </c>
      <c r="C1564" t="s">
        <v>14</v>
      </c>
      <c r="D1564" t="s">
        <v>3969</v>
      </c>
      <c r="E1564" s="1">
        <v>42854.291666666664</v>
      </c>
      <c r="F1564" s="2">
        <v>42854</v>
      </c>
      <c r="G1564" s="7">
        <v>0</v>
      </c>
      <c r="H1564">
        <v>0</v>
      </c>
      <c r="I1564" t="s">
        <v>1328</v>
      </c>
      <c r="J1564" t="s">
        <v>62</v>
      </c>
      <c r="K1564" t="s">
        <v>54</v>
      </c>
      <c r="L1564">
        <f t="shared" si="120"/>
        <v>0</v>
      </c>
      <c r="M1564">
        <f t="shared" si="121"/>
        <v>1</v>
      </c>
      <c r="N1564">
        <f t="shared" si="122"/>
        <v>0</v>
      </c>
      <c r="O1564" t="str">
        <f>IF(L1564=0,"",COUNTIF($D$2:$D1564,$D1564)-1)</f>
        <v/>
      </c>
      <c r="P1564" t="str">
        <f t="shared" si="123"/>
        <v/>
      </c>
      <c r="Q1564" t="str">
        <f t="shared" si="124"/>
        <v/>
      </c>
    </row>
    <row r="1565" spans="1:17" ht="13.5" customHeight="1" x14ac:dyDescent="0.35">
      <c r="A1565" t="s">
        <v>4459</v>
      </c>
      <c r="B1565" t="s">
        <v>4460</v>
      </c>
      <c r="C1565" t="s">
        <v>14</v>
      </c>
      <c r="D1565" t="s">
        <v>4461</v>
      </c>
      <c r="E1565" s="1">
        <v>42854.554861111108</v>
      </c>
      <c r="F1565" s="2">
        <v>42854</v>
      </c>
      <c r="G1565" s="7">
        <v>0</v>
      </c>
      <c r="H1565">
        <v>0</v>
      </c>
      <c r="I1565" t="s">
        <v>39</v>
      </c>
      <c r="J1565" t="s">
        <v>58</v>
      </c>
      <c r="K1565" t="s">
        <v>54</v>
      </c>
      <c r="L1565">
        <f t="shared" si="120"/>
        <v>0</v>
      </c>
      <c r="M1565">
        <f t="shared" si="121"/>
        <v>1</v>
      </c>
      <c r="N1565">
        <f t="shared" si="122"/>
        <v>0</v>
      </c>
      <c r="O1565" t="str">
        <f>IF(L1565=0,"",COUNTIF($D$2:$D1565,$D1565)-1)</f>
        <v/>
      </c>
      <c r="P1565" t="str">
        <f t="shared" si="123"/>
        <v/>
      </c>
      <c r="Q1565" t="str">
        <f t="shared" si="124"/>
        <v/>
      </c>
    </row>
    <row r="1566" spans="1:17" ht="13.5" customHeight="1" x14ac:dyDescent="0.35">
      <c r="A1566" t="s">
        <v>4462</v>
      </c>
      <c r="B1566" t="s">
        <v>4463</v>
      </c>
      <c r="C1566" t="s">
        <v>14</v>
      </c>
      <c r="D1566" t="s">
        <v>4464</v>
      </c>
      <c r="E1566" s="1">
        <v>42854.673611111109</v>
      </c>
      <c r="F1566" s="2">
        <v>42854</v>
      </c>
      <c r="G1566" s="7">
        <v>0</v>
      </c>
      <c r="H1566">
        <v>0</v>
      </c>
      <c r="I1566" t="s">
        <v>39</v>
      </c>
      <c r="J1566" t="s">
        <v>27</v>
      </c>
      <c r="K1566" t="s">
        <v>54</v>
      </c>
      <c r="L1566">
        <f t="shared" si="120"/>
        <v>0</v>
      </c>
      <c r="M1566">
        <f t="shared" si="121"/>
        <v>1</v>
      </c>
      <c r="N1566">
        <f t="shared" si="122"/>
        <v>0</v>
      </c>
      <c r="O1566" t="str">
        <f>IF(L1566=0,"",COUNTIF($D$2:$D1566,$D1566)-1)</f>
        <v/>
      </c>
      <c r="P1566" t="str">
        <f t="shared" si="123"/>
        <v/>
      </c>
      <c r="Q1566" t="str">
        <f t="shared" si="124"/>
        <v/>
      </c>
    </row>
    <row r="1567" spans="1:17" ht="13.5" customHeight="1" x14ac:dyDescent="0.35">
      <c r="A1567" t="s">
        <v>4465</v>
      </c>
      <c r="B1567" t="s">
        <v>4466</v>
      </c>
      <c r="C1567" t="s">
        <v>14</v>
      </c>
      <c r="D1567" t="s">
        <v>4113</v>
      </c>
      <c r="E1567" s="1">
        <v>42854.833333333336</v>
      </c>
      <c r="F1567" s="2">
        <v>42854</v>
      </c>
      <c r="G1567" s="7">
        <v>0</v>
      </c>
      <c r="H1567">
        <v>0</v>
      </c>
      <c r="I1567" t="s">
        <v>39</v>
      </c>
      <c r="J1567" t="s">
        <v>27</v>
      </c>
      <c r="K1567" t="s">
        <v>54</v>
      </c>
      <c r="L1567">
        <f t="shared" si="120"/>
        <v>0</v>
      </c>
      <c r="M1567">
        <f t="shared" si="121"/>
        <v>1</v>
      </c>
      <c r="N1567">
        <f t="shared" si="122"/>
        <v>0</v>
      </c>
      <c r="O1567" t="str">
        <f>IF(L1567=0,"",COUNTIF($D$2:$D1567,$D1567)-1)</f>
        <v/>
      </c>
      <c r="P1567" t="str">
        <f t="shared" si="123"/>
        <v/>
      </c>
      <c r="Q1567" t="str">
        <f t="shared" si="124"/>
        <v/>
      </c>
    </row>
    <row r="1568" spans="1:17" s="4" customFormat="1" ht="13.5" customHeight="1" x14ac:dyDescent="0.35">
      <c r="A1568" s="4" t="s">
        <v>4467</v>
      </c>
      <c r="B1568" s="4" t="s">
        <v>4468</v>
      </c>
      <c r="C1568" s="4" t="s">
        <v>14</v>
      </c>
      <c r="D1568" s="4" t="s">
        <v>4469</v>
      </c>
      <c r="E1568" s="5">
        <v>42855.291666666664</v>
      </c>
      <c r="F1568" s="6">
        <v>42855</v>
      </c>
      <c r="G1568" s="10">
        <v>0</v>
      </c>
      <c r="H1568" s="4">
        <v>1</v>
      </c>
      <c r="I1568" s="4" t="s">
        <v>52</v>
      </c>
      <c r="J1568" s="4" t="s">
        <v>58</v>
      </c>
      <c r="K1568" s="4" t="s">
        <v>54</v>
      </c>
      <c r="L1568">
        <f t="shared" si="120"/>
        <v>0</v>
      </c>
      <c r="M1568">
        <f t="shared" si="121"/>
        <v>1</v>
      </c>
      <c r="N1568">
        <f t="shared" si="122"/>
        <v>0</v>
      </c>
      <c r="O1568" t="str">
        <f>IF(L1568=0,"",COUNTIF($D$2:$D1568,$D1568)-1)</f>
        <v/>
      </c>
      <c r="P1568" t="str">
        <f t="shared" si="123"/>
        <v/>
      </c>
      <c r="Q1568" t="str">
        <f t="shared" si="124"/>
        <v/>
      </c>
    </row>
    <row r="1569" spans="1:17" ht="13.5" customHeight="1" x14ac:dyDescent="0.35">
      <c r="A1569" t="s">
        <v>4470</v>
      </c>
      <c r="B1569" t="s">
        <v>4471</v>
      </c>
      <c r="C1569" t="s">
        <v>14</v>
      </c>
      <c r="D1569" t="s">
        <v>4472</v>
      </c>
      <c r="E1569" s="1">
        <v>42855.464583333334</v>
      </c>
      <c r="F1569" s="2">
        <v>42855</v>
      </c>
      <c r="G1569" s="7">
        <v>0</v>
      </c>
      <c r="H1569">
        <v>0</v>
      </c>
      <c r="I1569" t="s">
        <v>3622</v>
      </c>
      <c r="J1569" t="s">
        <v>23</v>
      </c>
      <c r="K1569" t="s">
        <v>54</v>
      </c>
      <c r="L1569">
        <f t="shared" si="120"/>
        <v>0</v>
      </c>
      <c r="M1569">
        <f t="shared" si="121"/>
        <v>1</v>
      </c>
      <c r="N1569">
        <f t="shared" si="122"/>
        <v>0</v>
      </c>
      <c r="O1569" t="str">
        <f>IF(L1569=0,"",COUNTIF($D$2:$D1569,$D1569)-1)</f>
        <v/>
      </c>
      <c r="P1569" t="str">
        <f t="shared" si="123"/>
        <v/>
      </c>
      <c r="Q1569" t="str">
        <f t="shared" si="124"/>
        <v/>
      </c>
    </row>
    <row r="1570" spans="1:17" ht="13.5" customHeight="1" x14ac:dyDescent="0.35">
      <c r="A1570" t="s">
        <v>4473</v>
      </c>
      <c r="B1570" t="s">
        <v>4474</v>
      </c>
      <c r="C1570" t="s">
        <v>14</v>
      </c>
      <c r="D1570" t="s">
        <v>4475</v>
      </c>
      <c r="E1570" s="1">
        <v>42855.666666666664</v>
      </c>
      <c r="F1570" s="2">
        <v>42855</v>
      </c>
      <c r="G1570" s="7">
        <v>0</v>
      </c>
      <c r="H1570">
        <v>1</v>
      </c>
      <c r="I1570" t="s">
        <v>52</v>
      </c>
      <c r="J1570" t="s">
        <v>35</v>
      </c>
      <c r="K1570" t="s">
        <v>54</v>
      </c>
      <c r="L1570">
        <f t="shared" si="120"/>
        <v>0</v>
      </c>
      <c r="M1570">
        <f t="shared" si="121"/>
        <v>1</v>
      </c>
      <c r="N1570">
        <f t="shared" si="122"/>
        <v>0</v>
      </c>
      <c r="O1570" t="str">
        <f>IF(L1570=0,"",COUNTIF($D$2:$D1570,$D1570)-1)</f>
        <v/>
      </c>
      <c r="P1570" t="str">
        <f t="shared" si="123"/>
        <v/>
      </c>
      <c r="Q1570" t="str">
        <f t="shared" si="124"/>
        <v/>
      </c>
    </row>
    <row r="1571" spans="1:17" ht="13.5" customHeight="1" x14ac:dyDescent="0.35">
      <c r="A1571" t="s">
        <v>4476</v>
      </c>
      <c r="B1571" t="s">
        <v>4477</v>
      </c>
      <c r="C1571" t="s">
        <v>14</v>
      </c>
      <c r="D1571" t="s">
        <v>4127</v>
      </c>
      <c r="E1571" s="1">
        <v>42855.833333333336</v>
      </c>
      <c r="F1571" s="2">
        <v>42855</v>
      </c>
      <c r="G1571" s="7">
        <v>0</v>
      </c>
      <c r="H1571">
        <v>0</v>
      </c>
      <c r="I1571" t="s">
        <v>91</v>
      </c>
      <c r="J1571" t="s">
        <v>62</v>
      </c>
      <c r="K1571" t="s">
        <v>54</v>
      </c>
      <c r="L1571">
        <f t="shared" si="120"/>
        <v>0</v>
      </c>
      <c r="M1571">
        <f t="shared" si="121"/>
        <v>1</v>
      </c>
      <c r="N1571">
        <f t="shared" si="122"/>
        <v>0</v>
      </c>
      <c r="O1571" t="str">
        <f>IF(L1571=0,"",COUNTIF($D$2:$D1571,$D1571)-1)</f>
        <v/>
      </c>
      <c r="P1571" t="str">
        <f t="shared" si="123"/>
        <v/>
      </c>
      <c r="Q1571" t="str">
        <f t="shared" si="124"/>
        <v/>
      </c>
    </row>
    <row r="1572" spans="1:17" ht="13.5" customHeight="1" x14ac:dyDescent="0.35">
      <c r="A1572" t="s">
        <v>4478</v>
      </c>
      <c r="B1572" t="s">
        <v>4479</v>
      </c>
      <c r="C1572" t="s">
        <v>14</v>
      </c>
      <c r="D1572" t="s">
        <v>4136</v>
      </c>
      <c r="E1572" s="1">
        <v>42856.291666666664</v>
      </c>
      <c r="F1572" s="2">
        <v>42856</v>
      </c>
      <c r="G1572" s="7">
        <v>0</v>
      </c>
      <c r="H1572">
        <v>0</v>
      </c>
      <c r="I1572" t="s">
        <v>1328</v>
      </c>
      <c r="J1572" t="s">
        <v>35</v>
      </c>
      <c r="K1572" t="s">
        <v>54</v>
      </c>
      <c r="L1572">
        <f t="shared" si="120"/>
        <v>0</v>
      </c>
      <c r="M1572">
        <f t="shared" si="121"/>
        <v>1</v>
      </c>
      <c r="N1572">
        <f t="shared" si="122"/>
        <v>0</v>
      </c>
      <c r="O1572" t="str">
        <f>IF(L1572=0,"",COUNTIF($D$2:$D1572,$D1572)-1)</f>
        <v/>
      </c>
      <c r="P1572" t="str">
        <f t="shared" si="123"/>
        <v/>
      </c>
      <c r="Q1572" t="str">
        <f t="shared" si="124"/>
        <v/>
      </c>
    </row>
    <row r="1573" spans="1:17" ht="13.5" customHeight="1" x14ac:dyDescent="0.35">
      <c r="A1573" t="s">
        <v>4480</v>
      </c>
      <c r="B1573" t="s">
        <v>4481</v>
      </c>
      <c r="C1573" t="s">
        <v>14</v>
      </c>
      <c r="D1573" t="s">
        <v>4482</v>
      </c>
      <c r="E1573" s="1">
        <v>42856.395833333336</v>
      </c>
      <c r="F1573" s="2">
        <v>42856</v>
      </c>
      <c r="G1573" s="7">
        <v>1</v>
      </c>
      <c r="H1573">
        <v>0</v>
      </c>
      <c r="I1573" t="s">
        <v>39</v>
      </c>
      <c r="J1573" t="s">
        <v>45</v>
      </c>
      <c r="K1573" t="s">
        <v>54</v>
      </c>
      <c r="L1573">
        <f t="shared" si="120"/>
        <v>0</v>
      </c>
      <c r="M1573">
        <f t="shared" si="121"/>
        <v>1</v>
      </c>
      <c r="N1573">
        <f t="shared" si="122"/>
        <v>0</v>
      </c>
      <c r="O1573" t="str">
        <f>IF(L1573=0,"",COUNTIF($D$2:$D1573,$D1573)-1)</f>
        <v/>
      </c>
      <c r="P1573" t="str">
        <f t="shared" si="123"/>
        <v/>
      </c>
      <c r="Q1573" t="str">
        <f t="shared" si="124"/>
        <v/>
      </c>
    </row>
    <row r="1574" spans="1:17" ht="13.5" customHeight="1" x14ac:dyDescent="0.35">
      <c r="A1574" t="s">
        <v>4483</v>
      </c>
      <c r="B1574" t="s">
        <v>4484</v>
      </c>
      <c r="C1574" t="s">
        <v>14</v>
      </c>
      <c r="D1574" t="s">
        <v>4485</v>
      </c>
      <c r="E1574" s="1">
        <v>42856.459027777775</v>
      </c>
      <c r="F1574" s="2">
        <v>42856</v>
      </c>
      <c r="G1574" s="7">
        <v>0</v>
      </c>
      <c r="H1574">
        <v>0</v>
      </c>
      <c r="I1574" t="s">
        <v>4079</v>
      </c>
      <c r="J1574" t="s">
        <v>154</v>
      </c>
      <c r="K1574" t="s">
        <v>54</v>
      </c>
      <c r="L1574">
        <f t="shared" si="120"/>
        <v>0</v>
      </c>
      <c r="M1574">
        <f t="shared" si="121"/>
        <v>1</v>
      </c>
      <c r="N1574">
        <f t="shared" si="122"/>
        <v>0</v>
      </c>
      <c r="O1574" t="str">
        <f>IF(L1574=0,"",COUNTIF($D$2:$D1574,$D1574)-1)</f>
        <v/>
      </c>
      <c r="P1574" t="str">
        <f t="shared" si="123"/>
        <v/>
      </c>
      <c r="Q1574" t="str">
        <f t="shared" si="124"/>
        <v/>
      </c>
    </row>
    <row r="1575" spans="1:17" ht="13.5" customHeight="1" x14ac:dyDescent="0.35">
      <c r="A1575" t="s">
        <v>4486</v>
      </c>
      <c r="B1575" t="s">
        <v>4487</v>
      </c>
      <c r="C1575" t="s">
        <v>14</v>
      </c>
      <c r="D1575" t="s">
        <v>4488</v>
      </c>
      <c r="E1575" s="1">
        <v>42856.675000000003</v>
      </c>
      <c r="F1575" s="2">
        <v>42856</v>
      </c>
      <c r="G1575" s="7">
        <v>0</v>
      </c>
      <c r="H1575">
        <v>0</v>
      </c>
      <c r="I1575" t="s">
        <v>39</v>
      </c>
      <c r="J1575" t="s">
        <v>258</v>
      </c>
      <c r="K1575" t="s">
        <v>54</v>
      </c>
      <c r="L1575">
        <f t="shared" si="120"/>
        <v>0</v>
      </c>
      <c r="M1575">
        <f t="shared" si="121"/>
        <v>1</v>
      </c>
      <c r="N1575">
        <f t="shared" si="122"/>
        <v>0</v>
      </c>
      <c r="O1575" t="str">
        <f>IF(L1575=0,"",COUNTIF($D$2:$D1575,$D1575)-1)</f>
        <v/>
      </c>
      <c r="P1575" t="str">
        <f t="shared" si="123"/>
        <v/>
      </c>
      <c r="Q1575" t="str">
        <f t="shared" si="124"/>
        <v/>
      </c>
    </row>
    <row r="1576" spans="1:17" ht="13.5" customHeight="1" x14ac:dyDescent="0.35">
      <c r="A1576" t="s">
        <v>4489</v>
      </c>
      <c r="B1576" t="s">
        <v>4490</v>
      </c>
      <c r="C1576" t="s">
        <v>14</v>
      </c>
      <c r="D1576" t="s">
        <v>4491</v>
      </c>
      <c r="E1576" s="1">
        <v>42856.833333333336</v>
      </c>
      <c r="F1576" s="2">
        <v>42856</v>
      </c>
      <c r="G1576" s="7">
        <v>0</v>
      </c>
      <c r="H1576">
        <v>0</v>
      </c>
      <c r="I1576" t="s">
        <v>4325</v>
      </c>
      <c r="J1576" t="s">
        <v>81</v>
      </c>
      <c r="K1576" t="s">
        <v>16</v>
      </c>
      <c r="L1576">
        <f t="shared" si="120"/>
        <v>0</v>
      </c>
      <c r="M1576">
        <f t="shared" si="121"/>
        <v>1</v>
      </c>
      <c r="N1576">
        <f t="shared" si="122"/>
        <v>0</v>
      </c>
      <c r="O1576" t="str">
        <f>IF(L1576=0,"",COUNTIF($D$2:$D1576,$D1576)-1)</f>
        <v/>
      </c>
      <c r="P1576" t="str">
        <f t="shared" si="123"/>
        <v/>
      </c>
      <c r="Q1576" t="str">
        <f t="shared" si="124"/>
        <v/>
      </c>
    </row>
    <row r="1577" spans="1:17" ht="13.5" customHeight="1" x14ac:dyDescent="0.35">
      <c r="A1577" t="s">
        <v>4492</v>
      </c>
      <c r="B1577" t="s">
        <v>4493</v>
      </c>
      <c r="C1577" t="s">
        <v>14</v>
      </c>
      <c r="D1577" t="s">
        <v>4147</v>
      </c>
      <c r="E1577" s="1">
        <v>42857.291666666664</v>
      </c>
      <c r="F1577" s="2">
        <v>42857</v>
      </c>
      <c r="G1577">
        <v>0</v>
      </c>
      <c r="H1577">
        <v>0</v>
      </c>
      <c r="I1577" t="s">
        <v>39</v>
      </c>
      <c r="J1577" t="s">
        <v>62</v>
      </c>
      <c r="K1577" t="s">
        <v>54</v>
      </c>
      <c r="L1577">
        <f t="shared" si="120"/>
        <v>0</v>
      </c>
      <c r="M1577">
        <f t="shared" si="121"/>
        <v>1</v>
      </c>
      <c r="N1577">
        <f t="shared" si="122"/>
        <v>0</v>
      </c>
      <c r="O1577" t="str">
        <f>IF(L1577=0,"",COUNTIF($D$2:$D1577,$D1577)-1)</f>
        <v/>
      </c>
      <c r="P1577" t="str">
        <f t="shared" si="123"/>
        <v/>
      </c>
      <c r="Q1577" t="str">
        <f t="shared" si="124"/>
        <v/>
      </c>
    </row>
    <row r="1578" spans="1:17" ht="13.5" customHeight="1" x14ac:dyDescent="0.35">
      <c r="A1578" t="s">
        <v>4494</v>
      </c>
      <c r="B1578" t="s">
        <v>4495</v>
      </c>
      <c r="C1578" t="s">
        <v>14</v>
      </c>
      <c r="D1578" t="s">
        <v>4496</v>
      </c>
      <c r="E1578" s="1">
        <v>42857.45921296296</v>
      </c>
      <c r="F1578" s="2">
        <v>42857</v>
      </c>
      <c r="G1578">
        <v>0</v>
      </c>
      <c r="H1578">
        <v>0</v>
      </c>
      <c r="I1578" t="s">
        <v>4079</v>
      </c>
      <c r="J1578" t="s">
        <v>154</v>
      </c>
      <c r="K1578" t="s">
        <v>54</v>
      </c>
      <c r="L1578">
        <f t="shared" si="120"/>
        <v>0</v>
      </c>
      <c r="M1578">
        <f t="shared" si="121"/>
        <v>1</v>
      </c>
      <c r="N1578">
        <f t="shared" si="122"/>
        <v>0</v>
      </c>
      <c r="O1578" t="str">
        <f>IF(L1578=0,"",COUNTIF($D$2:$D1578,$D1578)-1)</f>
        <v/>
      </c>
      <c r="P1578" t="str">
        <f t="shared" si="123"/>
        <v/>
      </c>
      <c r="Q1578" t="str">
        <f t="shared" si="124"/>
        <v/>
      </c>
    </row>
    <row r="1579" spans="1:17" ht="13.5" customHeight="1" x14ac:dyDescent="0.35">
      <c r="A1579" t="s">
        <v>4497</v>
      </c>
      <c r="B1579" t="s">
        <v>4498</v>
      </c>
      <c r="C1579" t="s">
        <v>14</v>
      </c>
      <c r="D1579" t="s">
        <v>4499</v>
      </c>
      <c r="E1579" s="1">
        <v>42857.669687499998</v>
      </c>
      <c r="F1579" s="2">
        <v>42857</v>
      </c>
      <c r="G1579">
        <v>0</v>
      </c>
      <c r="H1579">
        <v>0</v>
      </c>
      <c r="I1579" t="s">
        <v>39</v>
      </c>
      <c r="J1579" t="s">
        <v>74</v>
      </c>
      <c r="K1579" t="s">
        <v>16</v>
      </c>
      <c r="L1579">
        <f t="shared" si="120"/>
        <v>0</v>
      </c>
      <c r="M1579">
        <f t="shared" si="121"/>
        <v>1</v>
      </c>
      <c r="N1579">
        <f t="shared" si="122"/>
        <v>0</v>
      </c>
      <c r="O1579" t="str">
        <f>IF(L1579=0,"",COUNTIF($D$2:$D1579,$D1579)-1)</f>
        <v/>
      </c>
      <c r="P1579" t="str">
        <f t="shared" si="123"/>
        <v/>
      </c>
      <c r="Q1579" t="str">
        <f t="shared" si="124"/>
        <v/>
      </c>
    </row>
    <row r="1580" spans="1:17" ht="13.5" customHeight="1" x14ac:dyDescent="0.35">
      <c r="A1580" t="s">
        <v>4500</v>
      </c>
      <c r="B1580" t="s">
        <v>4501</v>
      </c>
      <c r="C1580" t="s">
        <v>14</v>
      </c>
      <c r="D1580" t="s">
        <v>4160</v>
      </c>
      <c r="E1580" s="1">
        <v>42857.833333333336</v>
      </c>
      <c r="F1580" s="2">
        <v>42857</v>
      </c>
      <c r="G1580" s="7">
        <v>0</v>
      </c>
      <c r="H1580">
        <v>0</v>
      </c>
      <c r="I1580" t="s">
        <v>3907</v>
      </c>
      <c r="J1580" t="s">
        <v>62</v>
      </c>
      <c r="K1580" t="s">
        <v>54</v>
      </c>
      <c r="L1580">
        <f t="shared" si="120"/>
        <v>0</v>
      </c>
      <c r="M1580">
        <f t="shared" si="121"/>
        <v>1</v>
      </c>
      <c r="N1580">
        <f t="shared" si="122"/>
        <v>0</v>
      </c>
      <c r="O1580" t="str">
        <f>IF(L1580=0,"",COUNTIF($D$2:$D1580,$D1580)-1)</f>
        <v/>
      </c>
      <c r="P1580" t="str">
        <f t="shared" si="123"/>
        <v/>
      </c>
      <c r="Q1580" t="str">
        <f t="shared" si="124"/>
        <v/>
      </c>
    </row>
    <row r="1581" spans="1:17" ht="13.5" customHeight="1" x14ac:dyDescent="0.35">
      <c r="A1581" t="s">
        <v>4502</v>
      </c>
      <c r="B1581" t="s">
        <v>4503</v>
      </c>
      <c r="C1581" t="s">
        <v>14</v>
      </c>
      <c r="D1581" t="s">
        <v>4174</v>
      </c>
      <c r="E1581" s="1">
        <v>42858.291666666664</v>
      </c>
      <c r="F1581" s="2">
        <v>42858</v>
      </c>
      <c r="G1581" s="8">
        <v>0</v>
      </c>
      <c r="H1581">
        <v>1</v>
      </c>
      <c r="I1581" t="s">
        <v>52</v>
      </c>
      <c r="J1581" t="s">
        <v>35</v>
      </c>
      <c r="K1581" t="s">
        <v>54</v>
      </c>
      <c r="L1581">
        <f t="shared" si="120"/>
        <v>0</v>
      </c>
      <c r="M1581">
        <f t="shared" si="121"/>
        <v>1</v>
      </c>
      <c r="N1581">
        <f t="shared" si="122"/>
        <v>0</v>
      </c>
      <c r="O1581" t="str">
        <f>IF(L1581=0,"",COUNTIF($D$2:$D1581,$D1581)-1)</f>
        <v/>
      </c>
      <c r="P1581" t="str">
        <f t="shared" si="123"/>
        <v/>
      </c>
      <c r="Q1581" t="str">
        <f t="shared" si="124"/>
        <v/>
      </c>
    </row>
    <row r="1582" spans="1:17" s="4" customFormat="1" ht="13.5" customHeight="1" x14ac:dyDescent="0.35">
      <c r="A1582" s="4" t="s">
        <v>4504</v>
      </c>
      <c r="B1582" s="4" t="s">
        <v>4505</v>
      </c>
      <c r="C1582" s="4" t="s">
        <v>14</v>
      </c>
      <c r="D1582" s="4" t="s">
        <v>4506</v>
      </c>
      <c r="E1582" s="5">
        <v>42858.460659722223</v>
      </c>
      <c r="F1582" s="6">
        <v>42858</v>
      </c>
      <c r="G1582" s="10">
        <v>0</v>
      </c>
      <c r="H1582" s="4">
        <v>0</v>
      </c>
      <c r="I1582" s="4" t="s">
        <v>91</v>
      </c>
      <c r="J1582" s="4" t="s">
        <v>23</v>
      </c>
      <c r="K1582" s="4" t="s">
        <v>54</v>
      </c>
      <c r="L1582">
        <f t="shared" si="120"/>
        <v>0</v>
      </c>
      <c r="M1582">
        <f t="shared" si="121"/>
        <v>1</v>
      </c>
      <c r="N1582">
        <f t="shared" si="122"/>
        <v>0</v>
      </c>
      <c r="O1582" t="str">
        <f>IF(L1582=0,"",COUNTIF($D$2:$D1582,$D1582)-1)</f>
        <v/>
      </c>
      <c r="P1582" t="str">
        <f t="shared" si="123"/>
        <v/>
      </c>
      <c r="Q1582" t="str">
        <f t="shared" si="124"/>
        <v/>
      </c>
    </row>
    <row r="1583" spans="1:17" ht="13.5" customHeight="1" x14ac:dyDescent="0.35">
      <c r="A1583" t="s">
        <v>4507</v>
      </c>
      <c r="B1583" t="s">
        <v>4508</v>
      </c>
      <c r="C1583" t="s">
        <v>14</v>
      </c>
      <c r="D1583" t="s">
        <v>4509</v>
      </c>
      <c r="E1583" s="1">
        <v>42858.669490740744</v>
      </c>
      <c r="F1583" s="2">
        <v>42858</v>
      </c>
      <c r="G1583" s="8">
        <v>0</v>
      </c>
      <c r="H1583">
        <v>0</v>
      </c>
      <c r="I1583" t="s">
        <v>3622</v>
      </c>
      <c r="J1583" t="s">
        <v>74</v>
      </c>
      <c r="K1583" t="s">
        <v>54</v>
      </c>
      <c r="L1583">
        <f t="shared" si="120"/>
        <v>0</v>
      </c>
      <c r="M1583">
        <f t="shared" si="121"/>
        <v>1</v>
      </c>
      <c r="N1583">
        <f t="shared" si="122"/>
        <v>0</v>
      </c>
      <c r="O1583" t="str">
        <f>IF(L1583=0,"",COUNTIF($D$2:$D1583,$D1583)-1)</f>
        <v/>
      </c>
      <c r="P1583" t="str">
        <f t="shared" si="123"/>
        <v/>
      </c>
      <c r="Q1583" t="str">
        <f t="shared" si="124"/>
        <v/>
      </c>
    </row>
    <row r="1584" spans="1:17" ht="13.5" customHeight="1" x14ac:dyDescent="0.35">
      <c r="A1584" t="s">
        <v>4510</v>
      </c>
      <c r="B1584" t="s">
        <v>4511</v>
      </c>
      <c r="C1584" t="s">
        <v>14</v>
      </c>
      <c r="D1584" t="s">
        <v>4185</v>
      </c>
      <c r="E1584" s="1">
        <v>42858.833333333336</v>
      </c>
      <c r="F1584" s="2">
        <v>42858</v>
      </c>
      <c r="G1584" s="7">
        <v>0</v>
      </c>
      <c r="H1584">
        <v>0</v>
      </c>
      <c r="I1584" t="s">
        <v>39</v>
      </c>
      <c r="J1584" t="s">
        <v>27</v>
      </c>
      <c r="K1584" t="s">
        <v>54</v>
      </c>
      <c r="L1584">
        <f t="shared" si="120"/>
        <v>0</v>
      </c>
      <c r="M1584">
        <f t="shared" si="121"/>
        <v>1</v>
      </c>
      <c r="N1584">
        <f t="shared" si="122"/>
        <v>0</v>
      </c>
      <c r="O1584" t="str">
        <f>IF(L1584=0,"",COUNTIF($D$2:$D1584,$D1584)-1)</f>
        <v/>
      </c>
      <c r="P1584" t="str">
        <f t="shared" si="123"/>
        <v/>
      </c>
      <c r="Q1584" t="str">
        <f t="shared" si="124"/>
        <v/>
      </c>
    </row>
    <row r="1585" spans="1:17" ht="13.5" customHeight="1" x14ac:dyDescent="0.35">
      <c r="A1585" t="s">
        <v>4512</v>
      </c>
      <c r="B1585" t="s">
        <v>4513</v>
      </c>
      <c r="C1585" t="s">
        <v>14</v>
      </c>
      <c r="D1585" t="s">
        <v>4514</v>
      </c>
      <c r="E1585" s="1">
        <v>42859.292824074073</v>
      </c>
      <c r="F1585" s="2">
        <v>42859</v>
      </c>
      <c r="G1585" s="7">
        <v>0</v>
      </c>
      <c r="H1585">
        <v>0</v>
      </c>
      <c r="I1585" t="s">
        <v>4558</v>
      </c>
      <c r="J1585" t="s">
        <v>35</v>
      </c>
      <c r="K1585" t="s">
        <v>54</v>
      </c>
      <c r="L1585">
        <f t="shared" si="120"/>
        <v>0</v>
      </c>
      <c r="M1585">
        <f t="shared" si="121"/>
        <v>1</v>
      </c>
      <c r="N1585">
        <f t="shared" si="122"/>
        <v>0</v>
      </c>
      <c r="O1585" t="str">
        <f>IF(L1585=0,"",COUNTIF($D$2:$D1585,$D1585)-1)</f>
        <v/>
      </c>
      <c r="P1585" t="str">
        <f t="shared" si="123"/>
        <v/>
      </c>
      <c r="Q1585" t="str">
        <f t="shared" si="124"/>
        <v/>
      </c>
    </row>
    <row r="1586" spans="1:17" ht="13.5" customHeight="1" x14ac:dyDescent="0.35">
      <c r="A1586" t="s">
        <v>4515</v>
      </c>
      <c r="B1586" t="s">
        <v>4516</v>
      </c>
      <c r="C1586" t="s">
        <v>14</v>
      </c>
      <c r="D1586" t="s">
        <v>4517</v>
      </c>
      <c r="E1586" s="1">
        <v>42859.459027777775</v>
      </c>
      <c r="F1586" s="2">
        <v>42859</v>
      </c>
      <c r="G1586" s="7">
        <v>0</v>
      </c>
      <c r="H1586">
        <v>0</v>
      </c>
      <c r="I1586" t="s">
        <v>1328</v>
      </c>
      <c r="J1586" t="s">
        <v>23</v>
      </c>
      <c r="K1586" t="s">
        <v>54</v>
      </c>
      <c r="L1586">
        <f t="shared" si="120"/>
        <v>0</v>
      </c>
      <c r="M1586">
        <f t="shared" si="121"/>
        <v>1</v>
      </c>
      <c r="N1586">
        <f t="shared" si="122"/>
        <v>0</v>
      </c>
      <c r="O1586" t="str">
        <f>IF(L1586=0,"",COUNTIF($D$2:$D1586,$D1586)-1)</f>
        <v/>
      </c>
      <c r="P1586" t="str">
        <f t="shared" si="123"/>
        <v/>
      </c>
      <c r="Q1586" t="str">
        <f t="shared" si="124"/>
        <v/>
      </c>
    </row>
    <row r="1587" spans="1:17" ht="13.5" customHeight="1" x14ac:dyDescent="0.35">
      <c r="A1587" t="s">
        <v>4518</v>
      </c>
      <c r="B1587" t="s">
        <v>4519</v>
      </c>
      <c r="C1587" t="s">
        <v>14</v>
      </c>
      <c r="D1587" t="s">
        <v>4520</v>
      </c>
      <c r="E1587" s="1">
        <v>42859.667916666665</v>
      </c>
      <c r="F1587" s="2">
        <v>42859</v>
      </c>
      <c r="G1587" s="7">
        <v>0</v>
      </c>
      <c r="H1587">
        <v>0</v>
      </c>
      <c r="I1587" t="s">
        <v>39</v>
      </c>
      <c r="J1587" t="s">
        <v>27</v>
      </c>
      <c r="K1587" t="s">
        <v>16</v>
      </c>
      <c r="L1587">
        <f t="shared" si="120"/>
        <v>0</v>
      </c>
      <c r="M1587">
        <f t="shared" si="121"/>
        <v>1</v>
      </c>
      <c r="N1587">
        <f t="shared" si="122"/>
        <v>0</v>
      </c>
      <c r="O1587" t="str">
        <f>IF(L1587=0,"",COUNTIF($D$2:$D1587,$D1587)-1)</f>
        <v/>
      </c>
      <c r="P1587" t="str">
        <f t="shared" si="123"/>
        <v/>
      </c>
      <c r="Q1587" t="str">
        <f t="shared" si="124"/>
        <v/>
      </c>
    </row>
    <row r="1588" spans="1:17" ht="13.5" customHeight="1" x14ac:dyDescent="0.35">
      <c r="A1588" t="s">
        <v>4521</v>
      </c>
      <c r="B1588" t="s">
        <v>4522</v>
      </c>
      <c r="C1588" t="s">
        <v>14</v>
      </c>
      <c r="D1588" t="s">
        <v>4182</v>
      </c>
      <c r="E1588" s="1">
        <v>42859.833333333336</v>
      </c>
      <c r="F1588" s="2">
        <v>42859</v>
      </c>
      <c r="G1588" s="7">
        <v>0</v>
      </c>
      <c r="H1588">
        <v>0</v>
      </c>
      <c r="I1588" t="s">
        <v>39</v>
      </c>
      <c r="J1588" t="s">
        <v>62</v>
      </c>
      <c r="K1588" t="s">
        <v>16</v>
      </c>
      <c r="L1588">
        <f t="shared" si="120"/>
        <v>0</v>
      </c>
      <c r="M1588">
        <f t="shared" si="121"/>
        <v>1</v>
      </c>
      <c r="N1588">
        <f t="shared" si="122"/>
        <v>0</v>
      </c>
      <c r="O1588" t="str">
        <f>IF(L1588=0,"",COUNTIF($D$2:$D1588,$D1588)-1)</f>
        <v/>
      </c>
      <c r="P1588" t="str">
        <f t="shared" si="123"/>
        <v/>
      </c>
      <c r="Q1588" t="str">
        <f t="shared" si="124"/>
        <v/>
      </c>
    </row>
    <row r="1589" spans="1:17" ht="13.5" customHeight="1" x14ac:dyDescent="0.35">
      <c r="A1589" t="s">
        <v>4523</v>
      </c>
      <c r="B1589" t="s">
        <v>4524</v>
      </c>
      <c r="C1589" t="s">
        <v>14</v>
      </c>
      <c r="D1589" t="s">
        <v>4525</v>
      </c>
      <c r="E1589" s="1">
        <v>42860.291666666664</v>
      </c>
      <c r="F1589" s="2">
        <v>42860</v>
      </c>
      <c r="G1589" s="7">
        <v>0</v>
      </c>
      <c r="H1589">
        <v>0</v>
      </c>
      <c r="I1589" t="s">
        <v>39</v>
      </c>
      <c r="J1589" t="s">
        <v>81</v>
      </c>
      <c r="K1589" t="s">
        <v>54</v>
      </c>
      <c r="L1589">
        <f t="shared" si="120"/>
        <v>0</v>
      </c>
      <c r="M1589">
        <f t="shared" si="121"/>
        <v>1</v>
      </c>
      <c r="N1589">
        <f t="shared" si="122"/>
        <v>0</v>
      </c>
      <c r="O1589" t="str">
        <f>IF(L1589=0,"",COUNTIF($D$2:$D1589,$D1589)-1)</f>
        <v/>
      </c>
      <c r="P1589" t="str">
        <f t="shared" si="123"/>
        <v/>
      </c>
      <c r="Q1589" t="str">
        <f t="shared" si="124"/>
        <v/>
      </c>
    </row>
    <row r="1590" spans="1:17" ht="13.5" customHeight="1" x14ac:dyDescent="0.35">
      <c r="A1590" t="s">
        <v>4526</v>
      </c>
      <c r="B1590" t="s">
        <v>4527</v>
      </c>
      <c r="C1590" t="s">
        <v>14</v>
      </c>
      <c r="D1590" t="s">
        <v>4528</v>
      </c>
      <c r="E1590" s="1">
        <v>42860.462453703702</v>
      </c>
      <c r="F1590" s="2">
        <v>42860</v>
      </c>
      <c r="G1590" s="7">
        <v>0</v>
      </c>
      <c r="H1590">
        <v>0</v>
      </c>
      <c r="I1590" t="s">
        <v>4079</v>
      </c>
      <c r="J1590" t="s">
        <v>154</v>
      </c>
      <c r="K1590" t="s">
        <v>16</v>
      </c>
      <c r="L1590">
        <f t="shared" si="120"/>
        <v>0</v>
      </c>
      <c r="M1590">
        <f t="shared" si="121"/>
        <v>1</v>
      </c>
      <c r="N1590">
        <f t="shared" si="122"/>
        <v>0</v>
      </c>
      <c r="O1590" t="str">
        <f>IF(L1590=0,"",COUNTIF($D$2:$D1590,$D1590)-1)</f>
        <v/>
      </c>
      <c r="P1590" t="str">
        <f t="shared" si="123"/>
        <v/>
      </c>
      <c r="Q1590" t="str">
        <f t="shared" si="124"/>
        <v/>
      </c>
    </row>
    <row r="1591" spans="1:17" ht="13.5" customHeight="1" x14ac:dyDescent="0.35">
      <c r="A1591" t="s">
        <v>4529</v>
      </c>
      <c r="B1591" t="s">
        <v>4530</v>
      </c>
      <c r="C1591" t="s">
        <v>14</v>
      </c>
      <c r="D1591" t="s">
        <v>4531</v>
      </c>
      <c r="E1591" s="1">
        <v>42860.669479166667</v>
      </c>
      <c r="F1591" s="2">
        <v>42860</v>
      </c>
      <c r="G1591" s="7">
        <v>0</v>
      </c>
      <c r="H1591">
        <v>0</v>
      </c>
      <c r="I1591" t="s">
        <v>4559</v>
      </c>
      <c r="J1591" t="s">
        <v>74</v>
      </c>
      <c r="K1591" t="s">
        <v>54</v>
      </c>
      <c r="L1591">
        <f t="shared" si="120"/>
        <v>0</v>
      </c>
      <c r="M1591">
        <f t="shared" si="121"/>
        <v>1</v>
      </c>
      <c r="N1591">
        <f t="shared" si="122"/>
        <v>0</v>
      </c>
      <c r="O1591" t="str">
        <f>IF(L1591=0,"",COUNTIF($D$2:$D1591,$D1591)-1)</f>
        <v/>
      </c>
      <c r="P1591" t="str">
        <f t="shared" si="123"/>
        <v/>
      </c>
      <c r="Q1591" t="str">
        <f t="shared" si="124"/>
        <v/>
      </c>
    </row>
    <row r="1592" spans="1:17" ht="13.5" customHeight="1" x14ac:dyDescent="0.35">
      <c r="A1592" t="s">
        <v>4532</v>
      </c>
      <c r="B1592" t="s">
        <v>4533</v>
      </c>
      <c r="C1592" t="s">
        <v>14</v>
      </c>
      <c r="D1592" t="s">
        <v>4205</v>
      </c>
      <c r="E1592" s="1">
        <v>42860.833333333336</v>
      </c>
      <c r="F1592" s="2">
        <v>42860</v>
      </c>
      <c r="G1592" s="7">
        <v>0</v>
      </c>
      <c r="H1592">
        <v>0</v>
      </c>
      <c r="I1592" t="s">
        <v>39</v>
      </c>
      <c r="J1592" t="s">
        <v>35</v>
      </c>
      <c r="K1592" t="s">
        <v>16</v>
      </c>
      <c r="L1592">
        <f t="shared" si="120"/>
        <v>0</v>
      </c>
      <c r="M1592">
        <f t="shared" si="121"/>
        <v>1</v>
      </c>
      <c r="N1592">
        <f t="shared" si="122"/>
        <v>0</v>
      </c>
      <c r="O1592" t="str">
        <f>IF(L1592=0,"",COUNTIF($D$2:$D1592,$D1592)-1)</f>
        <v/>
      </c>
      <c r="P1592" t="str">
        <f t="shared" si="123"/>
        <v/>
      </c>
      <c r="Q1592" t="str">
        <f t="shared" si="124"/>
        <v/>
      </c>
    </row>
    <row r="1593" spans="1:17" ht="13.5" customHeight="1" x14ac:dyDescent="0.35">
      <c r="A1593" t="s">
        <v>4534</v>
      </c>
      <c r="B1593" t="s">
        <v>4535</v>
      </c>
      <c r="C1593" t="s">
        <v>14</v>
      </c>
      <c r="D1593" t="s">
        <v>4208</v>
      </c>
      <c r="E1593" s="1">
        <v>42861.291666666664</v>
      </c>
      <c r="F1593" s="2">
        <v>42861</v>
      </c>
      <c r="G1593" s="7">
        <v>0</v>
      </c>
      <c r="H1593">
        <v>0</v>
      </c>
      <c r="I1593" t="s">
        <v>4211</v>
      </c>
      <c r="J1593" t="s">
        <v>4199</v>
      </c>
      <c r="K1593" t="s">
        <v>54</v>
      </c>
      <c r="L1593">
        <f t="shared" si="120"/>
        <v>0</v>
      </c>
      <c r="M1593">
        <f t="shared" si="121"/>
        <v>1</v>
      </c>
      <c r="N1593">
        <f t="shared" si="122"/>
        <v>0</v>
      </c>
      <c r="O1593" t="str">
        <f>IF(L1593=0,"",COUNTIF($D$2:$D1593,$D1593)-1)</f>
        <v/>
      </c>
      <c r="P1593" t="str">
        <f t="shared" si="123"/>
        <v/>
      </c>
      <c r="Q1593" t="str">
        <f t="shared" si="124"/>
        <v/>
      </c>
    </row>
    <row r="1594" spans="1:17" ht="13.5" customHeight="1" x14ac:dyDescent="0.35">
      <c r="A1594" t="s">
        <v>4536</v>
      </c>
      <c r="B1594" t="s">
        <v>4537</v>
      </c>
      <c r="C1594" t="s">
        <v>14</v>
      </c>
      <c r="D1594" t="s">
        <v>4538</v>
      </c>
      <c r="E1594" s="1">
        <v>42861.459027777775</v>
      </c>
      <c r="F1594" s="2">
        <v>42861</v>
      </c>
      <c r="G1594" s="7">
        <v>0</v>
      </c>
      <c r="H1594">
        <v>0</v>
      </c>
      <c r="I1594" t="s">
        <v>39</v>
      </c>
      <c r="J1594" t="s">
        <v>27</v>
      </c>
      <c r="K1594" t="s">
        <v>54</v>
      </c>
      <c r="L1594">
        <f t="shared" si="120"/>
        <v>0</v>
      </c>
      <c r="M1594">
        <f t="shared" si="121"/>
        <v>1</v>
      </c>
      <c r="N1594">
        <f t="shared" si="122"/>
        <v>0</v>
      </c>
      <c r="O1594" t="str">
        <f>IF(L1594=0,"",COUNTIF($D$2:$D1594,$D1594)-1)</f>
        <v/>
      </c>
      <c r="P1594" t="str">
        <f t="shared" si="123"/>
        <v/>
      </c>
      <c r="Q1594" t="str">
        <f t="shared" si="124"/>
        <v/>
      </c>
    </row>
    <row r="1595" spans="1:17" ht="13.5" customHeight="1" x14ac:dyDescent="0.35">
      <c r="A1595" t="s">
        <v>4539</v>
      </c>
      <c r="B1595" t="s">
        <v>4540</v>
      </c>
      <c r="C1595" t="s">
        <v>14</v>
      </c>
      <c r="D1595" t="s">
        <v>4541</v>
      </c>
      <c r="E1595" s="1">
        <v>42861.563194444447</v>
      </c>
      <c r="F1595" s="2">
        <v>42861</v>
      </c>
      <c r="G1595" s="7">
        <v>1</v>
      </c>
      <c r="H1595">
        <v>0</v>
      </c>
      <c r="I1595" t="s">
        <v>39</v>
      </c>
      <c r="J1595" t="s">
        <v>186</v>
      </c>
      <c r="K1595" t="s">
        <v>16</v>
      </c>
      <c r="L1595">
        <f t="shared" si="120"/>
        <v>0</v>
      </c>
      <c r="M1595">
        <f t="shared" si="121"/>
        <v>1</v>
      </c>
      <c r="N1595">
        <f t="shared" si="122"/>
        <v>0</v>
      </c>
      <c r="O1595" t="str">
        <f>IF(L1595=0,"",COUNTIF($D$2:$D1595,$D1595)-1)</f>
        <v/>
      </c>
      <c r="P1595" t="str">
        <f t="shared" si="123"/>
        <v/>
      </c>
      <c r="Q1595" t="str">
        <f t="shared" si="124"/>
        <v/>
      </c>
    </row>
    <row r="1596" spans="1:17" ht="13.5" customHeight="1" x14ac:dyDescent="0.35">
      <c r="A1596" t="s">
        <v>4542</v>
      </c>
      <c r="B1596" t="s">
        <v>4543</v>
      </c>
      <c r="C1596" t="s">
        <v>14</v>
      </c>
      <c r="D1596" t="s">
        <v>4544</v>
      </c>
      <c r="E1596" s="1">
        <v>42861.666666666664</v>
      </c>
      <c r="F1596" s="2">
        <v>42861</v>
      </c>
      <c r="G1596" s="7">
        <v>0</v>
      </c>
      <c r="H1596">
        <v>1</v>
      </c>
      <c r="I1596" t="s">
        <v>52</v>
      </c>
      <c r="J1596" t="s">
        <v>258</v>
      </c>
      <c r="K1596" t="s">
        <v>54</v>
      </c>
      <c r="L1596">
        <f t="shared" si="120"/>
        <v>0</v>
      </c>
      <c r="M1596">
        <f t="shared" si="121"/>
        <v>1</v>
      </c>
      <c r="N1596">
        <f t="shared" si="122"/>
        <v>0</v>
      </c>
      <c r="O1596" t="str">
        <f>IF(L1596=0,"",COUNTIF($D$2:$D1596,$D1596)-1)</f>
        <v/>
      </c>
      <c r="P1596" t="str">
        <f t="shared" si="123"/>
        <v/>
      </c>
      <c r="Q1596" t="str">
        <f t="shared" si="124"/>
        <v/>
      </c>
    </row>
    <row r="1597" spans="1:17" ht="13.5" customHeight="1" x14ac:dyDescent="0.35">
      <c r="A1597" t="s">
        <v>4545</v>
      </c>
      <c r="B1597" t="s">
        <v>4546</v>
      </c>
      <c r="C1597" t="s">
        <v>14</v>
      </c>
      <c r="D1597" t="s">
        <v>4216</v>
      </c>
      <c r="E1597" s="1">
        <v>42861.833333333336</v>
      </c>
      <c r="F1597" s="2">
        <v>42861</v>
      </c>
      <c r="G1597" s="7">
        <v>0</v>
      </c>
      <c r="H1597">
        <v>0</v>
      </c>
      <c r="I1597" t="s">
        <v>39</v>
      </c>
      <c r="J1597" t="s">
        <v>27</v>
      </c>
      <c r="K1597" t="s">
        <v>54</v>
      </c>
      <c r="L1597">
        <f t="shared" si="120"/>
        <v>0</v>
      </c>
      <c r="M1597">
        <f t="shared" si="121"/>
        <v>1</v>
      </c>
      <c r="N1597">
        <f t="shared" si="122"/>
        <v>0</v>
      </c>
      <c r="O1597" t="str">
        <f>IF(L1597=0,"",COUNTIF($D$2:$D1597,$D1597)-1)</f>
        <v/>
      </c>
      <c r="P1597" t="str">
        <f t="shared" si="123"/>
        <v/>
      </c>
      <c r="Q1597" t="str">
        <f t="shared" si="124"/>
        <v/>
      </c>
    </row>
    <row r="1598" spans="1:17" ht="13.5" customHeight="1" x14ac:dyDescent="0.35">
      <c r="A1598" t="s">
        <v>4547</v>
      </c>
      <c r="B1598" t="s">
        <v>4548</v>
      </c>
      <c r="C1598" t="s">
        <v>14</v>
      </c>
      <c r="D1598" t="s">
        <v>4219</v>
      </c>
      <c r="E1598" s="1">
        <v>42862.291666666664</v>
      </c>
      <c r="F1598" s="2">
        <v>42862</v>
      </c>
      <c r="G1598" s="7">
        <v>0</v>
      </c>
      <c r="H1598">
        <v>1</v>
      </c>
      <c r="I1598" t="s">
        <v>52</v>
      </c>
      <c r="J1598" t="s">
        <v>23</v>
      </c>
      <c r="K1598" t="s">
        <v>54</v>
      </c>
      <c r="L1598">
        <f t="shared" si="120"/>
        <v>0</v>
      </c>
      <c r="M1598">
        <f t="shared" si="121"/>
        <v>1</v>
      </c>
      <c r="N1598">
        <f t="shared" si="122"/>
        <v>0</v>
      </c>
      <c r="O1598" t="str">
        <f>IF(L1598=0,"",COUNTIF($D$2:$D1598,$D1598)-1)</f>
        <v/>
      </c>
      <c r="P1598" t="str">
        <f t="shared" si="123"/>
        <v/>
      </c>
      <c r="Q1598" t="str">
        <f t="shared" si="124"/>
        <v/>
      </c>
    </row>
    <row r="1599" spans="1:17" ht="13.5" customHeight="1" x14ac:dyDescent="0.35">
      <c r="A1599" t="s">
        <v>4549</v>
      </c>
      <c r="B1599" t="s">
        <v>4550</v>
      </c>
      <c r="C1599" t="s">
        <v>14</v>
      </c>
      <c r="D1599" t="s">
        <v>4551</v>
      </c>
      <c r="E1599" s="1">
        <v>42862.459027777775</v>
      </c>
      <c r="F1599" s="2">
        <v>42862</v>
      </c>
      <c r="G1599" s="7">
        <v>0</v>
      </c>
      <c r="H1599">
        <v>0</v>
      </c>
      <c r="I1599" t="s">
        <v>39</v>
      </c>
      <c r="J1599" t="s">
        <v>74</v>
      </c>
      <c r="K1599" t="s">
        <v>54</v>
      </c>
      <c r="L1599">
        <f t="shared" si="120"/>
        <v>0</v>
      </c>
      <c r="M1599">
        <f t="shared" si="121"/>
        <v>1</v>
      </c>
      <c r="N1599">
        <f t="shared" si="122"/>
        <v>0</v>
      </c>
      <c r="O1599" t="str">
        <f>IF(L1599=0,"",COUNTIF($D$2:$D1599,$D1599)-1)</f>
        <v/>
      </c>
      <c r="P1599" t="str">
        <f t="shared" si="123"/>
        <v/>
      </c>
      <c r="Q1599" t="str">
        <f t="shared" si="124"/>
        <v/>
      </c>
    </row>
    <row r="1600" spans="1:17" ht="13.5" customHeight="1" x14ac:dyDescent="0.35">
      <c r="A1600" t="s">
        <v>4552</v>
      </c>
      <c r="B1600" t="s">
        <v>4553</v>
      </c>
      <c r="C1600" t="s">
        <v>14</v>
      </c>
      <c r="D1600" s="3" t="s">
        <v>4554</v>
      </c>
      <c r="E1600" s="1">
        <v>42862.667824074073</v>
      </c>
      <c r="F1600" s="2">
        <v>42862</v>
      </c>
      <c r="G1600" s="7">
        <v>0</v>
      </c>
      <c r="H1600">
        <v>0</v>
      </c>
      <c r="I1600" t="s">
        <v>3622</v>
      </c>
      <c r="J1600" t="s">
        <v>35</v>
      </c>
      <c r="K1600" t="s">
        <v>54</v>
      </c>
      <c r="L1600">
        <f t="shared" si="120"/>
        <v>0</v>
      </c>
      <c r="M1600">
        <f t="shared" si="121"/>
        <v>1</v>
      </c>
      <c r="N1600">
        <f t="shared" si="122"/>
        <v>0</v>
      </c>
      <c r="O1600" t="str">
        <f>IF(L1600=0,"",COUNTIF($D$2:$D1600,$D1600)-1)</f>
        <v/>
      </c>
      <c r="P1600" t="str">
        <f t="shared" si="123"/>
        <v/>
      </c>
      <c r="Q1600" t="str">
        <f t="shared" si="124"/>
        <v/>
      </c>
    </row>
    <row r="1601" spans="1:17" ht="13.5" customHeight="1" x14ac:dyDescent="0.35">
      <c r="A1601" t="s">
        <v>4555</v>
      </c>
      <c r="B1601" t="s">
        <v>4556</v>
      </c>
      <c r="C1601" t="s">
        <v>14</v>
      </c>
      <c r="D1601" t="s">
        <v>4557</v>
      </c>
      <c r="E1601" s="1">
        <v>42862.833333333336</v>
      </c>
      <c r="F1601" s="2">
        <v>42862</v>
      </c>
      <c r="G1601" s="7">
        <v>0</v>
      </c>
      <c r="H1601">
        <v>1</v>
      </c>
      <c r="I1601" t="s">
        <v>52</v>
      </c>
      <c r="J1601" t="s">
        <v>447</v>
      </c>
      <c r="K1601" t="s">
        <v>54</v>
      </c>
      <c r="L1601">
        <f t="shared" si="120"/>
        <v>0</v>
      </c>
      <c r="M1601">
        <f t="shared" si="121"/>
        <v>1</v>
      </c>
      <c r="N1601">
        <f t="shared" si="122"/>
        <v>0</v>
      </c>
      <c r="O1601" t="str">
        <f>IF(L1601=0,"",COUNTIF($D$2:$D1601,$D1601)-1)</f>
        <v/>
      </c>
      <c r="P1601" t="str">
        <f t="shared" si="123"/>
        <v/>
      </c>
      <c r="Q1601" t="str">
        <f t="shared" si="124"/>
        <v/>
      </c>
    </row>
    <row r="1602" spans="1:17" ht="13.5" customHeight="1" x14ac:dyDescent="0.35">
      <c r="A1602" t="s">
        <v>4560</v>
      </c>
      <c r="B1602" t="s">
        <v>4561</v>
      </c>
      <c r="C1602" t="s">
        <v>14</v>
      </c>
      <c r="D1602" t="s">
        <v>4248</v>
      </c>
      <c r="E1602" s="1">
        <v>42863.291666666664</v>
      </c>
      <c r="F1602" s="2">
        <v>42863</v>
      </c>
      <c r="G1602" s="7">
        <v>0</v>
      </c>
      <c r="H1602">
        <v>0</v>
      </c>
      <c r="I1602" t="s">
        <v>39</v>
      </c>
      <c r="J1602" t="s">
        <v>74</v>
      </c>
      <c r="K1602" t="s">
        <v>54</v>
      </c>
      <c r="L1602">
        <f t="shared" ref="L1602:L1665" si="125">IF(OR(D1602=D1601,D1602=D1603),1,0)</f>
        <v>0</v>
      </c>
      <c r="M1602">
        <f t="shared" ref="M1602:M1665" si="126">IF(OR(L1602=0,O1602=0),1,0)</f>
        <v>1</v>
      </c>
      <c r="N1602">
        <f t="shared" ref="N1602:N1665" si="127">1-M1602</f>
        <v>0</v>
      </c>
      <c r="O1602" t="str">
        <f>IF(L1602=0,"",COUNTIF($D$2:$D1602,$D1602)-1)</f>
        <v/>
      </c>
      <c r="P1602" t="str">
        <f t="shared" ref="P1602:P1665" si="128">IF(ISERROR(IF(O1602+1=O1603,P1603,O1602)),"",IF(O1602+1=O1603,P1603,O1602))</f>
        <v/>
      </c>
      <c r="Q1602" t="str">
        <f t="shared" ref="Q1602:Q1665" si="129">IF(L1602=0,"",IF(D1602=D1601,ROUND(F1602-F1601,0),0))</f>
        <v/>
      </c>
    </row>
    <row r="1603" spans="1:17" ht="13.5" customHeight="1" x14ac:dyDescent="0.35">
      <c r="A1603" t="s">
        <v>4562</v>
      </c>
      <c r="B1603" t="s">
        <v>4563</v>
      </c>
      <c r="C1603" t="s">
        <v>14</v>
      </c>
      <c r="D1603" t="s">
        <v>4564</v>
      </c>
      <c r="E1603" s="1">
        <v>42863.395833333336</v>
      </c>
      <c r="F1603" s="2">
        <v>42863</v>
      </c>
      <c r="G1603" s="7">
        <v>1</v>
      </c>
      <c r="H1603">
        <v>0</v>
      </c>
      <c r="I1603" t="s">
        <v>39</v>
      </c>
      <c r="J1603" t="s">
        <v>45</v>
      </c>
      <c r="K1603" t="s">
        <v>16</v>
      </c>
      <c r="L1603">
        <f t="shared" si="125"/>
        <v>0</v>
      </c>
      <c r="M1603">
        <f t="shared" si="126"/>
        <v>1</v>
      </c>
      <c r="N1603">
        <f t="shared" si="127"/>
        <v>0</v>
      </c>
      <c r="O1603" t="str">
        <f>IF(L1603=0,"",COUNTIF($D$2:$D1603,$D1603)-1)</f>
        <v/>
      </c>
      <c r="P1603" t="str">
        <f t="shared" si="128"/>
        <v/>
      </c>
      <c r="Q1603" t="str">
        <f t="shared" si="129"/>
        <v/>
      </c>
    </row>
    <row r="1604" spans="1:17" ht="13.5" customHeight="1" x14ac:dyDescent="0.35">
      <c r="A1604" t="s">
        <v>4565</v>
      </c>
      <c r="B1604" t="s">
        <v>4566</v>
      </c>
      <c r="C1604" t="s">
        <v>14</v>
      </c>
      <c r="D1604" t="s">
        <v>4567</v>
      </c>
      <c r="E1604" s="1">
        <v>42863.458333333336</v>
      </c>
      <c r="F1604" s="2">
        <v>42863</v>
      </c>
      <c r="G1604" s="7">
        <v>0</v>
      </c>
      <c r="H1604">
        <v>1</v>
      </c>
      <c r="I1604" t="s">
        <v>52</v>
      </c>
      <c r="J1604" t="s">
        <v>154</v>
      </c>
      <c r="K1604" t="s">
        <v>54</v>
      </c>
      <c r="L1604">
        <f t="shared" si="125"/>
        <v>0</v>
      </c>
      <c r="M1604">
        <f t="shared" si="126"/>
        <v>1</v>
      </c>
      <c r="N1604">
        <f t="shared" si="127"/>
        <v>0</v>
      </c>
      <c r="O1604" t="str">
        <f>IF(L1604=0,"",COUNTIF($D$2:$D1604,$D1604)-1)</f>
        <v/>
      </c>
      <c r="P1604" t="str">
        <f t="shared" si="128"/>
        <v/>
      </c>
      <c r="Q1604" t="str">
        <f t="shared" si="129"/>
        <v/>
      </c>
    </row>
    <row r="1605" spans="1:17" ht="13.5" customHeight="1" x14ac:dyDescent="0.35">
      <c r="A1605" t="s">
        <v>4568</v>
      </c>
      <c r="B1605" t="s">
        <v>4569</v>
      </c>
      <c r="C1605" t="s">
        <v>14</v>
      </c>
      <c r="D1605" t="s">
        <v>4570</v>
      </c>
      <c r="E1605" s="1">
        <v>42863.567731481482</v>
      </c>
      <c r="F1605" s="2">
        <v>42863</v>
      </c>
      <c r="G1605" s="7">
        <v>1</v>
      </c>
      <c r="H1605">
        <v>0</v>
      </c>
      <c r="I1605" t="s">
        <v>198</v>
      </c>
      <c r="J1605" t="s">
        <v>186</v>
      </c>
      <c r="K1605" t="s">
        <v>16</v>
      </c>
      <c r="L1605">
        <f t="shared" si="125"/>
        <v>0</v>
      </c>
      <c r="M1605">
        <f t="shared" si="126"/>
        <v>1</v>
      </c>
      <c r="N1605">
        <f t="shared" si="127"/>
        <v>0</v>
      </c>
      <c r="O1605" t="str">
        <f>IF(L1605=0,"",COUNTIF($D$2:$D1605,$D1605)-1)</f>
        <v/>
      </c>
      <c r="P1605" t="str">
        <f t="shared" si="128"/>
        <v/>
      </c>
      <c r="Q1605" t="str">
        <f t="shared" si="129"/>
        <v/>
      </c>
    </row>
    <row r="1606" spans="1:17" ht="13.5" customHeight="1" x14ac:dyDescent="0.35">
      <c r="A1606" t="s">
        <v>4571</v>
      </c>
      <c r="B1606" t="s">
        <v>4572</v>
      </c>
      <c r="C1606" t="s">
        <v>14</v>
      </c>
      <c r="D1606" t="s">
        <v>4573</v>
      </c>
      <c r="E1606" s="1">
        <v>42863.672129629631</v>
      </c>
      <c r="F1606" s="2">
        <v>42863</v>
      </c>
      <c r="G1606" s="7">
        <v>0</v>
      </c>
      <c r="H1606">
        <v>0</v>
      </c>
      <c r="I1606" t="s">
        <v>39</v>
      </c>
      <c r="J1606" t="s">
        <v>74</v>
      </c>
      <c r="K1606" t="s">
        <v>54</v>
      </c>
      <c r="L1606">
        <f t="shared" si="125"/>
        <v>0</v>
      </c>
      <c r="M1606">
        <f t="shared" si="126"/>
        <v>1</v>
      </c>
      <c r="N1606">
        <f t="shared" si="127"/>
        <v>0</v>
      </c>
      <c r="O1606" t="str">
        <f>IF(L1606=0,"",COUNTIF($D$2:$D1606,$D1606)-1)</f>
        <v/>
      </c>
      <c r="P1606" t="str">
        <f t="shared" si="128"/>
        <v/>
      </c>
      <c r="Q1606" t="str">
        <f t="shared" si="129"/>
        <v/>
      </c>
    </row>
    <row r="1607" spans="1:17" ht="13.5" customHeight="1" x14ac:dyDescent="0.35">
      <c r="A1607" t="s">
        <v>4574</v>
      </c>
      <c r="B1607" t="s">
        <v>4575</v>
      </c>
      <c r="C1607" t="s">
        <v>14</v>
      </c>
      <c r="D1607" t="s">
        <v>4576</v>
      </c>
      <c r="E1607" s="1">
        <v>42863.835810185185</v>
      </c>
      <c r="F1607" s="2">
        <v>42863</v>
      </c>
      <c r="G1607" s="7">
        <v>0</v>
      </c>
      <c r="H1607">
        <v>0</v>
      </c>
      <c r="I1607" t="s">
        <v>4079</v>
      </c>
      <c r="J1607" t="s">
        <v>27</v>
      </c>
      <c r="K1607" t="s">
        <v>16</v>
      </c>
      <c r="L1607">
        <f t="shared" si="125"/>
        <v>0</v>
      </c>
      <c r="M1607">
        <f t="shared" si="126"/>
        <v>1</v>
      </c>
      <c r="N1607">
        <f t="shared" si="127"/>
        <v>0</v>
      </c>
      <c r="O1607" t="str">
        <f>IF(L1607=0,"",COUNTIF($D$2:$D1607,$D1607)-1)</f>
        <v/>
      </c>
      <c r="P1607" t="str">
        <f t="shared" si="128"/>
        <v/>
      </c>
      <c r="Q1607" t="str">
        <f t="shared" si="129"/>
        <v/>
      </c>
    </row>
    <row r="1608" spans="1:17" ht="13.5" customHeight="1" x14ac:dyDescent="0.35">
      <c r="A1608" t="s">
        <v>4577</v>
      </c>
      <c r="B1608" t="s">
        <v>4578</v>
      </c>
      <c r="C1608" t="s">
        <v>14</v>
      </c>
      <c r="D1608" t="s">
        <v>4579</v>
      </c>
      <c r="E1608" s="1">
        <v>42864.291666666664</v>
      </c>
      <c r="F1608" s="2">
        <v>42864</v>
      </c>
      <c r="G1608" s="7">
        <v>0</v>
      </c>
      <c r="H1608">
        <v>1</v>
      </c>
      <c r="I1608" t="s">
        <v>52</v>
      </c>
      <c r="J1608" t="s">
        <v>62</v>
      </c>
      <c r="K1608" t="s">
        <v>54</v>
      </c>
      <c r="L1608">
        <f t="shared" si="125"/>
        <v>0</v>
      </c>
      <c r="M1608">
        <f t="shared" si="126"/>
        <v>1</v>
      </c>
      <c r="N1608">
        <f t="shared" si="127"/>
        <v>0</v>
      </c>
      <c r="O1608" t="str">
        <f>IF(L1608=0,"",COUNTIF($D$2:$D1608,$D1608)-1)</f>
        <v/>
      </c>
      <c r="P1608" t="str">
        <f t="shared" si="128"/>
        <v/>
      </c>
      <c r="Q1608" t="str">
        <f t="shared" si="129"/>
        <v/>
      </c>
    </row>
    <row r="1609" spans="1:17" ht="13.5" customHeight="1" x14ac:dyDescent="0.35">
      <c r="A1609" t="s">
        <v>4580</v>
      </c>
      <c r="B1609" t="s">
        <v>4581</v>
      </c>
      <c r="C1609" t="s">
        <v>14</v>
      </c>
      <c r="D1609" t="s">
        <v>4582</v>
      </c>
      <c r="E1609" s="1">
        <v>42864.460266203707</v>
      </c>
      <c r="F1609" s="2">
        <v>42864</v>
      </c>
      <c r="G1609" s="7">
        <v>0</v>
      </c>
      <c r="H1609">
        <v>0</v>
      </c>
      <c r="I1609" t="s">
        <v>4079</v>
      </c>
      <c r="J1609" t="s">
        <v>154</v>
      </c>
      <c r="K1609" t="s">
        <v>16</v>
      </c>
      <c r="L1609">
        <f t="shared" si="125"/>
        <v>0</v>
      </c>
      <c r="M1609">
        <f t="shared" si="126"/>
        <v>1</v>
      </c>
      <c r="N1609">
        <f t="shared" si="127"/>
        <v>0</v>
      </c>
      <c r="O1609" t="str">
        <f>IF(L1609=0,"",COUNTIF($D$2:$D1609,$D1609)-1)</f>
        <v/>
      </c>
      <c r="P1609" t="str">
        <f t="shared" si="128"/>
        <v/>
      </c>
      <c r="Q1609" t="str">
        <f t="shared" si="129"/>
        <v/>
      </c>
    </row>
    <row r="1610" spans="1:17" ht="13.5" customHeight="1" x14ac:dyDescent="0.35">
      <c r="A1610" t="s">
        <v>4583</v>
      </c>
      <c r="B1610" t="s">
        <v>4584</v>
      </c>
      <c r="C1610" t="s">
        <v>14</v>
      </c>
      <c r="D1610" t="s">
        <v>4585</v>
      </c>
      <c r="E1610" s="1">
        <v>42864.666666666664</v>
      </c>
      <c r="F1610" s="2">
        <v>42864</v>
      </c>
      <c r="G1610" s="7">
        <v>0</v>
      </c>
      <c r="H1610">
        <v>1</v>
      </c>
      <c r="I1610" t="s">
        <v>52</v>
      </c>
      <c r="J1610" t="s">
        <v>4199</v>
      </c>
      <c r="K1610" t="s">
        <v>54</v>
      </c>
      <c r="L1610">
        <f t="shared" si="125"/>
        <v>0</v>
      </c>
      <c r="M1610">
        <f t="shared" si="126"/>
        <v>1</v>
      </c>
      <c r="N1610">
        <f t="shared" si="127"/>
        <v>0</v>
      </c>
      <c r="O1610" t="str">
        <f>IF(L1610=0,"",COUNTIF($D$2:$D1610,$D1610)-1)</f>
        <v/>
      </c>
      <c r="P1610" t="str">
        <f t="shared" si="128"/>
        <v/>
      </c>
      <c r="Q1610" t="str">
        <f t="shared" si="129"/>
        <v/>
      </c>
    </row>
    <row r="1611" spans="1:17" ht="13.5" customHeight="1" x14ac:dyDescent="0.35">
      <c r="A1611" t="s">
        <v>4586</v>
      </c>
      <c r="B1611" t="s">
        <v>4587</v>
      </c>
      <c r="C1611" t="s">
        <v>14</v>
      </c>
      <c r="D1611" t="s">
        <v>4251</v>
      </c>
      <c r="E1611" s="1">
        <v>42864.833333333336</v>
      </c>
      <c r="F1611" s="2">
        <v>42864</v>
      </c>
      <c r="G1611" s="7">
        <v>0</v>
      </c>
      <c r="H1611">
        <v>1</v>
      </c>
      <c r="I1611" t="s">
        <v>52</v>
      </c>
      <c r="J1611" t="s">
        <v>62</v>
      </c>
      <c r="K1611" t="s">
        <v>54</v>
      </c>
      <c r="L1611">
        <f t="shared" si="125"/>
        <v>0</v>
      </c>
      <c r="M1611">
        <f t="shared" si="126"/>
        <v>1</v>
      </c>
      <c r="N1611">
        <f t="shared" si="127"/>
        <v>0</v>
      </c>
      <c r="O1611" t="str">
        <f>IF(L1611=0,"",COUNTIF($D$2:$D1611,$D1611)-1)</f>
        <v/>
      </c>
      <c r="P1611" t="str">
        <f t="shared" si="128"/>
        <v/>
      </c>
      <c r="Q1611" t="str">
        <f t="shared" si="129"/>
        <v/>
      </c>
    </row>
    <row r="1612" spans="1:17" ht="13.5" customHeight="1" x14ac:dyDescent="0.35">
      <c r="A1612" t="s">
        <v>4588</v>
      </c>
      <c r="B1612" t="s">
        <v>4589</v>
      </c>
      <c r="C1612" t="s">
        <v>14</v>
      </c>
      <c r="D1612" t="s">
        <v>4590</v>
      </c>
      <c r="E1612" s="1">
        <v>42865.291666666664</v>
      </c>
      <c r="F1612" s="2">
        <v>42865</v>
      </c>
      <c r="G1612" s="7">
        <v>0</v>
      </c>
      <c r="H1612">
        <v>1</v>
      </c>
      <c r="I1612" t="s">
        <v>52</v>
      </c>
      <c r="J1612" t="s">
        <v>74</v>
      </c>
      <c r="K1612" t="s">
        <v>54</v>
      </c>
      <c r="L1612">
        <f t="shared" si="125"/>
        <v>0</v>
      </c>
      <c r="M1612">
        <f t="shared" si="126"/>
        <v>1</v>
      </c>
      <c r="N1612">
        <f t="shared" si="127"/>
        <v>0</v>
      </c>
      <c r="O1612" t="str">
        <f>IF(L1612=0,"",COUNTIF($D$2:$D1612,$D1612)-1)</f>
        <v/>
      </c>
      <c r="P1612" t="str">
        <f t="shared" si="128"/>
        <v/>
      </c>
      <c r="Q1612" t="str">
        <f t="shared" si="129"/>
        <v/>
      </c>
    </row>
    <row r="1613" spans="1:17" ht="13.5" customHeight="1" x14ac:dyDescent="0.35">
      <c r="A1613" t="s">
        <v>4592</v>
      </c>
      <c r="B1613" t="s">
        <v>4593</v>
      </c>
      <c r="C1613" t="s">
        <v>14</v>
      </c>
      <c r="D1613" t="s">
        <v>4594</v>
      </c>
      <c r="E1613" s="1">
        <v>42865.5625</v>
      </c>
      <c r="F1613" s="2">
        <v>42865</v>
      </c>
      <c r="G1613" s="7">
        <v>1</v>
      </c>
      <c r="H1613">
        <v>0</v>
      </c>
      <c r="I1613" t="s">
        <v>4002</v>
      </c>
      <c r="J1613" t="s">
        <v>186</v>
      </c>
      <c r="K1613" t="s">
        <v>16</v>
      </c>
      <c r="L1613">
        <f t="shared" si="125"/>
        <v>0</v>
      </c>
      <c r="M1613">
        <f t="shared" si="126"/>
        <v>1</v>
      </c>
      <c r="N1613">
        <f t="shared" si="127"/>
        <v>0</v>
      </c>
      <c r="O1613" t="str">
        <f>IF(L1613=0,"",COUNTIF($D$2:$D1613,$D1613)-1)</f>
        <v/>
      </c>
      <c r="P1613" t="str">
        <f t="shared" si="128"/>
        <v/>
      </c>
      <c r="Q1613" t="str">
        <f t="shared" si="129"/>
        <v/>
      </c>
    </row>
    <row r="1614" spans="1:17" ht="13.5" customHeight="1" x14ac:dyDescent="0.35">
      <c r="A1614" t="s">
        <v>4595</v>
      </c>
      <c r="B1614" t="s">
        <v>4596</v>
      </c>
      <c r="C1614" t="s">
        <v>14</v>
      </c>
      <c r="D1614" t="s">
        <v>4597</v>
      </c>
      <c r="E1614" s="1">
        <v>42865.763460648152</v>
      </c>
      <c r="F1614" s="2">
        <v>42865</v>
      </c>
      <c r="G1614" s="7">
        <v>0</v>
      </c>
      <c r="H1614">
        <v>0</v>
      </c>
      <c r="I1614" t="s">
        <v>3622</v>
      </c>
      <c r="J1614" t="s">
        <v>186</v>
      </c>
      <c r="K1614" t="s">
        <v>54</v>
      </c>
      <c r="L1614">
        <f t="shared" si="125"/>
        <v>0</v>
      </c>
      <c r="M1614">
        <f t="shared" si="126"/>
        <v>1</v>
      </c>
      <c r="N1614">
        <f t="shared" si="127"/>
        <v>0</v>
      </c>
      <c r="O1614" t="str">
        <f>IF(L1614=0,"",COUNTIF($D$2:$D1614,$D1614)-1)</f>
        <v/>
      </c>
      <c r="P1614" t="str">
        <f t="shared" si="128"/>
        <v/>
      </c>
      <c r="Q1614" t="str">
        <f t="shared" si="129"/>
        <v/>
      </c>
    </row>
    <row r="1615" spans="1:17" ht="13.5" customHeight="1" x14ac:dyDescent="0.35">
      <c r="A1615" t="s">
        <v>4598</v>
      </c>
      <c r="B1615" t="s">
        <v>4599</v>
      </c>
      <c r="C1615" t="s">
        <v>14</v>
      </c>
      <c r="D1615" t="s">
        <v>3903</v>
      </c>
      <c r="E1615" s="1">
        <v>42865.833333333336</v>
      </c>
      <c r="F1615" s="2">
        <v>42865</v>
      </c>
      <c r="G1615" s="7">
        <v>0</v>
      </c>
      <c r="H1615">
        <v>0</v>
      </c>
      <c r="I1615" t="s">
        <v>91</v>
      </c>
      <c r="J1615" t="s">
        <v>35</v>
      </c>
      <c r="K1615" t="s">
        <v>54</v>
      </c>
      <c r="L1615">
        <f t="shared" si="125"/>
        <v>0</v>
      </c>
      <c r="M1615">
        <f t="shared" si="126"/>
        <v>1</v>
      </c>
      <c r="N1615">
        <f t="shared" si="127"/>
        <v>0</v>
      </c>
      <c r="O1615" t="str">
        <f>IF(L1615=0,"",COUNTIF($D$2:$D1615,$D1615)-1)</f>
        <v/>
      </c>
      <c r="P1615" t="str">
        <f t="shared" si="128"/>
        <v/>
      </c>
      <c r="Q1615" t="str">
        <f t="shared" si="129"/>
        <v/>
      </c>
    </row>
    <row r="1616" spans="1:17" ht="13.5" customHeight="1" x14ac:dyDescent="0.35">
      <c r="A1616" t="s">
        <v>4600</v>
      </c>
      <c r="B1616" t="s">
        <v>4601</v>
      </c>
      <c r="C1616" t="s">
        <v>14</v>
      </c>
      <c r="D1616" t="s">
        <v>4602</v>
      </c>
      <c r="E1616" s="1">
        <v>42866.291666666664</v>
      </c>
      <c r="F1616" s="2">
        <v>42866</v>
      </c>
      <c r="G1616" s="7">
        <v>0</v>
      </c>
      <c r="H1616">
        <v>0</v>
      </c>
      <c r="I1616" t="s">
        <v>3622</v>
      </c>
      <c r="J1616" t="s">
        <v>154</v>
      </c>
      <c r="K1616" t="s">
        <v>54</v>
      </c>
      <c r="L1616">
        <f t="shared" si="125"/>
        <v>0</v>
      </c>
      <c r="M1616">
        <f t="shared" si="126"/>
        <v>1</v>
      </c>
      <c r="N1616">
        <f t="shared" si="127"/>
        <v>0</v>
      </c>
      <c r="O1616" t="str">
        <f>IF(L1616=0,"",COUNTIF($D$2:$D1616,$D1616)-1)</f>
        <v/>
      </c>
      <c r="P1616" t="str">
        <f t="shared" si="128"/>
        <v/>
      </c>
      <c r="Q1616" t="str">
        <f t="shared" si="129"/>
        <v/>
      </c>
    </row>
    <row r="1617" spans="1:17" ht="13.5" customHeight="1" x14ac:dyDescent="0.35">
      <c r="A1617" t="s">
        <v>4603</v>
      </c>
      <c r="B1617" t="s">
        <v>4604</v>
      </c>
      <c r="C1617" t="s">
        <v>14</v>
      </c>
      <c r="D1617" t="s">
        <v>4605</v>
      </c>
      <c r="E1617" s="1">
        <v>42866.458333333336</v>
      </c>
      <c r="F1617" s="2">
        <v>42866</v>
      </c>
      <c r="G1617" s="7">
        <v>0</v>
      </c>
      <c r="H1617">
        <v>0</v>
      </c>
      <c r="I1617" t="s">
        <v>39</v>
      </c>
      <c r="J1617" t="s">
        <v>62</v>
      </c>
      <c r="K1617" t="s">
        <v>54</v>
      </c>
      <c r="L1617">
        <f t="shared" si="125"/>
        <v>0</v>
      </c>
      <c r="M1617">
        <f t="shared" si="126"/>
        <v>1</v>
      </c>
      <c r="N1617">
        <f t="shared" si="127"/>
        <v>0</v>
      </c>
      <c r="O1617" t="str">
        <f>IF(L1617=0,"",COUNTIF($D$2:$D1617,$D1617)-1)</f>
        <v/>
      </c>
      <c r="P1617" t="str">
        <f t="shared" si="128"/>
        <v/>
      </c>
      <c r="Q1617" t="str">
        <f t="shared" si="129"/>
        <v/>
      </c>
    </row>
    <row r="1618" spans="1:17" ht="13.5" customHeight="1" x14ac:dyDescent="0.35">
      <c r="A1618" t="s">
        <v>4606</v>
      </c>
      <c r="B1618" t="s">
        <v>4607</v>
      </c>
      <c r="C1618" t="s">
        <v>14</v>
      </c>
      <c r="D1618" t="s">
        <v>4608</v>
      </c>
      <c r="E1618" s="1">
        <v>42866.667708333334</v>
      </c>
      <c r="F1618" s="2">
        <v>42866</v>
      </c>
      <c r="G1618" s="7">
        <v>0</v>
      </c>
      <c r="H1618">
        <v>0</v>
      </c>
      <c r="I1618" t="s">
        <v>4079</v>
      </c>
      <c r="J1618" t="s">
        <v>154</v>
      </c>
      <c r="K1618" t="s">
        <v>54</v>
      </c>
      <c r="L1618">
        <f t="shared" si="125"/>
        <v>0</v>
      </c>
      <c r="M1618">
        <f t="shared" si="126"/>
        <v>1</v>
      </c>
      <c r="N1618">
        <f t="shared" si="127"/>
        <v>0</v>
      </c>
      <c r="O1618" t="str">
        <f>IF(L1618=0,"",COUNTIF($D$2:$D1618,$D1618)-1)</f>
        <v/>
      </c>
      <c r="P1618" t="str">
        <f t="shared" si="128"/>
        <v/>
      </c>
      <c r="Q1618" t="str">
        <f t="shared" si="129"/>
        <v/>
      </c>
    </row>
    <row r="1619" spans="1:17" ht="13.5" customHeight="1" x14ac:dyDescent="0.35">
      <c r="A1619" t="s">
        <v>4609</v>
      </c>
      <c r="B1619" t="s">
        <v>4610</v>
      </c>
      <c r="C1619" t="s">
        <v>14</v>
      </c>
      <c r="D1619" t="s">
        <v>4611</v>
      </c>
      <c r="E1619" s="1">
        <v>42866.833333333336</v>
      </c>
      <c r="F1619" s="2">
        <v>42866</v>
      </c>
      <c r="G1619" s="7">
        <v>0</v>
      </c>
      <c r="H1619">
        <v>1</v>
      </c>
      <c r="I1619" t="s">
        <v>52</v>
      </c>
      <c r="J1619" t="s">
        <v>35</v>
      </c>
      <c r="K1619" t="s">
        <v>54</v>
      </c>
      <c r="L1619">
        <f t="shared" si="125"/>
        <v>0</v>
      </c>
      <c r="M1619">
        <f t="shared" si="126"/>
        <v>1</v>
      </c>
      <c r="N1619">
        <f t="shared" si="127"/>
        <v>0</v>
      </c>
      <c r="O1619" t="str">
        <f>IF(L1619=0,"",COUNTIF($D$2:$D1619,$D1619)-1)</f>
        <v/>
      </c>
      <c r="P1619" t="str">
        <f t="shared" si="128"/>
        <v/>
      </c>
      <c r="Q1619" t="str">
        <f t="shared" si="129"/>
        <v/>
      </c>
    </row>
    <row r="1620" spans="1:17" ht="13.5" customHeight="1" x14ac:dyDescent="0.35">
      <c r="A1620" t="s">
        <v>4612</v>
      </c>
      <c r="B1620" t="s">
        <v>4613</v>
      </c>
      <c r="C1620" t="s">
        <v>14</v>
      </c>
      <c r="D1620" t="s">
        <v>4591</v>
      </c>
      <c r="E1620" s="1">
        <v>42867.291666666664</v>
      </c>
      <c r="F1620" s="2">
        <v>42867</v>
      </c>
      <c r="G1620" s="7">
        <v>0</v>
      </c>
      <c r="H1620">
        <v>0</v>
      </c>
      <c r="I1620" t="s">
        <v>39</v>
      </c>
      <c r="J1620" t="s">
        <v>27</v>
      </c>
      <c r="K1620" t="s">
        <v>54</v>
      </c>
      <c r="L1620">
        <f t="shared" si="125"/>
        <v>0</v>
      </c>
      <c r="M1620">
        <f t="shared" si="126"/>
        <v>1</v>
      </c>
      <c r="N1620">
        <f t="shared" si="127"/>
        <v>0</v>
      </c>
      <c r="O1620" t="str">
        <f>IF(L1620=0,"",COUNTIF($D$2:$D1620,$D1620)-1)</f>
        <v/>
      </c>
      <c r="P1620" t="str">
        <f t="shared" si="128"/>
        <v/>
      </c>
      <c r="Q1620" t="str">
        <f t="shared" si="129"/>
        <v/>
      </c>
    </row>
    <row r="1621" spans="1:17" ht="13.5" customHeight="1" x14ac:dyDescent="0.35">
      <c r="A1621" t="s">
        <v>4614</v>
      </c>
      <c r="B1621" t="s">
        <v>4615</v>
      </c>
      <c r="C1621" t="s">
        <v>14</v>
      </c>
      <c r="D1621" t="s">
        <v>4616</v>
      </c>
      <c r="E1621" s="1">
        <v>42867.459027777775</v>
      </c>
      <c r="F1621" s="2">
        <v>42867</v>
      </c>
      <c r="G1621" s="7">
        <v>0</v>
      </c>
      <c r="H1621">
        <v>0</v>
      </c>
      <c r="I1621" t="s">
        <v>4325</v>
      </c>
      <c r="J1621" t="s">
        <v>27</v>
      </c>
      <c r="K1621" t="s">
        <v>54</v>
      </c>
      <c r="L1621">
        <f t="shared" si="125"/>
        <v>0</v>
      </c>
      <c r="M1621">
        <f t="shared" si="126"/>
        <v>1</v>
      </c>
      <c r="N1621">
        <f t="shared" si="127"/>
        <v>0</v>
      </c>
      <c r="O1621" t="str">
        <f>IF(L1621=0,"",COUNTIF($D$2:$D1621,$D1621)-1)</f>
        <v/>
      </c>
      <c r="P1621" t="str">
        <f t="shared" si="128"/>
        <v/>
      </c>
      <c r="Q1621" t="str">
        <f t="shared" si="129"/>
        <v/>
      </c>
    </row>
    <row r="1622" spans="1:17" ht="13.5" customHeight="1" x14ac:dyDescent="0.35">
      <c r="A1622" t="s">
        <v>4617</v>
      </c>
      <c r="B1622" t="s">
        <v>4618</v>
      </c>
      <c r="C1622" t="s">
        <v>14</v>
      </c>
      <c r="D1622" t="s">
        <v>4597</v>
      </c>
      <c r="E1622" s="1">
        <v>42867.670289351852</v>
      </c>
      <c r="F1622" s="2">
        <v>42867</v>
      </c>
      <c r="G1622" s="7">
        <v>0</v>
      </c>
      <c r="H1622">
        <v>0</v>
      </c>
      <c r="I1622" t="s">
        <v>3622</v>
      </c>
      <c r="J1622" t="s">
        <v>186</v>
      </c>
      <c r="K1622" t="s">
        <v>54</v>
      </c>
      <c r="L1622">
        <f t="shared" si="125"/>
        <v>0</v>
      </c>
      <c r="M1622">
        <f t="shared" si="126"/>
        <v>1</v>
      </c>
      <c r="N1622">
        <f t="shared" si="127"/>
        <v>0</v>
      </c>
      <c r="O1622" t="str">
        <f>IF(L1622=0,"",COUNTIF($D$2:$D1622,$D1622)-1)</f>
        <v/>
      </c>
      <c r="P1622" t="str">
        <f t="shared" si="128"/>
        <v/>
      </c>
      <c r="Q1622" t="str">
        <f t="shared" si="129"/>
        <v/>
      </c>
    </row>
    <row r="1623" spans="1:17" ht="13.5" customHeight="1" x14ac:dyDescent="0.35">
      <c r="A1623" t="s">
        <v>4619</v>
      </c>
      <c r="B1623" t="s">
        <v>4620</v>
      </c>
      <c r="C1623" t="s">
        <v>14</v>
      </c>
      <c r="D1623" t="s">
        <v>4286</v>
      </c>
      <c r="E1623" s="1">
        <v>42867.833333333336</v>
      </c>
      <c r="F1623" s="2">
        <v>42867</v>
      </c>
      <c r="G1623" s="7">
        <v>0</v>
      </c>
      <c r="H1623">
        <v>1</v>
      </c>
      <c r="I1623" t="s">
        <v>52</v>
      </c>
      <c r="J1623" t="s">
        <v>58</v>
      </c>
      <c r="K1623" t="s">
        <v>54</v>
      </c>
      <c r="L1623">
        <f t="shared" si="125"/>
        <v>0</v>
      </c>
      <c r="M1623">
        <f t="shared" si="126"/>
        <v>1</v>
      </c>
      <c r="N1623">
        <f t="shared" si="127"/>
        <v>0</v>
      </c>
      <c r="O1623" t="str">
        <f>IF(L1623=0,"",COUNTIF($D$2:$D1623,$D1623)-1)</f>
        <v/>
      </c>
      <c r="P1623" t="str">
        <f t="shared" si="128"/>
        <v/>
      </c>
      <c r="Q1623" t="str">
        <f t="shared" si="129"/>
        <v/>
      </c>
    </row>
    <row r="1624" spans="1:17" ht="13.5" customHeight="1" x14ac:dyDescent="0.35">
      <c r="A1624" t="s">
        <v>4621</v>
      </c>
      <c r="B1624" t="s">
        <v>4622</v>
      </c>
      <c r="C1624" t="s">
        <v>14</v>
      </c>
      <c r="D1624" t="s">
        <v>4573</v>
      </c>
      <c r="E1624" s="1">
        <v>42868.291666666664</v>
      </c>
      <c r="F1624" s="2">
        <v>42868</v>
      </c>
      <c r="G1624" s="7">
        <v>0</v>
      </c>
      <c r="H1624">
        <v>0</v>
      </c>
      <c r="I1624" t="s">
        <v>39</v>
      </c>
      <c r="J1624" t="s">
        <v>74</v>
      </c>
      <c r="K1624" t="s">
        <v>54</v>
      </c>
      <c r="L1624">
        <f t="shared" si="125"/>
        <v>0</v>
      </c>
      <c r="M1624">
        <f t="shared" si="126"/>
        <v>1</v>
      </c>
      <c r="N1624">
        <f t="shared" si="127"/>
        <v>0</v>
      </c>
      <c r="O1624" t="str">
        <f>IF(L1624=0,"",COUNTIF($D$2:$D1624,$D1624)-1)</f>
        <v/>
      </c>
      <c r="P1624" t="str">
        <f t="shared" si="128"/>
        <v/>
      </c>
      <c r="Q1624" t="str">
        <f t="shared" si="129"/>
        <v/>
      </c>
    </row>
    <row r="1625" spans="1:17" ht="13.5" customHeight="1" x14ac:dyDescent="0.35">
      <c r="A1625" t="s">
        <v>4623</v>
      </c>
      <c r="B1625" t="s">
        <v>4624</v>
      </c>
      <c r="C1625" t="s">
        <v>14</v>
      </c>
      <c r="D1625" t="s">
        <v>4625</v>
      </c>
      <c r="E1625" s="1">
        <v>42868.458333333336</v>
      </c>
      <c r="F1625" s="2">
        <v>42868</v>
      </c>
      <c r="G1625" s="7">
        <v>0</v>
      </c>
      <c r="H1625">
        <v>0</v>
      </c>
      <c r="I1625" t="s">
        <v>4211</v>
      </c>
      <c r="J1625" t="s">
        <v>62</v>
      </c>
      <c r="K1625" t="s">
        <v>16</v>
      </c>
      <c r="L1625">
        <f t="shared" si="125"/>
        <v>0</v>
      </c>
      <c r="M1625">
        <f t="shared" si="126"/>
        <v>1</v>
      </c>
      <c r="N1625">
        <f t="shared" si="127"/>
        <v>0</v>
      </c>
      <c r="O1625" t="str">
        <f>IF(L1625=0,"",COUNTIF($D$2:$D1625,$D1625)-1)</f>
        <v/>
      </c>
      <c r="P1625" t="str">
        <f t="shared" si="128"/>
        <v/>
      </c>
      <c r="Q1625" t="str">
        <f t="shared" si="129"/>
        <v/>
      </c>
    </row>
    <row r="1626" spans="1:17" ht="13.5" customHeight="1" x14ac:dyDescent="0.35">
      <c r="A1626" t="s">
        <v>4626</v>
      </c>
      <c r="B1626" t="s">
        <v>4627</v>
      </c>
      <c r="C1626" t="s">
        <v>14</v>
      </c>
      <c r="D1626" t="s">
        <v>4628</v>
      </c>
      <c r="E1626" s="1">
        <v>42868.667372685188</v>
      </c>
      <c r="F1626" s="2">
        <v>42868</v>
      </c>
      <c r="G1626" s="7">
        <v>0</v>
      </c>
      <c r="H1626">
        <v>0</v>
      </c>
      <c r="I1626" t="s">
        <v>4079</v>
      </c>
      <c r="J1626" t="s">
        <v>27</v>
      </c>
      <c r="K1626" t="s">
        <v>54</v>
      </c>
      <c r="L1626">
        <f t="shared" si="125"/>
        <v>0</v>
      </c>
      <c r="M1626">
        <f t="shared" si="126"/>
        <v>1</v>
      </c>
      <c r="N1626">
        <f t="shared" si="127"/>
        <v>0</v>
      </c>
      <c r="O1626" t="str">
        <f>IF(L1626=0,"",COUNTIF($D$2:$D1626,$D1626)-1)</f>
        <v/>
      </c>
      <c r="P1626" t="str">
        <f t="shared" si="128"/>
        <v/>
      </c>
      <c r="Q1626" t="str">
        <f t="shared" si="129"/>
        <v/>
      </c>
    </row>
    <row r="1627" spans="1:17" ht="13.5" customHeight="1" x14ac:dyDescent="0.35">
      <c r="A1627" t="s">
        <v>4629</v>
      </c>
      <c r="B1627" t="s">
        <v>4630</v>
      </c>
      <c r="C1627" t="s">
        <v>14</v>
      </c>
      <c r="D1627" t="s">
        <v>4296</v>
      </c>
      <c r="E1627" s="1">
        <v>42868.833333333336</v>
      </c>
      <c r="F1627" s="2">
        <v>42868</v>
      </c>
      <c r="G1627" s="7">
        <v>0</v>
      </c>
      <c r="H1627">
        <v>0</v>
      </c>
      <c r="I1627" t="s">
        <v>39</v>
      </c>
      <c r="J1627" t="s">
        <v>35</v>
      </c>
      <c r="K1627" t="s">
        <v>54</v>
      </c>
      <c r="L1627">
        <f t="shared" si="125"/>
        <v>0</v>
      </c>
      <c r="M1627">
        <f t="shared" si="126"/>
        <v>1</v>
      </c>
      <c r="N1627">
        <f t="shared" si="127"/>
        <v>0</v>
      </c>
      <c r="O1627" t="str">
        <f>IF(L1627=0,"",COUNTIF($D$2:$D1627,$D1627)-1)</f>
        <v/>
      </c>
      <c r="P1627" t="str">
        <f t="shared" si="128"/>
        <v/>
      </c>
      <c r="Q1627" t="str">
        <f t="shared" si="129"/>
        <v/>
      </c>
    </row>
    <row r="1628" spans="1:17" ht="13.5" customHeight="1" x14ac:dyDescent="0.35">
      <c r="A1628" t="s">
        <v>4631</v>
      </c>
      <c r="B1628" t="s">
        <v>4632</v>
      </c>
      <c r="C1628" t="s">
        <v>14</v>
      </c>
      <c r="D1628" t="s">
        <v>4633</v>
      </c>
      <c r="E1628" s="1">
        <v>42869.291666666664</v>
      </c>
      <c r="F1628" s="2">
        <v>42869</v>
      </c>
      <c r="G1628" s="7">
        <v>0</v>
      </c>
      <c r="H1628">
        <v>0</v>
      </c>
      <c r="I1628" t="s">
        <v>39</v>
      </c>
      <c r="J1628" t="s">
        <v>35</v>
      </c>
      <c r="K1628" t="s">
        <v>54</v>
      </c>
      <c r="L1628">
        <f t="shared" si="125"/>
        <v>0</v>
      </c>
      <c r="M1628">
        <f t="shared" si="126"/>
        <v>1</v>
      </c>
      <c r="N1628">
        <f t="shared" si="127"/>
        <v>0</v>
      </c>
      <c r="O1628" t="str">
        <f>IF(L1628=0,"",COUNTIF($D$2:$D1628,$D1628)-1)</f>
        <v/>
      </c>
      <c r="P1628" t="str">
        <f t="shared" si="128"/>
        <v/>
      </c>
      <c r="Q1628" t="str">
        <f t="shared" si="129"/>
        <v/>
      </c>
    </row>
    <row r="1629" spans="1:17" ht="13.5" customHeight="1" x14ac:dyDescent="0.35">
      <c r="A1629" t="s">
        <v>4634</v>
      </c>
      <c r="B1629" t="s">
        <v>4635</v>
      </c>
      <c r="C1629" t="s">
        <v>14</v>
      </c>
      <c r="D1629" t="s">
        <v>4636</v>
      </c>
      <c r="E1629" s="1">
        <v>42869.458333333336</v>
      </c>
      <c r="F1629" s="2">
        <v>42869</v>
      </c>
      <c r="G1629" s="7">
        <v>0</v>
      </c>
      <c r="H1629">
        <v>0</v>
      </c>
      <c r="I1629" t="s">
        <v>39</v>
      </c>
      <c r="J1629" t="s">
        <v>35</v>
      </c>
      <c r="K1629" t="s">
        <v>54</v>
      </c>
      <c r="L1629">
        <f t="shared" si="125"/>
        <v>0</v>
      </c>
      <c r="M1629">
        <f t="shared" si="126"/>
        <v>1</v>
      </c>
      <c r="N1629">
        <f t="shared" si="127"/>
        <v>0</v>
      </c>
      <c r="O1629" t="str">
        <f>IF(L1629=0,"",COUNTIF($D$2:$D1629,$D1629)-1)</f>
        <v/>
      </c>
      <c r="P1629" t="str">
        <f t="shared" si="128"/>
        <v/>
      </c>
      <c r="Q1629" t="str">
        <f t="shared" si="129"/>
        <v/>
      </c>
    </row>
    <row r="1630" spans="1:17" ht="13.5" customHeight="1" x14ac:dyDescent="0.35">
      <c r="A1630" t="s">
        <v>4637</v>
      </c>
      <c r="B1630" t="s">
        <v>4638</v>
      </c>
      <c r="C1630" t="s">
        <v>14</v>
      </c>
      <c r="D1630" s="3" t="s">
        <v>4639</v>
      </c>
      <c r="E1630" s="1">
        <v>42869.667326388888</v>
      </c>
      <c r="F1630" s="2">
        <v>42869</v>
      </c>
      <c r="G1630" s="7">
        <v>0</v>
      </c>
      <c r="H1630">
        <v>0</v>
      </c>
      <c r="I1630" t="s">
        <v>3622</v>
      </c>
      <c r="J1630" t="s">
        <v>23</v>
      </c>
      <c r="K1630" t="s">
        <v>54</v>
      </c>
      <c r="L1630">
        <f t="shared" si="125"/>
        <v>0</v>
      </c>
      <c r="M1630">
        <f t="shared" si="126"/>
        <v>1</v>
      </c>
      <c r="N1630">
        <f t="shared" si="127"/>
        <v>0</v>
      </c>
      <c r="O1630" t="str">
        <f>IF(L1630=0,"",COUNTIF($D$2:$D1630,$D1630)-1)</f>
        <v/>
      </c>
      <c r="P1630" t="str">
        <f t="shared" si="128"/>
        <v/>
      </c>
      <c r="Q1630" t="str">
        <f t="shared" si="129"/>
        <v/>
      </c>
    </row>
    <row r="1631" spans="1:17" ht="13.5" customHeight="1" x14ac:dyDescent="0.35">
      <c r="A1631" t="s">
        <v>4640</v>
      </c>
      <c r="B1631" t="s">
        <v>4641</v>
      </c>
      <c r="C1631" t="s">
        <v>14</v>
      </c>
      <c r="D1631" t="s">
        <v>966</v>
      </c>
      <c r="E1631" s="1">
        <v>42869.833333333336</v>
      </c>
      <c r="F1631" s="2">
        <v>42869</v>
      </c>
      <c r="G1631" s="7">
        <v>0</v>
      </c>
      <c r="H1631">
        <v>0</v>
      </c>
      <c r="I1631" t="s">
        <v>39</v>
      </c>
      <c r="J1631" t="s">
        <v>35</v>
      </c>
      <c r="K1631" t="s">
        <v>54</v>
      </c>
      <c r="L1631">
        <f t="shared" si="125"/>
        <v>0</v>
      </c>
      <c r="M1631">
        <f t="shared" si="126"/>
        <v>1</v>
      </c>
      <c r="N1631">
        <f t="shared" si="127"/>
        <v>0</v>
      </c>
      <c r="O1631" t="str">
        <f>IF(L1631=0,"",COUNTIF($D$2:$D1631,$D1631)-1)</f>
        <v/>
      </c>
      <c r="P1631" t="str">
        <f t="shared" si="128"/>
        <v/>
      </c>
      <c r="Q1631" t="str">
        <f t="shared" si="129"/>
        <v/>
      </c>
    </row>
    <row r="1632" spans="1:17" ht="13.5" customHeight="1" x14ac:dyDescent="0.35">
      <c r="A1632" t="s">
        <v>4642</v>
      </c>
      <c r="B1632" t="s">
        <v>4643</v>
      </c>
      <c r="C1632" t="s">
        <v>14</v>
      </c>
      <c r="D1632" t="s">
        <v>4602</v>
      </c>
      <c r="E1632" s="1">
        <v>42870.291666666664</v>
      </c>
      <c r="F1632" s="2">
        <v>42870</v>
      </c>
      <c r="G1632" s="7">
        <v>0</v>
      </c>
      <c r="H1632">
        <v>0</v>
      </c>
      <c r="I1632" t="s">
        <v>3622</v>
      </c>
      <c r="J1632" t="s">
        <v>154</v>
      </c>
      <c r="K1632" t="s">
        <v>54</v>
      </c>
      <c r="L1632">
        <f t="shared" si="125"/>
        <v>0</v>
      </c>
      <c r="M1632">
        <f t="shared" si="126"/>
        <v>1</v>
      </c>
      <c r="N1632">
        <f t="shared" si="127"/>
        <v>0</v>
      </c>
      <c r="O1632" t="str">
        <f>IF(L1632=0,"",COUNTIF($D$2:$D1632,$D1632)-1)</f>
        <v/>
      </c>
      <c r="P1632" t="str">
        <f t="shared" si="128"/>
        <v/>
      </c>
      <c r="Q1632" t="str">
        <f t="shared" si="129"/>
        <v/>
      </c>
    </row>
    <row r="1633" spans="1:17" ht="13.5" customHeight="1" x14ac:dyDescent="0.35">
      <c r="A1633" t="s">
        <v>4644</v>
      </c>
      <c r="B1633" t="s">
        <v>4645</v>
      </c>
      <c r="C1633" t="s">
        <v>14</v>
      </c>
      <c r="D1633" t="s">
        <v>4646</v>
      </c>
      <c r="E1633" s="1">
        <v>42870.459027777775</v>
      </c>
      <c r="F1633" s="2">
        <v>42870</v>
      </c>
      <c r="G1633" s="7">
        <v>0</v>
      </c>
      <c r="H1633">
        <v>0</v>
      </c>
      <c r="I1633" t="s">
        <v>39</v>
      </c>
      <c r="J1633" t="s">
        <v>186</v>
      </c>
      <c r="K1633" t="s">
        <v>54</v>
      </c>
      <c r="L1633">
        <f t="shared" si="125"/>
        <v>0</v>
      </c>
      <c r="M1633">
        <f t="shared" si="126"/>
        <v>1</v>
      </c>
      <c r="N1633">
        <f t="shared" si="127"/>
        <v>0</v>
      </c>
      <c r="O1633" t="str">
        <f>IF(L1633=0,"",COUNTIF($D$2:$D1633,$D1633)-1)</f>
        <v/>
      </c>
      <c r="P1633" t="str">
        <f t="shared" si="128"/>
        <v/>
      </c>
      <c r="Q1633" t="str">
        <f t="shared" si="129"/>
        <v/>
      </c>
    </row>
    <row r="1634" spans="1:17" ht="13.5" customHeight="1" x14ac:dyDescent="0.35">
      <c r="A1634" t="s">
        <v>4647</v>
      </c>
      <c r="B1634" t="s">
        <v>4648</v>
      </c>
      <c r="C1634" t="s">
        <v>14</v>
      </c>
      <c r="D1634" t="s">
        <v>4649</v>
      </c>
      <c r="E1634" s="1">
        <v>42870.671435185184</v>
      </c>
      <c r="F1634" s="2">
        <v>42870</v>
      </c>
      <c r="G1634" s="7">
        <v>0</v>
      </c>
      <c r="H1634">
        <v>0</v>
      </c>
      <c r="I1634" t="s">
        <v>4079</v>
      </c>
      <c r="J1634" t="s">
        <v>154</v>
      </c>
      <c r="K1634" t="s">
        <v>54</v>
      </c>
      <c r="L1634">
        <f t="shared" si="125"/>
        <v>0</v>
      </c>
      <c r="M1634">
        <f t="shared" si="126"/>
        <v>1</v>
      </c>
      <c r="N1634">
        <f t="shared" si="127"/>
        <v>0</v>
      </c>
      <c r="O1634" t="str">
        <f>IF(L1634=0,"",COUNTIF($D$2:$D1634,$D1634)-1)</f>
        <v/>
      </c>
      <c r="P1634" t="str">
        <f t="shared" si="128"/>
        <v/>
      </c>
      <c r="Q1634" t="str">
        <f t="shared" si="129"/>
        <v/>
      </c>
    </row>
    <row r="1635" spans="1:17" ht="13.5" customHeight="1" x14ac:dyDescent="0.35">
      <c r="A1635" t="s">
        <v>4650</v>
      </c>
      <c r="B1635" t="s">
        <v>4651</v>
      </c>
      <c r="C1635" t="s">
        <v>14</v>
      </c>
      <c r="D1635" t="s">
        <v>4309</v>
      </c>
      <c r="E1635" s="1">
        <v>42870.833333333336</v>
      </c>
      <c r="F1635" s="2">
        <v>42870</v>
      </c>
      <c r="G1635" s="7">
        <v>0</v>
      </c>
      <c r="H1635">
        <v>0</v>
      </c>
      <c r="I1635" t="s">
        <v>39</v>
      </c>
      <c r="J1635" t="s">
        <v>58</v>
      </c>
      <c r="K1635" t="s">
        <v>54</v>
      </c>
      <c r="L1635">
        <f t="shared" si="125"/>
        <v>0</v>
      </c>
      <c r="M1635">
        <f t="shared" si="126"/>
        <v>1</v>
      </c>
      <c r="N1635">
        <f t="shared" si="127"/>
        <v>0</v>
      </c>
      <c r="O1635" t="str">
        <f>IF(L1635=0,"",COUNTIF($D$2:$D1635,$D1635)-1)</f>
        <v/>
      </c>
      <c r="P1635" t="str">
        <f t="shared" si="128"/>
        <v/>
      </c>
      <c r="Q1635" t="str">
        <f t="shared" si="129"/>
        <v/>
      </c>
    </row>
    <row r="1636" spans="1:17" ht="13.5" customHeight="1" x14ac:dyDescent="0.35">
      <c r="A1636" t="s">
        <v>4652</v>
      </c>
      <c r="B1636" t="s">
        <v>4653</v>
      </c>
      <c r="C1636" t="s">
        <v>14</v>
      </c>
      <c r="D1636" t="s">
        <v>4654</v>
      </c>
      <c r="E1636" s="1">
        <v>42871.291666666664</v>
      </c>
      <c r="F1636" s="2">
        <v>42871</v>
      </c>
      <c r="G1636" s="7">
        <v>0</v>
      </c>
      <c r="H1636">
        <v>0</v>
      </c>
      <c r="I1636" t="s">
        <v>4802</v>
      </c>
      <c r="J1636" t="s">
        <v>62</v>
      </c>
      <c r="K1636" t="s">
        <v>54</v>
      </c>
      <c r="L1636">
        <f t="shared" si="125"/>
        <v>0</v>
      </c>
      <c r="M1636">
        <f t="shared" si="126"/>
        <v>1</v>
      </c>
      <c r="N1636">
        <f t="shared" si="127"/>
        <v>0</v>
      </c>
      <c r="O1636" t="str">
        <f>IF(L1636=0,"",COUNTIF($D$2:$D1636,$D1636)-1)</f>
        <v/>
      </c>
      <c r="P1636" t="str">
        <f t="shared" si="128"/>
        <v/>
      </c>
      <c r="Q1636" t="str">
        <f t="shared" si="129"/>
        <v/>
      </c>
    </row>
    <row r="1637" spans="1:17" ht="13.5" customHeight="1" x14ac:dyDescent="0.35">
      <c r="A1637" t="s">
        <v>4655</v>
      </c>
      <c r="B1637" t="s">
        <v>4656</v>
      </c>
      <c r="C1637" t="s">
        <v>14</v>
      </c>
      <c r="D1637" t="s">
        <v>4657</v>
      </c>
      <c r="E1637" s="1">
        <v>42871.459027777775</v>
      </c>
      <c r="F1637" s="2">
        <v>42871</v>
      </c>
      <c r="G1637" s="7">
        <v>0</v>
      </c>
      <c r="H1637">
        <v>0</v>
      </c>
      <c r="I1637" t="s">
        <v>4663</v>
      </c>
      <c r="J1637" t="s">
        <v>27</v>
      </c>
      <c r="K1637" t="s">
        <v>54</v>
      </c>
      <c r="L1637">
        <f t="shared" si="125"/>
        <v>0</v>
      </c>
      <c r="M1637">
        <f t="shared" si="126"/>
        <v>1</v>
      </c>
      <c r="N1637">
        <f t="shared" si="127"/>
        <v>0</v>
      </c>
      <c r="O1637" t="str">
        <f>IF(L1637=0,"",COUNTIF($D$2:$D1637,$D1637)-1)</f>
        <v/>
      </c>
      <c r="P1637" t="str">
        <f t="shared" si="128"/>
        <v/>
      </c>
      <c r="Q1637" t="str">
        <f t="shared" si="129"/>
        <v/>
      </c>
    </row>
    <row r="1638" spans="1:17" ht="13.5" customHeight="1" x14ac:dyDescent="0.35">
      <c r="A1638" t="s">
        <v>4658</v>
      </c>
      <c r="B1638" t="s">
        <v>4659</v>
      </c>
      <c r="C1638" t="s">
        <v>14</v>
      </c>
      <c r="D1638" t="s">
        <v>4660</v>
      </c>
      <c r="E1638" s="1">
        <v>42871.667361111111</v>
      </c>
      <c r="F1638" s="2">
        <v>42871</v>
      </c>
      <c r="G1638" s="7">
        <v>0</v>
      </c>
      <c r="H1638">
        <v>0</v>
      </c>
      <c r="I1638" t="s">
        <v>1328</v>
      </c>
      <c r="J1638" t="s">
        <v>186</v>
      </c>
      <c r="K1638" t="s">
        <v>16</v>
      </c>
      <c r="L1638">
        <f t="shared" si="125"/>
        <v>0</v>
      </c>
      <c r="M1638">
        <f t="shared" si="126"/>
        <v>1</v>
      </c>
      <c r="N1638">
        <f t="shared" si="127"/>
        <v>0</v>
      </c>
      <c r="O1638" t="str">
        <f>IF(L1638=0,"",COUNTIF($D$2:$D1638,$D1638)-1)</f>
        <v/>
      </c>
      <c r="P1638" t="str">
        <f t="shared" si="128"/>
        <v/>
      </c>
      <c r="Q1638" t="str">
        <f t="shared" si="129"/>
        <v/>
      </c>
    </row>
    <row r="1639" spans="1:17" ht="13.5" customHeight="1" x14ac:dyDescent="0.35">
      <c r="A1639" t="s">
        <v>4661</v>
      </c>
      <c r="B1639" t="s">
        <v>4662</v>
      </c>
      <c r="C1639" t="s">
        <v>14</v>
      </c>
      <c r="D1639" t="s">
        <v>4322</v>
      </c>
      <c r="E1639" s="1">
        <v>42871.833333333336</v>
      </c>
      <c r="F1639" s="2">
        <v>42871</v>
      </c>
      <c r="G1639" s="7">
        <v>0</v>
      </c>
      <c r="H1639">
        <v>1</v>
      </c>
      <c r="I1639" t="s">
        <v>52</v>
      </c>
      <c r="J1639" t="s">
        <v>35</v>
      </c>
      <c r="K1639" t="s">
        <v>54</v>
      </c>
      <c r="L1639">
        <f t="shared" si="125"/>
        <v>0</v>
      </c>
      <c r="M1639">
        <f t="shared" si="126"/>
        <v>1</v>
      </c>
      <c r="N1639">
        <f t="shared" si="127"/>
        <v>0</v>
      </c>
      <c r="O1639" t="str">
        <f>IF(L1639=0,"",COUNTIF($D$2:$D1639,$D1639)-1)</f>
        <v/>
      </c>
      <c r="P1639" t="str">
        <f t="shared" si="128"/>
        <v/>
      </c>
      <c r="Q1639" t="str">
        <f t="shared" si="129"/>
        <v/>
      </c>
    </row>
    <row r="1640" spans="1:17" ht="13.5" customHeight="1" x14ac:dyDescent="0.35">
      <c r="A1640" t="s">
        <v>4664</v>
      </c>
      <c r="B1640" t="s">
        <v>4665</v>
      </c>
      <c r="C1640" t="s">
        <v>14</v>
      </c>
      <c r="D1640" s="3" t="s">
        <v>4666</v>
      </c>
      <c r="E1640" s="1">
        <v>42872.292407407411</v>
      </c>
      <c r="F1640" s="2">
        <v>42872</v>
      </c>
      <c r="G1640" s="7">
        <v>0</v>
      </c>
      <c r="H1640">
        <v>0</v>
      </c>
      <c r="I1640" t="s">
        <v>3622</v>
      </c>
      <c r="J1640" t="s">
        <v>62</v>
      </c>
      <c r="K1640" t="s">
        <v>54</v>
      </c>
      <c r="L1640">
        <f t="shared" si="125"/>
        <v>0</v>
      </c>
      <c r="M1640">
        <f t="shared" si="126"/>
        <v>1</v>
      </c>
      <c r="N1640">
        <f t="shared" si="127"/>
        <v>0</v>
      </c>
      <c r="O1640" t="str">
        <f>IF(L1640=0,"",COUNTIF($D$2:$D1640,$D1640)-1)</f>
        <v/>
      </c>
      <c r="P1640" t="str">
        <f t="shared" si="128"/>
        <v/>
      </c>
      <c r="Q1640" t="str">
        <f t="shared" si="129"/>
        <v/>
      </c>
    </row>
    <row r="1641" spans="1:17" ht="13.5" customHeight="1" x14ac:dyDescent="0.35">
      <c r="A1641" t="s">
        <v>4667</v>
      </c>
      <c r="B1641" t="s">
        <v>4668</v>
      </c>
      <c r="C1641" t="s">
        <v>14</v>
      </c>
      <c r="D1641" t="s">
        <v>4669</v>
      </c>
      <c r="E1641" s="1">
        <v>42872.458333333336</v>
      </c>
      <c r="F1641" s="2">
        <v>42872</v>
      </c>
      <c r="G1641" s="7">
        <v>0</v>
      </c>
      <c r="H1641">
        <v>0</v>
      </c>
      <c r="I1641" t="s">
        <v>91</v>
      </c>
      <c r="J1641" t="s">
        <v>62</v>
      </c>
      <c r="K1641" t="s">
        <v>54</v>
      </c>
      <c r="L1641">
        <f t="shared" si="125"/>
        <v>0</v>
      </c>
      <c r="M1641">
        <f t="shared" si="126"/>
        <v>1</v>
      </c>
      <c r="N1641">
        <f t="shared" si="127"/>
        <v>0</v>
      </c>
      <c r="O1641" t="str">
        <f>IF(L1641=0,"",COUNTIF($D$2:$D1641,$D1641)-1)</f>
        <v/>
      </c>
      <c r="P1641" t="str">
        <f t="shared" si="128"/>
        <v/>
      </c>
      <c r="Q1641" t="str">
        <f t="shared" si="129"/>
        <v/>
      </c>
    </row>
    <row r="1642" spans="1:17" ht="13.5" customHeight="1" x14ac:dyDescent="0.35">
      <c r="A1642" t="s">
        <v>4670</v>
      </c>
      <c r="B1642" t="s">
        <v>4671</v>
      </c>
      <c r="C1642" t="s">
        <v>14</v>
      </c>
      <c r="D1642" t="s">
        <v>4672</v>
      </c>
      <c r="E1642" s="1">
        <v>42872.667615740742</v>
      </c>
      <c r="F1642" s="2">
        <v>42872</v>
      </c>
      <c r="G1642" s="7">
        <v>0</v>
      </c>
      <c r="H1642">
        <v>0</v>
      </c>
      <c r="I1642" t="s">
        <v>4079</v>
      </c>
      <c r="J1642" t="s">
        <v>62</v>
      </c>
      <c r="K1642" t="s">
        <v>54</v>
      </c>
      <c r="L1642">
        <f t="shared" si="125"/>
        <v>0</v>
      </c>
      <c r="M1642">
        <f t="shared" si="126"/>
        <v>1</v>
      </c>
      <c r="N1642">
        <f t="shared" si="127"/>
        <v>0</v>
      </c>
      <c r="O1642" t="str">
        <f>IF(L1642=0,"",COUNTIF($D$2:$D1642,$D1642)-1)</f>
        <v/>
      </c>
      <c r="P1642" t="str">
        <f t="shared" si="128"/>
        <v/>
      </c>
      <c r="Q1642" t="str">
        <f t="shared" si="129"/>
        <v/>
      </c>
    </row>
    <row r="1643" spans="1:17" ht="13.5" customHeight="1" x14ac:dyDescent="0.35">
      <c r="A1643" t="s">
        <v>4673</v>
      </c>
      <c r="B1643" t="s">
        <v>4674</v>
      </c>
      <c r="C1643" t="s">
        <v>14</v>
      </c>
      <c r="D1643" t="s">
        <v>3978</v>
      </c>
      <c r="E1643" s="1">
        <v>42872.833333333336</v>
      </c>
      <c r="F1643" s="2">
        <v>42872</v>
      </c>
      <c r="G1643" s="7">
        <v>0</v>
      </c>
      <c r="H1643">
        <v>0</v>
      </c>
      <c r="I1643" t="s">
        <v>39</v>
      </c>
      <c r="J1643" t="s">
        <v>62</v>
      </c>
      <c r="K1643" t="s">
        <v>54</v>
      </c>
      <c r="L1643">
        <f t="shared" si="125"/>
        <v>0</v>
      </c>
      <c r="M1643">
        <f t="shared" si="126"/>
        <v>1</v>
      </c>
      <c r="N1643">
        <f t="shared" si="127"/>
        <v>0</v>
      </c>
      <c r="O1643" t="str">
        <f>IF(L1643=0,"",COUNTIF($D$2:$D1643,$D1643)-1)</f>
        <v/>
      </c>
      <c r="P1643" t="str">
        <f t="shared" si="128"/>
        <v/>
      </c>
      <c r="Q1643" t="str">
        <f t="shared" si="129"/>
        <v/>
      </c>
    </row>
    <row r="1644" spans="1:17" ht="13.5" customHeight="1" x14ac:dyDescent="0.35">
      <c r="A1644" t="s">
        <v>4675</v>
      </c>
      <c r="B1644" t="s">
        <v>4676</v>
      </c>
      <c r="C1644" t="s">
        <v>14</v>
      </c>
      <c r="D1644" t="s">
        <v>4677</v>
      </c>
      <c r="E1644" s="1">
        <v>42873.291666666664</v>
      </c>
      <c r="F1644" s="2">
        <v>42873</v>
      </c>
      <c r="G1644" s="7">
        <v>0</v>
      </c>
      <c r="H1644">
        <v>1</v>
      </c>
      <c r="I1644" t="s">
        <v>52</v>
      </c>
      <c r="J1644" t="s">
        <v>35</v>
      </c>
      <c r="K1644" t="s">
        <v>54</v>
      </c>
      <c r="L1644">
        <f t="shared" si="125"/>
        <v>0</v>
      </c>
      <c r="M1644">
        <f t="shared" si="126"/>
        <v>1</v>
      </c>
      <c r="N1644">
        <f t="shared" si="127"/>
        <v>0</v>
      </c>
      <c r="O1644" t="str">
        <f>IF(L1644=0,"",COUNTIF($D$2:$D1644,$D1644)-1)</f>
        <v/>
      </c>
      <c r="P1644" t="str">
        <f t="shared" si="128"/>
        <v/>
      </c>
      <c r="Q1644" t="str">
        <f t="shared" si="129"/>
        <v/>
      </c>
    </row>
    <row r="1645" spans="1:17" ht="13.5" customHeight="1" x14ac:dyDescent="0.35">
      <c r="A1645" t="s">
        <v>4678</v>
      </c>
      <c r="B1645" t="s">
        <v>4679</v>
      </c>
      <c r="C1645" t="s">
        <v>14</v>
      </c>
      <c r="D1645" t="s">
        <v>4680</v>
      </c>
      <c r="E1645" s="1">
        <v>42873.470104166663</v>
      </c>
      <c r="F1645" s="2">
        <v>42873</v>
      </c>
      <c r="G1645" s="7">
        <v>0</v>
      </c>
      <c r="H1645">
        <v>0</v>
      </c>
      <c r="I1645" t="s">
        <v>4686</v>
      </c>
      <c r="J1645" t="s">
        <v>4199</v>
      </c>
      <c r="K1645" t="s">
        <v>16</v>
      </c>
      <c r="L1645">
        <f t="shared" si="125"/>
        <v>0</v>
      </c>
      <c r="M1645">
        <f t="shared" si="126"/>
        <v>1</v>
      </c>
      <c r="N1645">
        <f t="shared" si="127"/>
        <v>0</v>
      </c>
      <c r="O1645" t="str">
        <f>IF(L1645=0,"",COUNTIF($D$2:$D1645,$D1645)-1)</f>
        <v/>
      </c>
      <c r="P1645" t="str">
        <f t="shared" si="128"/>
        <v/>
      </c>
      <c r="Q1645" t="str">
        <f t="shared" si="129"/>
        <v/>
      </c>
    </row>
    <row r="1646" spans="1:17" ht="13.5" customHeight="1" x14ac:dyDescent="0.35">
      <c r="A1646" t="s">
        <v>4681</v>
      </c>
      <c r="B1646" t="s">
        <v>4682</v>
      </c>
      <c r="C1646" t="s">
        <v>14</v>
      </c>
      <c r="D1646" t="s">
        <v>4683</v>
      </c>
      <c r="E1646" s="1">
        <v>42873.666666666664</v>
      </c>
      <c r="F1646" s="2">
        <v>42873</v>
      </c>
      <c r="G1646" s="7">
        <v>0</v>
      </c>
      <c r="H1646">
        <v>0</v>
      </c>
      <c r="I1646" t="s">
        <v>39</v>
      </c>
      <c r="J1646" t="s">
        <v>35</v>
      </c>
      <c r="K1646" t="s">
        <v>54</v>
      </c>
      <c r="L1646">
        <f t="shared" si="125"/>
        <v>0</v>
      </c>
      <c r="M1646">
        <f t="shared" si="126"/>
        <v>1</v>
      </c>
      <c r="N1646">
        <f t="shared" si="127"/>
        <v>0</v>
      </c>
      <c r="O1646" t="str">
        <f>IF(L1646=0,"",COUNTIF($D$2:$D1646,$D1646)-1)</f>
        <v/>
      </c>
      <c r="P1646" t="str">
        <f t="shared" si="128"/>
        <v/>
      </c>
      <c r="Q1646" t="str">
        <f t="shared" si="129"/>
        <v/>
      </c>
    </row>
    <row r="1647" spans="1:17" ht="13.5" customHeight="1" x14ac:dyDescent="0.35">
      <c r="A1647" t="s">
        <v>4684</v>
      </c>
      <c r="B1647" t="s">
        <v>4685</v>
      </c>
      <c r="C1647" t="s">
        <v>14</v>
      </c>
      <c r="D1647" t="s">
        <v>4338</v>
      </c>
      <c r="E1647" s="1">
        <v>42873.833333333336</v>
      </c>
      <c r="F1647" s="2">
        <v>42873</v>
      </c>
      <c r="G1647" s="7">
        <v>0</v>
      </c>
      <c r="H1647">
        <v>0</v>
      </c>
      <c r="I1647" t="s">
        <v>4325</v>
      </c>
      <c r="J1647" t="s">
        <v>62</v>
      </c>
      <c r="K1647" t="s">
        <v>54</v>
      </c>
      <c r="L1647">
        <f t="shared" si="125"/>
        <v>0</v>
      </c>
      <c r="M1647">
        <f t="shared" si="126"/>
        <v>1</v>
      </c>
      <c r="N1647">
        <f t="shared" si="127"/>
        <v>0</v>
      </c>
      <c r="O1647" t="str">
        <f>IF(L1647=0,"",COUNTIF($D$2:$D1647,$D1647)-1)</f>
        <v/>
      </c>
      <c r="P1647" t="str">
        <f t="shared" si="128"/>
        <v/>
      </c>
      <c r="Q1647" t="str">
        <f t="shared" si="129"/>
        <v/>
      </c>
    </row>
    <row r="1648" spans="1:17" ht="13.5" customHeight="1" x14ac:dyDescent="0.35">
      <c r="A1648" t="s">
        <v>4687</v>
      </c>
      <c r="B1648" t="s">
        <v>4688</v>
      </c>
      <c r="C1648" t="s">
        <v>14</v>
      </c>
      <c r="D1648" t="s">
        <v>4373</v>
      </c>
      <c r="E1648" s="1">
        <v>42874.291666666664</v>
      </c>
      <c r="F1648" s="2">
        <v>42874</v>
      </c>
      <c r="G1648" s="7">
        <v>0</v>
      </c>
      <c r="H1648">
        <v>0</v>
      </c>
      <c r="I1648" t="s">
        <v>39</v>
      </c>
      <c r="J1648" t="s">
        <v>74</v>
      </c>
      <c r="K1648" t="s">
        <v>16</v>
      </c>
      <c r="L1648">
        <f t="shared" si="125"/>
        <v>0</v>
      </c>
      <c r="M1648">
        <f t="shared" si="126"/>
        <v>1</v>
      </c>
      <c r="N1648">
        <f t="shared" si="127"/>
        <v>0</v>
      </c>
      <c r="O1648" t="str">
        <f>IF(L1648=0,"",COUNTIF($D$2:$D1648,$D1648)-1)</f>
        <v/>
      </c>
      <c r="P1648" t="str">
        <f t="shared" si="128"/>
        <v/>
      </c>
      <c r="Q1648" t="str">
        <f t="shared" si="129"/>
        <v/>
      </c>
    </row>
    <row r="1649" spans="1:17" ht="13.5" customHeight="1" x14ac:dyDescent="0.35">
      <c r="A1649" t="s">
        <v>4689</v>
      </c>
      <c r="B1649" t="s">
        <v>4690</v>
      </c>
      <c r="C1649" t="s">
        <v>14</v>
      </c>
      <c r="D1649" t="s">
        <v>4691</v>
      </c>
      <c r="E1649" s="1">
        <v>42874.459027777775</v>
      </c>
      <c r="F1649" s="2">
        <v>42874</v>
      </c>
      <c r="G1649" s="7">
        <v>0</v>
      </c>
      <c r="H1649">
        <v>0</v>
      </c>
      <c r="I1649" t="s">
        <v>39</v>
      </c>
      <c r="J1649" t="s">
        <v>58</v>
      </c>
      <c r="K1649" t="s">
        <v>54</v>
      </c>
      <c r="L1649">
        <f t="shared" si="125"/>
        <v>0</v>
      </c>
      <c r="M1649">
        <f t="shared" si="126"/>
        <v>1</v>
      </c>
      <c r="N1649">
        <f t="shared" si="127"/>
        <v>0</v>
      </c>
      <c r="O1649" t="str">
        <f>IF(L1649=0,"",COUNTIF($D$2:$D1649,$D1649)-1)</f>
        <v/>
      </c>
      <c r="P1649" t="str">
        <f t="shared" si="128"/>
        <v/>
      </c>
      <c r="Q1649" t="str">
        <f t="shared" si="129"/>
        <v/>
      </c>
    </row>
    <row r="1650" spans="1:17" ht="13.5" customHeight="1" x14ac:dyDescent="0.35">
      <c r="A1650" t="s">
        <v>4692</v>
      </c>
      <c r="B1650" t="s">
        <v>4693</v>
      </c>
      <c r="C1650" t="s">
        <v>14</v>
      </c>
      <c r="D1650" t="s">
        <v>4694</v>
      </c>
      <c r="E1650" s="1">
        <v>42874.667905092596</v>
      </c>
      <c r="F1650" s="2">
        <v>42874</v>
      </c>
      <c r="G1650" s="7">
        <v>0</v>
      </c>
      <c r="H1650">
        <v>0</v>
      </c>
      <c r="I1650" t="s">
        <v>4079</v>
      </c>
      <c r="J1650" t="s">
        <v>27</v>
      </c>
      <c r="K1650" t="s">
        <v>54</v>
      </c>
      <c r="L1650">
        <f t="shared" si="125"/>
        <v>0</v>
      </c>
      <c r="M1650">
        <f t="shared" si="126"/>
        <v>1</v>
      </c>
      <c r="N1650">
        <f t="shared" si="127"/>
        <v>0</v>
      </c>
      <c r="O1650" t="str">
        <f>IF(L1650=0,"",COUNTIF($D$2:$D1650,$D1650)-1)</f>
        <v/>
      </c>
      <c r="P1650" t="str">
        <f t="shared" si="128"/>
        <v/>
      </c>
      <c r="Q1650" t="str">
        <f t="shared" si="129"/>
        <v/>
      </c>
    </row>
    <row r="1651" spans="1:17" ht="13.5" customHeight="1" x14ac:dyDescent="0.35">
      <c r="A1651" t="s">
        <v>4695</v>
      </c>
      <c r="B1651" t="s">
        <v>4696</v>
      </c>
      <c r="C1651" t="s">
        <v>14</v>
      </c>
      <c r="D1651" t="s">
        <v>4354</v>
      </c>
      <c r="E1651" s="1">
        <v>42874.833333333336</v>
      </c>
      <c r="F1651" s="2">
        <v>42874</v>
      </c>
      <c r="G1651" s="7">
        <v>0</v>
      </c>
      <c r="H1651">
        <v>0</v>
      </c>
      <c r="I1651" t="s">
        <v>91</v>
      </c>
      <c r="J1651" t="s">
        <v>23</v>
      </c>
      <c r="K1651" t="s">
        <v>54</v>
      </c>
      <c r="L1651">
        <f t="shared" si="125"/>
        <v>0</v>
      </c>
      <c r="M1651">
        <f t="shared" si="126"/>
        <v>1</v>
      </c>
      <c r="N1651">
        <f t="shared" si="127"/>
        <v>0</v>
      </c>
      <c r="O1651" t="str">
        <f>IF(L1651=0,"",COUNTIF($D$2:$D1651,$D1651)-1)</f>
        <v/>
      </c>
      <c r="P1651" t="str">
        <f t="shared" si="128"/>
        <v/>
      </c>
      <c r="Q1651" t="str">
        <f t="shared" si="129"/>
        <v/>
      </c>
    </row>
    <row r="1652" spans="1:17" ht="13.5" customHeight="1" x14ac:dyDescent="0.35">
      <c r="A1652" t="s">
        <v>4697</v>
      </c>
      <c r="B1652" t="s">
        <v>4698</v>
      </c>
      <c r="C1652" t="s">
        <v>14</v>
      </c>
      <c r="D1652" t="s">
        <v>4387</v>
      </c>
      <c r="E1652" s="1">
        <v>42875.291666666664</v>
      </c>
      <c r="F1652" s="2">
        <v>42875</v>
      </c>
      <c r="G1652" s="7">
        <v>0</v>
      </c>
      <c r="H1652">
        <v>0</v>
      </c>
      <c r="I1652" t="s">
        <v>39</v>
      </c>
      <c r="J1652" t="s">
        <v>35</v>
      </c>
      <c r="K1652" t="s">
        <v>16</v>
      </c>
      <c r="L1652">
        <f t="shared" si="125"/>
        <v>0</v>
      </c>
      <c r="M1652">
        <f t="shared" si="126"/>
        <v>1</v>
      </c>
      <c r="N1652">
        <f t="shared" si="127"/>
        <v>0</v>
      </c>
      <c r="O1652" t="str">
        <f>IF(L1652=0,"",COUNTIF($D$2:$D1652,$D1652)-1)</f>
        <v/>
      </c>
      <c r="P1652" t="str">
        <f t="shared" si="128"/>
        <v/>
      </c>
      <c r="Q1652" t="str">
        <f t="shared" si="129"/>
        <v/>
      </c>
    </row>
    <row r="1653" spans="1:17" ht="13.5" customHeight="1" x14ac:dyDescent="0.35">
      <c r="A1653" t="s">
        <v>4699</v>
      </c>
      <c r="B1653" t="s">
        <v>4700</v>
      </c>
      <c r="C1653" t="s">
        <v>14</v>
      </c>
      <c r="D1653" t="s">
        <v>4701</v>
      </c>
      <c r="E1653" s="1">
        <v>42875.458333333336</v>
      </c>
      <c r="F1653" s="2">
        <v>42875</v>
      </c>
      <c r="G1653" s="7">
        <v>0</v>
      </c>
      <c r="H1653">
        <v>0</v>
      </c>
      <c r="I1653" t="s">
        <v>39</v>
      </c>
      <c r="J1653" t="s">
        <v>62</v>
      </c>
      <c r="K1653" t="s">
        <v>54</v>
      </c>
      <c r="L1653">
        <f t="shared" si="125"/>
        <v>0</v>
      </c>
      <c r="M1653">
        <f t="shared" si="126"/>
        <v>1</v>
      </c>
      <c r="N1653">
        <f t="shared" si="127"/>
        <v>0</v>
      </c>
      <c r="O1653" t="str">
        <f>IF(L1653=0,"",COUNTIF($D$2:$D1653,$D1653)-1)</f>
        <v/>
      </c>
      <c r="P1653" t="str">
        <f t="shared" si="128"/>
        <v/>
      </c>
      <c r="Q1653" t="str">
        <f t="shared" si="129"/>
        <v/>
      </c>
    </row>
    <row r="1654" spans="1:17" ht="13.5" customHeight="1" x14ac:dyDescent="0.35">
      <c r="A1654" t="s">
        <v>4702</v>
      </c>
      <c r="B1654" t="s">
        <v>4703</v>
      </c>
      <c r="C1654" t="s">
        <v>14</v>
      </c>
      <c r="D1654" t="s">
        <v>4704</v>
      </c>
      <c r="E1654" s="1">
        <v>42875.666666666664</v>
      </c>
      <c r="F1654" s="2">
        <v>42875</v>
      </c>
      <c r="G1654" s="7">
        <v>0</v>
      </c>
      <c r="H1654">
        <v>1</v>
      </c>
      <c r="I1654" t="s">
        <v>52</v>
      </c>
      <c r="J1654" t="s">
        <v>186</v>
      </c>
      <c r="K1654" t="s">
        <v>54</v>
      </c>
      <c r="L1654">
        <f t="shared" si="125"/>
        <v>0</v>
      </c>
      <c r="M1654">
        <f t="shared" si="126"/>
        <v>1</v>
      </c>
      <c r="N1654">
        <f t="shared" si="127"/>
        <v>0</v>
      </c>
      <c r="O1654" t="str">
        <f>IF(L1654=0,"",COUNTIF($D$2:$D1654,$D1654)-1)</f>
        <v/>
      </c>
      <c r="P1654" t="str">
        <f t="shared" si="128"/>
        <v/>
      </c>
      <c r="Q1654" t="str">
        <f t="shared" si="129"/>
        <v/>
      </c>
    </row>
    <row r="1655" spans="1:17" ht="13.5" customHeight="1" x14ac:dyDescent="0.35">
      <c r="A1655" t="s">
        <v>4705</v>
      </c>
      <c r="B1655" t="s">
        <v>4706</v>
      </c>
      <c r="C1655" t="s">
        <v>14</v>
      </c>
      <c r="D1655" t="s">
        <v>4384</v>
      </c>
      <c r="E1655" s="1">
        <v>42875.833333333336</v>
      </c>
      <c r="F1655" s="2">
        <v>42875</v>
      </c>
      <c r="G1655" s="7">
        <v>0</v>
      </c>
      <c r="H1655">
        <v>0</v>
      </c>
      <c r="I1655" t="s">
        <v>1328</v>
      </c>
      <c r="J1655" t="s">
        <v>62</v>
      </c>
      <c r="K1655" t="s">
        <v>54</v>
      </c>
      <c r="L1655">
        <f t="shared" si="125"/>
        <v>0</v>
      </c>
      <c r="M1655">
        <f t="shared" si="126"/>
        <v>1</v>
      </c>
      <c r="N1655">
        <f t="shared" si="127"/>
        <v>0</v>
      </c>
      <c r="O1655" t="str">
        <f>IF(L1655=0,"",COUNTIF($D$2:$D1655,$D1655)-1)</f>
        <v/>
      </c>
      <c r="P1655" t="str">
        <f t="shared" si="128"/>
        <v/>
      </c>
      <c r="Q1655" t="str">
        <f t="shared" si="129"/>
        <v/>
      </c>
    </row>
    <row r="1656" spans="1:17" ht="13.5" customHeight="1" x14ac:dyDescent="0.35">
      <c r="A1656" t="s">
        <v>4707</v>
      </c>
      <c r="B1656" t="s">
        <v>4708</v>
      </c>
      <c r="C1656" t="s">
        <v>14</v>
      </c>
      <c r="D1656" t="s">
        <v>4362</v>
      </c>
      <c r="E1656" s="1">
        <v>42876.291666666664</v>
      </c>
      <c r="F1656" s="2">
        <v>42876</v>
      </c>
      <c r="G1656" s="7">
        <v>0</v>
      </c>
      <c r="H1656">
        <v>0</v>
      </c>
      <c r="I1656" t="s">
        <v>39</v>
      </c>
      <c r="J1656" t="s">
        <v>27</v>
      </c>
      <c r="K1656" t="s">
        <v>54</v>
      </c>
      <c r="L1656">
        <f t="shared" si="125"/>
        <v>0</v>
      </c>
      <c r="M1656">
        <f t="shared" si="126"/>
        <v>1</v>
      </c>
      <c r="N1656">
        <f t="shared" si="127"/>
        <v>0</v>
      </c>
      <c r="O1656" t="str">
        <f>IF(L1656=0,"",COUNTIF($D$2:$D1656,$D1656)-1)</f>
        <v/>
      </c>
      <c r="P1656" t="str">
        <f t="shared" si="128"/>
        <v/>
      </c>
      <c r="Q1656" t="str">
        <f t="shared" si="129"/>
        <v/>
      </c>
    </row>
    <row r="1657" spans="1:17" ht="13.5" customHeight="1" x14ac:dyDescent="0.35">
      <c r="A1657" t="s">
        <v>4709</v>
      </c>
      <c r="B1657" t="s">
        <v>4710</v>
      </c>
      <c r="C1657" t="s">
        <v>14</v>
      </c>
      <c r="D1657" s="3" t="s">
        <v>4711</v>
      </c>
      <c r="E1657" s="1">
        <v>42876.460011574076</v>
      </c>
      <c r="F1657" s="2">
        <v>42876</v>
      </c>
      <c r="G1657" s="7">
        <v>0</v>
      </c>
      <c r="H1657">
        <v>0</v>
      </c>
      <c r="I1657" t="s">
        <v>3622</v>
      </c>
      <c r="J1657" t="s">
        <v>4199</v>
      </c>
      <c r="K1657" t="s">
        <v>54</v>
      </c>
      <c r="L1657">
        <f t="shared" si="125"/>
        <v>0</v>
      </c>
      <c r="M1657">
        <f t="shared" si="126"/>
        <v>1</v>
      </c>
      <c r="N1657">
        <f t="shared" si="127"/>
        <v>0</v>
      </c>
      <c r="O1657" t="str">
        <f>IF(L1657=0,"",COUNTIF($D$2:$D1657,$D1657)-1)</f>
        <v/>
      </c>
      <c r="P1657" t="str">
        <f t="shared" si="128"/>
        <v/>
      </c>
      <c r="Q1657" t="str">
        <f t="shared" si="129"/>
        <v/>
      </c>
    </row>
    <row r="1658" spans="1:17" ht="13.5" customHeight="1" x14ac:dyDescent="0.35">
      <c r="A1658" t="s">
        <v>4712</v>
      </c>
      <c r="B1658" t="s">
        <v>4713</v>
      </c>
      <c r="C1658" t="s">
        <v>14</v>
      </c>
      <c r="D1658" t="s">
        <v>4714</v>
      </c>
      <c r="E1658" s="1">
        <v>42876.666666666664</v>
      </c>
      <c r="F1658" s="2">
        <v>42876</v>
      </c>
      <c r="G1658" s="7">
        <v>0</v>
      </c>
      <c r="H1658">
        <v>0</v>
      </c>
      <c r="I1658" t="s">
        <v>4325</v>
      </c>
      <c r="J1658" t="s">
        <v>27</v>
      </c>
      <c r="K1658" t="s">
        <v>16</v>
      </c>
      <c r="L1658">
        <f t="shared" si="125"/>
        <v>0</v>
      </c>
      <c r="M1658">
        <f t="shared" si="126"/>
        <v>1</v>
      </c>
      <c r="N1658">
        <f t="shared" si="127"/>
        <v>0</v>
      </c>
      <c r="O1658" t="str">
        <f>IF(L1658=0,"",COUNTIF($D$2:$D1658,$D1658)-1)</f>
        <v/>
      </c>
      <c r="P1658" t="str">
        <f t="shared" si="128"/>
        <v/>
      </c>
      <c r="Q1658" t="str">
        <f t="shared" si="129"/>
        <v/>
      </c>
    </row>
    <row r="1659" spans="1:17" ht="13.5" customHeight="1" x14ac:dyDescent="0.35">
      <c r="A1659" t="s">
        <v>4715</v>
      </c>
      <c r="B1659" t="s">
        <v>4716</v>
      </c>
      <c r="C1659" t="s">
        <v>14</v>
      </c>
      <c r="D1659" t="s">
        <v>4392</v>
      </c>
      <c r="E1659" s="1">
        <v>42876.833333333336</v>
      </c>
      <c r="F1659" s="2">
        <v>42876</v>
      </c>
      <c r="G1659" s="7">
        <v>0</v>
      </c>
      <c r="H1659">
        <v>0</v>
      </c>
      <c r="I1659" t="s">
        <v>39</v>
      </c>
      <c r="J1659" t="s">
        <v>62</v>
      </c>
      <c r="K1659" t="s">
        <v>54</v>
      </c>
      <c r="L1659">
        <f t="shared" si="125"/>
        <v>0</v>
      </c>
      <c r="M1659">
        <f t="shared" si="126"/>
        <v>1</v>
      </c>
      <c r="N1659">
        <f t="shared" si="127"/>
        <v>0</v>
      </c>
      <c r="O1659" t="str">
        <f>IF(L1659=0,"",COUNTIF($D$2:$D1659,$D1659)-1)</f>
        <v/>
      </c>
      <c r="P1659" t="str">
        <f t="shared" si="128"/>
        <v/>
      </c>
      <c r="Q1659" t="str">
        <f t="shared" si="129"/>
        <v/>
      </c>
    </row>
    <row r="1660" spans="1:17" ht="13.5" customHeight="1" x14ac:dyDescent="0.35">
      <c r="A1660" t="s">
        <v>4717</v>
      </c>
      <c r="B1660" t="s">
        <v>4718</v>
      </c>
      <c r="C1660" t="s">
        <v>14</v>
      </c>
      <c r="D1660" t="s">
        <v>4719</v>
      </c>
      <c r="E1660" s="1">
        <v>42877.291666666664</v>
      </c>
      <c r="F1660" s="2">
        <v>42877</v>
      </c>
      <c r="G1660" s="7">
        <v>0</v>
      </c>
      <c r="H1660">
        <v>0</v>
      </c>
      <c r="I1660" t="s">
        <v>39</v>
      </c>
      <c r="J1660" t="s">
        <v>74</v>
      </c>
      <c r="K1660" t="s">
        <v>54</v>
      </c>
      <c r="L1660">
        <f t="shared" si="125"/>
        <v>0</v>
      </c>
      <c r="M1660">
        <f t="shared" si="126"/>
        <v>1</v>
      </c>
      <c r="N1660">
        <f t="shared" si="127"/>
        <v>0</v>
      </c>
      <c r="O1660" t="str">
        <f>IF(L1660=0,"",COUNTIF($D$2:$D1660,$D1660)-1)</f>
        <v/>
      </c>
      <c r="P1660" t="str">
        <f t="shared" si="128"/>
        <v/>
      </c>
      <c r="Q1660" t="str">
        <f t="shared" si="129"/>
        <v/>
      </c>
    </row>
    <row r="1661" spans="1:17" ht="13.5" customHeight="1" x14ac:dyDescent="0.35">
      <c r="A1661" t="s">
        <v>4720</v>
      </c>
      <c r="B1661" t="s">
        <v>4721</v>
      </c>
      <c r="C1661" t="s">
        <v>14</v>
      </c>
      <c r="D1661" t="s">
        <v>4722</v>
      </c>
      <c r="E1661" s="1">
        <v>42877.458333333336</v>
      </c>
      <c r="F1661" s="2">
        <v>42877</v>
      </c>
      <c r="G1661" s="7">
        <v>0</v>
      </c>
      <c r="H1661">
        <v>0</v>
      </c>
      <c r="I1661" t="s">
        <v>39</v>
      </c>
      <c r="J1661" t="s">
        <v>62</v>
      </c>
      <c r="K1661" t="s">
        <v>54</v>
      </c>
      <c r="L1661">
        <f t="shared" si="125"/>
        <v>0</v>
      </c>
      <c r="M1661">
        <f t="shared" si="126"/>
        <v>1</v>
      </c>
      <c r="N1661">
        <f t="shared" si="127"/>
        <v>0</v>
      </c>
      <c r="O1661" t="str">
        <f>IF(L1661=0,"",COUNTIF($D$2:$D1661,$D1661)-1)</f>
        <v/>
      </c>
      <c r="P1661" t="str">
        <f t="shared" si="128"/>
        <v/>
      </c>
      <c r="Q1661" t="str">
        <f t="shared" si="129"/>
        <v/>
      </c>
    </row>
    <row r="1662" spans="1:17" ht="13.5" customHeight="1" x14ac:dyDescent="0.35">
      <c r="A1662" t="s">
        <v>4723</v>
      </c>
      <c r="B1662" t="s">
        <v>4724</v>
      </c>
      <c r="C1662" t="s">
        <v>14</v>
      </c>
      <c r="D1662" t="s">
        <v>4725</v>
      </c>
      <c r="E1662" s="1">
        <v>42877.667604166665</v>
      </c>
      <c r="F1662" s="2">
        <v>42877</v>
      </c>
      <c r="G1662" s="7">
        <v>0</v>
      </c>
      <c r="H1662">
        <v>0</v>
      </c>
      <c r="I1662" t="s">
        <v>4079</v>
      </c>
      <c r="J1662" t="s">
        <v>154</v>
      </c>
      <c r="K1662" t="s">
        <v>54</v>
      </c>
      <c r="L1662">
        <f t="shared" si="125"/>
        <v>0</v>
      </c>
      <c r="M1662">
        <f t="shared" si="126"/>
        <v>1</v>
      </c>
      <c r="N1662">
        <f t="shared" si="127"/>
        <v>0</v>
      </c>
      <c r="O1662" t="str">
        <f>IF(L1662=0,"",COUNTIF($D$2:$D1662,$D1662)-1)</f>
        <v/>
      </c>
      <c r="P1662" t="str">
        <f t="shared" si="128"/>
        <v/>
      </c>
      <c r="Q1662" t="str">
        <f t="shared" si="129"/>
        <v/>
      </c>
    </row>
    <row r="1663" spans="1:17" ht="13.5" customHeight="1" x14ac:dyDescent="0.35">
      <c r="A1663" t="s">
        <v>4726</v>
      </c>
      <c r="B1663" t="s">
        <v>4727</v>
      </c>
      <c r="C1663" t="s">
        <v>14</v>
      </c>
      <c r="D1663" t="s">
        <v>4408</v>
      </c>
      <c r="E1663" s="1">
        <v>42877.833333333336</v>
      </c>
      <c r="F1663" s="2">
        <v>42877</v>
      </c>
      <c r="G1663" s="7">
        <v>0</v>
      </c>
      <c r="H1663">
        <v>0</v>
      </c>
      <c r="I1663" t="s">
        <v>39</v>
      </c>
      <c r="J1663" t="s">
        <v>186</v>
      </c>
      <c r="K1663" t="s">
        <v>54</v>
      </c>
      <c r="L1663">
        <f t="shared" si="125"/>
        <v>0</v>
      </c>
      <c r="M1663">
        <f t="shared" si="126"/>
        <v>1</v>
      </c>
      <c r="N1663">
        <f t="shared" si="127"/>
        <v>0</v>
      </c>
      <c r="O1663" t="str">
        <f>IF(L1663=0,"",COUNTIF($D$2:$D1663,$D1663)-1)</f>
        <v/>
      </c>
      <c r="P1663" t="str">
        <f t="shared" si="128"/>
        <v/>
      </c>
      <c r="Q1663" t="str">
        <f t="shared" si="129"/>
        <v/>
      </c>
    </row>
    <row r="1664" spans="1:17" ht="13.5" customHeight="1" x14ac:dyDescent="0.35">
      <c r="A1664" t="s">
        <v>4729</v>
      </c>
      <c r="B1664" t="s">
        <v>4730</v>
      </c>
      <c r="C1664" t="s">
        <v>14</v>
      </c>
      <c r="D1664" t="s">
        <v>4731</v>
      </c>
      <c r="E1664" s="1">
        <v>42878.291666666664</v>
      </c>
      <c r="F1664" s="2">
        <v>42878</v>
      </c>
      <c r="G1664" s="7">
        <v>0</v>
      </c>
      <c r="H1664">
        <v>0</v>
      </c>
      <c r="I1664" t="s">
        <v>4558</v>
      </c>
      <c r="J1664" t="s">
        <v>62</v>
      </c>
      <c r="K1664" t="s">
        <v>54</v>
      </c>
      <c r="L1664">
        <f t="shared" si="125"/>
        <v>0</v>
      </c>
      <c r="M1664">
        <f t="shared" si="126"/>
        <v>1</v>
      </c>
      <c r="N1664">
        <f t="shared" si="127"/>
        <v>0</v>
      </c>
      <c r="O1664" t="str">
        <f>IF(L1664=0,"",COUNTIF($D$2:$D1664,$D1664)-1)</f>
        <v/>
      </c>
      <c r="P1664" t="str">
        <f t="shared" si="128"/>
        <v/>
      </c>
      <c r="Q1664" t="str">
        <f t="shared" si="129"/>
        <v/>
      </c>
    </row>
    <row r="1665" spans="1:17" ht="13.5" customHeight="1" x14ac:dyDescent="0.35">
      <c r="A1665" t="s">
        <v>4732</v>
      </c>
      <c r="B1665" t="s">
        <v>4733</v>
      </c>
      <c r="C1665" t="s">
        <v>14</v>
      </c>
      <c r="D1665" t="s">
        <v>4734</v>
      </c>
      <c r="E1665" s="1">
        <v>42878.458333333336</v>
      </c>
      <c r="F1665" s="2">
        <v>42878</v>
      </c>
      <c r="G1665" s="7">
        <v>0</v>
      </c>
      <c r="H1665">
        <v>0</v>
      </c>
      <c r="I1665" t="s">
        <v>39</v>
      </c>
      <c r="J1665" t="s">
        <v>74</v>
      </c>
      <c r="K1665" t="s">
        <v>54</v>
      </c>
      <c r="L1665">
        <f t="shared" si="125"/>
        <v>0</v>
      </c>
      <c r="M1665">
        <f t="shared" si="126"/>
        <v>1</v>
      </c>
      <c r="N1665">
        <f t="shared" si="127"/>
        <v>0</v>
      </c>
      <c r="O1665" t="str">
        <f>IF(L1665=0,"",COUNTIF($D$2:$D1665,$D1665)-1)</f>
        <v/>
      </c>
      <c r="P1665" t="str">
        <f t="shared" si="128"/>
        <v/>
      </c>
      <c r="Q1665" t="str">
        <f t="shared" si="129"/>
        <v/>
      </c>
    </row>
    <row r="1666" spans="1:17" ht="13.5" customHeight="1" x14ac:dyDescent="0.35">
      <c r="A1666" t="s">
        <v>4735</v>
      </c>
      <c r="B1666" t="s">
        <v>4736</v>
      </c>
      <c r="C1666" t="s">
        <v>14</v>
      </c>
      <c r="D1666" t="s">
        <v>4737</v>
      </c>
      <c r="E1666" s="1">
        <v>42878.667372685188</v>
      </c>
      <c r="F1666" s="2">
        <v>42878</v>
      </c>
      <c r="G1666" s="7">
        <v>0</v>
      </c>
      <c r="H1666">
        <v>0</v>
      </c>
      <c r="I1666" t="s">
        <v>4079</v>
      </c>
      <c r="J1666" t="s">
        <v>27</v>
      </c>
      <c r="K1666" t="s">
        <v>54</v>
      </c>
      <c r="L1666">
        <f t="shared" ref="L1666:L1729" si="130">IF(OR(D1666=D1665,D1666=D1667),1,0)</f>
        <v>0</v>
      </c>
      <c r="M1666">
        <f t="shared" ref="M1666:M1729" si="131">IF(OR(L1666=0,O1666=0),1,0)</f>
        <v>1</v>
      </c>
      <c r="N1666">
        <f t="shared" ref="N1666:N1729" si="132">1-M1666</f>
        <v>0</v>
      </c>
      <c r="O1666" t="str">
        <f>IF(L1666=0,"",COUNTIF($D$2:$D1666,$D1666)-1)</f>
        <v/>
      </c>
      <c r="P1666" t="str">
        <f t="shared" ref="P1666:P1729" si="133">IF(ISERROR(IF(O1666+1=O1667,P1667,O1666)),"",IF(O1666+1=O1667,P1667,O1666))</f>
        <v/>
      </c>
      <c r="Q1666" t="str">
        <f t="shared" ref="Q1666:Q1729" si="134">IF(L1666=0,"",IF(D1666=D1665,ROUND(F1666-F1665,0),0))</f>
        <v/>
      </c>
    </row>
    <row r="1667" spans="1:17" ht="13.5" customHeight="1" x14ac:dyDescent="0.35">
      <c r="A1667" t="s">
        <v>4738</v>
      </c>
      <c r="B1667" t="s">
        <v>4739</v>
      </c>
      <c r="C1667" t="s">
        <v>14</v>
      </c>
      <c r="D1667" t="s">
        <v>4418</v>
      </c>
      <c r="E1667" s="1">
        <v>42878.833333333336</v>
      </c>
      <c r="F1667" s="2">
        <v>42878</v>
      </c>
      <c r="G1667" s="7">
        <v>0</v>
      </c>
      <c r="H1667">
        <v>0</v>
      </c>
      <c r="I1667" t="s">
        <v>39</v>
      </c>
      <c r="J1667" t="s">
        <v>27</v>
      </c>
      <c r="K1667" t="s">
        <v>54</v>
      </c>
      <c r="L1667">
        <f t="shared" si="130"/>
        <v>0</v>
      </c>
      <c r="M1667">
        <f t="shared" si="131"/>
        <v>1</v>
      </c>
      <c r="N1667">
        <f t="shared" si="132"/>
        <v>0</v>
      </c>
      <c r="O1667" t="str">
        <f>IF(L1667=0,"",COUNTIF($D$2:$D1667,$D1667)-1)</f>
        <v/>
      </c>
      <c r="P1667" t="str">
        <f t="shared" si="133"/>
        <v/>
      </c>
      <c r="Q1667" t="str">
        <f t="shared" si="134"/>
        <v/>
      </c>
    </row>
    <row r="1668" spans="1:17" ht="13.5" customHeight="1" x14ac:dyDescent="0.35">
      <c r="A1668" t="s">
        <v>4740</v>
      </c>
      <c r="B1668" t="s">
        <v>4741</v>
      </c>
      <c r="C1668" t="s">
        <v>14</v>
      </c>
      <c r="D1668" t="s">
        <v>4104</v>
      </c>
      <c r="E1668" s="1">
        <v>42879.291666666664</v>
      </c>
      <c r="F1668" s="2">
        <v>42879</v>
      </c>
      <c r="G1668" s="7">
        <v>0</v>
      </c>
      <c r="H1668">
        <v>0</v>
      </c>
      <c r="I1668" t="s">
        <v>39</v>
      </c>
      <c r="J1668" t="s">
        <v>258</v>
      </c>
      <c r="K1668" t="s">
        <v>54</v>
      </c>
      <c r="L1668">
        <f t="shared" si="130"/>
        <v>0</v>
      </c>
      <c r="M1668">
        <f t="shared" si="131"/>
        <v>1</v>
      </c>
      <c r="N1668">
        <f t="shared" si="132"/>
        <v>0</v>
      </c>
      <c r="O1668" t="str">
        <f>IF(L1668=0,"",COUNTIF($D$2:$D1668,$D1668)-1)</f>
        <v/>
      </c>
      <c r="P1668" t="str">
        <f t="shared" si="133"/>
        <v/>
      </c>
      <c r="Q1668" t="str">
        <f t="shared" si="134"/>
        <v/>
      </c>
    </row>
    <row r="1669" spans="1:17" ht="13.5" customHeight="1" x14ac:dyDescent="0.35">
      <c r="A1669" t="s">
        <v>4742</v>
      </c>
      <c r="B1669" t="s">
        <v>4743</v>
      </c>
      <c r="C1669" t="s">
        <v>14</v>
      </c>
      <c r="D1669" t="s">
        <v>4744</v>
      </c>
      <c r="E1669" s="1">
        <v>42879.459340277775</v>
      </c>
      <c r="F1669" s="2">
        <v>42879</v>
      </c>
      <c r="G1669" s="7">
        <v>0</v>
      </c>
      <c r="H1669">
        <v>0</v>
      </c>
      <c r="I1669" t="s">
        <v>3622</v>
      </c>
      <c r="J1669" t="s">
        <v>23</v>
      </c>
      <c r="K1669" t="s">
        <v>54</v>
      </c>
      <c r="L1669">
        <f t="shared" si="130"/>
        <v>0</v>
      </c>
      <c r="M1669">
        <f t="shared" si="131"/>
        <v>1</v>
      </c>
      <c r="N1669">
        <f t="shared" si="132"/>
        <v>0</v>
      </c>
      <c r="O1669" t="str">
        <f>IF(L1669=0,"",COUNTIF($D$2:$D1669,$D1669)-1)</f>
        <v/>
      </c>
      <c r="P1669" t="str">
        <f t="shared" si="133"/>
        <v/>
      </c>
      <c r="Q1669" t="str">
        <f t="shared" si="134"/>
        <v/>
      </c>
    </row>
    <row r="1670" spans="1:17" ht="13.5" customHeight="1" x14ac:dyDescent="0.35">
      <c r="A1670" t="s">
        <v>4745</v>
      </c>
      <c r="B1670" t="s">
        <v>4746</v>
      </c>
      <c r="C1670" t="s">
        <v>14</v>
      </c>
      <c r="D1670" t="s">
        <v>4747</v>
      </c>
      <c r="E1670" s="1">
        <v>42879.667361111111</v>
      </c>
      <c r="F1670" s="2">
        <v>42879</v>
      </c>
      <c r="G1670" s="7">
        <v>0</v>
      </c>
      <c r="H1670">
        <v>0</v>
      </c>
      <c r="I1670" t="s">
        <v>4032</v>
      </c>
      <c r="J1670" t="s">
        <v>74</v>
      </c>
      <c r="K1670" t="s">
        <v>54</v>
      </c>
      <c r="L1670">
        <f t="shared" si="130"/>
        <v>0</v>
      </c>
      <c r="M1670">
        <f t="shared" si="131"/>
        <v>1</v>
      </c>
      <c r="N1670">
        <f t="shared" si="132"/>
        <v>0</v>
      </c>
      <c r="O1670" t="str">
        <f>IF(L1670=0,"",COUNTIF($D$2:$D1670,$D1670)-1)</f>
        <v/>
      </c>
      <c r="P1670" t="str">
        <f t="shared" si="133"/>
        <v/>
      </c>
      <c r="Q1670" t="str">
        <f t="shared" si="134"/>
        <v/>
      </c>
    </row>
    <row r="1671" spans="1:17" ht="13.5" customHeight="1" x14ac:dyDescent="0.35">
      <c r="A1671" t="s">
        <v>4748</v>
      </c>
      <c r="B1671" t="s">
        <v>4749</v>
      </c>
      <c r="C1671" t="s">
        <v>14</v>
      </c>
      <c r="D1671" t="s">
        <v>4431</v>
      </c>
      <c r="E1671" s="1">
        <v>42879.833333333336</v>
      </c>
      <c r="F1671" s="2">
        <v>42879</v>
      </c>
      <c r="G1671" s="7">
        <v>0</v>
      </c>
      <c r="H1671">
        <v>1</v>
      </c>
      <c r="I1671" t="s">
        <v>52</v>
      </c>
      <c r="J1671" t="s">
        <v>35</v>
      </c>
      <c r="K1671" t="s">
        <v>54</v>
      </c>
      <c r="L1671">
        <f t="shared" si="130"/>
        <v>0</v>
      </c>
      <c r="M1671">
        <f t="shared" si="131"/>
        <v>1</v>
      </c>
      <c r="N1671">
        <f t="shared" si="132"/>
        <v>0</v>
      </c>
      <c r="O1671" t="str">
        <f>IF(L1671=0,"",COUNTIF($D$2:$D1671,$D1671)-1)</f>
        <v/>
      </c>
      <c r="P1671" t="str">
        <f t="shared" si="133"/>
        <v/>
      </c>
      <c r="Q1671" t="str">
        <f t="shared" si="134"/>
        <v/>
      </c>
    </row>
    <row r="1672" spans="1:17" ht="13.5" customHeight="1" x14ac:dyDescent="0.35">
      <c r="A1672" t="s">
        <v>4750</v>
      </c>
      <c r="B1672" t="s">
        <v>4751</v>
      </c>
      <c r="C1672" t="s">
        <v>14</v>
      </c>
      <c r="D1672" t="s">
        <v>4752</v>
      </c>
      <c r="E1672" s="1">
        <v>42880.291666666664</v>
      </c>
      <c r="F1672" s="2">
        <v>42880</v>
      </c>
      <c r="G1672" s="7">
        <v>0</v>
      </c>
      <c r="H1672">
        <v>0</v>
      </c>
      <c r="I1672" t="s">
        <v>4802</v>
      </c>
      <c r="J1672" t="s">
        <v>62</v>
      </c>
      <c r="K1672" t="s">
        <v>54</v>
      </c>
      <c r="L1672">
        <f t="shared" si="130"/>
        <v>0</v>
      </c>
      <c r="M1672">
        <f t="shared" si="131"/>
        <v>1</v>
      </c>
      <c r="N1672">
        <f t="shared" si="132"/>
        <v>0</v>
      </c>
      <c r="O1672" t="str">
        <f>IF(L1672=0,"",COUNTIF($D$2:$D1672,$D1672)-1)</f>
        <v/>
      </c>
      <c r="P1672" t="str">
        <f t="shared" si="133"/>
        <v/>
      </c>
      <c r="Q1672" t="str">
        <f t="shared" si="134"/>
        <v/>
      </c>
    </row>
    <row r="1673" spans="1:17" ht="13.5" customHeight="1" x14ac:dyDescent="0.35">
      <c r="A1673" t="s">
        <v>4753</v>
      </c>
      <c r="B1673" t="s">
        <v>4754</v>
      </c>
      <c r="C1673" t="s">
        <v>14</v>
      </c>
      <c r="D1673" t="s">
        <v>4755</v>
      </c>
      <c r="E1673" s="1">
        <v>42880.459027777775</v>
      </c>
      <c r="F1673" s="2">
        <v>42880</v>
      </c>
      <c r="G1673" s="7">
        <v>0</v>
      </c>
      <c r="H1673">
        <v>0</v>
      </c>
      <c r="I1673" t="s">
        <v>39</v>
      </c>
      <c r="J1673" t="s">
        <v>74</v>
      </c>
      <c r="K1673" t="s">
        <v>54</v>
      </c>
      <c r="L1673">
        <f t="shared" si="130"/>
        <v>0</v>
      </c>
      <c r="M1673">
        <f t="shared" si="131"/>
        <v>1</v>
      </c>
      <c r="N1673">
        <f t="shared" si="132"/>
        <v>0</v>
      </c>
      <c r="O1673" t="str">
        <f>IF(L1673=0,"",COUNTIF($D$2:$D1673,$D1673)-1)</f>
        <v/>
      </c>
      <c r="P1673" t="str">
        <f t="shared" si="133"/>
        <v/>
      </c>
      <c r="Q1673" t="str">
        <f t="shared" si="134"/>
        <v/>
      </c>
    </row>
    <row r="1674" spans="1:17" ht="13.5" customHeight="1" x14ac:dyDescent="0.35">
      <c r="A1674" t="s">
        <v>4756</v>
      </c>
      <c r="B1674" t="s">
        <v>4757</v>
      </c>
      <c r="C1674" t="s">
        <v>14</v>
      </c>
      <c r="D1674" t="s">
        <v>4758</v>
      </c>
      <c r="E1674" s="1">
        <v>42880.667361111111</v>
      </c>
      <c r="F1674" s="2">
        <v>42880</v>
      </c>
      <c r="G1674" s="7">
        <v>0</v>
      </c>
      <c r="H1674">
        <v>0</v>
      </c>
      <c r="I1674" t="s">
        <v>39</v>
      </c>
      <c r="J1674" t="s">
        <v>74</v>
      </c>
      <c r="K1674" t="s">
        <v>16</v>
      </c>
      <c r="L1674">
        <f t="shared" si="130"/>
        <v>0</v>
      </c>
      <c r="M1674">
        <f t="shared" si="131"/>
        <v>1</v>
      </c>
      <c r="N1674">
        <f t="shared" si="132"/>
        <v>0</v>
      </c>
      <c r="O1674" t="str">
        <f>IF(L1674=0,"",COUNTIF($D$2:$D1674,$D1674)-1)</f>
        <v/>
      </c>
      <c r="P1674" t="str">
        <f t="shared" si="133"/>
        <v/>
      </c>
      <c r="Q1674" t="str">
        <f t="shared" si="134"/>
        <v/>
      </c>
    </row>
    <row r="1675" spans="1:17" ht="13.5" customHeight="1" x14ac:dyDescent="0.35">
      <c r="A1675" t="s">
        <v>4759</v>
      </c>
      <c r="B1675" t="s">
        <v>4760</v>
      </c>
      <c r="C1675" t="s">
        <v>14</v>
      </c>
      <c r="D1675" t="s">
        <v>4442</v>
      </c>
      <c r="E1675" s="1">
        <v>42880.833333333336</v>
      </c>
      <c r="F1675" s="2">
        <v>42880</v>
      </c>
      <c r="G1675" s="7">
        <v>0</v>
      </c>
      <c r="H1675">
        <v>0</v>
      </c>
      <c r="I1675" t="s">
        <v>91</v>
      </c>
      <c r="J1675" t="s">
        <v>35</v>
      </c>
      <c r="K1675" t="s">
        <v>54</v>
      </c>
      <c r="L1675">
        <f t="shared" si="130"/>
        <v>0</v>
      </c>
      <c r="M1675">
        <f t="shared" si="131"/>
        <v>1</v>
      </c>
      <c r="N1675">
        <f t="shared" si="132"/>
        <v>0</v>
      </c>
      <c r="O1675" t="str">
        <f>IF(L1675=0,"",COUNTIF($D$2:$D1675,$D1675)-1)</f>
        <v/>
      </c>
      <c r="P1675" t="str">
        <f t="shared" si="133"/>
        <v/>
      </c>
      <c r="Q1675" t="str">
        <f t="shared" si="134"/>
        <v/>
      </c>
    </row>
    <row r="1676" spans="1:17" ht="13.5" customHeight="1" x14ac:dyDescent="0.35">
      <c r="A1676" t="s">
        <v>4761</v>
      </c>
      <c r="B1676" t="s">
        <v>4762</v>
      </c>
      <c r="C1676" t="s">
        <v>14</v>
      </c>
      <c r="D1676" t="s">
        <v>4763</v>
      </c>
      <c r="E1676" s="1">
        <v>42881.291666666664</v>
      </c>
      <c r="F1676" s="2">
        <v>42881</v>
      </c>
      <c r="G1676" s="7">
        <v>0</v>
      </c>
      <c r="H1676">
        <v>0</v>
      </c>
      <c r="I1676" t="s">
        <v>39</v>
      </c>
      <c r="J1676" t="s">
        <v>27</v>
      </c>
      <c r="K1676" t="s">
        <v>16</v>
      </c>
      <c r="L1676">
        <f t="shared" si="130"/>
        <v>0</v>
      </c>
      <c r="M1676">
        <f t="shared" si="131"/>
        <v>1</v>
      </c>
      <c r="N1676">
        <f t="shared" si="132"/>
        <v>0</v>
      </c>
      <c r="O1676" t="str">
        <f>IF(L1676=0,"",COUNTIF($D$2:$D1676,$D1676)-1)</f>
        <v/>
      </c>
      <c r="P1676" t="str">
        <f t="shared" si="133"/>
        <v/>
      </c>
      <c r="Q1676" t="str">
        <f t="shared" si="134"/>
        <v/>
      </c>
    </row>
    <row r="1677" spans="1:17" ht="13.5" customHeight="1" x14ac:dyDescent="0.35">
      <c r="A1677" t="s">
        <v>4764</v>
      </c>
      <c r="B1677" t="s">
        <v>4765</v>
      </c>
      <c r="C1677" t="s">
        <v>14</v>
      </c>
      <c r="D1677" t="s">
        <v>4766</v>
      </c>
      <c r="E1677" s="1">
        <v>42881.459027777775</v>
      </c>
      <c r="F1677" s="2">
        <v>42881</v>
      </c>
      <c r="G1677" s="7">
        <v>0</v>
      </c>
      <c r="H1677">
        <v>0</v>
      </c>
      <c r="I1677" t="s">
        <v>4079</v>
      </c>
      <c r="J1677" t="s">
        <v>27</v>
      </c>
      <c r="K1677" t="s">
        <v>54</v>
      </c>
      <c r="L1677">
        <f t="shared" si="130"/>
        <v>0</v>
      </c>
      <c r="M1677">
        <f t="shared" si="131"/>
        <v>1</v>
      </c>
      <c r="N1677">
        <f t="shared" si="132"/>
        <v>0</v>
      </c>
      <c r="O1677" t="str">
        <f>IF(L1677=0,"",COUNTIF($D$2:$D1677,$D1677)-1)</f>
        <v/>
      </c>
      <c r="P1677" t="str">
        <f t="shared" si="133"/>
        <v/>
      </c>
      <c r="Q1677" t="str">
        <f t="shared" si="134"/>
        <v/>
      </c>
    </row>
    <row r="1678" spans="1:17" ht="13.5" customHeight="1" x14ac:dyDescent="0.35">
      <c r="A1678" t="s">
        <v>4767</v>
      </c>
      <c r="B1678" t="s">
        <v>4768</v>
      </c>
      <c r="C1678" t="s">
        <v>14</v>
      </c>
      <c r="D1678" s="3" t="s">
        <v>4769</v>
      </c>
      <c r="E1678" s="1">
        <v>42881.667291666665</v>
      </c>
      <c r="F1678" s="2">
        <v>42881</v>
      </c>
      <c r="G1678" s="7">
        <v>0</v>
      </c>
      <c r="H1678">
        <v>0</v>
      </c>
      <c r="I1678" t="s">
        <v>3622</v>
      </c>
      <c r="J1678" t="s">
        <v>74</v>
      </c>
      <c r="K1678" t="s">
        <v>54</v>
      </c>
      <c r="L1678">
        <f t="shared" si="130"/>
        <v>0</v>
      </c>
      <c r="M1678">
        <f t="shared" si="131"/>
        <v>1</v>
      </c>
      <c r="N1678">
        <f t="shared" si="132"/>
        <v>0</v>
      </c>
      <c r="O1678" t="str">
        <f>IF(L1678=0,"",COUNTIF($D$2:$D1678,$D1678)-1)</f>
        <v/>
      </c>
      <c r="P1678" t="str">
        <f t="shared" si="133"/>
        <v/>
      </c>
      <c r="Q1678" t="str">
        <f t="shared" si="134"/>
        <v/>
      </c>
    </row>
    <row r="1679" spans="1:17" ht="13.5" customHeight="1" x14ac:dyDescent="0.35">
      <c r="A1679" t="s">
        <v>4770</v>
      </c>
      <c r="B1679" t="s">
        <v>4771</v>
      </c>
      <c r="C1679" t="s">
        <v>14</v>
      </c>
      <c r="D1679" t="s">
        <v>4439</v>
      </c>
      <c r="E1679" s="1">
        <v>42881.833333333336</v>
      </c>
      <c r="F1679" s="2">
        <v>42881</v>
      </c>
      <c r="G1679" s="7">
        <v>0</v>
      </c>
      <c r="H1679">
        <v>0</v>
      </c>
      <c r="I1679" t="s">
        <v>3740</v>
      </c>
      <c r="J1679" t="s">
        <v>74</v>
      </c>
      <c r="K1679" t="s">
        <v>16</v>
      </c>
      <c r="L1679">
        <f t="shared" si="130"/>
        <v>0</v>
      </c>
      <c r="M1679">
        <f t="shared" si="131"/>
        <v>1</v>
      </c>
      <c r="N1679">
        <f t="shared" si="132"/>
        <v>0</v>
      </c>
      <c r="O1679" t="str">
        <f>IF(L1679=0,"",COUNTIF($D$2:$D1679,$D1679)-1)</f>
        <v/>
      </c>
      <c r="P1679" t="str">
        <f t="shared" si="133"/>
        <v/>
      </c>
      <c r="Q1679" t="str">
        <f t="shared" si="134"/>
        <v/>
      </c>
    </row>
    <row r="1680" spans="1:17" ht="13.5" customHeight="1" x14ac:dyDescent="0.35">
      <c r="A1680" t="s">
        <v>4772</v>
      </c>
      <c r="B1680" t="s">
        <v>4773</v>
      </c>
      <c r="C1680" t="s">
        <v>14</v>
      </c>
      <c r="D1680" t="s">
        <v>4447</v>
      </c>
      <c r="E1680" s="1">
        <v>42882.291666666664</v>
      </c>
      <c r="F1680" s="2">
        <v>42882</v>
      </c>
      <c r="G1680" s="7">
        <v>0</v>
      </c>
      <c r="H1680">
        <v>1</v>
      </c>
      <c r="I1680" t="s">
        <v>52</v>
      </c>
      <c r="J1680" t="s">
        <v>35</v>
      </c>
      <c r="K1680" t="s">
        <v>54</v>
      </c>
      <c r="L1680">
        <f t="shared" si="130"/>
        <v>0</v>
      </c>
      <c r="M1680">
        <f t="shared" si="131"/>
        <v>1</v>
      </c>
      <c r="N1680">
        <f t="shared" si="132"/>
        <v>0</v>
      </c>
      <c r="O1680" t="str">
        <f>IF(L1680=0,"",COUNTIF($D$2:$D1680,$D1680)-1)</f>
        <v/>
      </c>
      <c r="P1680" t="str">
        <f t="shared" si="133"/>
        <v/>
      </c>
      <c r="Q1680" t="str">
        <f t="shared" si="134"/>
        <v/>
      </c>
    </row>
    <row r="1681" spans="1:17" ht="13.5" customHeight="1" x14ac:dyDescent="0.35">
      <c r="A1681" t="s">
        <v>4774</v>
      </c>
      <c r="B1681" t="s">
        <v>4775</v>
      </c>
      <c r="C1681" t="s">
        <v>14</v>
      </c>
      <c r="D1681" t="s">
        <v>4776</v>
      </c>
      <c r="E1681" s="1">
        <v>42882.458333333336</v>
      </c>
      <c r="F1681" s="2">
        <v>42882</v>
      </c>
      <c r="G1681" s="7">
        <v>0</v>
      </c>
      <c r="H1681">
        <v>0</v>
      </c>
      <c r="I1681" t="s">
        <v>39</v>
      </c>
      <c r="J1681" t="s">
        <v>27</v>
      </c>
      <c r="K1681" t="s">
        <v>16</v>
      </c>
      <c r="L1681">
        <f t="shared" si="130"/>
        <v>0</v>
      </c>
      <c r="M1681">
        <f t="shared" si="131"/>
        <v>1</v>
      </c>
      <c r="N1681">
        <f t="shared" si="132"/>
        <v>0</v>
      </c>
      <c r="O1681" t="str">
        <f>IF(L1681=0,"",COUNTIF($D$2:$D1681,$D1681)-1)</f>
        <v/>
      </c>
      <c r="P1681" t="str">
        <f t="shared" si="133"/>
        <v/>
      </c>
      <c r="Q1681" t="str">
        <f t="shared" si="134"/>
        <v/>
      </c>
    </row>
    <row r="1682" spans="1:17" ht="13.5" customHeight="1" x14ac:dyDescent="0.35">
      <c r="A1682" t="s">
        <v>4777</v>
      </c>
      <c r="B1682" t="s">
        <v>4778</v>
      </c>
      <c r="C1682" t="s">
        <v>14</v>
      </c>
      <c r="D1682" t="s">
        <v>4779</v>
      </c>
      <c r="E1682" s="1">
        <v>42882.667210648149</v>
      </c>
      <c r="F1682" s="2">
        <v>42882</v>
      </c>
      <c r="G1682" s="7">
        <v>0</v>
      </c>
      <c r="H1682">
        <v>0</v>
      </c>
      <c r="I1682" t="s">
        <v>4079</v>
      </c>
      <c r="J1682" t="s">
        <v>58</v>
      </c>
      <c r="K1682" t="s">
        <v>54</v>
      </c>
      <c r="L1682">
        <f t="shared" si="130"/>
        <v>0</v>
      </c>
      <c r="M1682">
        <f t="shared" si="131"/>
        <v>1</v>
      </c>
      <c r="N1682">
        <f t="shared" si="132"/>
        <v>0</v>
      </c>
      <c r="O1682" t="str">
        <f>IF(L1682=0,"",COUNTIF($D$2:$D1682,$D1682)-1)</f>
        <v/>
      </c>
      <c r="P1682" t="str">
        <f t="shared" si="133"/>
        <v/>
      </c>
      <c r="Q1682" t="str">
        <f t="shared" si="134"/>
        <v/>
      </c>
    </row>
    <row r="1683" spans="1:17" ht="13.5" customHeight="1" x14ac:dyDescent="0.35">
      <c r="A1683" t="s">
        <v>4780</v>
      </c>
      <c r="B1683" t="s">
        <v>4781</v>
      </c>
      <c r="C1683" t="s">
        <v>14</v>
      </c>
      <c r="D1683" t="s">
        <v>4453</v>
      </c>
      <c r="E1683" s="1">
        <v>42882.833333333336</v>
      </c>
      <c r="F1683" s="2">
        <v>42882</v>
      </c>
      <c r="G1683" s="7">
        <v>0</v>
      </c>
      <c r="H1683">
        <v>0</v>
      </c>
      <c r="I1683" t="s">
        <v>4002</v>
      </c>
      <c r="J1683" t="s">
        <v>186</v>
      </c>
      <c r="K1683" t="s">
        <v>16</v>
      </c>
      <c r="L1683">
        <f t="shared" si="130"/>
        <v>0</v>
      </c>
      <c r="M1683">
        <f t="shared" si="131"/>
        <v>1</v>
      </c>
      <c r="N1683">
        <f t="shared" si="132"/>
        <v>0</v>
      </c>
      <c r="O1683" t="str">
        <f>IF(L1683=0,"",COUNTIF($D$2:$D1683,$D1683)-1)</f>
        <v/>
      </c>
      <c r="P1683" t="str">
        <f t="shared" si="133"/>
        <v/>
      </c>
      <c r="Q1683" t="str">
        <f t="shared" si="134"/>
        <v/>
      </c>
    </row>
    <row r="1684" spans="1:17" ht="13.5" customHeight="1" x14ac:dyDescent="0.35">
      <c r="A1684" t="s">
        <v>4782</v>
      </c>
      <c r="B1684" t="s">
        <v>4783</v>
      </c>
      <c r="C1684" t="s">
        <v>14</v>
      </c>
      <c r="D1684" t="s">
        <v>4488</v>
      </c>
      <c r="E1684" s="1">
        <v>42883.291666666664</v>
      </c>
      <c r="F1684" s="2">
        <v>42883</v>
      </c>
      <c r="G1684" s="7">
        <v>0</v>
      </c>
      <c r="H1684">
        <v>0</v>
      </c>
      <c r="I1684" t="s">
        <v>39</v>
      </c>
      <c r="J1684" t="s">
        <v>258</v>
      </c>
      <c r="K1684" t="s">
        <v>54</v>
      </c>
      <c r="L1684">
        <f t="shared" si="130"/>
        <v>0</v>
      </c>
      <c r="M1684">
        <f t="shared" si="131"/>
        <v>1</v>
      </c>
      <c r="N1684">
        <f t="shared" si="132"/>
        <v>0</v>
      </c>
      <c r="O1684" t="str">
        <f>IF(L1684=0,"",COUNTIF($D$2:$D1684,$D1684)-1)</f>
        <v/>
      </c>
      <c r="P1684" t="str">
        <f t="shared" si="133"/>
        <v/>
      </c>
      <c r="Q1684" t="str">
        <f t="shared" si="134"/>
        <v/>
      </c>
    </row>
    <row r="1685" spans="1:17" ht="13.5" customHeight="1" x14ac:dyDescent="0.35">
      <c r="A1685" t="s">
        <v>4784</v>
      </c>
      <c r="B1685" t="s">
        <v>4785</v>
      </c>
      <c r="C1685" t="s">
        <v>14</v>
      </c>
      <c r="D1685" t="s">
        <v>4786</v>
      </c>
      <c r="E1685" s="1">
        <v>42883.458333333336</v>
      </c>
      <c r="F1685" s="2">
        <v>42883</v>
      </c>
      <c r="G1685" s="7">
        <v>0</v>
      </c>
      <c r="H1685">
        <v>1</v>
      </c>
      <c r="I1685" t="s">
        <v>52</v>
      </c>
      <c r="J1685" t="s">
        <v>35</v>
      </c>
      <c r="K1685" t="s">
        <v>54</v>
      </c>
      <c r="L1685">
        <f t="shared" si="130"/>
        <v>0</v>
      </c>
      <c r="M1685">
        <f t="shared" si="131"/>
        <v>1</v>
      </c>
      <c r="N1685">
        <f t="shared" si="132"/>
        <v>0</v>
      </c>
      <c r="O1685" t="str">
        <f>IF(L1685=0,"",COUNTIF($D$2:$D1685,$D1685)-1)</f>
        <v/>
      </c>
      <c r="P1685" t="str">
        <f t="shared" si="133"/>
        <v/>
      </c>
      <c r="Q1685" t="str">
        <f t="shared" si="134"/>
        <v/>
      </c>
    </row>
    <row r="1686" spans="1:17" ht="13.5" customHeight="1" x14ac:dyDescent="0.35">
      <c r="A1686" t="s">
        <v>4787</v>
      </c>
      <c r="B1686" t="s">
        <v>4788</v>
      </c>
      <c r="C1686" t="s">
        <v>14</v>
      </c>
      <c r="D1686" t="s">
        <v>4789</v>
      </c>
      <c r="E1686" s="1">
        <v>42883.666666666664</v>
      </c>
      <c r="F1686" s="2">
        <v>42883</v>
      </c>
      <c r="G1686" s="7">
        <v>0</v>
      </c>
      <c r="H1686">
        <v>1</v>
      </c>
      <c r="I1686" t="s">
        <v>52</v>
      </c>
      <c r="J1686" t="s">
        <v>447</v>
      </c>
      <c r="K1686" t="s">
        <v>54</v>
      </c>
      <c r="L1686">
        <f t="shared" si="130"/>
        <v>0</v>
      </c>
      <c r="M1686">
        <f t="shared" si="131"/>
        <v>1</v>
      </c>
      <c r="N1686">
        <f t="shared" si="132"/>
        <v>0</v>
      </c>
      <c r="O1686" t="str">
        <f>IF(L1686=0,"",COUNTIF($D$2:$D1686,$D1686)-1)</f>
        <v/>
      </c>
      <c r="P1686" t="str">
        <f t="shared" si="133"/>
        <v/>
      </c>
      <c r="Q1686" t="str">
        <f t="shared" si="134"/>
        <v/>
      </c>
    </row>
    <row r="1687" spans="1:17" ht="13.5" customHeight="1" x14ac:dyDescent="0.35">
      <c r="A1687" t="s">
        <v>4790</v>
      </c>
      <c r="B1687" t="s">
        <v>4791</v>
      </c>
      <c r="C1687" t="s">
        <v>14</v>
      </c>
      <c r="D1687" t="s">
        <v>4475</v>
      </c>
      <c r="E1687" s="1">
        <v>42883.833333333336</v>
      </c>
      <c r="F1687" s="2">
        <v>42883</v>
      </c>
      <c r="G1687" s="7">
        <v>0</v>
      </c>
      <c r="H1687">
        <v>1</v>
      </c>
      <c r="I1687" t="s">
        <v>52</v>
      </c>
      <c r="J1687" t="s">
        <v>35</v>
      </c>
      <c r="K1687" t="s">
        <v>54</v>
      </c>
      <c r="L1687">
        <f t="shared" si="130"/>
        <v>0</v>
      </c>
      <c r="M1687">
        <f t="shared" si="131"/>
        <v>1</v>
      </c>
      <c r="N1687">
        <f t="shared" si="132"/>
        <v>0</v>
      </c>
      <c r="O1687" t="str">
        <f>IF(L1687=0,"",COUNTIF($D$2:$D1687,$D1687)-1)</f>
        <v/>
      </c>
      <c r="P1687" t="str">
        <f t="shared" si="133"/>
        <v/>
      </c>
      <c r="Q1687" t="str">
        <f t="shared" si="134"/>
        <v/>
      </c>
    </row>
    <row r="1688" spans="1:17" ht="13.5" customHeight="1" x14ac:dyDescent="0.35">
      <c r="A1688" t="s">
        <v>4792</v>
      </c>
      <c r="B1688" t="s">
        <v>4793</v>
      </c>
      <c r="C1688" t="s">
        <v>14</v>
      </c>
      <c r="D1688" t="s">
        <v>4499</v>
      </c>
      <c r="E1688" s="1">
        <v>42884.291666666664</v>
      </c>
      <c r="F1688" s="2">
        <v>42884</v>
      </c>
      <c r="G1688" s="7">
        <v>0</v>
      </c>
      <c r="H1688">
        <v>0</v>
      </c>
      <c r="I1688" t="s">
        <v>39</v>
      </c>
      <c r="J1688" t="s">
        <v>74</v>
      </c>
      <c r="K1688" t="s">
        <v>16</v>
      </c>
      <c r="L1688">
        <f t="shared" si="130"/>
        <v>0</v>
      </c>
      <c r="M1688">
        <f t="shared" si="131"/>
        <v>1</v>
      </c>
      <c r="N1688">
        <f t="shared" si="132"/>
        <v>0</v>
      </c>
      <c r="O1688" t="str">
        <f>IF(L1688=0,"",COUNTIF($D$2:$D1688,$D1688)-1)</f>
        <v/>
      </c>
      <c r="P1688" t="str">
        <f t="shared" si="133"/>
        <v/>
      </c>
      <c r="Q1688" t="str">
        <f t="shared" si="134"/>
        <v/>
      </c>
    </row>
    <row r="1689" spans="1:17" ht="13.5" customHeight="1" x14ac:dyDescent="0.35">
      <c r="A1689" t="s">
        <v>4794</v>
      </c>
      <c r="B1689" t="s">
        <v>4795</v>
      </c>
      <c r="C1689" t="s">
        <v>14</v>
      </c>
      <c r="D1689" t="s">
        <v>4796</v>
      </c>
      <c r="E1689" s="1">
        <v>42884.459814814814</v>
      </c>
      <c r="F1689" s="2">
        <v>42884</v>
      </c>
      <c r="G1689" s="7">
        <v>0</v>
      </c>
      <c r="H1689">
        <v>0</v>
      </c>
      <c r="I1689" t="s">
        <v>4079</v>
      </c>
      <c r="J1689" t="s">
        <v>45</v>
      </c>
      <c r="K1689" t="s">
        <v>54</v>
      </c>
      <c r="L1689">
        <f t="shared" si="130"/>
        <v>0</v>
      </c>
      <c r="M1689">
        <f t="shared" si="131"/>
        <v>1</v>
      </c>
      <c r="N1689">
        <f t="shared" si="132"/>
        <v>0</v>
      </c>
      <c r="O1689" t="str">
        <f>IF(L1689=0,"",COUNTIF($D$2:$D1689,$D1689)-1)</f>
        <v/>
      </c>
      <c r="P1689" t="str">
        <f t="shared" si="133"/>
        <v/>
      </c>
      <c r="Q1689" t="str">
        <f t="shared" si="134"/>
        <v/>
      </c>
    </row>
    <row r="1690" spans="1:17" ht="13.5" customHeight="1" x14ac:dyDescent="0.35">
      <c r="A1690" t="s">
        <v>4797</v>
      </c>
      <c r="B1690" t="s">
        <v>4798</v>
      </c>
      <c r="C1690" t="s">
        <v>14</v>
      </c>
      <c r="D1690" t="s">
        <v>4799</v>
      </c>
      <c r="E1690" s="1">
        <v>42884.666666666664</v>
      </c>
      <c r="F1690" s="2">
        <v>42884</v>
      </c>
      <c r="G1690" s="7">
        <v>0</v>
      </c>
      <c r="H1690">
        <v>0</v>
      </c>
      <c r="I1690" t="s">
        <v>39</v>
      </c>
      <c r="J1690" t="s">
        <v>62</v>
      </c>
      <c r="K1690" t="s">
        <v>54</v>
      </c>
      <c r="L1690">
        <f t="shared" si="130"/>
        <v>0</v>
      </c>
      <c r="M1690">
        <f t="shared" si="131"/>
        <v>1</v>
      </c>
      <c r="N1690">
        <f t="shared" si="132"/>
        <v>0</v>
      </c>
      <c r="O1690" t="str">
        <f>IF(L1690=0,"",COUNTIF($D$2:$D1690,$D1690)-1)</f>
        <v/>
      </c>
      <c r="P1690" t="str">
        <f t="shared" si="133"/>
        <v/>
      </c>
      <c r="Q1690" t="str">
        <f t="shared" si="134"/>
        <v/>
      </c>
    </row>
    <row r="1691" spans="1:17" ht="13.5" customHeight="1" x14ac:dyDescent="0.35">
      <c r="A1691" t="s">
        <v>4800</v>
      </c>
      <c r="B1691" t="s">
        <v>4801</v>
      </c>
      <c r="C1691" t="s">
        <v>14</v>
      </c>
      <c r="D1691" t="s">
        <v>4506</v>
      </c>
      <c r="E1691" s="1">
        <v>42884.833333333336</v>
      </c>
      <c r="F1691" s="2">
        <v>42884</v>
      </c>
      <c r="G1691" s="8">
        <v>0</v>
      </c>
      <c r="H1691" s="9">
        <v>0</v>
      </c>
      <c r="I1691" s="9" t="s">
        <v>91</v>
      </c>
      <c r="J1691" s="9" t="s">
        <v>23</v>
      </c>
      <c r="K1691" s="9" t="s">
        <v>54</v>
      </c>
      <c r="L1691">
        <f t="shared" si="130"/>
        <v>0</v>
      </c>
      <c r="M1691">
        <f t="shared" si="131"/>
        <v>1</v>
      </c>
      <c r="N1691">
        <f t="shared" si="132"/>
        <v>0</v>
      </c>
      <c r="O1691" t="str">
        <f>IF(L1691=0,"",COUNTIF($D$2:$D1691,$D1691)-1)</f>
        <v/>
      </c>
      <c r="P1691" t="str">
        <f t="shared" si="133"/>
        <v/>
      </c>
      <c r="Q1691" t="str">
        <f t="shared" si="134"/>
        <v/>
      </c>
    </row>
    <row r="1692" spans="1:17" ht="13.5" customHeight="1" x14ac:dyDescent="0.35">
      <c r="A1692" t="s">
        <v>4803</v>
      </c>
      <c r="B1692" t="s">
        <v>4804</v>
      </c>
      <c r="C1692" t="s">
        <v>14</v>
      </c>
      <c r="D1692" t="s">
        <v>4514</v>
      </c>
      <c r="E1692" s="1">
        <v>42885.291666666664</v>
      </c>
      <c r="F1692" s="2">
        <v>42885</v>
      </c>
      <c r="G1692" s="7">
        <v>0</v>
      </c>
      <c r="H1692">
        <v>0</v>
      </c>
      <c r="I1692" t="s">
        <v>4558</v>
      </c>
      <c r="J1692" t="s">
        <v>35</v>
      </c>
      <c r="K1692" t="s">
        <v>54</v>
      </c>
      <c r="L1692">
        <f t="shared" si="130"/>
        <v>0</v>
      </c>
      <c r="M1692">
        <f t="shared" si="131"/>
        <v>1</v>
      </c>
      <c r="N1692">
        <f t="shared" si="132"/>
        <v>0</v>
      </c>
      <c r="O1692" t="str">
        <f>IF(L1692=0,"",COUNTIF($D$2:$D1692,$D1692)-1)</f>
        <v/>
      </c>
      <c r="P1692" t="str">
        <f t="shared" si="133"/>
        <v/>
      </c>
      <c r="Q1692" t="str">
        <f t="shared" si="134"/>
        <v/>
      </c>
    </row>
    <row r="1693" spans="1:17" ht="13.5" customHeight="1" x14ac:dyDescent="0.35">
      <c r="A1693" t="s">
        <v>4805</v>
      </c>
      <c r="B1693" t="s">
        <v>4806</v>
      </c>
      <c r="C1693" t="s">
        <v>14</v>
      </c>
      <c r="D1693" t="s">
        <v>4807</v>
      </c>
      <c r="E1693" s="1">
        <v>42885.458333333336</v>
      </c>
      <c r="F1693" s="2">
        <v>42885</v>
      </c>
      <c r="G1693" s="7">
        <v>0</v>
      </c>
      <c r="H1693">
        <v>0</v>
      </c>
      <c r="I1693" t="s">
        <v>39</v>
      </c>
      <c r="J1693" t="s">
        <v>35</v>
      </c>
      <c r="K1693" t="s">
        <v>54</v>
      </c>
      <c r="L1693">
        <f t="shared" si="130"/>
        <v>0</v>
      </c>
      <c r="M1693">
        <f t="shared" si="131"/>
        <v>1</v>
      </c>
      <c r="N1693">
        <f t="shared" si="132"/>
        <v>0</v>
      </c>
      <c r="O1693" t="str">
        <f>IF(L1693=0,"",COUNTIF($D$2:$D1693,$D1693)-1)</f>
        <v/>
      </c>
      <c r="P1693" t="str">
        <f t="shared" si="133"/>
        <v/>
      </c>
      <c r="Q1693" t="str">
        <f t="shared" si="134"/>
        <v/>
      </c>
    </row>
    <row r="1694" spans="1:17" ht="13.5" customHeight="1" x14ac:dyDescent="0.35">
      <c r="A1694" t="s">
        <v>4808</v>
      </c>
      <c r="B1694" t="s">
        <v>4809</v>
      </c>
      <c r="C1694" t="s">
        <v>14</v>
      </c>
      <c r="D1694" t="s">
        <v>4810</v>
      </c>
      <c r="E1694" s="1">
        <v>42885.697372685187</v>
      </c>
      <c r="F1694" s="2">
        <v>42885</v>
      </c>
      <c r="G1694" s="7">
        <v>0</v>
      </c>
      <c r="H1694">
        <v>0</v>
      </c>
      <c r="I1694" t="s">
        <v>4079</v>
      </c>
      <c r="J1694" t="s">
        <v>62</v>
      </c>
      <c r="K1694" t="s">
        <v>54</v>
      </c>
      <c r="L1694">
        <f t="shared" si="130"/>
        <v>0</v>
      </c>
      <c r="M1694">
        <f t="shared" si="131"/>
        <v>1</v>
      </c>
      <c r="N1694">
        <f t="shared" si="132"/>
        <v>0</v>
      </c>
      <c r="O1694" t="str">
        <f>IF(L1694=0,"",COUNTIF($D$2:$D1694,$D1694)-1)</f>
        <v/>
      </c>
      <c r="P1694" t="str">
        <f t="shared" si="133"/>
        <v/>
      </c>
      <c r="Q1694" t="str">
        <f t="shared" si="134"/>
        <v/>
      </c>
    </row>
    <row r="1695" spans="1:17" ht="13.5" customHeight="1" x14ac:dyDescent="0.35">
      <c r="A1695" t="s">
        <v>4811</v>
      </c>
      <c r="B1695" t="s">
        <v>4812</v>
      </c>
      <c r="C1695" t="s">
        <v>14</v>
      </c>
      <c r="D1695" t="s">
        <v>4517</v>
      </c>
      <c r="E1695" s="1">
        <v>42885.833333333336</v>
      </c>
      <c r="F1695" s="2">
        <v>42885</v>
      </c>
      <c r="G1695" s="7">
        <v>0</v>
      </c>
      <c r="H1695">
        <v>0</v>
      </c>
      <c r="I1695" t="s">
        <v>1328</v>
      </c>
      <c r="J1695" t="s">
        <v>23</v>
      </c>
      <c r="K1695" t="s">
        <v>54</v>
      </c>
      <c r="L1695">
        <f t="shared" si="130"/>
        <v>0</v>
      </c>
      <c r="M1695">
        <f t="shared" si="131"/>
        <v>1</v>
      </c>
      <c r="N1695">
        <f t="shared" si="132"/>
        <v>0</v>
      </c>
      <c r="O1695" t="str">
        <f>IF(L1695=0,"",COUNTIF($D$2:$D1695,$D1695)-1)</f>
        <v/>
      </c>
      <c r="P1695" t="str">
        <f t="shared" si="133"/>
        <v/>
      </c>
      <c r="Q1695" t="str">
        <f t="shared" si="134"/>
        <v/>
      </c>
    </row>
    <row r="1696" spans="1:17" ht="13.5" customHeight="1" x14ac:dyDescent="0.35">
      <c r="A1696" t="s">
        <v>4813</v>
      </c>
      <c r="B1696" t="s">
        <v>4814</v>
      </c>
      <c r="C1696" t="s">
        <v>14</v>
      </c>
      <c r="D1696" t="s">
        <v>4815</v>
      </c>
      <c r="E1696" s="1">
        <v>42886.291666666664</v>
      </c>
      <c r="F1696" s="2">
        <v>42886</v>
      </c>
      <c r="G1696" s="7">
        <v>0</v>
      </c>
      <c r="H1696">
        <v>1</v>
      </c>
      <c r="I1696" t="s">
        <v>52</v>
      </c>
      <c r="J1696" t="s">
        <v>35</v>
      </c>
      <c r="K1696" t="s">
        <v>54</v>
      </c>
      <c r="L1696">
        <f t="shared" si="130"/>
        <v>0</v>
      </c>
      <c r="M1696">
        <f t="shared" si="131"/>
        <v>1</v>
      </c>
      <c r="N1696">
        <f t="shared" si="132"/>
        <v>0</v>
      </c>
      <c r="O1696" t="str">
        <f>IF(L1696=0,"",COUNTIF($D$2:$D1696,$D1696)-1)</f>
        <v/>
      </c>
      <c r="P1696" t="str">
        <f t="shared" si="133"/>
        <v/>
      </c>
      <c r="Q1696" t="str">
        <f t="shared" si="134"/>
        <v/>
      </c>
    </row>
    <row r="1697" spans="1:17" ht="13.5" customHeight="1" x14ac:dyDescent="0.35">
      <c r="A1697" t="s">
        <v>4816</v>
      </c>
      <c r="B1697" t="s">
        <v>4817</v>
      </c>
      <c r="C1697" t="s">
        <v>14</v>
      </c>
      <c r="D1697" t="s">
        <v>4818</v>
      </c>
      <c r="E1697" s="1">
        <v>42886.458333333336</v>
      </c>
      <c r="F1697" s="2">
        <v>42886</v>
      </c>
      <c r="G1697" s="7">
        <v>0</v>
      </c>
      <c r="H1697">
        <v>0</v>
      </c>
      <c r="I1697" t="s">
        <v>39</v>
      </c>
      <c r="J1697" t="s">
        <v>27</v>
      </c>
      <c r="K1697" t="s">
        <v>16</v>
      </c>
      <c r="L1697">
        <f t="shared" si="130"/>
        <v>0</v>
      </c>
      <c r="M1697">
        <f t="shared" si="131"/>
        <v>1</v>
      </c>
      <c r="N1697">
        <f t="shared" si="132"/>
        <v>0</v>
      </c>
      <c r="O1697" t="str">
        <f>IF(L1697=0,"",COUNTIF($D$2:$D1697,$D1697)-1)</f>
        <v/>
      </c>
      <c r="P1697" t="str">
        <f t="shared" si="133"/>
        <v/>
      </c>
      <c r="Q1697" t="str">
        <f t="shared" si="134"/>
        <v/>
      </c>
    </row>
    <row r="1698" spans="1:17" ht="13.5" customHeight="1" x14ac:dyDescent="0.35">
      <c r="A1698" t="s">
        <v>4819</v>
      </c>
      <c r="B1698" t="s">
        <v>4820</v>
      </c>
      <c r="C1698" t="s">
        <v>14</v>
      </c>
      <c r="D1698" t="s">
        <v>4821</v>
      </c>
      <c r="E1698" s="1">
        <v>42886.667349537034</v>
      </c>
      <c r="F1698" s="2">
        <v>42886</v>
      </c>
      <c r="G1698" s="7">
        <v>0</v>
      </c>
      <c r="H1698">
        <v>0</v>
      </c>
      <c r="I1698" t="s">
        <v>3622</v>
      </c>
      <c r="J1698" t="s">
        <v>23</v>
      </c>
      <c r="K1698" t="s">
        <v>54</v>
      </c>
      <c r="L1698">
        <f t="shared" si="130"/>
        <v>0</v>
      </c>
      <c r="M1698">
        <f t="shared" si="131"/>
        <v>1</v>
      </c>
      <c r="N1698">
        <f t="shared" si="132"/>
        <v>0</v>
      </c>
      <c r="O1698" t="str">
        <f>IF(L1698=0,"",COUNTIF($D$2:$D1698,$D1698)-1)</f>
        <v/>
      </c>
      <c r="P1698" t="str">
        <f t="shared" si="133"/>
        <v/>
      </c>
      <c r="Q1698" t="str">
        <f t="shared" si="134"/>
        <v/>
      </c>
    </row>
    <row r="1699" spans="1:17" ht="13.5" customHeight="1" x14ac:dyDescent="0.35">
      <c r="A1699" t="s">
        <v>4822</v>
      </c>
      <c r="B1699" t="s">
        <v>4823</v>
      </c>
      <c r="C1699" t="s">
        <v>14</v>
      </c>
      <c r="D1699" t="s">
        <v>4531</v>
      </c>
      <c r="E1699" s="1">
        <v>42886.833333333336</v>
      </c>
      <c r="F1699" s="2">
        <v>42886</v>
      </c>
      <c r="G1699" s="7">
        <v>0</v>
      </c>
      <c r="H1699">
        <v>0</v>
      </c>
      <c r="I1699" t="s">
        <v>4559</v>
      </c>
      <c r="J1699" t="s">
        <v>74</v>
      </c>
      <c r="K1699" t="s">
        <v>54</v>
      </c>
      <c r="L1699">
        <f t="shared" si="130"/>
        <v>0</v>
      </c>
      <c r="M1699">
        <f t="shared" si="131"/>
        <v>1</v>
      </c>
      <c r="N1699">
        <f t="shared" si="132"/>
        <v>0</v>
      </c>
      <c r="O1699" t="str">
        <f>IF(L1699=0,"",COUNTIF($D$2:$D1699,$D1699)-1)</f>
        <v/>
      </c>
      <c r="P1699" t="str">
        <f t="shared" si="133"/>
        <v/>
      </c>
      <c r="Q1699" t="str">
        <f t="shared" si="134"/>
        <v/>
      </c>
    </row>
    <row r="1700" spans="1:17" ht="13.5" customHeight="1" x14ac:dyDescent="0.35">
      <c r="A1700" t="s">
        <v>4824</v>
      </c>
      <c r="B1700" t="s">
        <v>4825</v>
      </c>
      <c r="C1700" t="s">
        <v>14</v>
      </c>
      <c r="D1700" t="s">
        <v>4538</v>
      </c>
      <c r="E1700" s="1">
        <v>42887.291666666664</v>
      </c>
      <c r="F1700" s="2">
        <v>42887</v>
      </c>
      <c r="G1700" s="7">
        <v>0</v>
      </c>
      <c r="H1700">
        <v>0</v>
      </c>
      <c r="I1700" t="s">
        <v>39</v>
      </c>
      <c r="J1700" t="s">
        <v>27</v>
      </c>
      <c r="K1700" t="s">
        <v>54</v>
      </c>
      <c r="L1700">
        <f t="shared" si="130"/>
        <v>0</v>
      </c>
      <c r="M1700">
        <f t="shared" si="131"/>
        <v>1</v>
      </c>
      <c r="N1700">
        <f t="shared" si="132"/>
        <v>0</v>
      </c>
      <c r="O1700" t="str">
        <f>IF(L1700=0,"",COUNTIF($D$2:$D1700,$D1700)-1)</f>
        <v/>
      </c>
      <c r="P1700" t="str">
        <f t="shared" si="133"/>
        <v/>
      </c>
      <c r="Q1700" t="str">
        <f t="shared" si="134"/>
        <v/>
      </c>
    </row>
    <row r="1701" spans="1:17" ht="13.5" customHeight="1" x14ac:dyDescent="0.35">
      <c r="A1701" t="s">
        <v>4826</v>
      </c>
      <c r="B1701" t="s">
        <v>4827</v>
      </c>
      <c r="C1701" t="s">
        <v>14</v>
      </c>
      <c r="D1701" t="s">
        <v>4828</v>
      </c>
      <c r="E1701" s="1">
        <v>42887.461631944447</v>
      </c>
      <c r="F1701" s="2">
        <v>42887</v>
      </c>
      <c r="G1701" s="7">
        <v>0</v>
      </c>
      <c r="H1701">
        <v>0</v>
      </c>
      <c r="I1701" t="s">
        <v>4834</v>
      </c>
      <c r="J1701" t="s">
        <v>4199</v>
      </c>
      <c r="K1701" t="s">
        <v>16</v>
      </c>
      <c r="L1701">
        <f t="shared" si="130"/>
        <v>0</v>
      </c>
      <c r="M1701">
        <f t="shared" si="131"/>
        <v>1</v>
      </c>
      <c r="N1701">
        <f t="shared" si="132"/>
        <v>0</v>
      </c>
      <c r="O1701" t="str">
        <f>IF(L1701=0,"",COUNTIF($D$2:$D1701,$D1701)-1)</f>
        <v/>
      </c>
      <c r="P1701" t="str">
        <f t="shared" si="133"/>
        <v/>
      </c>
      <c r="Q1701" t="str">
        <f t="shared" si="134"/>
        <v/>
      </c>
    </row>
    <row r="1702" spans="1:17" ht="13.5" customHeight="1" x14ac:dyDescent="0.35">
      <c r="A1702" t="s">
        <v>4829</v>
      </c>
      <c r="B1702" t="s">
        <v>4830</v>
      </c>
      <c r="C1702" t="s">
        <v>14</v>
      </c>
      <c r="D1702" t="s">
        <v>4831</v>
      </c>
      <c r="E1702" s="1">
        <v>42887.666666666664</v>
      </c>
      <c r="F1702" s="2">
        <v>42887</v>
      </c>
      <c r="G1702" s="7">
        <v>0</v>
      </c>
      <c r="H1702">
        <v>0</v>
      </c>
      <c r="I1702" t="s">
        <v>4002</v>
      </c>
      <c r="J1702" t="s">
        <v>186</v>
      </c>
      <c r="K1702" t="s">
        <v>54</v>
      </c>
      <c r="L1702">
        <f t="shared" si="130"/>
        <v>0</v>
      </c>
      <c r="M1702">
        <f t="shared" si="131"/>
        <v>1</v>
      </c>
      <c r="N1702">
        <f t="shared" si="132"/>
        <v>0</v>
      </c>
      <c r="O1702" t="str">
        <f>IF(L1702=0,"",COUNTIF($D$2:$D1702,$D1702)-1)</f>
        <v/>
      </c>
      <c r="P1702" t="str">
        <f t="shared" si="133"/>
        <v/>
      </c>
      <c r="Q1702" t="str">
        <f t="shared" si="134"/>
        <v/>
      </c>
    </row>
    <row r="1703" spans="1:17" ht="13.5" customHeight="1" x14ac:dyDescent="0.35">
      <c r="A1703" t="s">
        <v>4832</v>
      </c>
      <c r="B1703" t="s">
        <v>4833</v>
      </c>
      <c r="C1703" t="s">
        <v>14</v>
      </c>
      <c r="D1703" t="s">
        <v>4544</v>
      </c>
      <c r="E1703" s="1">
        <v>42887.833333333336</v>
      </c>
      <c r="F1703" s="2">
        <v>42887</v>
      </c>
      <c r="G1703" s="7">
        <v>0</v>
      </c>
      <c r="H1703">
        <v>1</v>
      </c>
      <c r="I1703" t="s">
        <v>52</v>
      </c>
      <c r="J1703" t="s">
        <v>258</v>
      </c>
      <c r="K1703" t="s">
        <v>54</v>
      </c>
      <c r="L1703">
        <f t="shared" si="130"/>
        <v>0</v>
      </c>
      <c r="M1703">
        <f t="shared" si="131"/>
        <v>1</v>
      </c>
      <c r="N1703">
        <f t="shared" si="132"/>
        <v>0</v>
      </c>
      <c r="O1703" t="str">
        <f>IF(L1703=0,"",COUNTIF($D$2:$D1703,$D1703)-1)</f>
        <v/>
      </c>
      <c r="P1703" t="str">
        <f t="shared" si="133"/>
        <v/>
      </c>
      <c r="Q1703" t="str">
        <f t="shared" si="134"/>
        <v/>
      </c>
    </row>
    <row r="1704" spans="1:17" ht="13.5" customHeight="1" x14ac:dyDescent="0.35">
      <c r="A1704" t="s">
        <v>4835</v>
      </c>
      <c r="B1704" t="s">
        <v>4836</v>
      </c>
      <c r="C1704" t="s">
        <v>14</v>
      </c>
      <c r="D1704" t="s">
        <v>4837</v>
      </c>
      <c r="E1704" s="1">
        <v>42888.295439814814</v>
      </c>
      <c r="F1704" s="2">
        <v>42888</v>
      </c>
      <c r="G1704" s="7">
        <v>0</v>
      </c>
      <c r="H1704">
        <v>1</v>
      </c>
      <c r="I1704" t="s">
        <v>3622</v>
      </c>
      <c r="J1704" t="s">
        <v>23</v>
      </c>
      <c r="K1704" t="s">
        <v>54</v>
      </c>
      <c r="L1704">
        <f t="shared" si="130"/>
        <v>0</v>
      </c>
      <c r="M1704">
        <f t="shared" si="131"/>
        <v>1</v>
      </c>
      <c r="N1704">
        <f t="shared" si="132"/>
        <v>0</v>
      </c>
      <c r="O1704" t="str">
        <f>IF(L1704=0,"",COUNTIF($D$2:$D1704,$D1704)-1)</f>
        <v/>
      </c>
      <c r="P1704" t="str">
        <f t="shared" si="133"/>
        <v/>
      </c>
      <c r="Q1704" t="str">
        <f t="shared" si="134"/>
        <v/>
      </c>
    </row>
    <row r="1705" spans="1:17" ht="13.5" customHeight="1" x14ac:dyDescent="0.35">
      <c r="A1705" t="s">
        <v>4838</v>
      </c>
      <c r="B1705" t="s">
        <v>4839</v>
      </c>
      <c r="C1705" t="s">
        <v>14</v>
      </c>
      <c r="D1705" t="s">
        <v>4840</v>
      </c>
      <c r="E1705" s="1">
        <v>42888.458333333336</v>
      </c>
      <c r="F1705" s="2">
        <v>42888</v>
      </c>
      <c r="G1705" s="7">
        <v>0</v>
      </c>
      <c r="H1705">
        <v>0</v>
      </c>
      <c r="I1705" t="s">
        <v>1328</v>
      </c>
      <c r="J1705" t="s">
        <v>35</v>
      </c>
      <c r="K1705" t="s">
        <v>54</v>
      </c>
      <c r="L1705">
        <f t="shared" si="130"/>
        <v>0</v>
      </c>
      <c r="M1705">
        <f t="shared" si="131"/>
        <v>1</v>
      </c>
      <c r="N1705">
        <f t="shared" si="132"/>
        <v>0</v>
      </c>
      <c r="O1705" t="str">
        <f>IF(L1705=0,"",COUNTIF($D$2:$D1705,$D1705)-1)</f>
        <v/>
      </c>
      <c r="P1705" t="str">
        <f t="shared" si="133"/>
        <v/>
      </c>
      <c r="Q1705" t="str">
        <f t="shared" si="134"/>
        <v/>
      </c>
    </row>
    <row r="1706" spans="1:17" ht="13.5" customHeight="1" x14ac:dyDescent="0.35">
      <c r="A1706" t="s">
        <v>4841</v>
      </c>
      <c r="B1706" t="s">
        <v>4842</v>
      </c>
      <c r="C1706" t="s">
        <v>14</v>
      </c>
      <c r="D1706" t="s">
        <v>4843</v>
      </c>
      <c r="E1706" s="1">
        <v>42888.666666666664</v>
      </c>
      <c r="F1706" s="2">
        <v>42888</v>
      </c>
      <c r="G1706" s="7">
        <v>0</v>
      </c>
      <c r="H1706">
        <v>0</v>
      </c>
      <c r="I1706" t="s">
        <v>39</v>
      </c>
      <c r="J1706" t="s">
        <v>186</v>
      </c>
      <c r="K1706" t="s">
        <v>54</v>
      </c>
      <c r="L1706">
        <f t="shared" si="130"/>
        <v>0</v>
      </c>
      <c r="M1706">
        <f t="shared" si="131"/>
        <v>1</v>
      </c>
      <c r="N1706">
        <f t="shared" si="132"/>
        <v>0</v>
      </c>
      <c r="O1706" t="str">
        <f>IF(L1706=0,"",COUNTIF($D$2:$D1706,$D1706)-1)</f>
        <v/>
      </c>
      <c r="P1706" t="str">
        <f t="shared" si="133"/>
        <v/>
      </c>
      <c r="Q1706" t="str">
        <f t="shared" si="134"/>
        <v/>
      </c>
    </row>
    <row r="1707" spans="1:17" ht="13.5" customHeight="1" x14ac:dyDescent="0.35">
      <c r="A1707" t="s">
        <v>4844</v>
      </c>
      <c r="B1707" t="s">
        <v>4845</v>
      </c>
      <c r="C1707" t="s">
        <v>14</v>
      </c>
      <c r="D1707" t="s">
        <v>4182</v>
      </c>
      <c r="E1707" s="1">
        <v>42888.833333333336</v>
      </c>
      <c r="F1707" s="2">
        <v>42888</v>
      </c>
      <c r="G1707" s="7">
        <v>0</v>
      </c>
      <c r="H1707">
        <v>0</v>
      </c>
      <c r="I1707" t="s">
        <v>39</v>
      </c>
      <c r="J1707" t="s">
        <v>62</v>
      </c>
      <c r="K1707" t="s">
        <v>16</v>
      </c>
      <c r="L1707">
        <f t="shared" si="130"/>
        <v>0</v>
      </c>
      <c r="M1707">
        <f t="shared" si="131"/>
        <v>1</v>
      </c>
      <c r="N1707">
        <f t="shared" si="132"/>
        <v>0</v>
      </c>
      <c r="O1707" t="str">
        <f>IF(L1707=0,"",COUNTIF($D$2:$D1707,$D1707)-1)</f>
        <v/>
      </c>
      <c r="P1707" t="str">
        <f t="shared" si="133"/>
        <v/>
      </c>
      <c r="Q1707" t="str">
        <f t="shared" si="134"/>
        <v/>
      </c>
    </row>
    <row r="1708" spans="1:17" ht="13.5" customHeight="1" x14ac:dyDescent="0.35">
      <c r="A1708" t="s">
        <v>4846</v>
      </c>
      <c r="B1708" t="s">
        <v>4847</v>
      </c>
      <c r="C1708" t="s">
        <v>14</v>
      </c>
      <c r="D1708" t="s">
        <v>4848</v>
      </c>
      <c r="E1708" s="1">
        <v>42889.291666666664</v>
      </c>
      <c r="F1708" s="2">
        <v>42889</v>
      </c>
      <c r="G1708" s="7">
        <v>0</v>
      </c>
      <c r="H1708">
        <v>0</v>
      </c>
      <c r="I1708" t="s">
        <v>39</v>
      </c>
      <c r="J1708" t="s">
        <v>62</v>
      </c>
      <c r="K1708" t="s">
        <v>54</v>
      </c>
      <c r="L1708">
        <f t="shared" si="130"/>
        <v>0</v>
      </c>
      <c r="M1708">
        <f t="shared" si="131"/>
        <v>1</v>
      </c>
      <c r="N1708">
        <f t="shared" si="132"/>
        <v>0</v>
      </c>
      <c r="O1708" t="str">
        <f>IF(L1708=0,"",COUNTIF($D$2:$D1708,$D1708)-1)</f>
        <v/>
      </c>
      <c r="P1708" t="str">
        <f t="shared" si="133"/>
        <v/>
      </c>
      <c r="Q1708" t="str">
        <f t="shared" si="134"/>
        <v/>
      </c>
    </row>
    <row r="1709" spans="1:17" ht="13.5" customHeight="1" x14ac:dyDescent="0.35">
      <c r="A1709" t="s">
        <v>4849</v>
      </c>
      <c r="B1709" t="s">
        <v>4850</v>
      </c>
      <c r="C1709" t="s">
        <v>14</v>
      </c>
      <c r="D1709" t="s">
        <v>4851</v>
      </c>
      <c r="E1709" s="1">
        <v>42889.458333333336</v>
      </c>
      <c r="F1709" s="2">
        <v>42889</v>
      </c>
      <c r="G1709" s="7">
        <v>0</v>
      </c>
      <c r="H1709">
        <v>0</v>
      </c>
      <c r="I1709" t="s">
        <v>39</v>
      </c>
      <c r="J1709" t="s">
        <v>4199</v>
      </c>
      <c r="K1709" t="s">
        <v>16</v>
      </c>
      <c r="L1709">
        <f t="shared" si="130"/>
        <v>0</v>
      </c>
      <c r="M1709">
        <f t="shared" si="131"/>
        <v>1</v>
      </c>
      <c r="N1709">
        <f t="shared" si="132"/>
        <v>0</v>
      </c>
      <c r="O1709" t="str">
        <f>IF(L1709=0,"",COUNTIF($D$2:$D1709,$D1709)-1)</f>
        <v/>
      </c>
      <c r="P1709" t="str">
        <f t="shared" si="133"/>
        <v/>
      </c>
      <c r="Q1709" t="str">
        <f t="shared" si="134"/>
        <v/>
      </c>
    </row>
    <row r="1710" spans="1:17" ht="13.5" customHeight="1" x14ac:dyDescent="0.35">
      <c r="A1710" t="s">
        <v>4852</v>
      </c>
      <c r="B1710" t="s">
        <v>4853</v>
      </c>
      <c r="C1710" t="s">
        <v>14</v>
      </c>
      <c r="D1710" t="s">
        <v>4854</v>
      </c>
      <c r="E1710" s="1">
        <v>42889.667141203703</v>
      </c>
      <c r="F1710" s="2">
        <v>42889</v>
      </c>
      <c r="G1710" s="7">
        <v>0</v>
      </c>
      <c r="H1710">
        <v>0</v>
      </c>
      <c r="I1710" t="s">
        <v>4079</v>
      </c>
      <c r="J1710" t="s">
        <v>154</v>
      </c>
      <c r="K1710" t="s">
        <v>54</v>
      </c>
      <c r="L1710">
        <f t="shared" si="130"/>
        <v>0</v>
      </c>
      <c r="M1710">
        <f t="shared" si="131"/>
        <v>1</v>
      </c>
      <c r="N1710">
        <f t="shared" si="132"/>
        <v>0</v>
      </c>
      <c r="O1710" t="str">
        <f>IF(L1710=0,"",COUNTIF($D$2:$D1710,$D1710)-1)</f>
        <v/>
      </c>
      <c r="P1710" t="str">
        <f t="shared" si="133"/>
        <v/>
      </c>
      <c r="Q1710" t="str">
        <f t="shared" si="134"/>
        <v/>
      </c>
    </row>
    <row r="1711" spans="1:17" ht="13.5" customHeight="1" x14ac:dyDescent="0.35">
      <c r="A1711" t="s">
        <v>4855</v>
      </c>
      <c r="B1711" t="s">
        <v>4856</v>
      </c>
      <c r="C1711" t="s">
        <v>14</v>
      </c>
      <c r="D1711" t="s">
        <v>4551</v>
      </c>
      <c r="E1711" s="1">
        <v>42889.833333333336</v>
      </c>
      <c r="F1711" s="2">
        <v>42889</v>
      </c>
      <c r="G1711" s="7">
        <v>0</v>
      </c>
      <c r="H1711">
        <v>0</v>
      </c>
      <c r="I1711" t="s">
        <v>39</v>
      </c>
      <c r="J1711" t="s">
        <v>74</v>
      </c>
      <c r="K1711" t="s">
        <v>54</v>
      </c>
      <c r="L1711">
        <f t="shared" si="130"/>
        <v>0</v>
      </c>
      <c r="M1711">
        <f t="shared" si="131"/>
        <v>1</v>
      </c>
      <c r="N1711">
        <f t="shared" si="132"/>
        <v>0</v>
      </c>
      <c r="O1711" t="str">
        <f>IF(L1711=0,"",COUNTIF($D$2:$D1711,$D1711)-1)</f>
        <v/>
      </c>
      <c r="P1711" t="str">
        <f t="shared" si="133"/>
        <v/>
      </c>
      <c r="Q1711" t="str">
        <f t="shared" si="134"/>
        <v/>
      </c>
    </row>
    <row r="1712" spans="1:17" ht="13.5" customHeight="1" x14ac:dyDescent="0.35">
      <c r="A1712" t="s">
        <v>4857</v>
      </c>
      <c r="B1712" t="s">
        <v>4858</v>
      </c>
      <c r="C1712" t="s">
        <v>14</v>
      </c>
      <c r="D1712" t="s">
        <v>4557</v>
      </c>
      <c r="E1712" s="1">
        <v>42890.291666666664</v>
      </c>
      <c r="F1712" s="2">
        <v>42890</v>
      </c>
      <c r="G1712" s="7">
        <v>0</v>
      </c>
      <c r="H1712">
        <v>1</v>
      </c>
      <c r="I1712" t="s">
        <v>52</v>
      </c>
      <c r="J1712" t="s">
        <v>447</v>
      </c>
      <c r="K1712" t="s">
        <v>54</v>
      </c>
      <c r="L1712">
        <f t="shared" si="130"/>
        <v>0</v>
      </c>
      <c r="M1712">
        <f t="shared" si="131"/>
        <v>1</v>
      </c>
      <c r="N1712">
        <f t="shared" si="132"/>
        <v>0</v>
      </c>
      <c r="O1712" t="str">
        <f>IF(L1712=0,"",COUNTIF($D$2:$D1712,$D1712)-1)</f>
        <v/>
      </c>
      <c r="P1712" t="str">
        <f t="shared" si="133"/>
        <v/>
      </c>
      <c r="Q1712" t="str">
        <f t="shared" si="134"/>
        <v/>
      </c>
    </row>
    <row r="1713" spans="1:17" ht="13.5" customHeight="1" x14ac:dyDescent="0.35">
      <c r="A1713" t="s">
        <v>4859</v>
      </c>
      <c r="B1713" t="s">
        <v>4860</v>
      </c>
      <c r="C1713" t="s">
        <v>14</v>
      </c>
      <c r="D1713" s="3" t="s">
        <v>4861</v>
      </c>
      <c r="E1713" s="1">
        <v>42890.459849537037</v>
      </c>
      <c r="F1713" s="2">
        <v>42890</v>
      </c>
      <c r="G1713" s="7">
        <v>0</v>
      </c>
      <c r="H1713">
        <v>0</v>
      </c>
      <c r="I1713" t="s">
        <v>3622</v>
      </c>
      <c r="J1713" t="s">
        <v>23</v>
      </c>
      <c r="K1713" t="s">
        <v>54</v>
      </c>
      <c r="L1713">
        <f t="shared" si="130"/>
        <v>0</v>
      </c>
      <c r="M1713">
        <f t="shared" si="131"/>
        <v>1</v>
      </c>
      <c r="N1713">
        <f t="shared" si="132"/>
        <v>0</v>
      </c>
      <c r="O1713" t="str">
        <f>IF(L1713=0,"",COUNTIF($D$2:$D1713,$D1713)-1)</f>
        <v/>
      </c>
      <c r="P1713" t="str">
        <f t="shared" si="133"/>
        <v/>
      </c>
      <c r="Q1713" t="str">
        <f t="shared" si="134"/>
        <v/>
      </c>
    </row>
    <row r="1714" spans="1:17" ht="13.5" customHeight="1" x14ac:dyDescent="0.35">
      <c r="A1714" t="s">
        <v>4862</v>
      </c>
      <c r="B1714" t="s">
        <v>4863</v>
      </c>
      <c r="C1714" t="s">
        <v>14</v>
      </c>
      <c r="D1714" t="s">
        <v>4864</v>
      </c>
      <c r="E1714" s="1">
        <v>42890.666666666664</v>
      </c>
      <c r="F1714" s="2">
        <v>42890</v>
      </c>
      <c r="G1714" s="7">
        <v>0</v>
      </c>
      <c r="H1714">
        <v>1</v>
      </c>
      <c r="I1714" t="s">
        <v>52</v>
      </c>
      <c r="J1714" t="s">
        <v>35</v>
      </c>
      <c r="K1714" t="s">
        <v>54</v>
      </c>
      <c r="L1714">
        <f t="shared" si="130"/>
        <v>0</v>
      </c>
      <c r="M1714">
        <f t="shared" si="131"/>
        <v>1</v>
      </c>
      <c r="N1714">
        <f t="shared" si="132"/>
        <v>0</v>
      </c>
      <c r="O1714" t="str">
        <f>IF(L1714=0,"",COUNTIF($D$2:$D1714,$D1714)-1)</f>
        <v/>
      </c>
      <c r="P1714" t="str">
        <f t="shared" si="133"/>
        <v/>
      </c>
      <c r="Q1714" t="str">
        <f t="shared" si="134"/>
        <v/>
      </c>
    </row>
    <row r="1715" spans="1:17" ht="13.5" customHeight="1" x14ac:dyDescent="0.35">
      <c r="A1715" t="s">
        <v>4865</v>
      </c>
      <c r="B1715" t="s">
        <v>4866</v>
      </c>
      <c r="C1715" t="s">
        <v>14</v>
      </c>
      <c r="D1715" t="s">
        <v>4605</v>
      </c>
      <c r="E1715" s="1">
        <v>42890.833333333336</v>
      </c>
      <c r="F1715" s="2">
        <v>42890</v>
      </c>
      <c r="G1715" s="7">
        <v>0</v>
      </c>
      <c r="H1715">
        <v>0</v>
      </c>
      <c r="I1715" t="s">
        <v>39</v>
      </c>
      <c r="J1715" t="s">
        <v>62</v>
      </c>
      <c r="K1715" t="s">
        <v>54</v>
      </c>
      <c r="L1715">
        <f t="shared" si="130"/>
        <v>0</v>
      </c>
      <c r="M1715">
        <f t="shared" si="131"/>
        <v>1</v>
      </c>
      <c r="N1715">
        <f t="shared" si="132"/>
        <v>0</v>
      </c>
      <c r="O1715" t="str">
        <f>IF(L1715=0,"",COUNTIF($D$2:$D1715,$D1715)-1)</f>
        <v/>
      </c>
      <c r="P1715" t="str">
        <f t="shared" si="133"/>
        <v/>
      </c>
      <c r="Q1715" t="str">
        <f t="shared" si="134"/>
        <v/>
      </c>
    </row>
    <row r="1716" spans="1:17" ht="13.5" customHeight="1" x14ac:dyDescent="0.35">
      <c r="A1716" t="s">
        <v>4867</v>
      </c>
      <c r="B1716" t="s">
        <v>4868</v>
      </c>
      <c r="C1716" t="s">
        <v>14</v>
      </c>
      <c r="D1716" t="s">
        <v>4567</v>
      </c>
      <c r="E1716" s="1">
        <v>42891.291666666664</v>
      </c>
      <c r="F1716" s="2">
        <v>42891</v>
      </c>
      <c r="G1716" s="7">
        <v>0</v>
      </c>
      <c r="H1716">
        <v>1</v>
      </c>
      <c r="I1716" t="s">
        <v>52</v>
      </c>
      <c r="J1716" t="s">
        <v>154</v>
      </c>
      <c r="K1716" t="s">
        <v>54</v>
      </c>
      <c r="L1716">
        <f t="shared" si="130"/>
        <v>0</v>
      </c>
      <c r="M1716">
        <f t="shared" si="131"/>
        <v>1</v>
      </c>
      <c r="N1716">
        <f t="shared" si="132"/>
        <v>0</v>
      </c>
      <c r="O1716" t="str">
        <f>IF(L1716=0,"",COUNTIF($D$2:$D1716,$D1716)-1)</f>
        <v/>
      </c>
      <c r="P1716" t="str">
        <f t="shared" si="133"/>
        <v/>
      </c>
      <c r="Q1716" t="str">
        <f t="shared" si="134"/>
        <v/>
      </c>
    </row>
    <row r="1717" spans="1:17" ht="13.5" customHeight="1" x14ac:dyDescent="0.35">
      <c r="A1717" t="s">
        <v>4869</v>
      </c>
      <c r="B1717" t="s">
        <v>4870</v>
      </c>
      <c r="C1717" t="s">
        <v>14</v>
      </c>
      <c r="D1717" t="s">
        <v>4871</v>
      </c>
      <c r="E1717" s="1">
        <v>42891.458333333336</v>
      </c>
      <c r="F1717" s="2">
        <v>42891</v>
      </c>
      <c r="G1717" s="7">
        <v>0</v>
      </c>
      <c r="H1717">
        <v>1</v>
      </c>
      <c r="I1717" t="s">
        <v>52</v>
      </c>
      <c r="J1717" t="s">
        <v>4199</v>
      </c>
      <c r="K1717" t="s">
        <v>54</v>
      </c>
      <c r="L1717">
        <f t="shared" si="130"/>
        <v>0</v>
      </c>
      <c r="M1717">
        <f t="shared" si="131"/>
        <v>1</v>
      </c>
      <c r="N1717">
        <f t="shared" si="132"/>
        <v>0</v>
      </c>
      <c r="O1717" t="str">
        <f>IF(L1717=0,"",COUNTIF($D$2:$D1717,$D1717)-1)</f>
        <v/>
      </c>
      <c r="P1717" t="str">
        <f t="shared" si="133"/>
        <v/>
      </c>
      <c r="Q1717" t="str">
        <f t="shared" si="134"/>
        <v/>
      </c>
    </row>
    <row r="1718" spans="1:17" ht="13.5" customHeight="1" x14ac:dyDescent="0.35">
      <c r="A1718" t="s">
        <v>4872</v>
      </c>
      <c r="B1718" t="s">
        <v>4873</v>
      </c>
      <c r="C1718" t="s">
        <v>14</v>
      </c>
      <c r="D1718" t="s">
        <v>4874</v>
      </c>
      <c r="E1718" s="1">
        <v>42891.667581018519</v>
      </c>
      <c r="F1718" s="2">
        <v>42891</v>
      </c>
      <c r="G1718" s="7">
        <v>0</v>
      </c>
      <c r="H1718">
        <v>0</v>
      </c>
      <c r="I1718" t="s">
        <v>4079</v>
      </c>
      <c r="J1718" t="s">
        <v>27</v>
      </c>
      <c r="K1718" t="s">
        <v>16</v>
      </c>
      <c r="L1718">
        <f t="shared" si="130"/>
        <v>0</v>
      </c>
      <c r="M1718">
        <f t="shared" si="131"/>
        <v>1</v>
      </c>
      <c r="N1718">
        <f t="shared" si="132"/>
        <v>0</v>
      </c>
      <c r="O1718" t="str">
        <f>IF(L1718=0,"",COUNTIF($D$2:$D1718,$D1718)-1)</f>
        <v/>
      </c>
      <c r="P1718" t="str">
        <f t="shared" si="133"/>
        <v/>
      </c>
      <c r="Q1718" t="str">
        <f t="shared" si="134"/>
        <v/>
      </c>
    </row>
    <row r="1719" spans="1:17" ht="13.5" customHeight="1" x14ac:dyDescent="0.35">
      <c r="A1719" t="s">
        <v>4875</v>
      </c>
      <c r="B1719" t="s">
        <v>4876</v>
      </c>
      <c r="C1719" t="s">
        <v>14</v>
      </c>
      <c r="D1719" t="s">
        <v>4877</v>
      </c>
      <c r="E1719" s="1">
        <v>42891.833333333336</v>
      </c>
      <c r="F1719" s="2">
        <v>42891</v>
      </c>
      <c r="G1719" s="7">
        <v>0</v>
      </c>
      <c r="H1719">
        <v>1</v>
      </c>
      <c r="I1719" t="s">
        <v>52</v>
      </c>
      <c r="J1719" t="s">
        <v>4199</v>
      </c>
      <c r="K1719" t="s">
        <v>54</v>
      </c>
      <c r="L1719">
        <f t="shared" si="130"/>
        <v>0</v>
      </c>
      <c r="M1719">
        <f t="shared" si="131"/>
        <v>1</v>
      </c>
      <c r="N1719">
        <f t="shared" si="132"/>
        <v>0</v>
      </c>
      <c r="O1719" t="str">
        <f>IF(L1719=0,"",COUNTIF($D$2:$D1719,$D1719)-1)</f>
        <v/>
      </c>
      <c r="P1719" t="str">
        <f t="shared" si="133"/>
        <v/>
      </c>
      <c r="Q1719" t="str">
        <f t="shared" si="134"/>
        <v/>
      </c>
    </row>
    <row r="1720" spans="1:17" ht="13.5" customHeight="1" x14ac:dyDescent="0.35">
      <c r="A1720" t="s">
        <v>4878</v>
      </c>
      <c r="B1720" t="s">
        <v>4879</v>
      </c>
      <c r="C1720" t="s">
        <v>14</v>
      </c>
      <c r="D1720" t="s">
        <v>4646</v>
      </c>
      <c r="E1720" s="1">
        <v>42892.297268518516</v>
      </c>
      <c r="F1720" s="2">
        <v>42892</v>
      </c>
      <c r="G1720" s="7">
        <v>0</v>
      </c>
      <c r="H1720">
        <v>0</v>
      </c>
      <c r="I1720" t="s">
        <v>39</v>
      </c>
      <c r="J1720" t="s">
        <v>186</v>
      </c>
      <c r="K1720" t="s">
        <v>54</v>
      </c>
      <c r="L1720">
        <f t="shared" si="130"/>
        <v>0</v>
      </c>
      <c r="M1720">
        <f t="shared" si="131"/>
        <v>1</v>
      </c>
      <c r="N1720">
        <f t="shared" si="132"/>
        <v>0</v>
      </c>
      <c r="O1720" t="str">
        <f>IF(L1720=0,"",COUNTIF($D$2:$D1720,$D1720)-1)</f>
        <v/>
      </c>
      <c r="P1720" t="str">
        <f t="shared" si="133"/>
        <v/>
      </c>
      <c r="Q1720" t="str">
        <f t="shared" si="134"/>
        <v/>
      </c>
    </row>
    <row r="1721" spans="1:17" ht="13.5" customHeight="1" x14ac:dyDescent="0.35">
      <c r="A1721" t="s">
        <v>4880</v>
      </c>
      <c r="B1721" t="s">
        <v>4881</v>
      </c>
      <c r="C1721" t="s">
        <v>14</v>
      </c>
      <c r="D1721" t="s">
        <v>4882</v>
      </c>
      <c r="E1721" s="1">
        <v>42892.458333333336</v>
      </c>
      <c r="F1721" s="2">
        <v>42892</v>
      </c>
      <c r="G1721" s="7">
        <v>0</v>
      </c>
      <c r="H1721">
        <v>0</v>
      </c>
      <c r="I1721" t="s">
        <v>4802</v>
      </c>
      <c r="J1721" t="s">
        <v>4199</v>
      </c>
      <c r="K1721" t="s">
        <v>54</v>
      </c>
      <c r="L1721">
        <f t="shared" si="130"/>
        <v>0</v>
      </c>
      <c r="M1721">
        <f t="shared" si="131"/>
        <v>1</v>
      </c>
      <c r="N1721">
        <f t="shared" si="132"/>
        <v>0</v>
      </c>
      <c r="O1721" t="str">
        <f>IF(L1721=0,"",COUNTIF($D$2:$D1721,$D1721)-1)</f>
        <v/>
      </c>
      <c r="P1721" t="str">
        <f t="shared" si="133"/>
        <v/>
      </c>
      <c r="Q1721" t="str">
        <f t="shared" si="134"/>
        <v/>
      </c>
    </row>
    <row r="1722" spans="1:17" ht="13.5" customHeight="1" x14ac:dyDescent="0.35">
      <c r="A1722" t="s">
        <v>4883</v>
      </c>
      <c r="B1722" t="s">
        <v>4884</v>
      </c>
      <c r="C1722" t="s">
        <v>14</v>
      </c>
      <c r="D1722" t="s">
        <v>4885</v>
      </c>
      <c r="E1722" s="1">
        <v>42892.5625</v>
      </c>
      <c r="F1722" s="2">
        <v>42892</v>
      </c>
      <c r="G1722" s="7">
        <v>1</v>
      </c>
      <c r="H1722">
        <v>0</v>
      </c>
      <c r="I1722" t="s">
        <v>4891</v>
      </c>
      <c r="J1722" t="s">
        <v>62</v>
      </c>
      <c r="K1722" t="s">
        <v>16</v>
      </c>
      <c r="L1722">
        <f t="shared" si="130"/>
        <v>0</v>
      </c>
      <c r="M1722">
        <f t="shared" si="131"/>
        <v>1</v>
      </c>
      <c r="N1722">
        <f t="shared" si="132"/>
        <v>0</v>
      </c>
      <c r="O1722" t="str">
        <f>IF(L1722=0,"",COUNTIF($D$2:$D1722,$D1722)-1)</f>
        <v/>
      </c>
      <c r="P1722" t="str">
        <f t="shared" si="133"/>
        <v/>
      </c>
      <c r="Q1722" t="str">
        <f t="shared" si="134"/>
        <v/>
      </c>
    </row>
    <row r="1723" spans="1:17" ht="13.5" customHeight="1" x14ac:dyDescent="0.35">
      <c r="A1723" t="s">
        <v>4886</v>
      </c>
      <c r="B1723" t="s">
        <v>4887</v>
      </c>
      <c r="C1723" t="s">
        <v>14</v>
      </c>
      <c r="D1723" t="s">
        <v>4888</v>
      </c>
      <c r="E1723" s="1">
        <v>42892.667407407411</v>
      </c>
      <c r="F1723" s="2">
        <v>42892</v>
      </c>
      <c r="G1723" s="7">
        <v>0</v>
      </c>
      <c r="H1723">
        <v>0</v>
      </c>
      <c r="I1723" t="s">
        <v>4079</v>
      </c>
      <c r="J1723" t="s">
        <v>35</v>
      </c>
      <c r="K1723" t="s">
        <v>54</v>
      </c>
      <c r="L1723">
        <f t="shared" si="130"/>
        <v>0</v>
      </c>
      <c r="M1723">
        <f t="shared" si="131"/>
        <v>1</v>
      </c>
      <c r="N1723">
        <f t="shared" si="132"/>
        <v>0</v>
      </c>
      <c r="O1723" t="str">
        <f>IF(L1723=0,"",COUNTIF($D$2:$D1723,$D1723)-1)</f>
        <v/>
      </c>
      <c r="P1723" t="str">
        <f t="shared" si="133"/>
        <v/>
      </c>
      <c r="Q1723" t="str">
        <f t="shared" si="134"/>
        <v/>
      </c>
    </row>
    <row r="1724" spans="1:17" ht="13.5" customHeight="1" x14ac:dyDescent="0.35">
      <c r="A1724" t="s">
        <v>4889</v>
      </c>
      <c r="B1724" t="s">
        <v>4890</v>
      </c>
      <c r="C1724" t="s">
        <v>14</v>
      </c>
      <c r="D1724" t="s">
        <v>4591</v>
      </c>
      <c r="E1724" s="1">
        <v>42892.833333333336</v>
      </c>
      <c r="F1724" s="2">
        <v>42892</v>
      </c>
      <c r="G1724" s="7">
        <v>0</v>
      </c>
      <c r="H1724">
        <v>0</v>
      </c>
      <c r="I1724" t="s">
        <v>39</v>
      </c>
      <c r="J1724" t="s">
        <v>27</v>
      </c>
      <c r="K1724" t="s">
        <v>54</v>
      </c>
      <c r="L1724">
        <f t="shared" si="130"/>
        <v>0</v>
      </c>
      <c r="M1724">
        <f t="shared" si="131"/>
        <v>1</v>
      </c>
      <c r="N1724">
        <f t="shared" si="132"/>
        <v>0</v>
      </c>
      <c r="O1724" t="str">
        <f>IF(L1724=0,"",COUNTIF($D$2:$D1724,$D1724)-1)</f>
        <v/>
      </c>
      <c r="P1724" t="str">
        <f t="shared" si="133"/>
        <v/>
      </c>
      <c r="Q1724" t="str">
        <f t="shared" si="134"/>
        <v/>
      </c>
    </row>
    <row r="1725" spans="1:17" ht="13.5" customHeight="1" x14ac:dyDescent="0.35">
      <c r="A1725" t="s">
        <v>4892</v>
      </c>
      <c r="B1725" t="s">
        <v>4893</v>
      </c>
      <c r="C1725" t="s">
        <v>14</v>
      </c>
      <c r="D1725" t="s">
        <v>4894</v>
      </c>
      <c r="E1725" s="1">
        <v>42893.291666666664</v>
      </c>
      <c r="F1725" s="2">
        <v>42893</v>
      </c>
      <c r="G1725" s="7">
        <v>0</v>
      </c>
      <c r="H1725">
        <v>1</v>
      </c>
      <c r="I1725" t="s">
        <v>52</v>
      </c>
      <c r="J1725" t="s">
        <v>74</v>
      </c>
      <c r="K1725" t="s">
        <v>54</v>
      </c>
      <c r="L1725">
        <f t="shared" si="130"/>
        <v>0</v>
      </c>
      <c r="M1725">
        <f t="shared" si="131"/>
        <v>1</v>
      </c>
      <c r="N1725">
        <f t="shared" si="132"/>
        <v>0</v>
      </c>
      <c r="O1725" t="str">
        <f>IF(L1725=0,"",COUNTIF($D$2:$D1725,$D1725)-1)</f>
        <v/>
      </c>
      <c r="P1725" t="str">
        <f t="shared" si="133"/>
        <v/>
      </c>
      <c r="Q1725" t="str">
        <f t="shared" si="134"/>
        <v/>
      </c>
    </row>
    <row r="1726" spans="1:17" ht="13.5" customHeight="1" x14ac:dyDescent="0.35">
      <c r="A1726" t="s">
        <v>4895</v>
      </c>
      <c r="B1726" t="s">
        <v>4896</v>
      </c>
      <c r="C1726" t="s">
        <v>14</v>
      </c>
      <c r="D1726" t="s">
        <v>4897</v>
      </c>
      <c r="E1726" s="1">
        <v>42893.458333333336</v>
      </c>
      <c r="F1726" s="2">
        <v>42893</v>
      </c>
      <c r="G1726" s="7">
        <v>0</v>
      </c>
      <c r="H1726">
        <v>0</v>
      </c>
      <c r="I1726" t="s">
        <v>4903</v>
      </c>
      <c r="J1726" t="s">
        <v>4199</v>
      </c>
      <c r="K1726" t="s">
        <v>16</v>
      </c>
      <c r="L1726">
        <f t="shared" si="130"/>
        <v>0</v>
      </c>
      <c r="M1726">
        <f t="shared" si="131"/>
        <v>1</v>
      </c>
      <c r="N1726">
        <f t="shared" si="132"/>
        <v>0</v>
      </c>
      <c r="O1726" t="str">
        <f>IF(L1726=0,"",COUNTIF($D$2:$D1726,$D1726)-1)</f>
        <v/>
      </c>
      <c r="P1726" t="str">
        <f t="shared" si="133"/>
        <v/>
      </c>
      <c r="Q1726" t="str">
        <f t="shared" si="134"/>
        <v/>
      </c>
    </row>
    <row r="1727" spans="1:17" ht="13.5" customHeight="1" x14ac:dyDescent="0.35">
      <c r="A1727" t="s">
        <v>4898</v>
      </c>
      <c r="B1727" t="s">
        <v>4899</v>
      </c>
      <c r="C1727" t="s">
        <v>14</v>
      </c>
      <c r="D1727" s="3" t="s">
        <v>4900</v>
      </c>
      <c r="E1727" s="1">
        <v>42893.667731481481</v>
      </c>
      <c r="F1727" s="2">
        <v>42893</v>
      </c>
      <c r="G1727" s="7">
        <v>0</v>
      </c>
      <c r="H1727">
        <v>0</v>
      </c>
      <c r="I1727" t="s">
        <v>3622</v>
      </c>
      <c r="J1727" t="s">
        <v>35</v>
      </c>
      <c r="K1727" t="s">
        <v>54</v>
      </c>
      <c r="L1727">
        <f t="shared" si="130"/>
        <v>0</v>
      </c>
      <c r="M1727">
        <f t="shared" si="131"/>
        <v>1</v>
      </c>
      <c r="N1727">
        <f t="shared" si="132"/>
        <v>0</v>
      </c>
      <c r="O1727" t="str">
        <f>IF(L1727=0,"",COUNTIF($D$2:$D1727,$D1727)-1)</f>
        <v/>
      </c>
      <c r="P1727" t="str">
        <f t="shared" si="133"/>
        <v/>
      </c>
      <c r="Q1727" t="str">
        <f t="shared" si="134"/>
        <v/>
      </c>
    </row>
    <row r="1728" spans="1:17" ht="13.5" customHeight="1" x14ac:dyDescent="0.35">
      <c r="A1728" t="s">
        <v>4901</v>
      </c>
      <c r="B1728" t="s">
        <v>4902</v>
      </c>
      <c r="C1728" t="s">
        <v>14</v>
      </c>
      <c r="D1728" t="s">
        <v>4616</v>
      </c>
      <c r="E1728" s="1">
        <v>42893.833333333336</v>
      </c>
      <c r="F1728" s="2">
        <v>42893</v>
      </c>
      <c r="G1728" s="7">
        <v>0</v>
      </c>
      <c r="H1728">
        <v>0</v>
      </c>
      <c r="I1728" t="s">
        <v>4325</v>
      </c>
      <c r="J1728" t="s">
        <v>27</v>
      </c>
      <c r="K1728" t="s">
        <v>54</v>
      </c>
      <c r="L1728">
        <f t="shared" si="130"/>
        <v>0</v>
      </c>
      <c r="M1728">
        <f t="shared" si="131"/>
        <v>1</v>
      </c>
      <c r="N1728">
        <f t="shared" si="132"/>
        <v>0</v>
      </c>
      <c r="O1728" t="str">
        <f>IF(L1728=0,"",COUNTIF($D$2:$D1728,$D1728)-1)</f>
        <v/>
      </c>
      <c r="P1728" t="str">
        <f t="shared" si="133"/>
        <v/>
      </c>
      <c r="Q1728" t="str">
        <f t="shared" si="134"/>
        <v/>
      </c>
    </row>
    <row r="1729" spans="1:17" ht="13.5" customHeight="1" x14ac:dyDescent="0.35">
      <c r="A1729" t="s">
        <v>4904</v>
      </c>
      <c r="B1729" t="s">
        <v>4905</v>
      </c>
      <c r="C1729" t="s">
        <v>14</v>
      </c>
      <c r="D1729" t="s">
        <v>4585</v>
      </c>
      <c r="E1729" s="1">
        <v>42894.291666666664</v>
      </c>
      <c r="F1729" s="2">
        <v>42894</v>
      </c>
      <c r="G1729" s="7">
        <v>0</v>
      </c>
      <c r="H1729">
        <v>1</v>
      </c>
      <c r="I1729" t="s">
        <v>52</v>
      </c>
      <c r="J1729" t="s">
        <v>4199</v>
      </c>
      <c r="K1729" t="s">
        <v>54</v>
      </c>
      <c r="L1729">
        <f t="shared" si="130"/>
        <v>0</v>
      </c>
      <c r="M1729">
        <f t="shared" si="131"/>
        <v>1</v>
      </c>
      <c r="N1729">
        <f t="shared" si="132"/>
        <v>0</v>
      </c>
      <c r="O1729" t="str">
        <f>IF(L1729=0,"",COUNTIF($D$2:$D1729,$D1729)-1)</f>
        <v/>
      </c>
      <c r="P1729" t="str">
        <f t="shared" si="133"/>
        <v/>
      </c>
      <c r="Q1729" t="str">
        <f t="shared" si="134"/>
        <v/>
      </c>
    </row>
    <row r="1730" spans="1:17" ht="13.5" customHeight="1" x14ac:dyDescent="0.35">
      <c r="A1730" t="s">
        <v>4906</v>
      </c>
      <c r="B1730" t="s">
        <v>4907</v>
      </c>
      <c r="C1730" t="s">
        <v>14</v>
      </c>
      <c r="D1730" t="s">
        <v>4908</v>
      </c>
      <c r="E1730" s="1">
        <v>42894.458333333336</v>
      </c>
      <c r="F1730" s="2">
        <v>42894</v>
      </c>
      <c r="G1730" s="7">
        <v>0</v>
      </c>
      <c r="H1730">
        <v>1</v>
      </c>
      <c r="I1730" t="s">
        <v>52</v>
      </c>
      <c r="J1730" t="s">
        <v>62</v>
      </c>
      <c r="K1730" t="s">
        <v>54</v>
      </c>
      <c r="L1730">
        <f t="shared" ref="L1730:L1793" si="135">IF(OR(D1730=D1729,D1730=D1731),1,0)</f>
        <v>0</v>
      </c>
      <c r="M1730">
        <f t="shared" ref="M1730:M1793" si="136">IF(OR(L1730=0,O1730=0),1,0)</f>
        <v>1</v>
      </c>
      <c r="N1730">
        <f t="shared" ref="N1730:N1793" si="137">1-M1730</f>
        <v>0</v>
      </c>
      <c r="O1730" t="str">
        <f>IF(L1730=0,"",COUNTIF($D$2:$D1730,$D1730)-1)</f>
        <v/>
      </c>
      <c r="P1730" t="str">
        <f t="shared" ref="P1730:P1793" si="138">IF(ISERROR(IF(O1730+1=O1731,P1731,O1730)),"",IF(O1730+1=O1731,P1731,O1730))</f>
        <v/>
      </c>
      <c r="Q1730" t="str">
        <f t="shared" ref="Q1730:Q1793" si="139">IF(L1730=0,"",IF(D1730=D1729,ROUND(F1730-F1729,0),0))</f>
        <v/>
      </c>
    </row>
    <row r="1731" spans="1:17" ht="13.5" customHeight="1" x14ac:dyDescent="0.35">
      <c r="A1731" t="s">
        <v>4909</v>
      </c>
      <c r="B1731" t="s">
        <v>4910</v>
      </c>
      <c r="C1731" t="s">
        <v>14</v>
      </c>
      <c r="D1731" t="s">
        <v>4911</v>
      </c>
      <c r="E1731" s="1">
        <v>42894.666666666664</v>
      </c>
      <c r="F1731" s="2">
        <v>42894</v>
      </c>
      <c r="G1731" s="7">
        <v>0</v>
      </c>
      <c r="H1731">
        <v>0</v>
      </c>
      <c r="I1731" t="s">
        <v>39</v>
      </c>
      <c r="J1731" t="s">
        <v>74</v>
      </c>
      <c r="K1731" t="s">
        <v>54</v>
      </c>
      <c r="L1731">
        <f t="shared" si="135"/>
        <v>0</v>
      </c>
      <c r="M1731">
        <f t="shared" si="136"/>
        <v>1</v>
      </c>
      <c r="N1731">
        <f t="shared" si="137"/>
        <v>0</v>
      </c>
      <c r="O1731" t="str">
        <f>IF(L1731=0,"",COUNTIF($D$2:$D1731,$D1731)-1)</f>
        <v/>
      </c>
      <c r="P1731" t="str">
        <f t="shared" si="138"/>
        <v/>
      </c>
      <c r="Q1731" t="str">
        <f t="shared" si="139"/>
        <v/>
      </c>
    </row>
    <row r="1732" spans="1:17" ht="13.5" customHeight="1" x14ac:dyDescent="0.35">
      <c r="A1732" t="s">
        <v>4912</v>
      </c>
      <c r="B1732" t="s">
        <v>4913</v>
      </c>
      <c r="C1732" t="s">
        <v>14</v>
      </c>
      <c r="D1732" t="s">
        <v>4579</v>
      </c>
      <c r="E1732" s="1">
        <v>42894.833333333336</v>
      </c>
      <c r="F1732" s="2">
        <v>42894</v>
      </c>
      <c r="G1732" s="7">
        <v>0</v>
      </c>
      <c r="H1732">
        <v>1</v>
      </c>
      <c r="I1732" t="s">
        <v>52</v>
      </c>
      <c r="J1732" t="s">
        <v>62</v>
      </c>
      <c r="K1732" t="s">
        <v>54</v>
      </c>
      <c r="L1732">
        <f t="shared" si="135"/>
        <v>0</v>
      </c>
      <c r="M1732">
        <f t="shared" si="136"/>
        <v>1</v>
      </c>
      <c r="N1732">
        <f t="shared" si="137"/>
        <v>0</v>
      </c>
      <c r="O1732" t="str">
        <f>IF(L1732=0,"",COUNTIF($D$2:$D1732,$D1732)-1)</f>
        <v/>
      </c>
      <c r="P1732" t="str">
        <f t="shared" si="138"/>
        <v/>
      </c>
      <c r="Q1732" t="str">
        <f t="shared" si="139"/>
        <v/>
      </c>
    </row>
    <row r="1733" spans="1:17" ht="13.5" customHeight="1" x14ac:dyDescent="0.35">
      <c r="A1733" t="s">
        <v>4914</v>
      </c>
      <c r="B1733" t="s">
        <v>4915</v>
      </c>
      <c r="C1733" t="s">
        <v>14</v>
      </c>
      <c r="D1733" t="s">
        <v>4916</v>
      </c>
      <c r="E1733" s="1">
        <v>42895.291666666664</v>
      </c>
      <c r="F1733" s="2">
        <v>42895</v>
      </c>
      <c r="G1733" s="7">
        <v>0</v>
      </c>
      <c r="H1733">
        <v>1</v>
      </c>
      <c r="I1733" t="s">
        <v>52</v>
      </c>
      <c r="J1733" t="s">
        <v>447</v>
      </c>
      <c r="K1733" t="s">
        <v>54</v>
      </c>
      <c r="L1733">
        <f t="shared" si="135"/>
        <v>0</v>
      </c>
      <c r="M1733">
        <f t="shared" si="136"/>
        <v>1</v>
      </c>
      <c r="N1733">
        <f t="shared" si="137"/>
        <v>0</v>
      </c>
      <c r="O1733" t="str">
        <f>IF(L1733=0,"",COUNTIF($D$2:$D1733,$D1733)-1)</f>
        <v/>
      </c>
      <c r="P1733" t="str">
        <f t="shared" si="138"/>
        <v/>
      </c>
      <c r="Q1733" t="str">
        <f t="shared" si="139"/>
        <v/>
      </c>
    </row>
    <row r="1734" spans="1:17" ht="13.5" customHeight="1" x14ac:dyDescent="0.35">
      <c r="A1734" t="s">
        <v>4917</v>
      </c>
      <c r="B1734" t="s">
        <v>4918</v>
      </c>
      <c r="C1734" t="s">
        <v>14</v>
      </c>
      <c r="D1734" t="s">
        <v>4919</v>
      </c>
      <c r="E1734" s="1">
        <v>42895.459421296298</v>
      </c>
      <c r="F1734" s="2">
        <v>42895</v>
      </c>
      <c r="G1734" s="7">
        <v>0</v>
      </c>
      <c r="H1734">
        <v>0</v>
      </c>
      <c r="I1734" t="s">
        <v>4079</v>
      </c>
      <c r="J1734" t="s">
        <v>74</v>
      </c>
      <c r="K1734" t="s">
        <v>16</v>
      </c>
      <c r="L1734">
        <f t="shared" si="135"/>
        <v>0</v>
      </c>
      <c r="M1734">
        <f t="shared" si="136"/>
        <v>1</v>
      </c>
      <c r="N1734">
        <f t="shared" si="137"/>
        <v>0</v>
      </c>
      <c r="O1734" t="str">
        <f>IF(L1734=0,"",COUNTIF($D$2:$D1734,$D1734)-1)</f>
        <v/>
      </c>
      <c r="P1734" t="str">
        <f t="shared" si="138"/>
        <v/>
      </c>
      <c r="Q1734" t="str">
        <f t="shared" si="139"/>
        <v/>
      </c>
    </row>
    <row r="1735" spans="1:17" ht="13.5" customHeight="1" x14ac:dyDescent="0.35">
      <c r="A1735" t="s">
        <v>4920</v>
      </c>
      <c r="B1735" t="s">
        <v>4921</v>
      </c>
      <c r="C1735" t="s">
        <v>14</v>
      </c>
      <c r="D1735" s="3" t="s">
        <v>4922</v>
      </c>
      <c r="E1735" s="1">
        <v>42895.667546296296</v>
      </c>
      <c r="F1735" s="2">
        <v>42895</v>
      </c>
      <c r="G1735" s="7">
        <v>0</v>
      </c>
      <c r="H1735">
        <v>0</v>
      </c>
      <c r="I1735" t="s">
        <v>3622</v>
      </c>
      <c r="J1735" t="s">
        <v>58</v>
      </c>
      <c r="K1735" t="s">
        <v>16</v>
      </c>
      <c r="L1735">
        <f t="shared" si="135"/>
        <v>0</v>
      </c>
      <c r="M1735">
        <f t="shared" si="136"/>
        <v>1</v>
      </c>
      <c r="N1735">
        <f t="shared" si="137"/>
        <v>0</v>
      </c>
      <c r="O1735" t="str">
        <f>IF(L1735=0,"",COUNTIF($D$2:$D1735,$D1735)-1)</f>
        <v/>
      </c>
      <c r="P1735" t="str">
        <f t="shared" si="138"/>
        <v/>
      </c>
      <c r="Q1735" t="str">
        <f t="shared" si="139"/>
        <v/>
      </c>
    </row>
    <row r="1736" spans="1:17" ht="13.5" customHeight="1" x14ac:dyDescent="0.35">
      <c r="A1736" t="s">
        <v>4923</v>
      </c>
      <c r="B1736" t="s">
        <v>4924</v>
      </c>
      <c r="C1736" t="s">
        <v>14</v>
      </c>
      <c r="D1736" t="s">
        <v>4625</v>
      </c>
      <c r="E1736" s="1">
        <v>42895.833333333336</v>
      </c>
      <c r="F1736" s="2">
        <v>42895</v>
      </c>
      <c r="G1736" s="7">
        <v>0</v>
      </c>
      <c r="H1736">
        <v>0</v>
      </c>
      <c r="I1736" t="s">
        <v>4211</v>
      </c>
      <c r="J1736" t="s">
        <v>62</v>
      </c>
      <c r="K1736" t="s">
        <v>16</v>
      </c>
      <c r="L1736">
        <f t="shared" si="135"/>
        <v>0</v>
      </c>
      <c r="M1736">
        <f t="shared" si="136"/>
        <v>1</v>
      </c>
      <c r="N1736">
        <f t="shared" si="137"/>
        <v>0</v>
      </c>
      <c r="O1736" t="str">
        <f>IF(L1736=0,"",COUNTIF($D$2:$D1736,$D1736)-1)</f>
        <v/>
      </c>
      <c r="P1736" t="str">
        <f t="shared" si="138"/>
        <v/>
      </c>
      <c r="Q1736" t="str">
        <f t="shared" si="139"/>
        <v/>
      </c>
    </row>
    <row r="1737" spans="1:17" ht="13.5" customHeight="1" x14ac:dyDescent="0.35">
      <c r="A1737" t="s">
        <v>4925</v>
      </c>
      <c r="B1737" t="s">
        <v>4926</v>
      </c>
      <c r="C1737" t="s">
        <v>14</v>
      </c>
      <c r="D1737" t="s">
        <v>995</v>
      </c>
      <c r="E1737" s="1">
        <v>42896.291666666664</v>
      </c>
      <c r="F1737" s="2">
        <v>42896</v>
      </c>
      <c r="G1737" s="7">
        <v>0</v>
      </c>
      <c r="H1737">
        <v>0</v>
      </c>
      <c r="I1737" t="s">
        <v>105</v>
      </c>
      <c r="J1737" t="s">
        <v>154</v>
      </c>
      <c r="K1737" t="s">
        <v>16</v>
      </c>
      <c r="L1737">
        <f t="shared" si="135"/>
        <v>0</v>
      </c>
      <c r="M1737">
        <f t="shared" si="136"/>
        <v>1</v>
      </c>
      <c r="N1737">
        <f t="shared" si="137"/>
        <v>0</v>
      </c>
      <c r="O1737" t="str">
        <f>IF(L1737=0,"",COUNTIF($D$2:$D1737,$D1737)-1)</f>
        <v/>
      </c>
      <c r="P1737" t="str">
        <f t="shared" si="138"/>
        <v/>
      </c>
      <c r="Q1737" t="str">
        <f t="shared" si="139"/>
        <v/>
      </c>
    </row>
    <row r="1738" spans="1:17" ht="13.5" customHeight="1" x14ac:dyDescent="0.35">
      <c r="A1738" t="s">
        <v>4927</v>
      </c>
      <c r="B1738" t="s">
        <v>4928</v>
      </c>
      <c r="C1738" t="s">
        <v>14</v>
      </c>
      <c r="D1738" t="s">
        <v>4929</v>
      </c>
      <c r="E1738" s="1">
        <v>42896.666666666664</v>
      </c>
      <c r="F1738" s="2">
        <v>42896</v>
      </c>
      <c r="G1738" s="7">
        <v>0</v>
      </c>
      <c r="H1738">
        <v>1</v>
      </c>
      <c r="I1738" t="s">
        <v>52</v>
      </c>
      <c r="J1738" t="s">
        <v>74</v>
      </c>
      <c r="K1738" t="s">
        <v>54</v>
      </c>
      <c r="L1738">
        <f t="shared" si="135"/>
        <v>0</v>
      </c>
      <c r="M1738">
        <f t="shared" si="136"/>
        <v>1</v>
      </c>
      <c r="N1738">
        <f t="shared" si="137"/>
        <v>0</v>
      </c>
      <c r="O1738" t="str">
        <f>IF(L1738=0,"",COUNTIF($D$2:$D1738,$D1738)-1)</f>
        <v/>
      </c>
      <c r="P1738" t="str">
        <f t="shared" si="138"/>
        <v/>
      </c>
      <c r="Q1738" t="str">
        <f t="shared" si="139"/>
        <v/>
      </c>
    </row>
    <row r="1739" spans="1:17" ht="13.5" customHeight="1" x14ac:dyDescent="0.35">
      <c r="A1739" t="s">
        <v>4930</v>
      </c>
      <c r="B1739" t="s">
        <v>4931</v>
      </c>
      <c r="C1739" t="s">
        <v>14</v>
      </c>
      <c r="D1739" t="s">
        <v>4660</v>
      </c>
      <c r="E1739" s="1">
        <v>42896.833333333336</v>
      </c>
      <c r="F1739" s="2">
        <v>42896</v>
      </c>
      <c r="G1739" s="7">
        <v>0</v>
      </c>
      <c r="H1739">
        <v>0</v>
      </c>
      <c r="I1739" t="s">
        <v>1328</v>
      </c>
      <c r="J1739" t="s">
        <v>186</v>
      </c>
      <c r="K1739" t="s">
        <v>16</v>
      </c>
      <c r="L1739">
        <f t="shared" si="135"/>
        <v>0</v>
      </c>
      <c r="M1739">
        <f t="shared" si="136"/>
        <v>1</v>
      </c>
      <c r="N1739">
        <f t="shared" si="137"/>
        <v>0</v>
      </c>
      <c r="O1739" t="str">
        <f>IF(L1739=0,"",COUNTIF($D$2:$D1739,$D1739)-1)</f>
        <v/>
      </c>
      <c r="P1739" t="str">
        <f t="shared" si="138"/>
        <v/>
      </c>
      <c r="Q1739" t="str">
        <f t="shared" si="139"/>
        <v/>
      </c>
    </row>
    <row r="1740" spans="1:17" ht="13.5" customHeight="1" x14ac:dyDescent="0.35">
      <c r="A1740" t="s">
        <v>4932</v>
      </c>
      <c r="B1740" t="s">
        <v>4933</v>
      </c>
      <c r="C1740" t="s">
        <v>14</v>
      </c>
      <c r="D1740" t="s">
        <v>4654</v>
      </c>
      <c r="E1740" s="1">
        <v>42897.291666666664</v>
      </c>
      <c r="F1740" s="2">
        <v>42897</v>
      </c>
      <c r="G1740" s="7">
        <v>0</v>
      </c>
      <c r="H1740">
        <v>0</v>
      </c>
      <c r="I1740" t="s">
        <v>4802</v>
      </c>
      <c r="J1740" t="s">
        <v>62</v>
      </c>
      <c r="K1740" t="s">
        <v>54</v>
      </c>
      <c r="L1740">
        <f t="shared" si="135"/>
        <v>0</v>
      </c>
      <c r="M1740">
        <f t="shared" si="136"/>
        <v>1</v>
      </c>
      <c r="N1740">
        <f t="shared" si="137"/>
        <v>0</v>
      </c>
      <c r="O1740" t="str">
        <f>IF(L1740=0,"",COUNTIF($D$2:$D1740,$D1740)-1)</f>
        <v/>
      </c>
      <c r="P1740" t="str">
        <f t="shared" si="138"/>
        <v/>
      </c>
      <c r="Q1740" t="str">
        <f t="shared" si="139"/>
        <v/>
      </c>
    </row>
    <row r="1741" spans="1:17" ht="13.5" customHeight="1" x14ac:dyDescent="0.35">
      <c r="A1741" t="s">
        <v>4934</v>
      </c>
      <c r="B1741" t="s">
        <v>4935</v>
      </c>
      <c r="C1741" t="s">
        <v>14</v>
      </c>
      <c r="D1741" s="3" t="s">
        <v>4936</v>
      </c>
      <c r="E1741" s="1">
        <v>42897.458333333336</v>
      </c>
      <c r="F1741" s="2">
        <v>42897</v>
      </c>
      <c r="G1741" s="7">
        <v>0</v>
      </c>
      <c r="H1741">
        <v>0</v>
      </c>
      <c r="I1741" t="s">
        <v>3622</v>
      </c>
      <c r="J1741" t="s">
        <v>74</v>
      </c>
      <c r="K1741" t="s">
        <v>54</v>
      </c>
      <c r="L1741">
        <f t="shared" si="135"/>
        <v>0</v>
      </c>
      <c r="M1741">
        <f t="shared" si="136"/>
        <v>1</v>
      </c>
      <c r="N1741">
        <f t="shared" si="137"/>
        <v>0</v>
      </c>
      <c r="O1741" t="str">
        <f>IF(L1741=0,"",COUNTIF($D$2:$D1741,$D1741)-1)</f>
        <v/>
      </c>
      <c r="P1741" t="str">
        <f t="shared" si="138"/>
        <v/>
      </c>
      <c r="Q1741" t="str">
        <f t="shared" si="139"/>
        <v/>
      </c>
    </row>
    <row r="1742" spans="1:17" ht="13.5" customHeight="1" x14ac:dyDescent="0.35">
      <c r="A1742" t="s">
        <v>4937</v>
      </c>
      <c r="B1742" t="s">
        <v>4938</v>
      </c>
      <c r="C1742" t="s">
        <v>14</v>
      </c>
      <c r="D1742" t="s">
        <v>4669</v>
      </c>
      <c r="E1742" s="1">
        <v>42897.666666666664</v>
      </c>
      <c r="F1742" s="2">
        <v>42897</v>
      </c>
      <c r="G1742" s="7">
        <v>0</v>
      </c>
      <c r="H1742">
        <v>0</v>
      </c>
      <c r="I1742" t="s">
        <v>91</v>
      </c>
      <c r="J1742" t="s">
        <v>62</v>
      </c>
      <c r="K1742" t="s">
        <v>54</v>
      </c>
      <c r="L1742">
        <f t="shared" si="135"/>
        <v>0</v>
      </c>
      <c r="M1742">
        <f t="shared" si="136"/>
        <v>1</v>
      </c>
      <c r="N1742">
        <f t="shared" si="137"/>
        <v>0</v>
      </c>
      <c r="O1742" t="str">
        <f>IF(L1742=0,"",COUNTIF($D$2:$D1742,$D1742)-1)</f>
        <v/>
      </c>
      <c r="P1742" t="str">
        <f t="shared" si="138"/>
        <v/>
      </c>
      <c r="Q1742" t="str">
        <f t="shared" si="139"/>
        <v/>
      </c>
    </row>
    <row r="1743" spans="1:17" ht="13.5" customHeight="1" x14ac:dyDescent="0.35">
      <c r="A1743" t="s">
        <v>4939</v>
      </c>
      <c r="B1743" t="s">
        <v>4940</v>
      </c>
      <c r="C1743" t="s">
        <v>14</v>
      </c>
      <c r="D1743" t="s">
        <v>4677</v>
      </c>
      <c r="E1743" s="1">
        <v>42897.833333333336</v>
      </c>
      <c r="F1743" s="2">
        <v>42897</v>
      </c>
      <c r="G1743" s="7">
        <v>0</v>
      </c>
      <c r="H1743">
        <v>1</v>
      </c>
      <c r="I1743" t="s">
        <v>52</v>
      </c>
      <c r="J1743" t="s">
        <v>35</v>
      </c>
      <c r="K1743" t="s">
        <v>54</v>
      </c>
      <c r="L1743">
        <f t="shared" si="135"/>
        <v>0</v>
      </c>
      <c r="M1743">
        <f t="shared" si="136"/>
        <v>1</v>
      </c>
      <c r="N1743">
        <f t="shared" si="137"/>
        <v>0</v>
      </c>
      <c r="O1743" t="str">
        <f>IF(L1743=0,"",COUNTIF($D$2:$D1743,$D1743)-1)</f>
        <v/>
      </c>
      <c r="P1743" t="str">
        <f t="shared" si="138"/>
        <v/>
      </c>
      <c r="Q1743" t="str">
        <f t="shared" si="139"/>
        <v/>
      </c>
    </row>
    <row r="1744" spans="1:17" ht="13.5" customHeight="1" x14ac:dyDescent="0.35">
      <c r="A1744" t="s">
        <v>4941</v>
      </c>
      <c r="B1744" t="s">
        <v>4942</v>
      </c>
      <c r="C1744" t="s">
        <v>14</v>
      </c>
      <c r="D1744" t="s">
        <v>3793</v>
      </c>
      <c r="E1744" s="1">
        <v>42898.291666666664</v>
      </c>
      <c r="F1744" s="2">
        <v>42898</v>
      </c>
      <c r="G1744" s="7">
        <v>0</v>
      </c>
      <c r="H1744">
        <v>0</v>
      </c>
      <c r="I1744" t="s">
        <v>39</v>
      </c>
      <c r="J1744" t="s">
        <v>35</v>
      </c>
      <c r="K1744" t="s">
        <v>54</v>
      </c>
      <c r="L1744">
        <f t="shared" si="135"/>
        <v>0</v>
      </c>
      <c r="M1744">
        <f t="shared" si="136"/>
        <v>1</v>
      </c>
      <c r="N1744">
        <f t="shared" si="137"/>
        <v>0</v>
      </c>
      <c r="O1744" t="str">
        <f>IF(L1744=0,"",COUNTIF($D$2:$D1744,$D1744)-1)</f>
        <v/>
      </c>
      <c r="P1744" t="str">
        <f t="shared" si="138"/>
        <v/>
      </c>
      <c r="Q1744" t="str">
        <f t="shared" si="139"/>
        <v/>
      </c>
    </row>
    <row r="1745" spans="1:17" ht="13.5" customHeight="1" x14ac:dyDescent="0.35">
      <c r="A1745" t="s">
        <v>4943</v>
      </c>
      <c r="B1745" t="s">
        <v>4944</v>
      </c>
      <c r="C1745" t="s">
        <v>14</v>
      </c>
      <c r="D1745" t="s">
        <v>4945</v>
      </c>
      <c r="E1745" s="1">
        <v>42898.45884259259</v>
      </c>
      <c r="F1745" s="2">
        <v>42898</v>
      </c>
      <c r="G1745" s="7">
        <v>0</v>
      </c>
      <c r="H1745">
        <v>0</v>
      </c>
      <c r="I1745" t="s">
        <v>4079</v>
      </c>
      <c r="J1745" t="s">
        <v>154</v>
      </c>
      <c r="K1745" t="s">
        <v>16</v>
      </c>
      <c r="L1745">
        <f t="shared" si="135"/>
        <v>0</v>
      </c>
      <c r="M1745">
        <f t="shared" si="136"/>
        <v>1</v>
      </c>
      <c r="N1745">
        <f t="shared" si="137"/>
        <v>0</v>
      </c>
      <c r="O1745" t="str">
        <f>IF(L1745=0,"",COUNTIF($D$2:$D1745,$D1745)-1)</f>
        <v/>
      </c>
      <c r="P1745" t="str">
        <f t="shared" si="138"/>
        <v/>
      </c>
      <c r="Q1745" t="str">
        <f t="shared" si="139"/>
        <v/>
      </c>
    </row>
    <row r="1746" spans="1:17" ht="13.5" customHeight="1" x14ac:dyDescent="0.35">
      <c r="A1746" t="s">
        <v>4946</v>
      </c>
      <c r="B1746" t="s">
        <v>4947</v>
      </c>
      <c r="C1746" t="s">
        <v>14</v>
      </c>
      <c r="D1746" t="s">
        <v>4948</v>
      </c>
      <c r="E1746" s="1">
        <v>42898.667361111111</v>
      </c>
      <c r="F1746" s="2">
        <v>42898</v>
      </c>
      <c r="G1746" s="7">
        <v>1</v>
      </c>
      <c r="H1746">
        <v>0</v>
      </c>
      <c r="I1746" t="s">
        <v>4834</v>
      </c>
      <c r="J1746" t="s">
        <v>35</v>
      </c>
      <c r="K1746" t="s">
        <v>16</v>
      </c>
      <c r="L1746">
        <f t="shared" si="135"/>
        <v>0</v>
      </c>
      <c r="M1746">
        <f t="shared" si="136"/>
        <v>1</v>
      </c>
      <c r="N1746">
        <f t="shared" si="137"/>
        <v>0</v>
      </c>
      <c r="O1746" t="str">
        <f>IF(L1746=0,"",COUNTIF($D$2:$D1746,$D1746)-1)</f>
        <v/>
      </c>
      <c r="P1746" t="str">
        <f t="shared" si="138"/>
        <v/>
      </c>
      <c r="Q1746" t="str">
        <f t="shared" si="139"/>
        <v/>
      </c>
    </row>
    <row r="1747" spans="1:17" ht="13.5" customHeight="1" x14ac:dyDescent="0.35">
      <c r="A1747" t="s">
        <v>4949</v>
      </c>
      <c r="B1747" t="s">
        <v>4950</v>
      </c>
      <c r="C1747" t="s">
        <v>14</v>
      </c>
      <c r="D1747" t="s">
        <v>247</v>
      </c>
      <c r="E1747" s="1">
        <v>42898.833333333336</v>
      </c>
      <c r="F1747" s="2">
        <v>42898</v>
      </c>
      <c r="G1747" s="7">
        <v>0</v>
      </c>
      <c r="H1747">
        <v>0</v>
      </c>
      <c r="I1747" t="s">
        <v>248</v>
      </c>
      <c r="J1747" t="s">
        <v>20</v>
      </c>
      <c r="K1747" t="s">
        <v>16</v>
      </c>
      <c r="L1747">
        <f t="shared" si="135"/>
        <v>0</v>
      </c>
      <c r="M1747">
        <f t="shared" si="136"/>
        <v>1</v>
      </c>
      <c r="N1747">
        <f t="shared" si="137"/>
        <v>0</v>
      </c>
      <c r="O1747" t="str">
        <f>IF(L1747=0,"",COUNTIF($D$2:$D1747,$D1747)-1)</f>
        <v/>
      </c>
      <c r="P1747" t="str">
        <f t="shared" si="138"/>
        <v/>
      </c>
      <c r="Q1747" t="str">
        <f t="shared" si="139"/>
        <v/>
      </c>
    </row>
    <row r="1748" spans="1:17" ht="13.5" customHeight="1" x14ac:dyDescent="0.35">
      <c r="A1748" t="s">
        <v>4951</v>
      </c>
      <c r="B1748" t="s">
        <v>4952</v>
      </c>
      <c r="C1748" t="s">
        <v>14</v>
      </c>
      <c r="D1748" t="s">
        <v>3915</v>
      </c>
      <c r="E1748" s="1">
        <v>42899.291666666664</v>
      </c>
      <c r="F1748" s="2">
        <v>42899</v>
      </c>
      <c r="G1748" s="7">
        <v>0</v>
      </c>
      <c r="H1748">
        <v>1</v>
      </c>
      <c r="I1748" t="s">
        <v>52</v>
      </c>
      <c r="J1748" t="s">
        <v>74</v>
      </c>
      <c r="K1748" t="s">
        <v>54</v>
      </c>
      <c r="L1748">
        <f t="shared" si="135"/>
        <v>0</v>
      </c>
      <c r="M1748">
        <f t="shared" si="136"/>
        <v>1</v>
      </c>
      <c r="N1748">
        <f t="shared" si="137"/>
        <v>0</v>
      </c>
      <c r="O1748" t="str">
        <f>IF(L1748=0,"",COUNTIF($D$2:$D1748,$D1748)-1)</f>
        <v/>
      </c>
      <c r="P1748" t="str">
        <f t="shared" si="138"/>
        <v/>
      </c>
      <c r="Q1748" t="str">
        <f t="shared" si="139"/>
        <v/>
      </c>
    </row>
    <row r="1749" spans="1:17" ht="13.5" customHeight="1" x14ac:dyDescent="0.35">
      <c r="A1749" t="s">
        <v>4953</v>
      </c>
      <c r="B1749" t="s">
        <v>4954</v>
      </c>
      <c r="C1749" t="s">
        <v>14</v>
      </c>
      <c r="D1749" s="3" t="s">
        <v>3942</v>
      </c>
      <c r="E1749" s="1">
        <v>42899.461215277777</v>
      </c>
      <c r="F1749" s="2">
        <v>42899</v>
      </c>
      <c r="G1749" s="7">
        <v>0</v>
      </c>
      <c r="H1749">
        <v>0</v>
      </c>
      <c r="I1749" t="s">
        <v>3622</v>
      </c>
      <c r="J1749" t="s">
        <v>23</v>
      </c>
      <c r="K1749" t="s">
        <v>54</v>
      </c>
      <c r="L1749">
        <f t="shared" si="135"/>
        <v>0</v>
      </c>
      <c r="M1749">
        <f t="shared" si="136"/>
        <v>1</v>
      </c>
      <c r="N1749">
        <f t="shared" si="137"/>
        <v>0</v>
      </c>
      <c r="O1749" t="str">
        <f>IF(L1749=0,"",COUNTIF($D$2:$D1749,$D1749)-1)</f>
        <v/>
      </c>
      <c r="P1749" t="str">
        <f t="shared" si="138"/>
        <v/>
      </c>
      <c r="Q1749" t="str">
        <f t="shared" si="139"/>
        <v/>
      </c>
    </row>
    <row r="1750" spans="1:17" ht="13.5" customHeight="1" x14ac:dyDescent="0.35">
      <c r="A1750" t="s">
        <v>4955</v>
      </c>
      <c r="B1750" t="s">
        <v>4956</v>
      </c>
      <c r="C1750" t="s">
        <v>14</v>
      </c>
      <c r="D1750" t="s">
        <v>4957</v>
      </c>
      <c r="E1750" s="1">
        <v>42899.670763888891</v>
      </c>
      <c r="F1750" s="2">
        <v>42899</v>
      </c>
      <c r="G1750" s="7">
        <v>0</v>
      </c>
      <c r="H1750">
        <v>0</v>
      </c>
      <c r="I1750" t="s">
        <v>4079</v>
      </c>
      <c r="J1750" t="s">
        <v>27</v>
      </c>
      <c r="K1750" t="s">
        <v>16</v>
      </c>
      <c r="L1750">
        <f t="shared" si="135"/>
        <v>0</v>
      </c>
      <c r="M1750">
        <f t="shared" si="136"/>
        <v>1</v>
      </c>
      <c r="N1750">
        <f t="shared" si="137"/>
        <v>0</v>
      </c>
      <c r="O1750" t="str">
        <f>IF(L1750=0,"",COUNTIF($D$2:$D1750,$D1750)-1)</f>
        <v/>
      </c>
      <c r="P1750" t="str">
        <f t="shared" si="138"/>
        <v/>
      </c>
      <c r="Q1750" t="str">
        <f t="shared" si="139"/>
        <v/>
      </c>
    </row>
    <row r="1751" spans="1:17" ht="13.5" customHeight="1" x14ac:dyDescent="0.35">
      <c r="A1751" t="s">
        <v>4958</v>
      </c>
      <c r="B1751" t="s">
        <v>4959</v>
      </c>
      <c r="C1751" t="s">
        <v>14</v>
      </c>
      <c r="D1751" t="s">
        <v>3524</v>
      </c>
      <c r="E1751" s="1">
        <v>42899.833333333336</v>
      </c>
      <c r="F1751" s="2">
        <v>42899</v>
      </c>
      <c r="G1751" s="7">
        <v>0</v>
      </c>
      <c r="H1751">
        <v>0</v>
      </c>
      <c r="I1751" t="s">
        <v>39</v>
      </c>
      <c r="J1751" t="s">
        <v>62</v>
      </c>
      <c r="K1751" t="s">
        <v>54</v>
      </c>
      <c r="L1751">
        <f t="shared" si="135"/>
        <v>0</v>
      </c>
      <c r="M1751">
        <f t="shared" si="136"/>
        <v>1</v>
      </c>
      <c r="N1751">
        <f t="shared" si="137"/>
        <v>0</v>
      </c>
      <c r="O1751" t="str">
        <f>IF(L1751=0,"",COUNTIF($D$2:$D1751,$D1751)-1)</f>
        <v/>
      </c>
      <c r="P1751" t="str">
        <f t="shared" si="138"/>
        <v/>
      </c>
      <c r="Q1751" t="str">
        <f t="shared" si="139"/>
        <v/>
      </c>
    </row>
    <row r="1752" spans="1:17" ht="13.5" customHeight="1" x14ac:dyDescent="0.35">
      <c r="A1752" t="s">
        <v>4960</v>
      </c>
      <c r="B1752" t="s">
        <v>4961</v>
      </c>
      <c r="C1752" t="s">
        <v>14</v>
      </c>
      <c r="D1752" t="s">
        <v>4962</v>
      </c>
      <c r="E1752" s="1">
        <v>42900.291666666664</v>
      </c>
      <c r="F1752" s="2">
        <v>42900</v>
      </c>
      <c r="G1752" s="7">
        <v>0</v>
      </c>
      <c r="H1752">
        <v>0</v>
      </c>
      <c r="I1752" t="s">
        <v>4558</v>
      </c>
      <c r="J1752" t="s">
        <v>23</v>
      </c>
      <c r="K1752" t="s">
        <v>54</v>
      </c>
      <c r="L1752">
        <f t="shared" si="135"/>
        <v>0</v>
      </c>
      <c r="M1752">
        <f t="shared" si="136"/>
        <v>1</v>
      </c>
      <c r="N1752">
        <f t="shared" si="137"/>
        <v>0</v>
      </c>
      <c r="O1752" t="str">
        <f>IF(L1752=0,"",COUNTIF($D$2:$D1752,$D1752)-1)</f>
        <v/>
      </c>
      <c r="P1752" t="str">
        <f t="shared" si="138"/>
        <v/>
      </c>
      <c r="Q1752" t="str">
        <f t="shared" si="139"/>
        <v/>
      </c>
    </row>
    <row r="1753" spans="1:17" ht="13.5" customHeight="1" x14ac:dyDescent="0.35">
      <c r="A1753" t="s">
        <v>4963</v>
      </c>
      <c r="B1753" t="s">
        <v>4964</v>
      </c>
      <c r="C1753" t="s">
        <v>14</v>
      </c>
      <c r="D1753" t="s">
        <v>4965</v>
      </c>
      <c r="E1753" s="1">
        <v>42900.459074074075</v>
      </c>
      <c r="F1753" s="2">
        <v>42900</v>
      </c>
      <c r="G1753" s="7">
        <v>0</v>
      </c>
      <c r="H1753">
        <v>0</v>
      </c>
      <c r="I1753" t="s">
        <v>3622</v>
      </c>
      <c r="J1753" t="s">
        <v>4199</v>
      </c>
      <c r="K1753" t="s">
        <v>54</v>
      </c>
      <c r="L1753">
        <f t="shared" si="135"/>
        <v>0</v>
      </c>
      <c r="M1753">
        <f t="shared" si="136"/>
        <v>1</v>
      </c>
      <c r="N1753">
        <f t="shared" si="137"/>
        <v>0</v>
      </c>
      <c r="O1753" t="str">
        <f>IF(L1753=0,"",COUNTIF($D$2:$D1753,$D1753)-1)</f>
        <v/>
      </c>
      <c r="P1753" t="str">
        <f t="shared" si="138"/>
        <v/>
      </c>
      <c r="Q1753" t="str">
        <f t="shared" si="139"/>
        <v/>
      </c>
    </row>
    <row r="1754" spans="1:17" ht="13.5" customHeight="1" x14ac:dyDescent="0.35">
      <c r="A1754" t="s">
        <v>4966</v>
      </c>
      <c r="B1754" t="s">
        <v>4967</v>
      </c>
      <c r="C1754" t="s">
        <v>14</v>
      </c>
      <c r="D1754" t="s">
        <v>4968</v>
      </c>
      <c r="E1754" s="1">
        <v>42900.666666666664</v>
      </c>
      <c r="F1754" s="2">
        <v>42900</v>
      </c>
      <c r="G1754" s="7">
        <v>0</v>
      </c>
      <c r="H1754">
        <v>0</v>
      </c>
      <c r="I1754" t="s">
        <v>39</v>
      </c>
      <c r="J1754" t="s">
        <v>23</v>
      </c>
      <c r="K1754" t="s">
        <v>54</v>
      </c>
      <c r="L1754">
        <f t="shared" si="135"/>
        <v>0</v>
      </c>
      <c r="M1754">
        <f t="shared" si="136"/>
        <v>1</v>
      </c>
      <c r="N1754">
        <f t="shared" si="137"/>
        <v>0</v>
      </c>
      <c r="O1754" t="str">
        <f>IF(L1754=0,"",COUNTIF($D$2:$D1754,$D1754)-1)</f>
        <v/>
      </c>
      <c r="P1754" t="str">
        <f t="shared" si="138"/>
        <v/>
      </c>
      <c r="Q1754" t="str">
        <f t="shared" si="139"/>
        <v/>
      </c>
    </row>
    <row r="1755" spans="1:17" ht="13.5" customHeight="1" x14ac:dyDescent="0.35">
      <c r="A1755" t="s">
        <v>4969</v>
      </c>
      <c r="B1755" t="s">
        <v>4970</v>
      </c>
      <c r="C1755" t="s">
        <v>14</v>
      </c>
      <c r="D1755" t="s">
        <v>1016</v>
      </c>
      <c r="E1755" s="1">
        <v>42900.833333333336</v>
      </c>
      <c r="F1755" s="2">
        <v>42900</v>
      </c>
      <c r="G1755" s="7">
        <v>0</v>
      </c>
      <c r="H1755">
        <v>0</v>
      </c>
      <c r="I1755" t="s">
        <v>1017</v>
      </c>
      <c r="J1755" t="s">
        <v>23</v>
      </c>
      <c r="K1755" t="s">
        <v>1010</v>
      </c>
      <c r="L1755">
        <f t="shared" si="135"/>
        <v>0</v>
      </c>
      <c r="M1755">
        <f t="shared" si="136"/>
        <v>1</v>
      </c>
      <c r="N1755">
        <f t="shared" si="137"/>
        <v>0</v>
      </c>
      <c r="O1755" t="str">
        <f>IF(L1755=0,"",COUNTIF($D$2:$D1755,$D1755)-1)</f>
        <v/>
      </c>
      <c r="P1755" t="str">
        <f t="shared" si="138"/>
        <v/>
      </c>
      <c r="Q1755" t="str">
        <f t="shared" si="139"/>
        <v/>
      </c>
    </row>
    <row r="1756" spans="1:17" ht="13.5" customHeight="1" x14ac:dyDescent="0.35">
      <c r="A1756" t="s">
        <v>4971</v>
      </c>
      <c r="B1756" t="s">
        <v>4972</v>
      </c>
      <c r="C1756" t="s">
        <v>14</v>
      </c>
      <c r="D1756" t="s">
        <v>4973</v>
      </c>
      <c r="E1756" s="1">
        <v>42901.291666666664</v>
      </c>
      <c r="F1756" s="2">
        <v>42901</v>
      </c>
      <c r="G1756" s="7">
        <v>0</v>
      </c>
      <c r="H1756">
        <v>1</v>
      </c>
      <c r="I1756" t="s">
        <v>52</v>
      </c>
      <c r="J1756" t="s">
        <v>53</v>
      </c>
      <c r="K1756" t="s">
        <v>54</v>
      </c>
      <c r="L1756">
        <f t="shared" si="135"/>
        <v>0</v>
      </c>
      <c r="M1756">
        <f t="shared" si="136"/>
        <v>1</v>
      </c>
      <c r="N1756">
        <f t="shared" si="137"/>
        <v>0</v>
      </c>
      <c r="O1756" t="str">
        <f>IF(L1756=0,"",COUNTIF($D$2:$D1756,$D1756)-1)</f>
        <v/>
      </c>
      <c r="P1756" t="str">
        <f t="shared" si="138"/>
        <v/>
      </c>
      <c r="Q1756" t="str">
        <f t="shared" si="139"/>
        <v/>
      </c>
    </row>
    <row r="1757" spans="1:17" ht="13.5" customHeight="1" x14ac:dyDescent="0.35">
      <c r="A1757" t="s">
        <v>4974</v>
      </c>
      <c r="B1757" t="s">
        <v>4975</v>
      </c>
      <c r="C1757" t="s">
        <v>14</v>
      </c>
      <c r="D1757" t="s">
        <v>4976</v>
      </c>
      <c r="E1757" s="1">
        <v>42901.458333333336</v>
      </c>
      <c r="F1757" s="2">
        <v>42901</v>
      </c>
      <c r="G1757" s="7">
        <v>0</v>
      </c>
      <c r="H1757">
        <v>0</v>
      </c>
      <c r="I1757" t="s">
        <v>4325</v>
      </c>
      <c r="J1757" t="s">
        <v>53</v>
      </c>
      <c r="K1757" t="s">
        <v>16</v>
      </c>
      <c r="L1757">
        <f t="shared" si="135"/>
        <v>0</v>
      </c>
      <c r="M1757">
        <f t="shared" si="136"/>
        <v>1</v>
      </c>
      <c r="N1757">
        <f t="shared" si="137"/>
        <v>0</v>
      </c>
      <c r="O1757" t="str">
        <f>IF(L1757=0,"",COUNTIF($D$2:$D1757,$D1757)-1)</f>
        <v/>
      </c>
      <c r="P1757" t="str">
        <f t="shared" si="138"/>
        <v/>
      </c>
      <c r="Q1757" t="str">
        <f t="shared" si="139"/>
        <v/>
      </c>
    </row>
    <row r="1758" spans="1:17" ht="13.5" customHeight="1" x14ac:dyDescent="0.35">
      <c r="A1758" t="s">
        <v>4977</v>
      </c>
      <c r="B1758" t="s">
        <v>4978</v>
      </c>
      <c r="C1758" t="s">
        <v>14</v>
      </c>
      <c r="D1758" t="s">
        <v>4979</v>
      </c>
      <c r="E1758" s="1">
        <v>42901.666666666664</v>
      </c>
      <c r="F1758" s="2">
        <v>42901</v>
      </c>
      <c r="G1758" s="7">
        <v>0</v>
      </c>
      <c r="H1758">
        <v>0</v>
      </c>
      <c r="I1758" t="s">
        <v>91</v>
      </c>
      <c r="J1758" t="s">
        <v>35</v>
      </c>
      <c r="K1758" t="s">
        <v>54</v>
      </c>
      <c r="L1758">
        <f t="shared" si="135"/>
        <v>0</v>
      </c>
      <c r="M1758">
        <f t="shared" si="136"/>
        <v>1</v>
      </c>
      <c r="N1758">
        <f t="shared" si="137"/>
        <v>0</v>
      </c>
      <c r="O1758" t="str">
        <f>IF(L1758=0,"",COUNTIF($D$2:$D1758,$D1758)-1)</f>
        <v/>
      </c>
      <c r="P1758" t="str">
        <f t="shared" si="138"/>
        <v/>
      </c>
      <c r="Q1758" t="str">
        <f t="shared" si="139"/>
        <v/>
      </c>
    </row>
    <row r="1759" spans="1:17" ht="13.5" customHeight="1" x14ac:dyDescent="0.35">
      <c r="A1759" t="s">
        <v>4980</v>
      </c>
      <c r="B1759" t="s">
        <v>4981</v>
      </c>
      <c r="C1759" t="s">
        <v>14</v>
      </c>
      <c r="D1759" t="s">
        <v>4704</v>
      </c>
      <c r="E1759" s="1">
        <v>42901.833333333336</v>
      </c>
      <c r="F1759" s="2">
        <v>42901</v>
      </c>
      <c r="G1759" s="7">
        <v>0</v>
      </c>
      <c r="H1759">
        <v>1</v>
      </c>
      <c r="I1759" t="s">
        <v>52</v>
      </c>
      <c r="J1759" t="s">
        <v>186</v>
      </c>
      <c r="K1759" t="s">
        <v>54</v>
      </c>
      <c r="L1759">
        <f t="shared" si="135"/>
        <v>0</v>
      </c>
      <c r="M1759">
        <f t="shared" si="136"/>
        <v>1</v>
      </c>
      <c r="N1759">
        <f t="shared" si="137"/>
        <v>0</v>
      </c>
      <c r="O1759" t="str">
        <f>IF(L1759=0,"",COUNTIF($D$2:$D1759,$D1759)-1)</f>
        <v/>
      </c>
      <c r="P1759" t="str">
        <f t="shared" si="138"/>
        <v/>
      </c>
      <c r="Q1759" t="str">
        <f t="shared" si="139"/>
        <v/>
      </c>
    </row>
    <row r="1760" spans="1:17" ht="13.5" customHeight="1" x14ac:dyDescent="0.35">
      <c r="A1760" t="s">
        <v>4982</v>
      </c>
      <c r="B1760" t="s">
        <v>4983</v>
      </c>
      <c r="C1760" t="s">
        <v>14</v>
      </c>
      <c r="D1760" t="s">
        <v>4701</v>
      </c>
      <c r="E1760" s="1">
        <v>42902.291666666664</v>
      </c>
      <c r="F1760" s="2">
        <v>42902</v>
      </c>
      <c r="G1760" s="7">
        <v>0</v>
      </c>
      <c r="H1760">
        <v>0</v>
      </c>
      <c r="I1760" t="s">
        <v>39</v>
      </c>
      <c r="J1760" t="s">
        <v>62</v>
      </c>
      <c r="K1760" t="s">
        <v>54</v>
      </c>
      <c r="L1760">
        <f t="shared" si="135"/>
        <v>0</v>
      </c>
      <c r="M1760">
        <f t="shared" si="136"/>
        <v>1</v>
      </c>
      <c r="N1760">
        <f t="shared" si="137"/>
        <v>0</v>
      </c>
      <c r="O1760" t="str">
        <f>IF(L1760=0,"",COUNTIF($D$2:$D1760,$D1760)-1)</f>
        <v/>
      </c>
      <c r="P1760" t="str">
        <f t="shared" si="138"/>
        <v/>
      </c>
      <c r="Q1760" t="str">
        <f t="shared" si="139"/>
        <v/>
      </c>
    </row>
    <row r="1761" spans="1:17" ht="13.5" customHeight="1" x14ac:dyDescent="0.35">
      <c r="A1761" t="s">
        <v>4984</v>
      </c>
      <c r="B1761" t="s">
        <v>4985</v>
      </c>
      <c r="C1761" t="s">
        <v>14</v>
      </c>
      <c r="D1761" t="s">
        <v>4986</v>
      </c>
      <c r="E1761" s="1">
        <v>42902.459675925929</v>
      </c>
      <c r="F1761" s="2">
        <v>42902</v>
      </c>
      <c r="G1761" s="7">
        <v>0</v>
      </c>
      <c r="H1761">
        <v>0</v>
      </c>
      <c r="I1761" t="s">
        <v>3622</v>
      </c>
      <c r="J1761" t="s">
        <v>74</v>
      </c>
      <c r="K1761" t="s">
        <v>54</v>
      </c>
      <c r="L1761">
        <f t="shared" si="135"/>
        <v>0</v>
      </c>
      <c r="M1761">
        <f t="shared" si="136"/>
        <v>1</v>
      </c>
      <c r="N1761">
        <f t="shared" si="137"/>
        <v>0</v>
      </c>
      <c r="O1761" t="str">
        <f>IF(L1761=0,"",COUNTIF($D$2:$D1761,$D1761)-1)</f>
        <v/>
      </c>
      <c r="P1761" t="str">
        <f t="shared" si="138"/>
        <v/>
      </c>
      <c r="Q1761" t="str">
        <f t="shared" si="139"/>
        <v/>
      </c>
    </row>
    <row r="1762" spans="1:17" ht="13.5" customHeight="1" x14ac:dyDescent="0.35">
      <c r="A1762" t="s">
        <v>4987</v>
      </c>
      <c r="B1762" t="s">
        <v>4988</v>
      </c>
      <c r="C1762" t="s">
        <v>14</v>
      </c>
      <c r="D1762" t="s">
        <v>4989</v>
      </c>
      <c r="E1762" s="1">
        <v>42902.666666666664</v>
      </c>
      <c r="F1762" s="2">
        <v>42902</v>
      </c>
      <c r="G1762" s="7">
        <v>0</v>
      </c>
      <c r="H1762">
        <v>0</v>
      </c>
      <c r="I1762" t="s">
        <v>4032</v>
      </c>
      <c r="J1762" t="s">
        <v>74</v>
      </c>
      <c r="K1762" t="s">
        <v>54</v>
      </c>
      <c r="L1762">
        <f t="shared" si="135"/>
        <v>0</v>
      </c>
      <c r="M1762">
        <f t="shared" si="136"/>
        <v>1</v>
      </c>
      <c r="N1762">
        <f t="shared" si="137"/>
        <v>0</v>
      </c>
      <c r="O1762" t="str">
        <f>IF(L1762=0,"",COUNTIF($D$2:$D1762,$D1762)-1)</f>
        <v/>
      </c>
      <c r="P1762" t="str">
        <f t="shared" si="138"/>
        <v/>
      </c>
      <c r="Q1762" t="str">
        <f t="shared" si="139"/>
        <v/>
      </c>
    </row>
    <row r="1763" spans="1:17" ht="13.5" customHeight="1" x14ac:dyDescent="0.35">
      <c r="A1763" t="s">
        <v>4990</v>
      </c>
      <c r="B1763" t="s">
        <v>4991</v>
      </c>
      <c r="C1763" t="s">
        <v>14</v>
      </c>
      <c r="D1763" t="s">
        <v>879</v>
      </c>
      <c r="E1763" s="1">
        <v>42902.833333333336</v>
      </c>
      <c r="F1763" s="2">
        <v>42902</v>
      </c>
      <c r="G1763" s="7">
        <v>0</v>
      </c>
      <c r="H1763">
        <v>0</v>
      </c>
      <c r="I1763" t="s">
        <v>880</v>
      </c>
      <c r="J1763" t="s">
        <v>186</v>
      </c>
      <c r="K1763" t="s">
        <v>16</v>
      </c>
      <c r="L1763">
        <f t="shared" si="135"/>
        <v>0</v>
      </c>
      <c r="M1763">
        <f t="shared" si="136"/>
        <v>1</v>
      </c>
      <c r="N1763">
        <f t="shared" si="137"/>
        <v>0</v>
      </c>
      <c r="O1763" t="str">
        <f>IF(L1763=0,"",COUNTIF($D$2:$D1763,$D1763)-1)</f>
        <v/>
      </c>
      <c r="P1763" t="str">
        <f t="shared" si="138"/>
        <v/>
      </c>
      <c r="Q1763" t="str">
        <f t="shared" si="139"/>
        <v/>
      </c>
    </row>
    <row r="1764" spans="1:17" ht="13.5" customHeight="1" x14ac:dyDescent="0.35">
      <c r="A1764" t="s">
        <v>4992</v>
      </c>
      <c r="B1764" t="s">
        <v>4993</v>
      </c>
      <c r="C1764" t="s">
        <v>14</v>
      </c>
      <c r="D1764" t="s">
        <v>4722</v>
      </c>
      <c r="E1764" s="1">
        <v>42903.291666666664</v>
      </c>
      <c r="F1764" s="2">
        <v>42903</v>
      </c>
      <c r="G1764" s="7">
        <v>0</v>
      </c>
      <c r="H1764">
        <v>0</v>
      </c>
      <c r="I1764" t="s">
        <v>39</v>
      </c>
      <c r="J1764" t="s">
        <v>62</v>
      </c>
      <c r="K1764" t="s">
        <v>54</v>
      </c>
      <c r="L1764">
        <f t="shared" si="135"/>
        <v>0</v>
      </c>
      <c r="M1764">
        <f t="shared" si="136"/>
        <v>1</v>
      </c>
      <c r="N1764">
        <f t="shared" si="137"/>
        <v>0</v>
      </c>
      <c r="O1764" t="str">
        <f>IF(L1764=0,"",COUNTIF($D$2:$D1764,$D1764)-1)</f>
        <v/>
      </c>
      <c r="P1764" t="str">
        <f t="shared" si="138"/>
        <v/>
      </c>
      <c r="Q1764" t="str">
        <f t="shared" si="139"/>
        <v/>
      </c>
    </row>
    <row r="1765" spans="1:17" ht="13.5" customHeight="1" x14ac:dyDescent="0.35">
      <c r="A1765" t="s">
        <v>4994</v>
      </c>
      <c r="B1765" t="s">
        <v>4995</v>
      </c>
      <c r="C1765" t="s">
        <v>14</v>
      </c>
      <c r="D1765" t="s">
        <v>4996</v>
      </c>
      <c r="E1765" s="1">
        <v>42903.458333333336</v>
      </c>
      <c r="F1765" s="2">
        <v>42903</v>
      </c>
      <c r="G1765" s="7">
        <v>0</v>
      </c>
      <c r="H1765">
        <v>0</v>
      </c>
      <c r="I1765" t="s">
        <v>4079</v>
      </c>
      <c r="J1765" t="s">
        <v>258</v>
      </c>
      <c r="K1765" t="s">
        <v>54</v>
      </c>
      <c r="L1765">
        <f t="shared" si="135"/>
        <v>0</v>
      </c>
      <c r="M1765">
        <f t="shared" si="136"/>
        <v>1</v>
      </c>
      <c r="N1765">
        <f t="shared" si="137"/>
        <v>0</v>
      </c>
      <c r="O1765" t="str">
        <f>IF(L1765=0,"",COUNTIF($D$2:$D1765,$D1765)-1)</f>
        <v/>
      </c>
      <c r="P1765" t="str">
        <f t="shared" si="138"/>
        <v/>
      </c>
      <c r="Q1765" t="str">
        <f t="shared" si="139"/>
        <v/>
      </c>
    </row>
    <row r="1766" spans="1:17" ht="13.5" customHeight="1" x14ac:dyDescent="0.35">
      <c r="A1766" t="s">
        <v>4997</v>
      </c>
      <c r="B1766" t="s">
        <v>4998</v>
      </c>
      <c r="C1766" t="s">
        <v>14</v>
      </c>
      <c r="D1766" t="s">
        <v>3567</v>
      </c>
      <c r="E1766" s="1">
        <v>42903.666666666664</v>
      </c>
      <c r="F1766" s="2">
        <v>42903</v>
      </c>
      <c r="G1766" s="7">
        <v>0</v>
      </c>
      <c r="H1766">
        <v>1</v>
      </c>
      <c r="I1766" t="s">
        <v>52</v>
      </c>
      <c r="J1766" t="s">
        <v>35</v>
      </c>
      <c r="K1766" t="s">
        <v>54</v>
      </c>
      <c r="L1766">
        <f t="shared" si="135"/>
        <v>0</v>
      </c>
      <c r="M1766">
        <f t="shared" si="136"/>
        <v>1</v>
      </c>
      <c r="N1766">
        <f t="shared" si="137"/>
        <v>0</v>
      </c>
      <c r="O1766" t="str">
        <f>IF(L1766=0,"",COUNTIF($D$2:$D1766,$D1766)-1)</f>
        <v/>
      </c>
      <c r="P1766" t="str">
        <f t="shared" si="138"/>
        <v/>
      </c>
      <c r="Q1766" t="str">
        <f t="shared" si="139"/>
        <v/>
      </c>
    </row>
    <row r="1767" spans="1:17" ht="13.5" customHeight="1" x14ac:dyDescent="0.35">
      <c r="A1767" t="s">
        <v>4999</v>
      </c>
      <c r="B1767" t="s">
        <v>5000</v>
      </c>
      <c r="C1767" t="s">
        <v>14</v>
      </c>
      <c r="D1767" t="s">
        <v>3326</v>
      </c>
      <c r="E1767" s="1">
        <v>42903.833333333336</v>
      </c>
      <c r="F1767" s="2">
        <v>42903</v>
      </c>
      <c r="G1767" s="7">
        <v>0</v>
      </c>
      <c r="H1767">
        <v>0</v>
      </c>
      <c r="I1767" t="s">
        <v>39</v>
      </c>
      <c r="J1767" t="s">
        <v>27</v>
      </c>
      <c r="K1767" t="s">
        <v>16</v>
      </c>
      <c r="L1767">
        <f t="shared" si="135"/>
        <v>0</v>
      </c>
      <c r="M1767">
        <f t="shared" si="136"/>
        <v>1</v>
      </c>
      <c r="N1767">
        <f t="shared" si="137"/>
        <v>0</v>
      </c>
      <c r="O1767" t="str">
        <f>IF(L1767=0,"",COUNTIF($D$2:$D1767,$D1767)-1)</f>
        <v/>
      </c>
      <c r="P1767" t="str">
        <f t="shared" si="138"/>
        <v/>
      </c>
      <c r="Q1767" t="str">
        <f t="shared" si="139"/>
        <v/>
      </c>
    </row>
    <row r="1768" spans="1:17" ht="13.5" customHeight="1" x14ac:dyDescent="0.35">
      <c r="A1768" t="s">
        <v>5001</v>
      </c>
      <c r="B1768" t="s">
        <v>5002</v>
      </c>
      <c r="C1768" t="s">
        <v>14</v>
      </c>
      <c r="D1768" s="3" t="s">
        <v>1237</v>
      </c>
      <c r="E1768" s="1">
        <v>42904.291666666664</v>
      </c>
      <c r="F1768" s="2">
        <v>42904</v>
      </c>
      <c r="G1768" s="7">
        <v>0</v>
      </c>
      <c r="H1768">
        <v>1</v>
      </c>
      <c r="I1768" t="s">
        <v>52</v>
      </c>
      <c r="J1768" t="s">
        <v>35</v>
      </c>
      <c r="K1768" t="s">
        <v>54</v>
      </c>
      <c r="L1768">
        <f t="shared" si="135"/>
        <v>0</v>
      </c>
      <c r="M1768">
        <f t="shared" si="136"/>
        <v>1</v>
      </c>
      <c r="N1768">
        <f t="shared" si="137"/>
        <v>0</v>
      </c>
      <c r="O1768" t="str">
        <f>IF(L1768=0,"",COUNTIF($D$2:$D1768,$D1768)-1)</f>
        <v/>
      </c>
      <c r="P1768" t="str">
        <f t="shared" si="138"/>
        <v/>
      </c>
      <c r="Q1768" t="str">
        <f t="shared" si="139"/>
        <v/>
      </c>
    </row>
    <row r="1769" spans="1:17" ht="13.5" customHeight="1" x14ac:dyDescent="0.35">
      <c r="A1769" t="s">
        <v>5003</v>
      </c>
      <c r="B1769" t="s">
        <v>5004</v>
      </c>
      <c r="C1769" t="s">
        <v>14</v>
      </c>
      <c r="D1769" t="s">
        <v>1106</v>
      </c>
      <c r="E1769" s="1">
        <v>42904.458333333336</v>
      </c>
      <c r="F1769" s="2">
        <v>42904</v>
      </c>
      <c r="G1769" s="7">
        <v>0</v>
      </c>
      <c r="H1769">
        <v>0</v>
      </c>
      <c r="I1769" t="s">
        <v>1107</v>
      </c>
      <c r="J1769" t="s">
        <v>154</v>
      </c>
      <c r="K1769" t="s">
        <v>54</v>
      </c>
      <c r="L1769">
        <f t="shared" si="135"/>
        <v>0</v>
      </c>
      <c r="M1769">
        <f t="shared" si="136"/>
        <v>1</v>
      </c>
      <c r="N1769">
        <f t="shared" si="137"/>
        <v>0</v>
      </c>
      <c r="O1769" t="str">
        <f>IF(L1769=0,"",COUNTIF($D$2:$D1769,$D1769)-1)</f>
        <v/>
      </c>
      <c r="P1769" t="str">
        <f t="shared" si="138"/>
        <v/>
      </c>
      <c r="Q1769" t="str">
        <f t="shared" si="139"/>
        <v/>
      </c>
    </row>
    <row r="1770" spans="1:17" ht="13.5" customHeight="1" x14ac:dyDescent="0.35">
      <c r="A1770" t="s">
        <v>5005</v>
      </c>
      <c r="B1770" t="s">
        <v>5006</v>
      </c>
      <c r="C1770" t="s">
        <v>14</v>
      </c>
      <c r="D1770" t="s">
        <v>3669</v>
      </c>
      <c r="E1770" s="1">
        <v>42904.666666666664</v>
      </c>
      <c r="F1770" s="2">
        <v>42904</v>
      </c>
      <c r="G1770" s="7">
        <v>0</v>
      </c>
      <c r="H1770">
        <v>0</v>
      </c>
      <c r="I1770" t="s">
        <v>39</v>
      </c>
      <c r="J1770" t="s">
        <v>154</v>
      </c>
      <c r="K1770" t="s">
        <v>16</v>
      </c>
      <c r="L1770">
        <f t="shared" si="135"/>
        <v>0</v>
      </c>
      <c r="M1770">
        <f t="shared" si="136"/>
        <v>1</v>
      </c>
      <c r="N1770">
        <f t="shared" si="137"/>
        <v>0</v>
      </c>
      <c r="O1770" t="str">
        <f>IF(L1770=0,"",COUNTIF($D$2:$D1770,$D1770)-1)</f>
        <v/>
      </c>
      <c r="P1770" t="str">
        <f t="shared" si="138"/>
        <v/>
      </c>
      <c r="Q1770" t="str">
        <f t="shared" si="139"/>
        <v/>
      </c>
    </row>
    <row r="1771" spans="1:17" ht="13.5" customHeight="1" x14ac:dyDescent="0.35">
      <c r="A1771" t="s">
        <v>5007</v>
      </c>
      <c r="B1771" t="s">
        <v>5008</v>
      </c>
      <c r="C1771" t="s">
        <v>14</v>
      </c>
      <c r="D1771" t="s">
        <v>3169</v>
      </c>
      <c r="E1771" s="1">
        <v>42904.833333333336</v>
      </c>
      <c r="F1771" s="2">
        <v>42904</v>
      </c>
      <c r="G1771" s="7">
        <v>0</v>
      </c>
      <c r="H1771">
        <v>0</v>
      </c>
      <c r="I1771" t="s">
        <v>91</v>
      </c>
      <c r="J1771" t="s">
        <v>35</v>
      </c>
      <c r="K1771" t="s">
        <v>16</v>
      </c>
      <c r="L1771">
        <f t="shared" si="135"/>
        <v>0</v>
      </c>
      <c r="M1771">
        <f t="shared" si="136"/>
        <v>1</v>
      </c>
      <c r="N1771">
        <f t="shared" si="137"/>
        <v>0</v>
      </c>
      <c r="O1771" t="str">
        <f>IF(L1771=0,"",COUNTIF($D$2:$D1771,$D1771)-1)</f>
        <v/>
      </c>
      <c r="P1771" t="str">
        <f t="shared" si="138"/>
        <v/>
      </c>
      <c r="Q1771" t="str">
        <f t="shared" si="139"/>
        <v/>
      </c>
    </row>
    <row r="1772" spans="1:17" ht="13.5" customHeight="1" x14ac:dyDescent="0.35">
      <c r="A1772" t="s">
        <v>5009</v>
      </c>
      <c r="B1772" t="s">
        <v>5010</v>
      </c>
      <c r="C1772" t="s">
        <v>14</v>
      </c>
      <c r="D1772" t="s">
        <v>4174</v>
      </c>
      <c r="E1772" s="1">
        <v>42905.291666666664</v>
      </c>
      <c r="F1772" s="2">
        <v>42905</v>
      </c>
      <c r="G1772" s="7">
        <v>0</v>
      </c>
      <c r="H1772">
        <v>1</v>
      </c>
      <c r="I1772" t="s">
        <v>52</v>
      </c>
      <c r="J1772" t="s">
        <v>35</v>
      </c>
      <c r="K1772" t="s">
        <v>54</v>
      </c>
      <c r="L1772">
        <f t="shared" si="135"/>
        <v>0</v>
      </c>
      <c r="M1772">
        <f t="shared" si="136"/>
        <v>1</v>
      </c>
      <c r="N1772">
        <f t="shared" si="137"/>
        <v>0</v>
      </c>
      <c r="O1772" t="str">
        <f>IF(L1772=0,"",COUNTIF($D$2:$D1772,$D1772)-1)</f>
        <v/>
      </c>
      <c r="P1772" t="str">
        <f t="shared" si="138"/>
        <v/>
      </c>
      <c r="Q1772" t="str">
        <f t="shared" si="139"/>
        <v/>
      </c>
    </row>
    <row r="1773" spans="1:17" ht="13.5" customHeight="1" x14ac:dyDescent="0.35">
      <c r="A1773" t="s">
        <v>5011</v>
      </c>
      <c r="B1773" t="s">
        <v>5012</v>
      </c>
      <c r="C1773" t="s">
        <v>14</v>
      </c>
      <c r="D1773" t="s">
        <v>5013</v>
      </c>
      <c r="E1773" s="1">
        <v>42905.45890046296</v>
      </c>
      <c r="F1773" s="2">
        <v>42905</v>
      </c>
      <c r="G1773" s="7">
        <v>0</v>
      </c>
      <c r="H1773">
        <v>0</v>
      </c>
      <c r="I1773" t="s">
        <v>3622</v>
      </c>
      <c r="J1773" t="s">
        <v>62</v>
      </c>
      <c r="K1773" t="s">
        <v>54</v>
      </c>
      <c r="L1773">
        <f t="shared" si="135"/>
        <v>0</v>
      </c>
      <c r="M1773">
        <f t="shared" si="136"/>
        <v>1</v>
      </c>
      <c r="N1773">
        <f t="shared" si="137"/>
        <v>0</v>
      </c>
      <c r="O1773" t="str">
        <f>IF(L1773=0,"",COUNTIF($D$2:$D1773,$D1773)-1)</f>
        <v/>
      </c>
      <c r="P1773" t="str">
        <f t="shared" si="138"/>
        <v/>
      </c>
      <c r="Q1773" t="str">
        <f t="shared" si="139"/>
        <v/>
      </c>
    </row>
    <row r="1774" spans="1:17" ht="13.5" customHeight="1" x14ac:dyDescent="0.35">
      <c r="A1774" t="s">
        <v>5014</v>
      </c>
      <c r="B1774" t="s">
        <v>5015</v>
      </c>
      <c r="C1774" t="s">
        <v>14</v>
      </c>
      <c r="D1774" t="s">
        <v>5016</v>
      </c>
      <c r="E1774" s="1">
        <v>42905.667592592596</v>
      </c>
      <c r="F1774" s="2">
        <v>42905</v>
      </c>
      <c r="G1774" s="7">
        <v>0</v>
      </c>
      <c r="H1774">
        <v>0</v>
      </c>
      <c r="I1774" t="s">
        <v>4079</v>
      </c>
      <c r="J1774" t="s">
        <v>258</v>
      </c>
      <c r="K1774" t="s">
        <v>54</v>
      </c>
      <c r="L1774">
        <f t="shared" si="135"/>
        <v>0</v>
      </c>
      <c r="M1774">
        <f t="shared" si="136"/>
        <v>1</v>
      </c>
      <c r="N1774">
        <f t="shared" si="137"/>
        <v>0</v>
      </c>
      <c r="O1774" t="str">
        <f>IF(L1774=0,"",COUNTIF($D$2:$D1774,$D1774)-1)</f>
        <v/>
      </c>
      <c r="P1774" t="str">
        <f t="shared" si="138"/>
        <v/>
      </c>
      <c r="Q1774" t="str">
        <f t="shared" si="139"/>
        <v/>
      </c>
    </row>
    <row r="1775" spans="1:17" ht="13.5" customHeight="1" x14ac:dyDescent="0.35">
      <c r="A1775" t="s">
        <v>5017</v>
      </c>
      <c r="B1775" t="s">
        <v>5018</v>
      </c>
      <c r="C1775" t="s">
        <v>14</v>
      </c>
      <c r="D1775" t="s">
        <v>2304</v>
      </c>
      <c r="E1775" s="1">
        <v>42905.833333333336</v>
      </c>
      <c r="F1775" s="2">
        <v>42905</v>
      </c>
      <c r="G1775" s="7">
        <v>0</v>
      </c>
      <c r="H1775">
        <v>1</v>
      </c>
      <c r="I1775" t="s">
        <v>52</v>
      </c>
      <c r="J1775" t="s">
        <v>58</v>
      </c>
      <c r="K1775" t="s">
        <v>54</v>
      </c>
      <c r="L1775">
        <f t="shared" si="135"/>
        <v>0</v>
      </c>
      <c r="M1775">
        <f t="shared" si="136"/>
        <v>1</v>
      </c>
      <c r="N1775">
        <f t="shared" si="137"/>
        <v>0</v>
      </c>
      <c r="O1775" t="str">
        <f>IF(L1775=0,"",COUNTIF($D$2:$D1775,$D1775)-1)</f>
        <v/>
      </c>
      <c r="P1775" t="str">
        <f t="shared" si="138"/>
        <v/>
      </c>
      <c r="Q1775" t="str">
        <f t="shared" si="139"/>
        <v/>
      </c>
    </row>
    <row r="1776" spans="1:17" ht="13.5" customHeight="1" x14ac:dyDescent="0.35">
      <c r="A1776" t="s">
        <v>5019</v>
      </c>
      <c r="B1776" t="s">
        <v>5020</v>
      </c>
      <c r="C1776" t="s">
        <v>14</v>
      </c>
      <c r="D1776" t="s">
        <v>3975</v>
      </c>
      <c r="E1776" s="1">
        <v>42906.291666666664</v>
      </c>
      <c r="F1776" s="2">
        <v>42906</v>
      </c>
      <c r="G1776" s="7">
        <v>0</v>
      </c>
      <c r="H1776">
        <v>1</v>
      </c>
      <c r="I1776" t="s">
        <v>52</v>
      </c>
      <c r="J1776" t="s">
        <v>62</v>
      </c>
      <c r="K1776" t="s">
        <v>54</v>
      </c>
      <c r="L1776">
        <f t="shared" si="135"/>
        <v>0</v>
      </c>
      <c r="M1776">
        <f t="shared" si="136"/>
        <v>1</v>
      </c>
      <c r="N1776">
        <f t="shared" si="137"/>
        <v>0</v>
      </c>
      <c r="O1776" t="str">
        <f>IF(L1776=0,"",COUNTIF($D$2:$D1776,$D1776)-1)</f>
        <v/>
      </c>
      <c r="P1776" t="str">
        <f t="shared" si="138"/>
        <v/>
      </c>
      <c r="Q1776" t="str">
        <f t="shared" si="139"/>
        <v/>
      </c>
    </row>
    <row r="1777" spans="1:17" ht="13.5" customHeight="1" x14ac:dyDescent="0.35">
      <c r="A1777" t="s">
        <v>5021</v>
      </c>
      <c r="B1777" t="s">
        <v>5022</v>
      </c>
      <c r="C1777" t="s">
        <v>14</v>
      </c>
      <c r="D1777" t="s">
        <v>5023</v>
      </c>
      <c r="E1777" s="1">
        <v>42906.458333333336</v>
      </c>
      <c r="F1777" s="2">
        <v>42906</v>
      </c>
      <c r="G1777" s="7">
        <v>0</v>
      </c>
      <c r="H1777">
        <v>0</v>
      </c>
      <c r="I1777" t="s">
        <v>4079</v>
      </c>
      <c r="J1777" t="s">
        <v>20</v>
      </c>
      <c r="K1777" t="s">
        <v>16</v>
      </c>
      <c r="L1777">
        <f t="shared" si="135"/>
        <v>0</v>
      </c>
      <c r="M1777">
        <f t="shared" si="136"/>
        <v>1</v>
      </c>
      <c r="N1777">
        <f t="shared" si="137"/>
        <v>0</v>
      </c>
      <c r="O1777" t="str">
        <f>IF(L1777=0,"",COUNTIF($D$2:$D1777,$D1777)-1)</f>
        <v/>
      </c>
      <c r="P1777" t="str">
        <f t="shared" si="138"/>
        <v/>
      </c>
      <c r="Q1777" t="str">
        <f t="shared" si="139"/>
        <v/>
      </c>
    </row>
    <row r="1778" spans="1:17" ht="13.5" customHeight="1" x14ac:dyDescent="0.35">
      <c r="A1778" t="s">
        <v>5024</v>
      </c>
      <c r="B1778" t="s">
        <v>5025</v>
      </c>
      <c r="C1778" t="s">
        <v>14</v>
      </c>
      <c r="D1778" t="s">
        <v>5026</v>
      </c>
      <c r="E1778" s="1">
        <v>42906.666666666664</v>
      </c>
      <c r="F1778" s="2">
        <v>42906</v>
      </c>
      <c r="G1778" s="7">
        <v>0</v>
      </c>
      <c r="H1778">
        <v>0</v>
      </c>
      <c r="I1778" t="s">
        <v>1328</v>
      </c>
      <c r="J1778" t="s">
        <v>35</v>
      </c>
      <c r="K1778" t="s">
        <v>54</v>
      </c>
      <c r="L1778">
        <f t="shared" si="135"/>
        <v>0</v>
      </c>
      <c r="M1778">
        <f t="shared" si="136"/>
        <v>1</v>
      </c>
      <c r="N1778">
        <f t="shared" si="137"/>
        <v>0</v>
      </c>
      <c r="O1778" t="str">
        <f>IF(L1778=0,"",COUNTIF($D$2:$D1778,$D1778)-1)</f>
        <v/>
      </c>
      <c r="P1778" t="str">
        <f t="shared" si="138"/>
        <v/>
      </c>
      <c r="Q1778" t="str">
        <f t="shared" si="139"/>
        <v/>
      </c>
    </row>
    <row r="1779" spans="1:17" ht="13.5" customHeight="1" x14ac:dyDescent="0.35">
      <c r="A1779" t="s">
        <v>5027</v>
      </c>
      <c r="B1779" t="s">
        <v>5028</v>
      </c>
      <c r="C1779" t="s">
        <v>14</v>
      </c>
      <c r="D1779" t="s">
        <v>3611</v>
      </c>
      <c r="E1779" s="1">
        <v>42906.833333333336</v>
      </c>
      <c r="F1779" s="2">
        <v>42906</v>
      </c>
      <c r="G1779" s="7">
        <v>0</v>
      </c>
      <c r="H1779">
        <v>0</v>
      </c>
      <c r="I1779" t="s">
        <v>91</v>
      </c>
      <c r="J1779" t="s">
        <v>62</v>
      </c>
      <c r="K1779" t="s">
        <v>54</v>
      </c>
      <c r="L1779">
        <f t="shared" si="135"/>
        <v>0</v>
      </c>
      <c r="M1779">
        <f t="shared" si="136"/>
        <v>1</v>
      </c>
      <c r="N1779">
        <f t="shared" si="137"/>
        <v>0</v>
      </c>
      <c r="O1779" t="str">
        <f>IF(L1779=0,"",COUNTIF($D$2:$D1779,$D1779)-1)</f>
        <v/>
      </c>
      <c r="P1779" t="str">
        <f t="shared" si="138"/>
        <v/>
      </c>
      <c r="Q1779" t="str">
        <f t="shared" si="139"/>
        <v/>
      </c>
    </row>
    <row r="1780" spans="1:17" ht="13.5" customHeight="1" x14ac:dyDescent="0.35">
      <c r="A1780" t="s">
        <v>5029</v>
      </c>
      <c r="B1780" t="s">
        <v>5030</v>
      </c>
      <c r="C1780" t="s">
        <v>14</v>
      </c>
      <c r="D1780" t="s">
        <v>3785</v>
      </c>
      <c r="E1780" s="1">
        <v>42907.291666666664</v>
      </c>
      <c r="F1780" s="2">
        <v>42907</v>
      </c>
      <c r="G1780" s="7">
        <v>0</v>
      </c>
      <c r="H1780">
        <v>0</v>
      </c>
      <c r="I1780" t="s">
        <v>39</v>
      </c>
      <c r="J1780" t="s">
        <v>258</v>
      </c>
      <c r="K1780" t="s">
        <v>16</v>
      </c>
      <c r="L1780">
        <f t="shared" si="135"/>
        <v>0</v>
      </c>
      <c r="M1780">
        <f t="shared" si="136"/>
        <v>1</v>
      </c>
      <c r="N1780">
        <f t="shared" si="137"/>
        <v>0</v>
      </c>
      <c r="O1780" t="str">
        <f>IF(L1780=0,"",COUNTIF($D$2:$D1780,$D1780)-1)</f>
        <v/>
      </c>
      <c r="P1780" t="str">
        <f t="shared" si="138"/>
        <v/>
      </c>
      <c r="Q1780" t="str">
        <f t="shared" si="139"/>
        <v/>
      </c>
    </row>
    <row r="1781" spans="1:17" ht="13.5" customHeight="1" x14ac:dyDescent="0.35">
      <c r="A1781" t="s">
        <v>5031</v>
      </c>
      <c r="B1781" t="s">
        <v>5032</v>
      </c>
      <c r="C1781" t="s">
        <v>14</v>
      </c>
      <c r="D1781" t="s">
        <v>5033</v>
      </c>
      <c r="E1781" s="1">
        <v>42907.458333333336</v>
      </c>
      <c r="F1781" s="2">
        <v>42907</v>
      </c>
      <c r="G1781" s="7">
        <v>0</v>
      </c>
      <c r="H1781">
        <v>0</v>
      </c>
      <c r="I1781" t="s">
        <v>4032</v>
      </c>
      <c r="J1781" t="s">
        <v>74</v>
      </c>
      <c r="K1781" t="s">
        <v>54</v>
      </c>
      <c r="L1781">
        <f t="shared" si="135"/>
        <v>0</v>
      </c>
      <c r="M1781">
        <f t="shared" si="136"/>
        <v>1</v>
      </c>
      <c r="N1781">
        <f t="shared" si="137"/>
        <v>0</v>
      </c>
      <c r="O1781" t="str">
        <f>IF(L1781=0,"",COUNTIF($D$2:$D1781,$D1781)-1)</f>
        <v/>
      </c>
      <c r="P1781" t="str">
        <f t="shared" si="138"/>
        <v/>
      </c>
      <c r="Q1781" t="str">
        <f t="shared" si="139"/>
        <v/>
      </c>
    </row>
    <row r="1782" spans="1:17" ht="13.5" customHeight="1" x14ac:dyDescent="0.35">
      <c r="A1782" t="s">
        <v>5034</v>
      </c>
      <c r="B1782" t="s">
        <v>5035</v>
      </c>
      <c r="C1782" t="s">
        <v>14</v>
      </c>
      <c r="D1782" t="s">
        <v>5036</v>
      </c>
      <c r="E1782" s="1">
        <v>42907.666666666664</v>
      </c>
      <c r="F1782" s="2">
        <v>42907</v>
      </c>
      <c r="G1782" s="7">
        <v>0</v>
      </c>
      <c r="H1782">
        <v>0</v>
      </c>
      <c r="I1782" t="s">
        <v>39</v>
      </c>
      <c r="J1782" t="s">
        <v>74</v>
      </c>
      <c r="K1782" t="s">
        <v>54</v>
      </c>
      <c r="L1782">
        <f t="shared" si="135"/>
        <v>0</v>
      </c>
      <c r="M1782">
        <f t="shared" si="136"/>
        <v>1</v>
      </c>
      <c r="N1782">
        <f t="shared" si="137"/>
        <v>0</v>
      </c>
      <c r="O1782" t="str">
        <f>IF(L1782=0,"",COUNTIF($D$2:$D1782,$D1782)-1)</f>
        <v/>
      </c>
      <c r="P1782" t="str">
        <f t="shared" si="138"/>
        <v/>
      </c>
      <c r="Q1782" t="str">
        <f t="shared" si="139"/>
        <v/>
      </c>
    </row>
    <row r="1783" spans="1:17" ht="13.5" customHeight="1" x14ac:dyDescent="0.35">
      <c r="A1783" t="s">
        <v>5037</v>
      </c>
      <c r="B1783" t="s">
        <v>5038</v>
      </c>
      <c r="C1783" t="s">
        <v>14</v>
      </c>
      <c r="D1783" t="s">
        <v>3559</v>
      </c>
      <c r="E1783" s="1">
        <v>42907.833333333336</v>
      </c>
      <c r="F1783" s="2">
        <v>42907</v>
      </c>
      <c r="G1783" s="7">
        <v>0</v>
      </c>
      <c r="H1783">
        <v>0</v>
      </c>
      <c r="I1783" t="s">
        <v>91</v>
      </c>
      <c r="J1783" t="s">
        <v>23</v>
      </c>
      <c r="K1783" t="s">
        <v>54</v>
      </c>
      <c r="L1783">
        <f t="shared" si="135"/>
        <v>0</v>
      </c>
      <c r="M1783">
        <f t="shared" si="136"/>
        <v>1</v>
      </c>
      <c r="N1783">
        <f t="shared" si="137"/>
        <v>0</v>
      </c>
      <c r="O1783" t="str">
        <f>IF(L1783=0,"",COUNTIF($D$2:$D1783,$D1783)-1)</f>
        <v/>
      </c>
      <c r="P1783" t="str">
        <f t="shared" si="138"/>
        <v/>
      </c>
      <c r="Q1783" t="str">
        <f t="shared" si="139"/>
        <v/>
      </c>
    </row>
    <row r="1784" spans="1:17" ht="13.5" customHeight="1" x14ac:dyDescent="0.35">
      <c r="A1784" t="s">
        <v>5039</v>
      </c>
      <c r="B1784" t="s">
        <v>5040</v>
      </c>
      <c r="C1784" t="s">
        <v>14</v>
      </c>
      <c r="D1784" t="s">
        <v>4731</v>
      </c>
      <c r="E1784" s="1">
        <v>42908.291666666664</v>
      </c>
      <c r="F1784" s="2">
        <v>42908</v>
      </c>
      <c r="G1784" s="7">
        <v>0</v>
      </c>
      <c r="H1784">
        <v>0</v>
      </c>
      <c r="I1784" t="s">
        <v>4558</v>
      </c>
      <c r="J1784" t="s">
        <v>62</v>
      </c>
      <c r="K1784" t="s">
        <v>54</v>
      </c>
      <c r="L1784">
        <f t="shared" si="135"/>
        <v>0</v>
      </c>
      <c r="M1784">
        <f t="shared" si="136"/>
        <v>1</v>
      </c>
      <c r="N1784">
        <f t="shared" si="137"/>
        <v>0</v>
      </c>
      <c r="O1784" t="str">
        <f>IF(L1784=0,"",COUNTIF($D$2:$D1784,$D1784)-1)</f>
        <v/>
      </c>
      <c r="P1784" t="str">
        <f t="shared" si="138"/>
        <v/>
      </c>
      <c r="Q1784" t="str">
        <f t="shared" si="139"/>
        <v/>
      </c>
    </row>
    <row r="1785" spans="1:17" ht="13.5" customHeight="1" x14ac:dyDescent="0.35">
      <c r="A1785" t="s">
        <v>5041</v>
      </c>
      <c r="B1785" t="s">
        <v>5042</v>
      </c>
      <c r="C1785" t="s">
        <v>14</v>
      </c>
      <c r="D1785" t="s">
        <v>5043</v>
      </c>
      <c r="E1785" s="1">
        <v>42908.458333333336</v>
      </c>
      <c r="F1785" s="2">
        <v>42908</v>
      </c>
      <c r="G1785" s="7">
        <v>0</v>
      </c>
      <c r="H1785">
        <v>1</v>
      </c>
      <c r="I1785" t="s">
        <v>52</v>
      </c>
      <c r="J1785" t="s">
        <v>35</v>
      </c>
      <c r="K1785" t="s">
        <v>54</v>
      </c>
      <c r="L1785">
        <f t="shared" si="135"/>
        <v>0</v>
      </c>
      <c r="M1785">
        <f t="shared" si="136"/>
        <v>1</v>
      </c>
      <c r="N1785">
        <f t="shared" si="137"/>
        <v>0</v>
      </c>
      <c r="O1785" t="str">
        <f>IF(L1785=0,"",COUNTIF($D$2:$D1785,$D1785)-1)</f>
        <v/>
      </c>
      <c r="P1785" t="str">
        <f t="shared" si="138"/>
        <v/>
      </c>
      <c r="Q1785" t="str">
        <f t="shared" si="139"/>
        <v/>
      </c>
    </row>
    <row r="1786" spans="1:17" ht="13.5" customHeight="1" x14ac:dyDescent="0.35">
      <c r="A1786" t="s">
        <v>5044</v>
      </c>
      <c r="B1786" t="s">
        <v>5045</v>
      </c>
      <c r="C1786" t="s">
        <v>14</v>
      </c>
      <c r="D1786" t="s">
        <v>5046</v>
      </c>
      <c r="E1786" s="1">
        <v>42908.667210648149</v>
      </c>
      <c r="F1786" s="2">
        <v>42908</v>
      </c>
      <c r="G1786" s="7">
        <v>0</v>
      </c>
      <c r="H1786">
        <v>0</v>
      </c>
      <c r="I1786" t="s">
        <v>3622</v>
      </c>
      <c r="J1786" t="s">
        <v>154</v>
      </c>
      <c r="K1786" t="s">
        <v>54</v>
      </c>
      <c r="L1786">
        <f t="shared" si="135"/>
        <v>0</v>
      </c>
      <c r="M1786">
        <f t="shared" si="136"/>
        <v>1</v>
      </c>
      <c r="N1786">
        <f t="shared" si="137"/>
        <v>0</v>
      </c>
      <c r="O1786" t="str">
        <f>IF(L1786=0,"",COUNTIF($D$2:$D1786,$D1786)-1)</f>
        <v/>
      </c>
      <c r="P1786" t="str">
        <f t="shared" si="138"/>
        <v/>
      </c>
      <c r="Q1786" t="str">
        <f t="shared" si="139"/>
        <v/>
      </c>
    </row>
    <row r="1787" spans="1:17" ht="13.5" customHeight="1" x14ac:dyDescent="0.35">
      <c r="A1787" t="s">
        <v>5047</v>
      </c>
      <c r="B1787" t="s">
        <v>5048</v>
      </c>
      <c r="C1787" t="s">
        <v>14</v>
      </c>
      <c r="D1787" t="s">
        <v>3871</v>
      </c>
      <c r="E1787" s="1">
        <v>42908.833333333336</v>
      </c>
      <c r="F1787" s="2">
        <v>42908</v>
      </c>
      <c r="G1787" s="7">
        <v>0</v>
      </c>
      <c r="H1787">
        <v>0</v>
      </c>
      <c r="I1787" t="s">
        <v>91</v>
      </c>
      <c r="J1787" t="s">
        <v>23</v>
      </c>
      <c r="K1787" t="s">
        <v>16</v>
      </c>
      <c r="L1787">
        <f t="shared" si="135"/>
        <v>0</v>
      </c>
      <c r="M1787">
        <f t="shared" si="136"/>
        <v>1</v>
      </c>
      <c r="N1787">
        <f t="shared" si="137"/>
        <v>0</v>
      </c>
      <c r="O1787" t="str">
        <f>IF(L1787=0,"",COUNTIF($D$2:$D1787,$D1787)-1)</f>
        <v/>
      </c>
      <c r="P1787" t="str">
        <f t="shared" si="138"/>
        <v/>
      </c>
      <c r="Q1787" t="str">
        <f t="shared" si="139"/>
        <v/>
      </c>
    </row>
    <row r="1788" spans="1:17" ht="13.5" customHeight="1" x14ac:dyDescent="0.35">
      <c r="A1788" t="s">
        <v>5049</v>
      </c>
      <c r="B1788" t="s">
        <v>5050</v>
      </c>
      <c r="C1788" t="s">
        <v>14</v>
      </c>
      <c r="D1788" t="s">
        <v>2389</v>
      </c>
      <c r="E1788" s="1">
        <v>42909.291666666664</v>
      </c>
      <c r="F1788" s="2">
        <v>42909</v>
      </c>
      <c r="G1788" s="7">
        <v>0</v>
      </c>
      <c r="H1788">
        <v>0</v>
      </c>
      <c r="I1788" t="s">
        <v>91</v>
      </c>
      <c r="J1788" t="s">
        <v>35</v>
      </c>
      <c r="K1788" t="s">
        <v>54</v>
      </c>
      <c r="L1788">
        <f t="shared" si="135"/>
        <v>0</v>
      </c>
      <c r="M1788">
        <f t="shared" si="136"/>
        <v>1</v>
      </c>
      <c r="N1788">
        <f t="shared" si="137"/>
        <v>0</v>
      </c>
      <c r="O1788" t="str">
        <f>IF(L1788=0,"",COUNTIF($D$2:$D1788,$D1788)-1)</f>
        <v/>
      </c>
      <c r="P1788" t="str">
        <f t="shared" si="138"/>
        <v/>
      </c>
      <c r="Q1788" t="str">
        <f t="shared" si="139"/>
        <v/>
      </c>
    </row>
    <row r="1789" spans="1:17" ht="13.5" customHeight="1" x14ac:dyDescent="0.35">
      <c r="A1789" t="s">
        <v>5051</v>
      </c>
      <c r="B1789" t="s">
        <v>5052</v>
      </c>
      <c r="C1789" t="s">
        <v>14</v>
      </c>
      <c r="D1789" t="s">
        <v>5053</v>
      </c>
      <c r="E1789" s="1">
        <v>42909.395833333336</v>
      </c>
      <c r="F1789" s="2">
        <v>42909</v>
      </c>
      <c r="G1789" s="7">
        <v>1</v>
      </c>
      <c r="H1789">
        <v>0</v>
      </c>
      <c r="I1789" t="s">
        <v>91</v>
      </c>
      <c r="J1789" t="s">
        <v>62</v>
      </c>
      <c r="K1789" t="s">
        <v>54</v>
      </c>
      <c r="L1789">
        <f t="shared" si="135"/>
        <v>0</v>
      </c>
      <c r="M1789">
        <f t="shared" si="136"/>
        <v>1</v>
      </c>
      <c r="N1789">
        <f t="shared" si="137"/>
        <v>0</v>
      </c>
      <c r="O1789" t="str">
        <f>IF(L1789=0,"",COUNTIF($D$2:$D1789,$D1789)-1)</f>
        <v/>
      </c>
      <c r="P1789" t="str">
        <f t="shared" si="138"/>
        <v/>
      </c>
      <c r="Q1789" t="str">
        <f t="shared" si="139"/>
        <v/>
      </c>
    </row>
    <row r="1790" spans="1:17" ht="13.5" customHeight="1" x14ac:dyDescent="0.35">
      <c r="A1790" t="s">
        <v>5054</v>
      </c>
      <c r="B1790" t="s">
        <v>5055</v>
      </c>
      <c r="C1790" t="s">
        <v>14</v>
      </c>
      <c r="D1790" t="s">
        <v>5056</v>
      </c>
      <c r="E1790" s="1">
        <v>42909.458333333336</v>
      </c>
      <c r="F1790" s="2">
        <v>42909</v>
      </c>
      <c r="G1790" s="7">
        <v>0</v>
      </c>
      <c r="H1790">
        <v>0</v>
      </c>
      <c r="I1790" t="s">
        <v>39</v>
      </c>
      <c r="J1790" t="s">
        <v>53</v>
      </c>
      <c r="K1790" t="s">
        <v>54</v>
      </c>
      <c r="L1790">
        <f t="shared" si="135"/>
        <v>0</v>
      </c>
      <c r="M1790">
        <f t="shared" si="136"/>
        <v>1</v>
      </c>
      <c r="N1790">
        <f t="shared" si="137"/>
        <v>0</v>
      </c>
      <c r="O1790" t="str">
        <f>IF(L1790=0,"",COUNTIF($D$2:$D1790,$D1790)-1)</f>
        <v/>
      </c>
      <c r="P1790" t="str">
        <f t="shared" si="138"/>
        <v/>
      </c>
      <c r="Q1790" t="str">
        <f t="shared" si="139"/>
        <v/>
      </c>
    </row>
    <row r="1791" spans="1:17" ht="13.5" customHeight="1" x14ac:dyDescent="0.35">
      <c r="A1791" t="s">
        <v>5057</v>
      </c>
      <c r="B1791" t="s">
        <v>5058</v>
      </c>
      <c r="C1791" t="s">
        <v>14</v>
      </c>
      <c r="D1791" t="s">
        <v>5059</v>
      </c>
      <c r="E1791" s="1">
        <v>42909.666666666664</v>
      </c>
      <c r="F1791" s="2">
        <v>42909</v>
      </c>
      <c r="G1791" s="7">
        <v>0</v>
      </c>
      <c r="H1791">
        <v>0</v>
      </c>
      <c r="I1791" t="s">
        <v>4079</v>
      </c>
      <c r="J1791" t="s">
        <v>154</v>
      </c>
      <c r="K1791" t="s">
        <v>54</v>
      </c>
      <c r="L1791">
        <f t="shared" si="135"/>
        <v>0</v>
      </c>
      <c r="M1791">
        <f t="shared" si="136"/>
        <v>1</v>
      </c>
      <c r="N1791">
        <f t="shared" si="137"/>
        <v>0</v>
      </c>
      <c r="O1791" t="str">
        <f>IF(L1791=0,"",COUNTIF($D$2:$D1791,$D1791)-1)</f>
        <v/>
      </c>
      <c r="P1791" t="str">
        <f t="shared" si="138"/>
        <v/>
      </c>
      <c r="Q1791" t="str">
        <f t="shared" si="139"/>
        <v/>
      </c>
    </row>
    <row r="1792" spans="1:17" ht="13.5" customHeight="1" x14ac:dyDescent="0.35">
      <c r="A1792" t="s">
        <v>5060</v>
      </c>
      <c r="B1792" t="s">
        <v>5061</v>
      </c>
      <c r="C1792" t="s">
        <v>14</v>
      </c>
      <c r="D1792" t="s">
        <v>1593</v>
      </c>
      <c r="E1792" s="1">
        <v>42909.833333333336</v>
      </c>
      <c r="F1792" s="2">
        <v>42909</v>
      </c>
      <c r="G1792" s="7">
        <v>0</v>
      </c>
      <c r="H1792">
        <v>0</v>
      </c>
      <c r="I1792" t="s">
        <v>39</v>
      </c>
      <c r="J1792" t="s">
        <v>35</v>
      </c>
      <c r="K1792" t="s">
        <v>54</v>
      </c>
      <c r="L1792">
        <f t="shared" si="135"/>
        <v>0</v>
      </c>
      <c r="M1792">
        <f t="shared" si="136"/>
        <v>1</v>
      </c>
      <c r="N1792">
        <f t="shared" si="137"/>
        <v>0</v>
      </c>
      <c r="O1792" t="str">
        <f>IF(L1792=0,"",COUNTIF($D$2:$D1792,$D1792)-1)</f>
        <v/>
      </c>
      <c r="P1792" t="str">
        <f t="shared" si="138"/>
        <v/>
      </c>
      <c r="Q1792" t="str">
        <f t="shared" si="139"/>
        <v/>
      </c>
    </row>
    <row r="1793" spans="1:17" ht="13.5" customHeight="1" x14ac:dyDescent="0.35">
      <c r="A1793" t="s">
        <v>5062</v>
      </c>
      <c r="B1793" t="s">
        <v>5063</v>
      </c>
      <c r="C1793" t="s">
        <v>14</v>
      </c>
      <c r="D1793" t="s">
        <v>5064</v>
      </c>
      <c r="E1793" s="1">
        <v>42910.291666666664</v>
      </c>
      <c r="F1793" s="2">
        <v>42910</v>
      </c>
      <c r="G1793" s="7">
        <v>0</v>
      </c>
      <c r="H1793">
        <v>0</v>
      </c>
      <c r="I1793" t="s">
        <v>39</v>
      </c>
      <c r="J1793" t="s">
        <v>62</v>
      </c>
      <c r="K1793" t="s">
        <v>16</v>
      </c>
      <c r="L1793">
        <f t="shared" si="135"/>
        <v>0</v>
      </c>
      <c r="M1793">
        <f t="shared" si="136"/>
        <v>1</v>
      </c>
      <c r="N1793">
        <f t="shared" si="137"/>
        <v>0</v>
      </c>
      <c r="O1793" t="str">
        <f>IF(L1793=0,"",COUNTIF($D$2:$D1793,$D1793)-1)</f>
        <v/>
      </c>
      <c r="P1793" t="str">
        <f t="shared" si="138"/>
        <v/>
      </c>
      <c r="Q1793" t="str">
        <f t="shared" si="139"/>
        <v/>
      </c>
    </row>
    <row r="1794" spans="1:17" ht="13.5" customHeight="1" x14ac:dyDescent="0.35">
      <c r="A1794" t="s">
        <v>5065</v>
      </c>
      <c r="B1794" t="s">
        <v>5066</v>
      </c>
      <c r="C1794" t="s">
        <v>14</v>
      </c>
      <c r="D1794" s="3" t="s">
        <v>4116</v>
      </c>
      <c r="E1794" s="1">
        <v>42910.458333333336</v>
      </c>
      <c r="F1794" s="2">
        <v>42910</v>
      </c>
      <c r="G1794" s="7">
        <v>0</v>
      </c>
      <c r="H1794">
        <v>0</v>
      </c>
      <c r="I1794" t="s">
        <v>3622</v>
      </c>
      <c r="J1794" t="s">
        <v>45</v>
      </c>
      <c r="K1794" t="s">
        <v>54</v>
      </c>
      <c r="L1794">
        <f t="shared" ref="L1794:L1857" si="140">IF(OR(D1794=D1793,D1794=D1795),1,0)</f>
        <v>0</v>
      </c>
      <c r="M1794">
        <f t="shared" ref="M1794:M1857" si="141">IF(OR(L1794=0,O1794=0),1,0)</f>
        <v>1</v>
      </c>
      <c r="N1794">
        <f t="shared" ref="N1794:N1857" si="142">1-M1794</f>
        <v>0</v>
      </c>
      <c r="O1794" t="str">
        <f>IF(L1794=0,"",COUNTIF($D$2:$D1794,$D1794)-1)</f>
        <v/>
      </c>
      <c r="P1794" t="str">
        <f t="shared" ref="P1794:P1857" si="143">IF(ISERROR(IF(O1794+1=O1795,P1795,O1794)),"",IF(O1794+1=O1795,P1795,O1794))</f>
        <v/>
      </c>
      <c r="Q1794" t="str">
        <f t="shared" ref="Q1794:Q1857" si="144">IF(L1794=0,"",IF(D1794=D1793,ROUND(F1794-F1793,0),0))</f>
        <v/>
      </c>
    </row>
    <row r="1795" spans="1:17" ht="13.5" customHeight="1" x14ac:dyDescent="0.35">
      <c r="A1795" t="s">
        <v>5067</v>
      </c>
      <c r="B1795" t="s">
        <v>5068</v>
      </c>
      <c r="C1795" t="s">
        <v>14</v>
      </c>
      <c r="D1795" t="s">
        <v>5069</v>
      </c>
      <c r="E1795" s="1">
        <v>42910.666666666664</v>
      </c>
      <c r="F1795" s="2">
        <v>42910</v>
      </c>
      <c r="G1795" s="7">
        <v>0</v>
      </c>
      <c r="H1795">
        <v>0</v>
      </c>
      <c r="I1795" t="s">
        <v>39</v>
      </c>
      <c r="J1795" t="s">
        <v>74</v>
      </c>
      <c r="K1795" t="s">
        <v>54</v>
      </c>
      <c r="L1795">
        <f t="shared" si="140"/>
        <v>0</v>
      </c>
      <c r="M1795">
        <f t="shared" si="141"/>
        <v>1</v>
      </c>
      <c r="N1795">
        <f t="shared" si="142"/>
        <v>0</v>
      </c>
      <c r="O1795" t="str">
        <f>IF(L1795=0,"",COUNTIF($D$2:$D1795,$D1795)-1)</f>
        <v/>
      </c>
      <c r="P1795" t="str">
        <f t="shared" si="143"/>
        <v/>
      </c>
      <c r="Q1795" t="str">
        <f t="shared" si="144"/>
        <v/>
      </c>
    </row>
    <row r="1796" spans="1:17" ht="13.5" customHeight="1" x14ac:dyDescent="0.35">
      <c r="A1796" t="s">
        <v>5070</v>
      </c>
      <c r="B1796" t="s">
        <v>5071</v>
      </c>
      <c r="C1796" t="s">
        <v>14</v>
      </c>
      <c r="D1796" t="s">
        <v>5072</v>
      </c>
      <c r="E1796" s="1">
        <v>42910.833333333336</v>
      </c>
      <c r="F1796" s="2">
        <v>42910</v>
      </c>
      <c r="G1796" s="7">
        <v>0</v>
      </c>
      <c r="H1796">
        <v>0</v>
      </c>
      <c r="I1796" t="s">
        <v>39</v>
      </c>
      <c r="J1796" t="s">
        <v>74</v>
      </c>
      <c r="K1796" t="s">
        <v>54</v>
      </c>
      <c r="L1796">
        <f t="shared" si="140"/>
        <v>0</v>
      </c>
      <c r="M1796">
        <f t="shared" si="141"/>
        <v>1</v>
      </c>
      <c r="N1796">
        <f t="shared" si="142"/>
        <v>0</v>
      </c>
      <c r="O1796" t="str">
        <f>IF(L1796=0,"",COUNTIF($D$2:$D1796,$D1796)-1)</f>
        <v/>
      </c>
      <c r="P1796" t="str">
        <f t="shared" si="143"/>
        <v/>
      </c>
      <c r="Q1796" t="str">
        <f t="shared" si="144"/>
        <v/>
      </c>
    </row>
    <row r="1797" spans="1:17" ht="13.5" customHeight="1" x14ac:dyDescent="0.35">
      <c r="A1797" t="s">
        <v>5073</v>
      </c>
      <c r="B1797" t="s">
        <v>5074</v>
      </c>
      <c r="C1797" t="s">
        <v>14</v>
      </c>
      <c r="D1797" t="s">
        <v>3301</v>
      </c>
      <c r="E1797" s="1">
        <v>42911.291666666664</v>
      </c>
      <c r="F1797" s="2">
        <v>42911</v>
      </c>
      <c r="G1797" s="7">
        <v>0</v>
      </c>
      <c r="H1797">
        <v>0</v>
      </c>
      <c r="I1797" t="s">
        <v>127</v>
      </c>
      <c r="J1797" t="s">
        <v>74</v>
      </c>
      <c r="K1797" t="s">
        <v>16</v>
      </c>
      <c r="L1797">
        <f t="shared" si="140"/>
        <v>0</v>
      </c>
      <c r="M1797">
        <f t="shared" si="141"/>
        <v>1</v>
      </c>
      <c r="N1797">
        <f t="shared" si="142"/>
        <v>0</v>
      </c>
      <c r="O1797" t="str">
        <f>IF(L1797=0,"",COUNTIF($D$2:$D1797,$D1797)-1)</f>
        <v/>
      </c>
      <c r="P1797" t="str">
        <f t="shared" si="143"/>
        <v/>
      </c>
      <c r="Q1797" t="str">
        <f t="shared" si="144"/>
        <v/>
      </c>
    </row>
    <row r="1798" spans="1:17" ht="13.5" customHeight="1" x14ac:dyDescent="0.35">
      <c r="A1798" t="s">
        <v>5075</v>
      </c>
      <c r="B1798" t="s">
        <v>5076</v>
      </c>
      <c r="C1798" t="s">
        <v>14</v>
      </c>
      <c r="D1798" t="s">
        <v>5077</v>
      </c>
      <c r="E1798" s="1">
        <v>42911.459027777775</v>
      </c>
      <c r="F1798" s="2">
        <v>42911</v>
      </c>
      <c r="G1798" s="7">
        <v>0</v>
      </c>
      <c r="H1798">
        <v>0</v>
      </c>
      <c r="I1798" t="s">
        <v>3622</v>
      </c>
      <c r="J1798" t="s">
        <v>23</v>
      </c>
      <c r="K1798" t="s">
        <v>54</v>
      </c>
      <c r="L1798">
        <f t="shared" si="140"/>
        <v>0</v>
      </c>
      <c r="M1798">
        <f t="shared" si="141"/>
        <v>1</v>
      </c>
      <c r="N1798">
        <f t="shared" si="142"/>
        <v>0</v>
      </c>
      <c r="O1798" t="str">
        <f>IF(L1798=0,"",COUNTIF($D$2:$D1798,$D1798)-1)</f>
        <v/>
      </c>
      <c r="P1798" t="str">
        <f t="shared" si="143"/>
        <v/>
      </c>
      <c r="Q1798" t="str">
        <f t="shared" si="144"/>
        <v/>
      </c>
    </row>
    <row r="1799" spans="1:17" ht="13.5" customHeight="1" x14ac:dyDescent="0.35">
      <c r="A1799" t="s">
        <v>5078</v>
      </c>
      <c r="B1799" t="s">
        <v>5079</v>
      </c>
      <c r="C1799" t="s">
        <v>14</v>
      </c>
      <c r="D1799" t="s">
        <v>5080</v>
      </c>
      <c r="E1799" s="1">
        <v>42911.666666666664</v>
      </c>
      <c r="F1799" s="2">
        <v>42911</v>
      </c>
      <c r="G1799" s="7">
        <v>0</v>
      </c>
      <c r="H1799">
        <v>1</v>
      </c>
      <c r="I1799" t="s">
        <v>39</v>
      </c>
      <c r="J1799" t="s">
        <v>62</v>
      </c>
      <c r="K1799" t="s">
        <v>54</v>
      </c>
      <c r="L1799">
        <f t="shared" si="140"/>
        <v>0</v>
      </c>
      <c r="M1799">
        <f t="shared" si="141"/>
        <v>1</v>
      </c>
      <c r="N1799">
        <f t="shared" si="142"/>
        <v>0</v>
      </c>
      <c r="O1799" t="str">
        <f>IF(L1799=0,"",COUNTIF($D$2:$D1799,$D1799)-1)</f>
        <v/>
      </c>
      <c r="P1799" t="str">
        <f t="shared" si="143"/>
        <v/>
      </c>
      <c r="Q1799" t="str">
        <f t="shared" si="144"/>
        <v/>
      </c>
    </row>
    <row r="1800" spans="1:17" ht="13.5" customHeight="1" x14ac:dyDescent="0.35">
      <c r="A1800" t="s">
        <v>5081</v>
      </c>
      <c r="B1800" t="s">
        <v>5082</v>
      </c>
      <c r="C1800" t="s">
        <v>14</v>
      </c>
      <c r="D1800" t="s">
        <v>1327</v>
      </c>
      <c r="E1800" s="1">
        <v>42911.833333333336</v>
      </c>
      <c r="F1800" s="2">
        <v>42911</v>
      </c>
      <c r="G1800" s="7">
        <v>0</v>
      </c>
      <c r="H1800">
        <v>0</v>
      </c>
      <c r="I1800" t="s">
        <v>1328</v>
      </c>
      <c r="J1800" t="s">
        <v>35</v>
      </c>
      <c r="K1800" t="s">
        <v>16</v>
      </c>
      <c r="L1800">
        <f t="shared" si="140"/>
        <v>0</v>
      </c>
      <c r="M1800">
        <f t="shared" si="141"/>
        <v>1</v>
      </c>
      <c r="N1800">
        <f t="shared" si="142"/>
        <v>0</v>
      </c>
      <c r="O1800" t="str">
        <f>IF(L1800=0,"",COUNTIF($D$2:$D1800,$D1800)-1)</f>
        <v/>
      </c>
      <c r="P1800" t="str">
        <f t="shared" si="143"/>
        <v/>
      </c>
      <c r="Q1800" t="str">
        <f t="shared" si="144"/>
        <v/>
      </c>
    </row>
    <row r="1801" spans="1:17" ht="13.5" customHeight="1" x14ac:dyDescent="0.35">
      <c r="A1801" t="s">
        <v>5083</v>
      </c>
      <c r="B1801" t="s">
        <v>5084</v>
      </c>
      <c r="C1801" t="s">
        <v>14</v>
      </c>
      <c r="D1801" t="s">
        <v>936</v>
      </c>
      <c r="E1801" s="1">
        <v>42912.291666666664</v>
      </c>
      <c r="F1801" s="2">
        <v>42912</v>
      </c>
      <c r="G1801" s="7">
        <v>0</v>
      </c>
      <c r="H1801">
        <v>0</v>
      </c>
      <c r="I1801" t="s">
        <v>39</v>
      </c>
      <c r="J1801" t="s">
        <v>62</v>
      </c>
      <c r="K1801" t="s">
        <v>54</v>
      </c>
      <c r="L1801">
        <f t="shared" si="140"/>
        <v>0</v>
      </c>
      <c r="M1801">
        <f t="shared" si="141"/>
        <v>1</v>
      </c>
      <c r="N1801">
        <f t="shared" si="142"/>
        <v>0</v>
      </c>
      <c r="O1801" t="str">
        <f>IF(L1801=0,"",COUNTIF($D$2:$D1801,$D1801)-1)</f>
        <v/>
      </c>
      <c r="P1801" t="str">
        <f t="shared" si="143"/>
        <v/>
      </c>
      <c r="Q1801" t="str">
        <f t="shared" si="144"/>
        <v/>
      </c>
    </row>
    <row r="1802" spans="1:17" ht="13.5" customHeight="1" x14ac:dyDescent="0.35">
      <c r="A1802" t="s">
        <v>5085</v>
      </c>
      <c r="B1802" t="s">
        <v>5086</v>
      </c>
      <c r="C1802" t="s">
        <v>14</v>
      </c>
      <c r="D1802" t="s">
        <v>5087</v>
      </c>
      <c r="E1802" s="1">
        <v>42912.395833333336</v>
      </c>
      <c r="F1802" s="2">
        <v>42912</v>
      </c>
      <c r="G1802" s="7">
        <v>1</v>
      </c>
      <c r="H1802">
        <v>0</v>
      </c>
      <c r="I1802" t="s">
        <v>5098</v>
      </c>
      <c r="J1802" t="s">
        <v>186</v>
      </c>
      <c r="K1802" t="s">
        <v>16</v>
      </c>
      <c r="L1802">
        <f t="shared" si="140"/>
        <v>0</v>
      </c>
      <c r="M1802">
        <f t="shared" si="141"/>
        <v>1</v>
      </c>
      <c r="N1802">
        <f t="shared" si="142"/>
        <v>0</v>
      </c>
      <c r="O1802" t="str">
        <f>IF(L1802=0,"",COUNTIF($D$2:$D1802,$D1802)-1)</f>
        <v/>
      </c>
      <c r="P1802" t="str">
        <f t="shared" si="143"/>
        <v/>
      </c>
      <c r="Q1802" t="str">
        <f t="shared" si="144"/>
        <v/>
      </c>
    </row>
    <row r="1803" spans="1:17" ht="13.5" customHeight="1" x14ac:dyDescent="0.35">
      <c r="A1803" t="s">
        <v>5088</v>
      </c>
      <c r="B1803" t="s">
        <v>5089</v>
      </c>
      <c r="C1803" t="s">
        <v>14</v>
      </c>
      <c r="D1803" t="s">
        <v>5090</v>
      </c>
      <c r="E1803" s="1">
        <v>42912.458333333336</v>
      </c>
      <c r="F1803" s="2">
        <v>42912</v>
      </c>
      <c r="G1803" s="7">
        <v>0</v>
      </c>
      <c r="H1803">
        <v>0</v>
      </c>
      <c r="I1803" t="s">
        <v>4079</v>
      </c>
      <c r="J1803" t="s">
        <v>258</v>
      </c>
      <c r="K1803" t="s">
        <v>54</v>
      </c>
      <c r="L1803">
        <f t="shared" si="140"/>
        <v>0</v>
      </c>
      <c r="M1803">
        <f t="shared" si="141"/>
        <v>1</v>
      </c>
      <c r="N1803">
        <f t="shared" si="142"/>
        <v>0</v>
      </c>
      <c r="O1803" t="str">
        <f>IF(L1803=0,"",COUNTIF($D$2:$D1803,$D1803)-1)</f>
        <v/>
      </c>
      <c r="P1803" t="str">
        <f t="shared" si="143"/>
        <v/>
      </c>
      <c r="Q1803" t="str">
        <f t="shared" si="144"/>
        <v/>
      </c>
    </row>
    <row r="1804" spans="1:17" ht="13.5" customHeight="1" x14ac:dyDescent="0.35">
      <c r="A1804" t="s">
        <v>5091</v>
      </c>
      <c r="B1804" t="s">
        <v>5092</v>
      </c>
      <c r="C1804" t="s">
        <v>14</v>
      </c>
      <c r="D1804" t="s">
        <v>5093</v>
      </c>
      <c r="E1804" s="1">
        <v>42912.561805555553</v>
      </c>
      <c r="F1804" s="2">
        <v>42912</v>
      </c>
      <c r="G1804" s="7">
        <v>1</v>
      </c>
      <c r="H1804">
        <v>0</v>
      </c>
      <c r="I1804" t="s">
        <v>5099</v>
      </c>
      <c r="J1804" t="s">
        <v>74</v>
      </c>
      <c r="K1804" t="s">
        <v>16</v>
      </c>
      <c r="L1804">
        <f t="shared" si="140"/>
        <v>0</v>
      </c>
      <c r="M1804">
        <f t="shared" si="141"/>
        <v>1</v>
      </c>
      <c r="N1804">
        <f t="shared" si="142"/>
        <v>0</v>
      </c>
      <c r="O1804" t="str">
        <f>IF(L1804=0,"",COUNTIF($D$2:$D1804,$D1804)-1)</f>
        <v/>
      </c>
      <c r="P1804" t="str">
        <f t="shared" si="143"/>
        <v/>
      </c>
      <c r="Q1804" t="str">
        <f t="shared" si="144"/>
        <v/>
      </c>
    </row>
    <row r="1805" spans="1:17" ht="13.5" customHeight="1" x14ac:dyDescent="0.35">
      <c r="A1805" t="s">
        <v>5094</v>
      </c>
      <c r="B1805" t="s">
        <v>5095</v>
      </c>
      <c r="C1805" t="s">
        <v>14</v>
      </c>
      <c r="D1805" t="s">
        <v>1433</v>
      </c>
      <c r="E1805" s="1">
        <v>42912.666666666664</v>
      </c>
      <c r="F1805" s="2">
        <v>42912</v>
      </c>
      <c r="G1805" s="7">
        <v>0</v>
      </c>
      <c r="H1805">
        <v>0</v>
      </c>
      <c r="I1805" t="s">
        <v>39</v>
      </c>
      <c r="J1805" t="s">
        <v>74</v>
      </c>
      <c r="K1805" t="s">
        <v>54</v>
      </c>
      <c r="L1805">
        <f t="shared" si="140"/>
        <v>0</v>
      </c>
      <c r="M1805">
        <f t="shared" si="141"/>
        <v>1</v>
      </c>
      <c r="N1805">
        <f t="shared" si="142"/>
        <v>0</v>
      </c>
      <c r="O1805" t="str">
        <f>IF(L1805=0,"",COUNTIF($D$2:$D1805,$D1805)-1)</f>
        <v/>
      </c>
      <c r="P1805" t="str">
        <f t="shared" si="143"/>
        <v/>
      </c>
      <c r="Q1805" t="str">
        <f t="shared" si="144"/>
        <v/>
      </c>
    </row>
    <row r="1806" spans="1:17" ht="13.5" customHeight="1" x14ac:dyDescent="0.35">
      <c r="A1806" t="s">
        <v>5096</v>
      </c>
      <c r="B1806" t="s">
        <v>5097</v>
      </c>
      <c r="C1806" t="s">
        <v>14</v>
      </c>
      <c r="D1806" s="3" t="s">
        <v>945</v>
      </c>
      <c r="E1806" s="1">
        <v>42912.833333333336</v>
      </c>
      <c r="F1806" s="2">
        <v>42912</v>
      </c>
      <c r="G1806" s="7">
        <v>0</v>
      </c>
      <c r="H1806">
        <v>0</v>
      </c>
      <c r="I1806" t="s">
        <v>127</v>
      </c>
      <c r="J1806" t="s">
        <v>74</v>
      </c>
      <c r="K1806" t="s">
        <v>16</v>
      </c>
      <c r="L1806">
        <f t="shared" si="140"/>
        <v>0</v>
      </c>
      <c r="M1806">
        <f t="shared" si="141"/>
        <v>1</v>
      </c>
      <c r="N1806">
        <f t="shared" si="142"/>
        <v>0</v>
      </c>
      <c r="O1806" t="str">
        <f>IF(L1806=0,"",COUNTIF($D$2:$D1806,$D1806)-1)</f>
        <v/>
      </c>
      <c r="P1806" t="str">
        <f t="shared" si="143"/>
        <v/>
      </c>
      <c r="Q1806" t="str">
        <f t="shared" si="144"/>
        <v/>
      </c>
    </row>
    <row r="1807" spans="1:17" ht="13.5" customHeight="1" x14ac:dyDescent="0.35">
      <c r="A1807" t="s">
        <v>5100</v>
      </c>
      <c r="B1807" t="s">
        <v>5101</v>
      </c>
      <c r="C1807" t="s">
        <v>14</v>
      </c>
      <c r="D1807" t="s">
        <v>1719</v>
      </c>
      <c r="E1807" s="1">
        <v>42913.291666666664</v>
      </c>
      <c r="F1807" s="2">
        <v>42913</v>
      </c>
      <c r="G1807" s="7">
        <v>0</v>
      </c>
      <c r="H1807">
        <v>1</v>
      </c>
      <c r="I1807" t="s">
        <v>52</v>
      </c>
      <c r="J1807" t="s">
        <v>74</v>
      </c>
      <c r="K1807" t="s">
        <v>54</v>
      </c>
      <c r="L1807">
        <f t="shared" si="140"/>
        <v>0</v>
      </c>
      <c r="M1807">
        <f t="shared" si="141"/>
        <v>1</v>
      </c>
      <c r="N1807">
        <f t="shared" si="142"/>
        <v>0</v>
      </c>
      <c r="O1807" t="str">
        <f>IF(L1807=0,"",COUNTIF($D$2:$D1807,$D1807)-1)</f>
        <v/>
      </c>
      <c r="P1807" t="str">
        <f t="shared" si="143"/>
        <v/>
      </c>
      <c r="Q1807" t="str">
        <f t="shared" si="144"/>
        <v/>
      </c>
    </row>
    <row r="1808" spans="1:17" ht="13.5" customHeight="1" x14ac:dyDescent="0.35">
      <c r="A1808" t="s">
        <v>5102</v>
      </c>
      <c r="B1808" t="s">
        <v>5103</v>
      </c>
      <c r="C1808" t="s">
        <v>14</v>
      </c>
      <c r="D1808" t="s">
        <v>5104</v>
      </c>
      <c r="E1808" s="1">
        <v>42913.395833333336</v>
      </c>
      <c r="F1808" s="2">
        <v>42913</v>
      </c>
      <c r="G1808" s="7">
        <v>1</v>
      </c>
      <c r="H1808">
        <v>0</v>
      </c>
      <c r="I1808" t="s">
        <v>5098</v>
      </c>
      <c r="J1808" t="s">
        <v>186</v>
      </c>
      <c r="K1808" t="s">
        <v>16</v>
      </c>
      <c r="L1808">
        <f t="shared" si="140"/>
        <v>0</v>
      </c>
      <c r="M1808">
        <f t="shared" si="141"/>
        <v>1</v>
      </c>
      <c r="N1808">
        <f t="shared" si="142"/>
        <v>0</v>
      </c>
      <c r="O1808" t="str">
        <f>IF(L1808=0,"",COUNTIF($D$2:$D1808,$D1808)-1)</f>
        <v/>
      </c>
      <c r="P1808" t="str">
        <f t="shared" si="143"/>
        <v/>
      </c>
      <c r="Q1808" t="str">
        <f t="shared" si="144"/>
        <v/>
      </c>
    </row>
    <row r="1809" spans="1:17" ht="13.5" customHeight="1" x14ac:dyDescent="0.35">
      <c r="A1809" t="s">
        <v>5105</v>
      </c>
      <c r="B1809" t="s">
        <v>5106</v>
      </c>
      <c r="C1809" t="s">
        <v>14</v>
      </c>
      <c r="D1809" t="s">
        <v>5107</v>
      </c>
      <c r="E1809" s="1">
        <v>42913.460231481484</v>
      </c>
      <c r="F1809" s="2">
        <v>42913</v>
      </c>
      <c r="G1809" s="7">
        <v>0</v>
      </c>
      <c r="H1809">
        <v>0</v>
      </c>
      <c r="I1809" t="s">
        <v>4079</v>
      </c>
      <c r="J1809" t="s">
        <v>74</v>
      </c>
      <c r="K1809" t="s">
        <v>16</v>
      </c>
      <c r="L1809">
        <f t="shared" si="140"/>
        <v>0</v>
      </c>
      <c r="M1809">
        <f t="shared" si="141"/>
        <v>1</v>
      </c>
      <c r="N1809">
        <f t="shared" si="142"/>
        <v>0</v>
      </c>
      <c r="O1809" t="str">
        <f>IF(L1809=0,"",COUNTIF($D$2:$D1809,$D1809)-1)</f>
        <v/>
      </c>
      <c r="P1809" t="str">
        <f t="shared" si="143"/>
        <v/>
      </c>
      <c r="Q1809" t="str">
        <f t="shared" si="144"/>
        <v/>
      </c>
    </row>
    <row r="1810" spans="1:17" ht="13.5" customHeight="1" x14ac:dyDescent="0.35">
      <c r="A1810" t="s">
        <v>5108</v>
      </c>
      <c r="B1810" t="s">
        <v>5109</v>
      </c>
      <c r="C1810" t="s">
        <v>14</v>
      </c>
      <c r="D1810" t="s">
        <v>5110</v>
      </c>
      <c r="E1810" s="1">
        <v>42913.666666666664</v>
      </c>
      <c r="F1810" s="2">
        <v>42913</v>
      </c>
      <c r="G1810" s="7">
        <v>0</v>
      </c>
      <c r="H1810">
        <v>0</v>
      </c>
      <c r="I1810" t="s">
        <v>39</v>
      </c>
      <c r="J1810" t="s">
        <v>27</v>
      </c>
      <c r="K1810" t="s">
        <v>54</v>
      </c>
      <c r="L1810">
        <f t="shared" si="140"/>
        <v>0</v>
      </c>
      <c r="M1810">
        <f t="shared" si="141"/>
        <v>1</v>
      </c>
      <c r="N1810">
        <f t="shared" si="142"/>
        <v>0</v>
      </c>
      <c r="O1810" t="str">
        <f>IF(L1810=0,"",COUNTIF($D$2:$D1810,$D1810)-1)</f>
        <v/>
      </c>
      <c r="P1810" t="str">
        <f t="shared" si="143"/>
        <v/>
      </c>
      <c r="Q1810" t="str">
        <f t="shared" si="144"/>
        <v/>
      </c>
    </row>
    <row r="1811" spans="1:17" ht="13.5" customHeight="1" x14ac:dyDescent="0.35">
      <c r="A1811" t="s">
        <v>5111</v>
      </c>
      <c r="B1811" t="s">
        <v>5112</v>
      </c>
      <c r="C1811" t="s">
        <v>14</v>
      </c>
      <c r="D1811" s="3" t="s">
        <v>3694</v>
      </c>
      <c r="E1811" s="1">
        <v>42913.834097222221</v>
      </c>
      <c r="F1811" s="2">
        <v>42913</v>
      </c>
      <c r="G1811" s="7">
        <v>0</v>
      </c>
      <c r="H1811">
        <v>0</v>
      </c>
      <c r="I1811" t="s">
        <v>3622</v>
      </c>
      <c r="J1811" t="s">
        <v>74</v>
      </c>
      <c r="K1811" t="s">
        <v>54</v>
      </c>
      <c r="L1811">
        <f t="shared" si="140"/>
        <v>0</v>
      </c>
      <c r="M1811">
        <f t="shared" si="141"/>
        <v>1</v>
      </c>
      <c r="N1811">
        <f t="shared" si="142"/>
        <v>0</v>
      </c>
      <c r="O1811" t="str">
        <f>IF(L1811=0,"",COUNTIF($D$2:$D1811,$D1811)-1)</f>
        <v/>
      </c>
      <c r="P1811" t="str">
        <f t="shared" si="143"/>
        <v/>
      </c>
      <c r="Q1811" t="str">
        <f t="shared" si="144"/>
        <v/>
      </c>
    </row>
    <row r="1812" spans="1:17" ht="13.5" customHeight="1" x14ac:dyDescent="0.35">
      <c r="A1812" t="s">
        <v>5113</v>
      </c>
      <c r="B1812" t="s">
        <v>5114</v>
      </c>
      <c r="C1812" t="s">
        <v>14</v>
      </c>
      <c r="D1812" t="s">
        <v>4758</v>
      </c>
      <c r="E1812" s="1">
        <v>42914.291666666664</v>
      </c>
      <c r="F1812" s="2">
        <v>42914</v>
      </c>
      <c r="G1812" s="7">
        <v>0</v>
      </c>
      <c r="H1812">
        <v>0</v>
      </c>
      <c r="I1812" t="s">
        <v>39</v>
      </c>
      <c r="J1812" t="s">
        <v>74</v>
      </c>
      <c r="K1812" t="s">
        <v>16</v>
      </c>
      <c r="L1812">
        <f t="shared" si="140"/>
        <v>0</v>
      </c>
      <c r="M1812">
        <f t="shared" si="141"/>
        <v>1</v>
      </c>
      <c r="N1812">
        <f t="shared" si="142"/>
        <v>0</v>
      </c>
      <c r="O1812" t="str">
        <f>IF(L1812=0,"",COUNTIF($D$2:$D1812,$D1812)-1)</f>
        <v/>
      </c>
      <c r="P1812" t="str">
        <f t="shared" si="143"/>
        <v/>
      </c>
      <c r="Q1812" t="str">
        <f t="shared" si="144"/>
        <v/>
      </c>
    </row>
    <row r="1813" spans="1:17" ht="13.5" customHeight="1" x14ac:dyDescent="0.35">
      <c r="A1813" t="s">
        <v>5115</v>
      </c>
      <c r="B1813" t="s">
        <v>5116</v>
      </c>
      <c r="C1813" t="s">
        <v>14</v>
      </c>
      <c r="D1813" t="s">
        <v>5117</v>
      </c>
      <c r="E1813" s="1">
        <v>42914.458333333336</v>
      </c>
      <c r="F1813" s="2">
        <v>42914</v>
      </c>
      <c r="G1813" s="7">
        <v>0</v>
      </c>
      <c r="H1813">
        <v>0</v>
      </c>
      <c r="I1813" t="s">
        <v>39</v>
      </c>
      <c r="J1813" t="s">
        <v>27</v>
      </c>
      <c r="K1813" t="s">
        <v>54</v>
      </c>
      <c r="L1813">
        <f t="shared" si="140"/>
        <v>0</v>
      </c>
      <c r="M1813">
        <f t="shared" si="141"/>
        <v>1</v>
      </c>
      <c r="N1813">
        <f t="shared" si="142"/>
        <v>0</v>
      </c>
      <c r="O1813" t="str">
        <f>IF(L1813=0,"",COUNTIF($D$2:$D1813,$D1813)-1)</f>
        <v/>
      </c>
      <c r="P1813" t="str">
        <f t="shared" si="143"/>
        <v/>
      </c>
      <c r="Q1813" t="str">
        <f t="shared" si="144"/>
        <v/>
      </c>
    </row>
    <row r="1814" spans="1:17" ht="13.5" customHeight="1" x14ac:dyDescent="0.35">
      <c r="A1814" t="s">
        <v>5118</v>
      </c>
      <c r="B1814" t="s">
        <v>5119</v>
      </c>
      <c r="C1814" t="s">
        <v>14</v>
      </c>
      <c r="D1814" t="s">
        <v>5120</v>
      </c>
      <c r="E1814" s="1">
        <v>42914.666666666664</v>
      </c>
      <c r="F1814" s="2">
        <v>42914</v>
      </c>
      <c r="G1814" s="7">
        <v>0</v>
      </c>
      <c r="H1814">
        <v>0</v>
      </c>
      <c r="I1814" t="s">
        <v>4834</v>
      </c>
      <c r="J1814" t="s">
        <v>62</v>
      </c>
      <c r="K1814" t="s">
        <v>54</v>
      </c>
      <c r="L1814">
        <f t="shared" si="140"/>
        <v>0</v>
      </c>
      <c r="M1814">
        <f t="shared" si="141"/>
        <v>1</v>
      </c>
      <c r="N1814">
        <f t="shared" si="142"/>
        <v>0</v>
      </c>
      <c r="O1814" t="str">
        <f>IF(L1814=0,"",COUNTIF($D$2:$D1814,$D1814)-1)</f>
        <v/>
      </c>
      <c r="P1814" t="str">
        <f t="shared" si="143"/>
        <v/>
      </c>
      <c r="Q1814" t="str">
        <f t="shared" si="144"/>
        <v/>
      </c>
    </row>
    <row r="1815" spans="1:17" ht="13.5" customHeight="1" x14ac:dyDescent="0.35">
      <c r="A1815" t="s">
        <v>5121</v>
      </c>
      <c r="B1815" t="s">
        <v>5122</v>
      </c>
      <c r="C1815" t="s">
        <v>14</v>
      </c>
      <c r="D1815" t="s">
        <v>1748</v>
      </c>
      <c r="E1815" s="1">
        <v>42914.833333333336</v>
      </c>
      <c r="F1815" s="2">
        <v>42914</v>
      </c>
      <c r="G1815" s="7">
        <v>0</v>
      </c>
      <c r="H1815">
        <v>0</v>
      </c>
      <c r="I1815" t="s">
        <v>91</v>
      </c>
      <c r="J1815" t="s">
        <v>62</v>
      </c>
      <c r="K1815" t="s">
        <v>16</v>
      </c>
      <c r="L1815">
        <f t="shared" si="140"/>
        <v>0</v>
      </c>
      <c r="M1815">
        <f t="shared" si="141"/>
        <v>1</v>
      </c>
      <c r="N1815">
        <f t="shared" si="142"/>
        <v>0</v>
      </c>
      <c r="O1815" t="str">
        <f>IF(L1815=0,"",COUNTIF($D$2:$D1815,$D1815)-1)</f>
        <v/>
      </c>
      <c r="P1815" t="str">
        <f t="shared" si="143"/>
        <v/>
      </c>
      <c r="Q1815" t="str">
        <f t="shared" si="144"/>
        <v/>
      </c>
    </row>
    <row r="1816" spans="1:17" ht="13.5" customHeight="1" x14ac:dyDescent="0.35">
      <c r="A1816" t="s">
        <v>5123</v>
      </c>
      <c r="B1816" t="s">
        <v>5124</v>
      </c>
      <c r="C1816" t="s">
        <v>14</v>
      </c>
      <c r="D1816" s="3" t="s">
        <v>3859</v>
      </c>
      <c r="E1816" s="1">
        <v>42915.293749999997</v>
      </c>
      <c r="F1816" s="2">
        <v>42915</v>
      </c>
      <c r="G1816" s="7">
        <v>0</v>
      </c>
      <c r="H1816">
        <v>0</v>
      </c>
      <c r="I1816" t="s">
        <v>3622</v>
      </c>
      <c r="J1816" t="s">
        <v>62</v>
      </c>
      <c r="K1816" t="s">
        <v>54</v>
      </c>
      <c r="L1816">
        <f t="shared" si="140"/>
        <v>0</v>
      </c>
      <c r="M1816">
        <f t="shared" si="141"/>
        <v>1</v>
      </c>
      <c r="N1816">
        <f t="shared" si="142"/>
        <v>0</v>
      </c>
      <c r="O1816" t="str">
        <f>IF(L1816=0,"",COUNTIF($D$2:$D1816,$D1816)-1)</f>
        <v/>
      </c>
      <c r="P1816" t="str">
        <f t="shared" si="143"/>
        <v/>
      </c>
      <c r="Q1816" t="str">
        <f t="shared" si="144"/>
        <v/>
      </c>
    </row>
    <row r="1817" spans="1:17" ht="13.5" customHeight="1" x14ac:dyDescent="0.35">
      <c r="A1817" t="s">
        <v>5125</v>
      </c>
      <c r="B1817" t="s">
        <v>5126</v>
      </c>
      <c r="C1817" t="s">
        <v>14</v>
      </c>
      <c r="D1817" t="s">
        <v>5127</v>
      </c>
      <c r="E1817" s="1">
        <v>42915.458333333336</v>
      </c>
      <c r="F1817" s="2">
        <v>42915</v>
      </c>
      <c r="G1817" s="7">
        <v>0</v>
      </c>
      <c r="H1817">
        <v>0</v>
      </c>
      <c r="I1817" t="s">
        <v>4079</v>
      </c>
      <c r="J1817" t="s">
        <v>27</v>
      </c>
      <c r="K1817" t="s">
        <v>16</v>
      </c>
      <c r="L1817">
        <f t="shared" si="140"/>
        <v>0</v>
      </c>
      <c r="M1817">
        <f t="shared" si="141"/>
        <v>1</v>
      </c>
      <c r="N1817">
        <f t="shared" si="142"/>
        <v>0</v>
      </c>
      <c r="O1817" t="str">
        <f>IF(L1817=0,"",COUNTIF($D$2:$D1817,$D1817)-1)</f>
        <v/>
      </c>
      <c r="P1817" t="str">
        <f t="shared" si="143"/>
        <v/>
      </c>
      <c r="Q1817" t="str">
        <f t="shared" si="144"/>
        <v/>
      </c>
    </row>
    <row r="1818" spans="1:17" ht="13.5" customHeight="1" x14ac:dyDescent="0.35">
      <c r="A1818" t="s">
        <v>5128</v>
      </c>
      <c r="B1818" t="s">
        <v>5129</v>
      </c>
      <c r="C1818" t="s">
        <v>14</v>
      </c>
      <c r="D1818" t="s">
        <v>5130</v>
      </c>
      <c r="E1818" s="1">
        <v>42915.666666666664</v>
      </c>
      <c r="F1818" s="2">
        <v>42915</v>
      </c>
      <c r="G1818" s="7">
        <v>0</v>
      </c>
      <c r="H1818">
        <v>1</v>
      </c>
      <c r="I1818" t="s">
        <v>52</v>
      </c>
      <c r="J1818" t="s">
        <v>74</v>
      </c>
      <c r="K1818" t="s">
        <v>54</v>
      </c>
      <c r="L1818">
        <f t="shared" si="140"/>
        <v>0</v>
      </c>
      <c r="M1818">
        <f t="shared" si="141"/>
        <v>1</v>
      </c>
      <c r="N1818">
        <f t="shared" si="142"/>
        <v>0</v>
      </c>
      <c r="O1818" t="str">
        <f>IF(L1818=0,"",COUNTIF($D$2:$D1818,$D1818)-1)</f>
        <v/>
      </c>
      <c r="P1818" t="str">
        <f t="shared" si="143"/>
        <v/>
      </c>
      <c r="Q1818" t="str">
        <f t="shared" si="144"/>
        <v/>
      </c>
    </row>
    <row r="1819" spans="1:17" ht="13.5" customHeight="1" x14ac:dyDescent="0.35">
      <c r="A1819" t="s">
        <v>5131</v>
      </c>
      <c r="B1819" t="s">
        <v>5132</v>
      </c>
      <c r="C1819" t="s">
        <v>14</v>
      </c>
      <c r="D1819" t="s">
        <v>1347</v>
      </c>
      <c r="E1819" s="1">
        <v>42915.833333333336</v>
      </c>
      <c r="F1819" s="2">
        <v>42915</v>
      </c>
      <c r="G1819" s="7">
        <v>0</v>
      </c>
      <c r="H1819">
        <v>0</v>
      </c>
      <c r="I1819" t="s">
        <v>91</v>
      </c>
      <c r="J1819" t="s">
        <v>62</v>
      </c>
      <c r="K1819" t="s">
        <v>16</v>
      </c>
      <c r="L1819">
        <f t="shared" si="140"/>
        <v>0</v>
      </c>
      <c r="M1819">
        <f t="shared" si="141"/>
        <v>1</v>
      </c>
      <c r="N1819">
        <f t="shared" si="142"/>
        <v>0</v>
      </c>
      <c r="O1819" t="str">
        <f>IF(L1819=0,"",COUNTIF($D$2:$D1819,$D1819)-1)</f>
        <v/>
      </c>
      <c r="P1819" t="str">
        <f t="shared" si="143"/>
        <v/>
      </c>
      <c r="Q1819" t="str">
        <f t="shared" si="144"/>
        <v/>
      </c>
    </row>
    <row r="1820" spans="1:17" ht="13.5" customHeight="1" x14ac:dyDescent="0.35">
      <c r="A1820" t="s">
        <v>5133</v>
      </c>
      <c r="B1820" t="s">
        <v>5134</v>
      </c>
      <c r="C1820" t="s">
        <v>14</v>
      </c>
      <c r="D1820" t="s">
        <v>5135</v>
      </c>
      <c r="E1820" s="1">
        <v>42916.291666666664</v>
      </c>
      <c r="F1820" s="2">
        <v>42916</v>
      </c>
      <c r="G1820" s="7">
        <v>0</v>
      </c>
      <c r="H1820">
        <v>1</v>
      </c>
      <c r="I1820" t="s">
        <v>52</v>
      </c>
      <c r="J1820" t="s">
        <v>74</v>
      </c>
      <c r="K1820" t="s">
        <v>54</v>
      </c>
      <c r="L1820">
        <f t="shared" si="140"/>
        <v>0</v>
      </c>
      <c r="M1820">
        <f t="shared" si="141"/>
        <v>1</v>
      </c>
      <c r="N1820">
        <f t="shared" si="142"/>
        <v>0</v>
      </c>
      <c r="O1820" t="str">
        <f>IF(L1820=0,"",COUNTIF($D$2:$D1820,$D1820)-1)</f>
        <v/>
      </c>
      <c r="P1820" t="str">
        <f t="shared" si="143"/>
        <v/>
      </c>
      <c r="Q1820" t="str">
        <f t="shared" si="144"/>
        <v/>
      </c>
    </row>
    <row r="1821" spans="1:17" ht="13.5" customHeight="1" x14ac:dyDescent="0.35">
      <c r="A1821" t="s">
        <v>5136</v>
      </c>
      <c r="B1821" t="s">
        <v>5137</v>
      </c>
      <c r="C1821" t="s">
        <v>14</v>
      </c>
      <c r="D1821" t="s">
        <v>5138</v>
      </c>
      <c r="E1821" s="1">
        <v>42916.458333333336</v>
      </c>
      <c r="F1821" s="2">
        <v>42916</v>
      </c>
      <c r="G1821" s="7">
        <v>0</v>
      </c>
      <c r="H1821">
        <v>0</v>
      </c>
      <c r="I1821" t="s">
        <v>39</v>
      </c>
      <c r="J1821" t="s">
        <v>35</v>
      </c>
      <c r="K1821" t="s">
        <v>54</v>
      </c>
      <c r="L1821">
        <f t="shared" si="140"/>
        <v>0</v>
      </c>
      <c r="M1821">
        <f t="shared" si="141"/>
        <v>1</v>
      </c>
      <c r="N1821">
        <f t="shared" si="142"/>
        <v>0</v>
      </c>
      <c r="O1821" t="str">
        <f>IF(L1821=0,"",COUNTIF($D$2:$D1821,$D1821)-1)</f>
        <v/>
      </c>
      <c r="P1821" t="str">
        <f t="shared" si="143"/>
        <v/>
      </c>
      <c r="Q1821" t="str">
        <f t="shared" si="144"/>
        <v/>
      </c>
    </row>
    <row r="1822" spans="1:17" ht="13.5" customHeight="1" x14ac:dyDescent="0.35">
      <c r="A1822" t="s">
        <v>5139</v>
      </c>
      <c r="B1822" t="s">
        <v>5140</v>
      </c>
      <c r="C1822" t="s">
        <v>14</v>
      </c>
      <c r="D1822" t="s">
        <v>5141</v>
      </c>
      <c r="E1822" s="1">
        <v>42916.666666666664</v>
      </c>
      <c r="F1822" s="2">
        <v>42916</v>
      </c>
      <c r="G1822" s="7">
        <v>0</v>
      </c>
      <c r="H1822">
        <v>0</v>
      </c>
      <c r="I1822" t="s">
        <v>39</v>
      </c>
      <c r="J1822" t="s">
        <v>62</v>
      </c>
      <c r="K1822" t="s">
        <v>54</v>
      </c>
      <c r="L1822">
        <f t="shared" si="140"/>
        <v>0</v>
      </c>
      <c r="M1822">
        <f t="shared" si="141"/>
        <v>1</v>
      </c>
      <c r="N1822">
        <f t="shared" si="142"/>
        <v>0</v>
      </c>
      <c r="O1822" t="str">
        <f>IF(L1822=0,"",COUNTIF($D$2:$D1822,$D1822)-1)</f>
        <v/>
      </c>
      <c r="P1822" t="str">
        <f t="shared" si="143"/>
        <v/>
      </c>
      <c r="Q1822" t="str">
        <f t="shared" si="144"/>
        <v/>
      </c>
    </row>
    <row r="1823" spans="1:17" ht="13.5" customHeight="1" x14ac:dyDescent="0.35">
      <c r="A1823" t="s">
        <v>5142</v>
      </c>
      <c r="B1823" t="s">
        <v>5143</v>
      </c>
      <c r="C1823" t="s">
        <v>14</v>
      </c>
      <c r="D1823" s="3" t="s">
        <v>1778</v>
      </c>
      <c r="E1823" s="1">
        <v>42916.833333333336</v>
      </c>
      <c r="F1823" s="2">
        <v>42916</v>
      </c>
      <c r="G1823" s="7">
        <v>0</v>
      </c>
      <c r="H1823">
        <v>0</v>
      </c>
      <c r="I1823" t="s">
        <v>39</v>
      </c>
      <c r="J1823" t="s">
        <v>27</v>
      </c>
      <c r="K1823" t="s">
        <v>16</v>
      </c>
      <c r="L1823">
        <f t="shared" si="140"/>
        <v>0</v>
      </c>
      <c r="M1823">
        <f t="shared" si="141"/>
        <v>1</v>
      </c>
      <c r="N1823">
        <f t="shared" si="142"/>
        <v>0</v>
      </c>
      <c r="O1823" t="str">
        <f>IF(L1823=0,"",COUNTIF($D$2:$D1823,$D1823)-1)</f>
        <v/>
      </c>
      <c r="P1823" t="str">
        <f t="shared" si="143"/>
        <v/>
      </c>
      <c r="Q1823" t="str">
        <f t="shared" si="144"/>
        <v/>
      </c>
    </row>
    <row r="1824" spans="1:17" ht="13.5" customHeight="1" x14ac:dyDescent="0.35">
      <c r="A1824" t="s">
        <v>5144</v>
      </c>
      <c r="B1824" t="s">
        <v>5145</v>
      </c>
      <c r="C1824" t="s">
        <v>14</v>
      </c>
      <c r="D1824" t="s">
        <v>1023</v>
      </c>
      <c r="E1824" s="1">
        <v>42917.291666666664</v>
      </c>
      <c r="F1824" s="2">
        <v>42917</v>
      </c>
      <c r="G1824" s="7">
        <v>0</v>
      </c>
      <c r="H1824">
        <v>0</v>
      </c>
      <c r="I1824" t="s">
        <v>91</v>
      </c>
      <c r="J1824" t="s">
        <v>62</v>
      </c>
      <c r="K1824" t="s">
        <v>1010</v>
      </c>
      <c r="L1824">
        <f t="shared" si="140"/>
        <v>0</v>
      </c>
      <c r="M1824">
        <f t="shared" si="141"/>
        <v>1</v>
      </c>
      <c r="N1824">
        <f t="shared" si="142"/>
        <v>0</v>
      </c>
      <c r="O1824" t="str">
        <f>IF(L1824=0,"",COUNTIF($D$2:$D1824,$D1824)-1)</f>
        <v/>
      </c>
      <c r="P1824" t="str">
        <f t="shared" si="143"/>
        <v/>
      </c>
      <c r="Q1824" t="str">
        <f t="shared" si="144"/>
        <v/>
      </c>
    </row>
    <row r="1825" spans="1:17" ht="13.5" customHeight="1" x14ac:dyDescent="0.35">
      <c r="A1825" t="s">
        <v>5146</v>
      </c>
      <c r="B1825" t="s">
        <v>5147</v>
      </c>
      <c r="C1825" t="s">
        <v>14</v>
      </c>
      <c r="D1825" s="3" t="s">
        <v>4023</v>
      </c>
      <c r="E1825" s="1">
        <v>42917.458333333336</v>
      </c>
      <c r="F1825" s="2">
        <v>42917</v>
      </c>
      <c r="G1825" s="7">
        <v>0</v>
      </c>
      <c r="H1825">
        <v>0</v>
      </c>
      <c r="I1825" t="s">
        <v>3622</v>
      </c>
      <c r="J1825" t="s">
        <v>74</v>
      </c>
      <c r="K1825" t="s">
        <v>54</v>
      </c>
      <c r="L1825">
        <f t="shared" si="140"/>
        <v>0</v>
      </c>
      <c r="M1825">
        <f t="shared" si="141"/>
        <v>1</v>
      </c>
      <c r="N1825">
        <f t="shared" si="142"/>
        <v>0</v>
      </c>
      <c r="O1825" t="str">
        <f>IF(L1825=0,"",COUNTIF($D$2:$D1825,$D1825)-1)</f>
        <v/>
      </c>
      <c r="P1825" t="str">
        <f t="shared" si="143"/>
        <v/>
      </c>
      <c r="Q1825" t="str">
        <f t="shared" si="144"/>
        <v/>
      </c>
    </row>
    <row r="1826" spans="1:17" ht="13.5" customHeight="1" x14ac:dyDescent="0.35">
      <c r="A1826" t="s">
        <v>5148</v>
      </c>
      <c r="B1826" t="s">
        <v>5149</v>
      </c>
      <c r="C1826" t="s">
        <v>14</v>
      </c>
      <c r="D1826" t="s">
        <v>5150</v>
      </c>
      <c r="E1826" s="1">
        <v>42917.666666666664</v>
      </c>
      <c r="F1826" s="2">
        <v>42917</v>
      </c>
      <c r="G1826" s="7">
        <v>0</v>
      </c>
      <c r="H1826">
        <v>0</v>
      </c>
      <c r="I1826" t="s">
        <v>39</v>
      </c>
      <c r="J1826" t="s">
        <v>27</v>
      </c>
      <c r="K1826" t="s">
        <v>54</v>
      </c>
      <c r="L1826">
        <f t="shared" si="140"/>
        <v>0</v>
      </c>
      <c r="M1826">
        <f t="shared" si="141"/>
        <v>1</v>
      </c>
      <c r="N1826">
        <f t="shared" si="142"/>
        <v>0</v>
      </c>
      <c r="O1826" t="str">
        <f>IF(L1826=0,"",COUNTIF($D$2:$D1826,$D1826)-1)</f>
        <v/>
      </c>
      <c r="P1826" t="str">
        <f t="shared" si="143"/>
        <v/>
      </c>
      <c r="Q1826" t="str">
        <f t="shared" si="144"/>
        <v/>
      </c>
    </row>
    <row r="1827" spans="1:17" ht="13.5" customHeight="1" x14ac:dyDescent="0.35">
      <c r="A1827" t="s">
        <v>5151</v>
      </c>
      <c r="B1827" t="s">
        <v>5152</v>
      </c>
      <c r="C1827" t="s">
        <v>14</v>
      </c>
      <c r="D1827" t="s">
        <v>1769</v>
      </c>
      <c r="E1827" s="1">
        <v>42917.833333333336</v>
      </c>
      <c r="F1827" s="2">
        <v>42917</v>
      </c>
      <c r="G1827" s="7">
        <v>0</v>
      </c>
      <c r="H1827">
        <v>0</v>
      </c>
      <c r="I1827" t="s">
        <v>39</v>
      </c>
      <c r="J1827" t="s">
        <v>74</v>
      </c>
      <c r="K1827" t="s">
        <v>16</v>
      </c>
      <c r="L1827">
        <f t="shared" si="140"/>
        <v>0</v>
      </c>
      <c r="M1827">
        <f t="shared" si="141"/>
        <v>1</v>
      </c>
      <c r="N1827">
        <f t="shared" si="142"/>
        <v>0</v>
      </c>
      <c r="O1827" t="str">
        <f>IF(L1827=0,"",COUNTIF($D$2:$D1827,$D1827)-1)</f>
        <v/>
      </c>
      <c r="P1827" t="str">
        <f t="shared" si="143"/>
        <v/>
      </c>
      <c r="Q1827" t="str">
        <f t="shared" si="144"/>
        <v/>
      </c>
    </row>
    <row r="1828" spans="1:17" ht="13.5" customHeight="1" x14ac:dyDescent="0.35">
      <c r="A1828" t="s">
        <v>5153</v>
      </c>
      <c r="B1828" t="s">
        <v>5154</v>
      </c>
      <c r="C1828" t="s">
        <v>14</v>
      </c>
      <c r="D1828" t="s">
        <v>2425</v>
      </c>
      <c r="E1828" s="1">
        <v>42918.291666666664</v>
      </c>
      <c r="F1828" s="2">
        <v>42918</v>
      </c>
      <c r="G1828" s="7">
        <v>0</v>
      </c>
      <c r="H1828">
        <v>0</v>
      </c>
      <c r="I1828" t="s">
        <v>39</v>
      </c>
      <c r="J1828" t="s">
        <v>27</v>
      </c>
      <c r="K1828" t="s">
        <v>16</v>
      </c>
      <c r="L1828">
        <f t="shared" si="140"/>
        <v>0</v>
      </c>
      <c r="M1828">
        <f t="shared" si="141"/>
        <v>1</v>
      </c>
      <c r="N1828">
        <f t="shared" si="142"/>
        <v>0</v>
      </c>
      <c r="O1828" t="str">
        <f>IF(L1828=0,"",COUNTIF($D$2:$D1828,$D1828)-1)</f>
        <v/>
      </c>
      <c r="P1828" t="str">
        <f t="shared" si="143"/>
        <v/>
      </c>
      <c r="Q1828" t="str">
        <f t="shared" si="144"/>
        <v/>
      </c>
    </row>
    <row r="1829" spans="1:17" ht="13.5" customHeight="1" x14ac:dyDescent="0.35">
      <c r="A1829" t="s">
        <v>5155</v>
      </c>
      <c r="B1829" t="s">
        <v>5156</v>
      </c>
      <c r="C1829" t="s">
        <v>14</v>
      </c>
      <c r="D1829" t="s">
        <v>4799</v>
      </c>
      <c r="E1829" s="1">
        <v>42918.458333333336</v>
      </c>
      <c r="F1829" s="2">
        <v>42918</v>
      </c>
      <c r="G1829" s="7">
        <v>0</v>
      </c>
      <c r="H1829">
        <v>0</v>
      </c>
      <c r="I1829" t="s">
        <v>39</v>
      </c>
      <c r="J1829" t="s">
        <v>62</v>
      </c>
      <c r="K1829" t="s">
        <v>54</v>
      </c>
      <c r="L1829">
        <f t="shared" si="140"/>
        <v>0</v>
      </c>
      <c r="M1829">
        <f t="shared" si="141"/>
        <v>1</v>
      </c>
      <c r="N1829">
        <f t="shared" si="142"/>
        <v>0</v>
      </c>
      <c r="O1829" t="str">
        <f>IF(L1829=0,"",COUNTIF($D$2:$D1829,$D1829)-1)</f>
        <v/>
      </c>
      <c r="P1829" t="str">
        <f t="shared" si="143"/>
        <v/>
      </c>
      <c r="Q1829" t="str">
        <f t="shared" si="144"/>
        <v/>
      </c>
    </row>
    <row r="1830" spans="1:17" ht="13.5" customHeight="1" x14ac:dyDescent="0.35">
      <c r="A1830" t="s">
        <v>5157</v>
      </c>
      <c r="B1830" t="s">
        <v>5158</v>
      </c>
      <c r="C1830" t="s">
        <v>14</v>
      </c>
      <c r="D1830" t="s">
        <v>4472</v>
      </c>
      <c r="E1830" s="1">
        <v>42918.667361111111</v>
      </c>
      <c r="F1830" s="2">
        <v>42918</v>
      </c>
      <c r="G1830" s="7">
        <v>0</v>
      </c>
      <c r="H1830">
        <v>0</v>
      </c>
      <c r="I1830" t="s">
        <v>3622</v>
      </c>
      <c r="J1830" t="s">
        <v>23</v>
      </c>
      <c r="K1830" t="s">
        <v>54</v>
      </c>
      <c r="L1830">
        <f t="shared" si="140"/>
        <v>0</v>
      </c>
      <c r="M1830">
        <f t="shared" si="141"/>
        <v>1</v>
      </c>
      <c r="N1830">
        <f t="shared" si="142"/>
        <v>0</v>
      </c>
      <c r="O1830" t="str">
        <f>IF(L1830=0,"",COUNTIF($D$2:$D1830,$D1830)-1)</f>
        <v/>
      </c>
      <c r="P1830" t="str">
        <f t="shared" si="143"/>
        <v/>
      </c>
      <c r="Q1830" t="str">
        <f t="shared" si="144"/>
        <v/>
      </c>
    </row>
    <row r="1831" spans="1:17" ht="13.5" customHeight="1" x14ac:dyDescent="0.35">
      <c r="A1831" t="s">
        <v>5159</v>
      </c>
      <c r="B1831" t="s">
        <v>5160</v>
      </c>
      <c r="C1831" t="s">
        <v>14</v>
      </c>
      <c r="D1831" t="s">
        <v>570</v>
      </c>
      <c r="E1831" s="1">
        <v>42918.833333333336</v>
      </c>
      <c r="F1831" s="2">
        <v>42918</v>
      </c>
      <c r="G1831" s="7">
        <v>0</v>
      </c>
      <c r="H1831">
        <v>0</v>
      </c>
      <c r="I1831" t="s">
        <v>39</v>
      </c>
      <c r="J1831" t="s">
        <v>58</v>
      </c>
      <c r="K1831" t="s">
        <v>16</v>
      </c>
      <c r="L1831">
        <f t="shared" si="140"/>
        <v>0</v>
      </c>
      <c r="M1831">
        <f t="shared" si="141"/>
        <v>1</v>
      </c>
      <c r="N1831">
        <f t="shared" si="142"/>
        <v>0</v>
      </c>
      <c r="O1831" t="str">
        <f>IF(L1831=0,"",COUNTIF($D$2:$D1831,$D1831)-1)</f>
        <v/>
      </c>
      <c r="P1831" t="str">
        <f t="shared" si="143"/>
        <v/>
      </c>
      <c r="Q1831" t="str">
        <f t="shared" si="144"/>
        <v/>
      </c>
    </row>
    <row r="1832" spans="1:17" ht="13.5" customHeight="1" x14ac:dyDescent="0.35">
      <c r="A1832" t="s">
        <v>5161</v>
      </c>
      <c r="B1832" t="s">
        <v>5162</v>
      </c>
      <c r="C1832" t="s">
        <v>14</v>
      </c>
      <c r="D1832" t="s">
        <v>3833</v>
      </c>
      <c r="E1832" s="1">
        <v>42919.291666666664</v>
      </c>
      <c r="F1832" s="2">
        <v>42919</v>
      </c>
      <c r="G1832" s="7">
        <v>0</v>
      </c>
      <c r="H1832">
        <v>0</v>
      </c>
      <c r="I1832" t="s">
        <v>1328</v>
      </c>
      <c r="J1832" t="s">
        <v>4199</v>
      </c>
      <c r="K1832" t="s">
        <v>16</v>
      </c>
      <c r="L1832">
        <f t="shared" si="140"/>
        <v>0</v>
      </c>
      <c r="M1832">
        <f t="shared" si="141"/>
        <v>1</v>
      </c>
      <c r="N1832">
        <f t="shared" si="142"/>
        <v>0</v>
      </c>
      <c r="O1832" t="str">
        <f>IF(L1832=0,"",COUNTIF($D$2:$D1832,$D1832)-1)</f>
        <v/>
      </c>
      <c r="P1832" t="str">
        <f t="shared" si="143"/>
        <v/>
      </c>
      <c r="Q1832" t="str">
        <f t="shared" si="144"/>
        <v/>
      </c>
    </row>
    <row r="1833" spans="1:17" ht="13.5" customHeight="1" x14ac:dyDescent="0.35">
      <c r="A1833" t="s">
        <v>5163</v>
      </c>
      <c r="B1833" t="s">
        <v>5164</v>
      </c>
      <c r="C1833" t="s">
        <v>14</v>
      </c>
      <c r="D1833" t="s">
        <v>4815</v>
      </c>
      <c r="E1833" s="1">
        <v>42919.458333333336</v>
      </c>
      <c r="F1833" s="2">
        <v>42919</v>
      </c>
      <c r="G1833" s="7">
        <v>0</v>
      </c>
      <c r="H1833">
        <v>1</v>
      </c>
      <c r="I1833" t="s">
        <v>52</v>
      </c>
      <c r="J1833" t="s">
        <v>35</v>
      </c>
      <c r="K1833" t="s">
        <v>54</v>
      </c>
      <c r="L1833">
        <f t="shared" si="140"/>
        <v>0</v>
      </c>
      <c r="M1833">
        <f t="shared" si="141"/>
        <v>1</v>
      </c>
      <c r="N1833">
        <f t="shared" si="142"/>
        <v>0</v>
      </c>
      <c r="O1833" t="str">
        <f>IF(L1833=0,"",COUNTIF($D$2:$D1833,$D1833)-1)</f>
        <v/>
      </c>
      <c r="P1833" t="str">
        <f t="shared" si="143"/>
        <v/>
      </c>
      <c r="Q1833" t="str">
        <f t="shared" si="144"/>
        <v/>
      </c>
    </row>
    <row r="1834" spans="1:17" ht="13.5" customHeight="1" x14ac:dyDescent="0.35">
      <c r="A1834" t="s">
        <v>5165</v>
      </c>
      <c r="B1834" t="s">
        <v>5166</v>
      </c>
      <c r="C1834" t="s">
        <v>14</v>
      </c>
      <c r="D1834" t="s">
        <v>5167</v>
      </c>
      <c r="E1834" s="1">
        <v>42919.667361111111</v>
      </c>
      <c r="F1834" s="2">
        <v>42919</v>
      </c>
      <c r="G1834" s="7">
        <v>0</v>
      </c>
      <c r="H1834">
        <v>0</v>
      </c>
      <c r="I1834" t="s">
        <v>4079</v>
      </c>
      <c r="J1834" t="s">
        <v>258</v>
      </c>
      <c r="K1834" t="s">
        <v>54</v>
      </c>
      <c r="L1834">
        <f t="shared" si="140"/>
        <v>0</v>
      </c>
      <c r="M1834">
        <f t="shared" si="141"/>
        <v>1</v>
      </c>
      <c r="N1834">
        <f t="shared" si="142"/>
        <v>0</v>
      </c>
      <c r="O1834" t="str">
        <f>IF(L1834=0,"",COUNTIF($D$2:$D1834,$D1834)-1)</f>
        <v/>
      </c>
      <c r="P1834" t="str">
        <f t="shared" si="143"/>
        <v/>
      </c>
      <c r="Q1834" t="str">
        <f t="shared" si="144"/>
        <v/>
      </c>
    </row>
    <row r="1835" spans="1:17" ht="13.5" customHeight="1" x14ac:dyDescent="0.35">
      <c r="A1835" t="s">
        <v>5168</v>
      </c>
      <c r="B1835" t="s">
        <v>5169</v>
      </c>
      <c r="C1835" t="s">
        <v>14</v>
      </c>
      <c r="D1835" t="s">
        <v>1593</v>
      </c>
      <c r="E1835" s="1">
        <v>42919.833333333336</v>
      </c>
      <c r="F1835" s="2">
        <v>42919</v>
      </c>
      <c r="G1835" s="7">
        <v>0</v>
      </c>
      <c r="H1835">
        <v>0</v>
      </c>
      <c r="I1835" t="s">
        <v>39</v>
      </c>
      <c r="J1835" t="s">
        <v>35</v>
      </c>
      <c r="K1835" t="s">
        <v>54</v>
      </c>
      <c r="L1835">
        <f t="shared" si="140"/>
        <v>0</v>
      </c>
      <c r="M1835">
        <f t="shared" si="141"/>
        <v>1</v>
      </c>
      <c r="N1835">
        <f t="shared" si="142"/>
        <v>0</v>
      </c>
      <c r="O1835" t="str">
        <f>IF(L1835=0,"",COUNTIF($D$2:$D1835,$D1835)-1)</f>
        <v/>
      </c>
      <c r="P1835" t="str">
        <f t="shared" si="143"/>
        <v/>
      </c>
      <c r="Q1835" t="str">
        <f t="shared" si="144"/>
        <v/>
      </c>
    </row>
    <row r="1836" spans="1:17" ht="13.5" customHeight="1" x14ac:dyDescent="0.35">
      <c r="A1836" t="s">
        <v>5170</v>
      </c>
      <c r="B1836" t="s">
        <v>5171</v>
      </c>
      <c r="C1836" t="s">
        <v>14</v>
      </c>
      <c r="D1836" t="s">
        <v>1427</v>
      </c>
      <c r="E1836" s="1">
        <v>42920.291666666664</v>
      </c>
      <c r="F1836" s="2">
        <v>42920</v>
      </c>
      <c r="G1836" s="7">
        <v>0</v>
      </c>
      <c r="H1836">
        <v>0</v>
      </c>
      <c r="I1836" t="s">
        <v>91</v>
      </c>
      <c r="J1836" t="s">
        <v>23</v>
      </c>
      <c r="K1836" t="s">
        <v>54</v>
      </c>
      <c r="L1836">
        <f t="shared" si="140"/>
        <v>0</v>
      </c>
      <c r="M1836">
        <f t="shared" si="141"/>
        <v>1</v>
      </c>
      <c r="N1836">
        <f t="shared" si="142"/>
        <v>0</v>
      </c>
      <c r="O1836" t="str">
        <f>IF(L1836=0,"",COUNTIF($D$2:$D1836,$D1836)-1)</f>
        <v/>
      </c>
      <c r="P1836" t="str">
        <f t="shared" si="143"/>
        <v/>
      </c>
      <c r="Q1836" t="str">
        <f t="shared" si="144"/>
        <v/>
      </c>
    </row>
    <row r="1837" spans="1:17" ht="13.5" customHeight="1" x14ac:dyDescent="0.35">
      <c r="A1837" t="s">
        <v>5172</v>
      </c>
      <c r="B1837" t="s">
        <v>5173</v>
      </c>
      <c r="C1837" t="s">
        <v>14</v>
      </c>
      <c r="D1837" t="s">
        <v>2570</v>
      </c>
      <c r="E1837" s="1">
        <v>42920.458333333336</v>
      </c>
      <c r="F1837" s="2">
        <v>42920</v>
      </c>
      <c r="G1837" s="7">
        <v>0</v>
      </c>
      <c r="H1837">
        <v>0</v>
      </c>
      <c r="I1837" t="s">
        <v>91</v>
      </c>
      <c r="J1837" t="s">
        <v>35</v>
      </c>
      <c r="K1837" t="s">
        <v>16</v>
      </c>
      <c r="L1837">
        <f t="shared" si="140"/>
        <v>0</v>
      </c>
      <c r="M1837">
        <f t="shared" si="141"/>
        <v>1</v>
      </c>
      <c r="N1837">
        <f t="shared" si="142"/>
        <v>0</v>
      </c>
      <c r="O1837" t="str">
        <f>IF(L1837=0,"",COUNTIF($D$2:$D1837,$D1837)-1)</f>
        <v/>
      </c>
      <c r="P1837" t="str">
        <f t="shared" si="143"/>
        <v/>
      </c>
      <c r="Q1837" t="str">
        <f t="shared" si="144"/>
        <v/>
      </c>
    </row>
    <row r="1838" spans="1:17" ht="13.5" customHeight="1" x14ac:dyDescent="0.35">
      <c r="A1838" t="s">
        <v>5174</v>
      </c>
      <c r="B1838" t="s">
        <v>5175</v>
      </c>
      <c r="C1838" t="s">
        <v>14</v>
      </c>
      <c r="D1838" t="s">
        <v>5176</v>
      </c>
      <c r="E1838" s="1">
        <v>42920.667361111111</v>
      </c>
      <c r="F1838" s="2">
        <v>42920</v>
      </c>
      <c r="G1838" s="7">
        <v>0</v>
      </c>
      <c r="H1838">
        <v>0</v>
      </c>
      <c r="I1838" t="s">
        <v>4079</v>
      </c>
      <c r="J1838" t="s">
        <v>258</v>
      </c>
      <c r="K1838" t="s">
        <v>54</v>
      </c>
      <c r="L1838">
        <f t="shared" si="140"/>
        <v>0</v>
      </c>
      <c r="M1838">
        <f t="shared" si="141"/>
        <v>1</v>
      </c>
      <c r="N1838">
        <f t="shared" si="142"/>
        <v>0</v>
      </c>
      <c r="O1838" t="str">
        <f>IF(L1838=0,"",COUNTIF($D$2:$D1838,$D1838)-1)</f>
        <v/>
      </c>
      <c r="P1838" t="str">
        <f t="shared" si="143"/>
        <v/>
      </c>
      <c r="Q1838" t="str">
        <f t="shared" si="144"/>
        <v/>
      </c>
    </row>
    <row r="1839" spans="1:17" ht="13.5" customHeight="1" x14ac:dyDescent="0.35">
      <c r="A1839" t="s">
        <v>5177</v>
      </c>
      <c r="B1839" t="s">
        <v>5178</v>
      </c>
      <c r="C1839" t="s">
        <v>14</v>
      </c>
      <c r="D1839" t="s">
        <v>4840</v>
      </c>
      <c r="E1839" s="1">
        <v>42920.833333333336</v>
      </c>
      <c r="F1839" s="2">
        <v>42920</v>
      </c>
      <c r="G1839" s="7">
        <v>0</v>
      </c>
      <c r="H1839">
        <v>0</v>
      </c>
      <c r="I1839" t="s">
        <v>1328</v>
      </c>
      <c r="J1839" t="s">
        <v>35</v>
      </c>
      <c r="K1839" t="s">
        <v>54</v>
      </c>
      <c r="L1839">
        <f t="shared" si="140"/>
        <v>0</v>
      </c>
      <c r="M1839">
        <f t="shared" si="141"/>
        <v>1</v>
      </c>
      <c r="N1839">
        <f t="shared" si="142"/>
        <v>0</v>
      </c>
      <c r="O1839" t="str">
        <f>IF(L1839=0,"",COUNTIF($D$2:$D1839,$D1839)-1)</f>
        <v/>
      </c>
      <c r="P1839" t="str">
        <f t="shared" si="143"/>
        <v/>
      </c>
      <c r="Q1839" t="str">
        <f t="shared" si="144"/>
        <v/>
      </c>
    </row>
    <row r="1840" spans="1:17" ht="13.5" customHeight="1" x14ac:dyDescent="0.35">
      <c r="A1840" t="s">
        <v>5179</v>
      </c>
      <c r="B1840" t="s">
        <v>5180</v>
      </c>
      <c r="C1840" t="s">
        <v>14</v>
      </c>
      <c r="D1840" t="s">
        <v>4597</v>
      </c>
      <c r="E1840" s="1">
        <v>42921.291666666664</v>
      </c>
      <c r="F1840" s="2">
        <v>42921</v>
      </c>
      <c r="G1840" s="7">
        <v>0</v>
      </c>
      <c r="H1840">
        <v>0</v>
      </c>
      <c r="I1840" t="s">
        <v>3622</v>
      </c>
      <c r="J1840" t="s">
        <v>186</v>
      </c>
      <c r="K1840" t="s">
        <v>54</v>
      </c>
      <c r="L1840">
        <f t="shared" si="140"/>
        <v>0</v>
      </c>
      <c r="M1840">
        <f t="shared" si="141"/>
        <v>1</v>
      </c>
      <c r="N1840">
        <f t="shared" si="142"/>
        <v>0</v>
      </c>
      <c r="O1840" t="str">
        <f>IF(L1840=0,"",COUNTIF($D$2:$D1840,$D1840)-1)</f>
        <v/>
      </c>
      <c r="P1840" t="str">
        <f t="shared" si="143"/>
        <v/>
      </c>
      <c r="Q1840" t="str">
        <f t="shared" si="144"/>
        <v/>
      </c>
    </row>
    <row r="1841" spans="1:17" ht="13.5" customHeight="1" x14ac:dyDescent="0.35">
      <c r="A1841" t="s">
        <v>5181</v>
      </c>
      <c r="B1841" t="s">
        <v>5182</v>
      </c>
      <c r="C1841" t="s">
        <v>14</v>
      </c>
      <c r="D1841" t="s">
        <v>4843</v>
      </c>
      <c r="E1841" s="1">
        <v>42921.458333333336</v>
      </c>
      <c r="F1841" s="2">
        <v>42921</v>
      </c>
      <c r="G1841" s="7">
        <v>0</v>
      </c>
      <c r="H1841">
        <v>0</v>
      </c>
      <c r="I1841" t="s">
        <v>39</v>
      </c>
      <c r="J1841" t="s">
        <v>186</v>
      </c>
      <c r="K1841" t="s">
        <v>54</v>
      </c>
      <c r="L1841">
        <f t="shared" si="140"/>
        <v>0</v>
      </c>
      <c r="M1841">
        <f t="shared" si="141"/>
        <v>1</v>
      </c>
      <c r="N1841">
        <f t="shared" si="142"/>
        <v>0</v>
      </c>
      <c r="O1841" t="str">
        <f>IF(L1841=0,"",COUNTIF($D$2:$D1841,$D1841)-1)</f>
        <v/>
      </c>
      <c r="P1841" t="str">
        <f t="shared" si="143"/>
        <v/>
      </c>
      <c r="Q1841" t="str">
        <f t="shared" si="144"/>
        <v/>
      </c>
    </row>
    <row r="1842" spans="1:17" ht="13.5" customHeight="1" x14ac:dyDescent="0.35">
      <c r="A1842" t="s">
        <v>5183</v>
      </c>
      <c r="B1842" t="s">
        <v>5184</v>
      </c>
      <c r="C1842" t="s">
        <v>14</v>
      </c>
      <c r="D1842" t="s">
        <v>5185</v>
      </c>
      <c r="E1842" s="1">
        <v>42921.666666666664</v>
      </c>
      <c r="F1842" s="2">
        <v>42921</v>
      </c>
      <c r="G1842" s="7">
        <v>0</v>
      </c>
      <c r="H1842">
        <v>0</v>
      </c>
      <c r="I1842" t="s">
        <v>5229</v>
      </c>
      <c r="J1842" t="s">
        <v>58</v>
      </c>
      <c r="K1842" t="s">
        <v>54</v>
      </c>
      <c r="L1842">
        <f t="shared" si="140"/>
        <v>0</v>
      </c>
      <c r="M1842">
        <f t="shared" si="141"/>
        <v>1</v>
      </c>
      <c r="N1842">
        <f t="shared" si="142"/>
        <v>0</v>
      </c>
      <c r="O1842" t="str">
        <f>IF(L1842=0,"",COUNTIF($D$2:$D1842,$D1842)-1)</f>
        <v/>
      </c>
      <c r="P1842" t="str">
        <f t="shared" si="143"/>
        <v/>
      </c>
      <c r="Q1842" t="str">
        <f t="shared" si="144"/>
        <v/>
      </c>
    </row>
    <row r="1843" spans="1:17" ht="13.5" customHeight="1" x14ac:dyDescent="0.35">
      <c r="A1843" t="s">
        <v>5186</v>
      </c>
      <c r="B1843" t="s">
        <v>5187</v>
      </c>
      <c r="C1843" t="s">
        <v>14</v>
      </c>
      <c r="D1843" t="s">
        <v>1009</v>
      </c>
      <c r="E1843" s="1">
        <v>42921.833333333336</v>
      </c>
      <c r="F1843" s="2">
        <v>42921</v>
      </c>
      <c r="G1843" s="7">
        <v>0</v>
      </c>
      <c r="H1843">
        <v>0</v>
      </c>
      <c r="I1843" t="s">
        <v>127</v>
      </c>
      <c r="J1843" t="s">
        <v>74</v>
      </c>
      <c r="K1843" t="s">
        <v>1010</v>
      </c>
      <c r="L1843">
        <f t="shared" si="140"/>
        <v>0</v>
      </c>
      <c r="M1843">
        <f t="shared" si="141"/>
        <v>1</v>
      </c>
      <c r="N1843">
        <f t="shared" si="142"/>
        <v>0</v>
      </c>
      <c r="O1843" t="str">
        <f>IF(L1843=0,"",COUNTIF($D$2:$D1843,$D1843)-1)</f>
        <v/>
      </c>
      <c r="P1843" t="str">
        <f t="shared" si="143"/>
        <v/>
      </c>
      <c r="Q1843" t="str">
        <f t="shared" si="144"/>
        <v/>
      </c>
    </row>
    <row r="1844" spans="1:17" ht="13.5" customHeight="1" x14ac:dyDescent="0.35">
      <c r="A1844" t="s">
        <v>5188</v>
      </c>
      <c r="B1844" t="s">
        <v>5189</v>
      </c>
      <c r="C1844" t="s">
        <v>14</v>
      </c>
      <c r="D1844" t="s">
        <v>4877</v>
      </c>
      <c r="E1844" s="1">
        <v>42922.291666666664</v>
      </c>
      <c r="F1844" s="2">
        <v>42922</v>
      </c>
      <c r="G1844" s="7">
        <v>0</v>
      </c>
      <c r="H1844">
        <v>1</v>
      </c>
      <c r="I1844" t="s">
        <v>52</v>
      </c>
      <c r="J1844" t="s">
        <v>4199</v>
      </c>
      <c r="K1844" t="s">
        <v>54</v>
      </c>
      <c r="L1844">
        <f t="shared" si="140"/>
        <v>0</v>
      </c>
      <c r="M1844">
        <f t="shared" si="141"/>
        <v>1</v>
      </c>
      <c r="N1844">
        <f t="shared" si="142"/>
        <v>0</v>
      </c>
      <c r="O1844" t="str">
        <f>IF(L1844=0,"",COUNTIF($D$2:$D1844,$D1844)-1)</f>
        <v/>
      </c>
      <c r="P1844" t="str">
        <f t="shared" si="143"/>
        <v/>
      </c>
      <c r="Q1844" t="str">
        <f t="shared" si="144"/>
        <v/>
      </c>
    </row>
    <row r="1845" spans="1:17" ht="13.5" customHeight="1" x14ac:dyDescent="0.35">
      <c r="A1845" t="s">
        <v>5190</v>
      </c>
      <c r="B1845" t="s">
        <v>5191</v>
      </c>
      <c r="C1845" t="s">
        <v>14</v>
      </c>
      <c r="D1845" t="s">
        <v>5192</v>
      </c>
      <c r="E1845" s="1">
        <v>42922.458333333336</v>
      </c>
      <c r="F1845" s="2">
        <v>42922</v>
      </c>
      <c r="G1845" s="7">
        <v>0</v>
      </c>
      <c r="H1845">
        <v>1</v>
      </c>
      <c r="I1845" t="s">
        <v>52</v>
      </c>
      <c r="J1845" t="s">
        <v>62</v>
      </c>
      <c r="K1845" t="s">
        <v>54</v>
      </c>
      <c r="L1845">
        <f t="shared" si="140"/>
        <v>0</v>
      </c>
      <c r="M1845">
        <f t="shared" si="141"/>
        <v>1</v>
      </c>
      <c r="N1845">
        <f t="shared" si="142"/>
        <v>0</v>
      </c>
      <c r="O1845" t="str">
        <f>IF(L1845=0,"",COUNTIF($D$2:$D1845,$D1845)-1)</f>
        <v/>
      </c>
      <c r="P1845" t="str">
        <f t="shared" si="143"/>
        <v/>
      </c>
      <c r="Q1845" t="str">
        <f t="shared" si="144"/>
        <v/>
      </c>
    </row>
    <row r="1846" spans="1:17" ht="13.5" customHeight="1" x14ac:dyDescent="0.35">
      <c r="A1846" t="s">
        <v>5193</v>
      </c>
      <c r="B1846" t="s">
        <v>5194</v>
      </c>
      <c r="C1846" t="s">
        <v>14</v>
      </c>
      <c r="D1846" t="s">
        <v>5195</v>
      </c>
      <c r="E1846" s="1">
        <v>42922.666666666664</v>
      </c>
      <c r="F1846" s="2">
        <v>42922</v>
      </c>
      <c r="G1846" s="7">
        <v>0</v>
      </c>
      <c r="H1846">
        <v>1</v>
      </c>
      <c r="I1846" t="s">
        <v>52</v>
      </c>
      <c r="J1846" t="s">
        <v>186</v>
      </c>
      <c r="K1846" t="s">
        <v>54</v>
      </c>
      <c r="L1846">
        <f t="shared" si="140"/>
        <v>0</v>
      </c>
      <c r="M1846">
        <f t="shared" si="141"/>
        <v>1</v>
      </c>
      <c r="N1846">
        <f t="shared" si="142"/>
        <v>0</v>
      </c>
      <c r="O1846" t="str">
        <f>IF(L1846=0,"",COUNTIF($D$2:$D1846,$D1846)-1)</f>
        <v/>
      </c>
      <c r="P1846" t="str">
        <f t="shared" si="143"/>
        <v/>
      </c>
      <c r="Q1846" t="str">
        <f t="shared" si="144"/>
        <v/>
      </c>
    </row>
    <row r="1847" spans="1:17" ht="13.5" customHeight="1" x14ac:dyDescent="0.35">
      <c r="A1847" t="s">
        <v>5196</v>
      </c>
      <c r="B1847" t="s">
        <v>5197</v>
      </c>
      <c r="C1847" t="s">
        <v>14</v>
      </c>
      <c r="D1847" t="s">
        <v>966</v>
      </c>
      <c r="E1847" s="1">
        <v>42922.833333333336</v>
      </c>
      <c r="F1847" s="2">
        <v>42922</v>
      </c>
      <c r="G1847" s="7">
        <v>0</v>
      </c>
      <c r="H1847">
        <v>0</v>
      </c>
      <c r="I1847" t="s">
        <v>39</v>
      </c>
      <c r="J1847" t="s">
        <v>35</v>
      </c>
      <c r="K1847" t="s">
        <v>54</v>
      </c>
      <c r="L1847">
        <f t="shared" si="140"/>
        <v>0</v>
      </c>
      <c r="M1847">
        <f t="shared" si="141"/>
        <v>1</v>
      </c>
      <c r="N1847">
        <f t="shared" si="142"/>
        <v>0</v>
      </c>
      <c r="O1847" t="str">
        <f>IF(L1847=0,"",COUNTIF($D$2:$D1847,$D1847)-1)</f>
        <v/>
      </c>
      <c r="P1847" t="str">
        <f t="shared" si="143"/>
        <v/>
      </c>
      <c r="Q1847" t="str">
        <f t="shared" si="144"/>
        <v/>
      </c>
    </row>
    <row r="1848" spans="1:17" ht="13.5" customHeight="1" x14ac:dyDescent="0.35">
      <c r="A1848" t="s">
        <v>5198</v>
      </c>
      <c r="B1848" t="s">
        <v>5199</v>
      </c>
      <c r="C1848" t="s">
        <v>14</v>
      </c>
      <c r="D1848" t="s">
        <v>5200</v>
      </c>
      <c r="E1848" s="1">
        <v>42923.291666666664</v>
      </c>
      <c r="F1848" s="2">
        <v>42923</v>
      </c>
      <c r="G1848" s="7">
        <v>0</v>
      </c>
      <c r="H1848">
        <v>0</v>
      </c>
      <c r="I1848" t="s">
        <v>39</v>
      </c>
      <c r="J1848" t="s">
        <v>27</v>
      </c>
      <c r="K1848" t="s">
        <v>16</v>
      </c>
      <c r="L1848">
        <f t="shared" si="140"/>
        <v>0</v>
      </c>
      <c r="M1848">
        <f t="shared" si="141"/>
        <v>1</v>
      </c>
      <c r="N1848">
        <f t="shared" si="142"/>
        <v>0</v>
      </c>
      <c r="O1848" t="str">
        <f>IF(L1848=0,"",COUNTIF($D$2:$D1848,$D1848)-1)</f>
        <v/>
      </c>
      <c r="P1848" t="str">
        <f t="shared" si="143"/>
        <v/>
      </c>
      <c r="Q1848" t="str">
        <f t="shared" si="144"/>
        <v/>
      </c>
    </row>
    <row r="1849" spans="1:17" ht="13.5" customHeight="1" x14ac:dyDescent="0.35">
      <c r="A1849" t="s">
        <v>5201</v>
      </c>
      <c r="B1849" t="s">
        <v>5202</v>
      </c>
      <c r="C1849" t="s">
        <v>14</v>
      </c>
      <c r="D1849" t="s">
        <v>5203</v>
      </c>
      <c r="E1849" s="1">
        <v>42923.458333333336</v>
      </c>
      <c r="F1849" s="2">
        <v>42923</v>
      </c>
      <c r="G1849" s="7">
        <v>0</v>
      </c>
      <c r="H1849">
        <v>0</v>
      </c>
      <c r="I1849" t="s">
        <v>1328</v>
      </c>
      <c r="J1849" t="s">
        <v>35</v>
      </c>
      <c r="K1849" t="s">
        <v>54</v>
      </c>
      <c r="L1849">
        <f t="shared" si="140"/>
        <v>0</v>
      </c>
      <c r="M1849">
        <f t="shared" si="141"/>
        <v>1</v>
      </c>
      <c r="N1849">
        <f t="shared" si="142"/>
        <v>0</v>
      </c>
      <c r="O1849" t="str">
        <f>IF(L1849=0,"",COUNTIF($D$2:$D1849,$D1849)-1)</f>
        <v/>
      </c>
      <c r="P1849" t="str">
        <f t="shared" si="143"/>
        <v/>
      </c>
      <c r="Q1849" t="str">
        <f t="shared" si="144"/>
        <v/>
      </c>
    </row>
    <row r="1850" spans="1:17" ht="13.5" customHeight="1" x14ac:dyDescent="0.35">
      <c r="A1850" t="s">
        <v>5204</v>
      </c>
      <c r="B1850" t="s">
        <v>5205</v>
      </c>
      <c r="C1850" t="s">
        <v>14</v>
      </c>
      <c r="D1850" t="s">
        <v>5206</v>
      </c>
      <c r="E1850" s="1">
        <v>42923.666666666664</v>
      </c>
      <c r="F1850" s="2">
        <v>42923</v>
      </c>
      <c r="G1850" s="7">
        <v>0</v>
      </c>
      <c r="H1850">
        <v>0</v>
      </c>
      <c r="I1850" t="s">
        <v>4834</v>
      </c>
      <c r="J1850" t="s">
        <v>62</v>
      </c>
      <c r="K1850" t="s">
        <v>54</v>
      </c>
      <c r="L1850">
        <f t="shared" si="140"/>
        <v>0</v>
      </c>
      <c r="M1850">
        <f t="shared" si="141"/>
        <v>1</v>
      </c>
      <c r="N1850">
        <f t="shared" si="142"/>
        <v>0</v>
      </c>
      <c r="O1850" t="str">
        <f>IF(L1850=0,"",COUNTIF($D$2:$D1850,$D1850)-1)</f>
        <v/>
      </c>
      <c r="P1850" t="str">
        <f t="shared" si="143"/>
        <v/>
      </c>
      <c r="Q1850" t="str">
        <f t="shared" si="144"/>
        <v/>
      </c>
    </row>
    <row r="1851" spans="1:17" ht="13.5" customHeight="1" x14ac:dyDescent="0.35">
      <c r="A1851" t="s">
        <v>5207</v>
      </c>
      <c r="B1851" t="s">
        <v>5208</v>
      </c>
      <c r="C1851" t="s">
        <v>14</v>
      </c>
      <c r="D1851" t="s">
        <v>4894</v>
      </c>
      <c r="E1851" s="1">
        <v>42923.833333333336</v>
      </c>
      <c r="F1851" s="2">
        <v>42923</v>
      </c>
      <c r="G1851" s="7">
        <v>0</v>
      </c>
      <c r="H1851">
        <v>1</v>
      </c>
      <c r="I1851" t="s">
        <v>52</v>
      </c>
      <c r="J1851" t="s">
        <v>74</v>
      </c>
      <c r="K1851" t="s">
        <v>54</v>
      </c>
      <c r="L1851">
        <f t="shared" si="140"/>
        <v>0</v>
      </c>
      <c r="M1851">
        <f t="shared" si="141"/>
        <v>1</v>
      </c>
      <c r="N1851">
        <f t="shared" si="142"/>
        <v>0</v>
      </c>
      <c r="O1851" t="str">
        <f>IF(L1851=0,"",COUNTIF($D$2:$D1851,$D1851)-1)</f>
        <v/>
      </c>
      <c r="P1851" t="str">
        <f t="shared" si="143"/>
        <v/>
      </c>
      <c r="Q1851" t="str">
        <f t="shared" si="144"/>
        <v/>
      </c>
    </row>
    <row r="1852" spans="1:17" ht="13.5" customHeight="1" x14ac:dyDescent="0.35">
      <c r="A1852" t="s">
        <v>5209</v>
      </c>
      <c r="B1852" t="s">
        <v>5210</v>
      </c>
      <c r="C1852" t="s">
        <v>14</v>
      </c>
      <c r="D1852" t="s">
        <v>2078</v>
      </c>
      <c r="E1852" s="1">
        <v>42924.291666666664</v>
      </c>
      <c r="F1852" s="2">
        <v>42924</v>
      </c>
      <c r="G1852" s="7">
        <v>0</v>
      </c>
      <c r="H1852">
        <v>1</v>
      </c>
      <c r="I1852" t="s">
        <v>52</v>
      </c>
      <c r="J1852" t="s">
        <v>23</v>
      </c>
      <c r="K1852" t="s">
        <v>54</v>
      </c>
      <c r="L1852">
        <f t="shared" si="140"/>
        <v>0</v>
      </c>
      <c r="M1852">
        <f t="shared" si="141"/>
        <v>1</v>
      </c>
      <c r="N1852">
        <f t="shared" si="142"/>
        <v>0</v>
      </c>
      <c r="O1852" t="str">
        <f>IF(L1852=0,"",COUNTIF($D$2:$D1852,$D1852)-1)</f>
        <v/>
      </c>
      <c r="P1852" t="str">
        <f t="shared" si="143"/>
        <v/>
      </c>
      <c r="Q1852" t="str">
        <f t="shared" si="144"/>
        <v/>
      </c>
    </row>
    <row r="1853" spans="1:17" ht="13.5" customHeight="1" x14ac:dyDescent="0.35">
      <c r="A1853" t="s">
        <v>5211</v>
      </c>
      <c r="B1853" t="s">
        <v>5212</v>
      </c>
      <c r="C1853" t="s">
        <v>14</v>
      </c>
      <c r="D1853" t="s">
        <v>5213</v>
      </c>
      <c r="E1853" s="1">
        <v>42924.458333333336</v>
      </c>
      <c r="F1853" s="2">
        <v>42924</v>
      </c>
      <c r="G1853" s="7">
        <v>0</v>
      </c>
      <c r="H1853">
        <v>0</v>
      </c>
      <c r="I1853" t="s">
        <v>39</v>
      </c>
      <c r="J1853" t="s">
        <v>447</v>
      </c>
      <c r="K1853" t="s">
        <v>54</v>
      </c>
      <c r="L1853">
        <f t="shared" si="140"/>
        <v>0</v>
      </c>
      <c r="M1853">
        <f t="shared" si="141"/>
        <v>1</v>
      </c>
      <c r="N1853">
        <f t="shared" si="142"/>
        <v>0</v>
      </c>
      <c r="O1853" t="str">
        <f>IF(L1853=0,"",COUNTIF($D$2:$D1853,$D1853)-1)</f>
        <v/>
      </c>
      <c r="P1853" t="str">
        <f t="shared" si="143"/>
        <v/>
      </c>
      <c r="Q1853" t="str">
        <f t="shared" si="144"/>
        <v/>
      </c>
    </row>
    <row r="1854" spans="1:17" ht="13.5" customHeight="1" x14ac:dyDescent="0.35">
      <c r="A1854" t="s">
        <v>5214</v>
      </c>
      <c r="B1854" t="s">
        <v>5215</v>
      </c>
      <c r="C1854" t="s">
        <v>14</v>
      </c>
      <c r="D1854" t="s">
        <v>5216</v>
      </c>
      <c r="E1854" s="1">
        <v>42924.666666666664</v>
      </c>
      <c r="F1854" s="2">
        <v>42924</v>
      </c>
      <c r="G1854" s="7">
        <v>0</v>
      </c>
      <c r="H1854">
        <v>0</v>
      </c>
      <c r="I1854" t="s">
        <v>39</v>
      </c>
      <c r="J1854" t="s">
        <v>62</v>
      </c>
      <c r="K1854" t="s">
        <v>54</v>
      </c>
      <c r="L1854">
        <f t="shared" si="140"/>
        <v>0</v>
      </c>
      <c r="M1854">
        <f t="shared" si="141"/>
        <v>1</v>
      </c>
      <c r="N1854">
        <f t="shared" si="142"/>
        <v>0</v>
      </c>
      <c r="O1854" t="str">
        <f>IF(L1854=0,"",COUNTIF($D$2:$D1854,$D1854)-1)</f>
        <v/>
      </c>
      <c r="P1854" t="str">
        <f t="shared" si="143"/>
        <v/>
      </c>
      <c r="Q1854" t="str">
        <f t="shared" si="144"/>
        <v/>
      </c>
    </row>
    <row r="1855" spans="1:17" ht="13.5" customHeight="1" x14ac:dyDescent="0.35">
      <c r="A1855" t="s">
        <v>5217</v>
      </c>
      <c r="B1855" t="s">
        <v>5218</v>
      </c>
      <c r="C1855" t="s">
        <v>14</v>
      </c>
      <c r="D1855" t="s">
        <v>2136</v>
      </c>
      <c r="E1855" s="1">
        <v>42924.833333333336</v>
      </c>
      <c r="F1855" s="2">
        <v>42924</v>
      </c>
      <c r="G1855" s="7">
        <v>0</v>
      </c>
      <c r="H1855">
        <v>0</v>
      </c>
      <c r="I1855" t="s">
        <v>39</v>
      </c>
      <c r="J1855" t="s">
        <v>62</v>
      </c>
      <c r="K1855" t="s">
        <v>54</v>
      </c>
      <c r="L1855">
        <f t="shared" si="140"/>
        <v>0</v>
      </c>
      <c r="M1855">
        <f t="shared" si="141"/>
        <v>1</v>
      </c>
      <c r="N1855">
        <f t="shared" si="142"/>
        <v>0</v>
      </c>
      <c r="O1855" t="str">
        <f>IF(L1855=0,"",COUNTIF($D$2:$D1855,$D1855)-1)</f>
        <v/>
      </c>
      <c r="P1855" t="str">
        <f t="shared" si="143"/>
        <v/>
      </c>
      <c r="Q1855" t="str">
        <f t="shared" si="144"/>
        <v/>
      </c>
    </row>
    <row r="1856" spans="1:17" ht="13.5" customHeight="1" x14ac:dyDescent="0.35">
      <c r="A1856" t="s">
        <v>5219</v>
      </c>
      <c r="B1856" t="s">
        <v>5220</v>
      </c>
      <c r="C1856" t="s">
        <v>14</v>
      </c>
      <c r="D1856" t="s">
        <v>1196</v>
      </c>
      <c r="E1856" s="1">
        <v>42925.291666666664</v>
      </c>
      <c r="F1856" s="2">
        <v>42925</v>
      </c>
      <c r="G1856" s="7">
        <v>0</v>
      </c>
      <c r="H1856">
        <v>0</v>
      </c>
      <c r="I1856" t="s">
        <v>91</v>
      </c>
      <c r="J1856" t="s">
        <v>62</v>
      </c>
      <c r="K1856" t="s">
        <v>54</v>
      </c>
      <c r="L1856">
        <f t="shared" si="140"/>
        <v>0</v>
      </c>
      <c r="M1856">
        <f t="shared" si="141"/>
        <v>1</v>
      </c>
      <c r="N1856">
        <f t="shared" si="142"/>
        <v>0</v>
      </c>
      <c r="O1856" t="str">
        <f>IF(L1856=0,"",COUNTIF($D$2:$D1856,$D1856)-1)</f>
        <v/>
      </c>
      <c r="P1856" t="str">
        <f t="shared" si="143"/>
        <v/>
      </c>
      <c r="Q1856" t="str">
        <f t="shared" si="144"/>
        <v/>
      </c>
    </row>
    <row r="1857" spans="1:17" ht="13.5" customHeight="1" x14ac:dyDescent="0.35">
      <c r="A1857" t="s">
        <v>5221</v>
      </c>
      <c r="B1857" t="s">
        <v>5222</v>
      </c>
      <c r="C1857" t="s">
        <v>14</v>
      </c>
      <c r="D1857" t="s">
        <v>5223</v>
      </c>
      <c r="E1857" s="1">
        <v>42925.458333333336</v>
      </c>
      <c r="F1857" s="2">
        <v>42925</v>
      </c>
      <c r="G1857" s="7">
        <v>0</v>
      </c>
      <c r="H1857">
        <v>0</v>
      </c>
      <c r="I1857" t="s">
        <v>39</v>
      </c>
      <c r="J1857" t="s">
        <v>27</v>
      </c>
      <c r="K1857" t="s">
        <v>16</v>
      </c>
      <c r="L1857">
        <f t="shared" si="140"/>
        <v>0</v>
      </c>
      <c r="M1857">
        <f t="shared" si="141"/>
        <v>1</v>
      </c>
      <c r="N1857">
        <f t="shared" si="142"/>
        <v>0</v>
      </c>
      <c r="O1857" t="str">
        <f>IF(L1857=0,"",COUNTIF($D$2:$D1857,$D1857)-1)</f>
        <v/>
      </c>
      <c r="P1857" t="str">
        <f t="shared" si="143"/>
        <v/>
      </c>
      <c r="Q1857" t="str">
        <f t="shared" si="144"/>
        <v/>
      </c>
    </row>
    <row r="1858" spans="1:17" ht="13.5" customHeight="1" x14ac:dyDescent="0.35">
      <c r="A1858" t="s">
        <v>5224</v>
      </c>
      <c r="B1858" t="s">
        <v>5225</v>
      </c>
      <c r="C1858" t="s">
        <v>14</v>
      </c>
      <c r="D1858" t="s">
        <v>5226</v>
      </c>
      <c r="E1858" s="1">
        <v>42925.667361111111</v>
      </c>
      <c r="F1858" s="2">
        <v>42925</v>
      </c>
      <c r="G1858" s="7">
        <v>0</v>
      </c>
      <c r="H1858">
        <v>0</v>
      </c>
      <c r="I1858" t="s">
        <v>3622</v>
      </c>
      <c r="J1858" t="s">
        <v>74</v>
      </c>
      <c r="K1858" t="s">
        <v>16</v>
      </c>
      <c r="L1858">
        <f t="shared" ref="L1858:L1921" si="145">IF(OR(D1858=D1857,D1858=D1859),1,0)</f>
        <v>0</v>
      </c>
      <c r="M1858">
        <f t="shared" ref="M1858:M1921" si="146">IF(OR(L1858=0,O1858=0),1,0)</f>
        <v>1</v>
      </c>
      <c r="N1858">
        <f t="shared" ref="N1858:N1921" si="147">1-M1858</f>
        <v>0</v>
      </c>
      <c r="O1858" t="str">
        <f>IF(L1858=0,"",COUNTIF($D$2:$D1858,$D1858)-1)</f>
        <v/>
      </c>
      <c r="P1858" t="str">
        <f t="shared" ref="P1858:P1921" si="148">IF(ISERROR(IF(O1858+1=O1859,P1859,O1858)),"",IF(O1858+1=O1859,P1859,O1858))</f>
        <v/>
      </c>
      <c r="Q1858" t="str">
        <f t="shared" ref="Q1858:Q1921" si="149">IF(L1858=0,"",IF(D1858=D1857,ROUND(F1858-F1857,0),0))</f>
        <v/>
      </c>
    </row>
    <row r="1859" spans="1:17" ht="13.5" customHeight="1" x14ac:dyDescent="0.35">
      <c r="A1859" t="s">
        <v>5227</v>
      </c>
      <c r="B1859" t="s">
        <v>5228</v>
      </c>
      <c r="C1859" t="s">
        <v>14</v>
      </c>
      <c r="D1859" t="s">
        <v>3315</v>
      </c>
      <c r="E1859" s="1">
        <v>42925.833333333336</v>
      </c>
      <c r="F1859" s="2">
        <v>42925</v>
      </c>
      <c r="G1859" s="7">
        <v>0</v>
      </c>
      <c r="H1859">
        <v>1</v>
      </c>
      <c r="I1859" t="s">
        <v>52</v>
      </c>
      <c r="J1859" t="s">
        <v>81</v>
      </c>
      <c r="K1859" t="s">
        <v>54</v>
      </c>
      <c r="L1859">
        <f t="shared" si="145"/>
        <v>0</v>
      </c>
      <c r="M1859">
        <f t="shared" si="146"/>
        <v>1</v>
      </c>
      <c r="N1859">
        <f t="shared" si="147"/>
        <v>0</v>
      </c>
      <c r="O1859" t="str">
        <f>IF(L1859=0,"",COUNTIF($D$2:$D1859,$D1859)-1)</f>
        <v/>
      </c>
      <c r="P1859" t="str">
        <f t="shared" si="148"/>
        <v/>
      </c>
      <c r="Q1859" t="str">
        <f t="shared" si="149"/>
        <v/>
      </c>
    </row>
    <row r="1860" spans="1:17" ht="13.5" customHeight="1" x14ac:dyDescent="0.35">
      <c r="A1860" t="s">
        <v>5230</v>
      </c>
      <c r="B1860" t="s">
        <v>5231</v>
      </c>
      <c r="C1860" t="s">
        <v>14</v>
      </c>
      <c r="D1860" t="s">
        <v>3357</v>
      </c>
      <c r="E1860" s="1">
        <v>42926.291666666664</v>
      </c>
      <c r="F1860" s="2">
        <v>42926</v>
      </c>
      <c r="G1860" s="7">
        <v>0</v>
      </c>
      <c r="H1860">
        <v>1</v>
      </c>
      <c r="I1860" t="s">
        <v>52</v>
      </c>
      <c r="J1860" t="s">
        <v>35</v>
      </c>
      <c r="K1860" t="s">
        <v>54</v>
      </c>
      <c r="L1860">
        <f t="shared" si="145"/>
        <v>0</v>
      </c>
      <c r="M1860">
        <f t="shared" si="146"/>
        <v>1</v>
      </c>
      <c r="N1860">
        <f t="shared" si="147"/>
        <v>0</v>
      </c>
      <c r="O1860" t="str">
        <f>IF(L1860=0,"",COUNTIF($D$2:$D1860,$D1860)-1)</f>
        <v/>
      </c>
      <c r="P1860" t="str">
        <f t="shared" si="148"/>
        <v/>
      </c>
      <c r="Q1860" t="str">
        <f t="shared" si="149"/>
        <v/>
      </c>
    </row>
    <row r="1861" spans="1:17" ht="13.5" customHeight="1" x14ac:dyDescent="0.35">
      <c r="A1861" t="s">
        <v>5232</v>
      </c>
      <c r="B1861" t="s">
        <v>5233</v>
      </c>
      <c r="C1861" t="s">
        <v>14</v>
      </c>
      <c r="D1861" t="s">
        <v>5234</v>
      </c>
      <c r="E1861" s="1">
        <v>42926.458333333336</v>
      </c>
      <c r="F1861" s="2">
        <v>42926</v>
      </c>
      <c r="G1861" s="7">
        <v>0</v>
      </c>
      <c r="H1861">
        <v>0</v>
      </c>
      <c r="I1861" t="s">
        <v>1328</v>
      </c>
      <c r="J1861" t="s">
        <v>62</v>
      </c>
      <c r="K1861" t="s">
        <v>16</v>
      </c>
      <c r="L1861">
        <f t="shared" si="145"/>
        <v>0</v>
      </c>
      <c r="M1861">
        <f t="shared" si="146"/>
        <v>1</v>
      </c>
      <c r="N1861">
        <f t="shared" si="147"/>
        <v>0</v>
      </c>
      <c r="O1861" t="str">
        <f>IF(L1861=0,"",COUNTIF($D$2:$D1861,$D1861)-1)</f>
        <v/>
      </c>
      <c r="P1861" t="str">
        <f t="shared" si="148"/>
        <v/>
      </c>
      <c r="Q1861" t="str">
        <f t="shared" si="149"/>
        <v/>
      </c>
    </row>
    <row r="1862" spans="1:17" ht="13.5" customHeight="1" x14ac:dyDescent="0.35">
      <c r="A1862" t="s">
        <v>5235</v>
      </c>
      <c r="B1862" t="s">
        <v>5236</v>
      </c>
      <c r="C1862" t="s">
        <v>14</v>
      </c>
      <c r="D1862" t="s">
        <v>5237</v>
      </c>
      <c r="E1862" s="1">
        <v>42926.667164351849</v>
      </c>
      <c r="F1862" s="2">
        <v>42926</v>
      </c>
      <c r="G1862" s="7">
        <v>0</v>
      </c>
      <c r="H1862">
        <v>0</v>
      </c>
      <c r="I1862" t="s">
        <v>4079</v>
      </c>
      <c r="J1862" t="s">
        <v>154</v>
      </c>
      <c r="K1862" t="s">
        <v>54</v>
      </c>
      <c r="L1862">
        <f t="shared" si="145"/>
        <v>0</v>
      </c>
      <c r="M1862">
        <f t="shared" si="146"/>
        <v>1</v>
      </c>
      <c r="N1862">
        <f t="shared" si="147"/>
        <v>0</v>
      </c>
      <c r="O1862" t="str">
        <f>IF(L1862=0,"",COUNTIF($D$2:$D1862,$D1862)-1)</f>
        <v/>
      </c>
      <c r="P1862" t="str">
        <f t="shared" si="148"/>
        <v/>
      </c>
      <c r="Q1862" t="str">
        <f t="shared" si="149"/>
        <v/>
      </c>
    </row>
    <row r="1863" spans="1:17" ht="13.5" customHeight="1" x14ac:dyDescent="0.35">
      <c r="A1863" t="s">
        <v>5238</v>
      </c>
      <c r="B1863" t="s">
        <v>5239</v>
      </c>
      <c r="C1863" t="s">
        <v>14</v>
      </c>
      <c r="D1863" t="s">
        <v>921</v>
      </c>
      <c r="E1863" s="1">
        <v>42926.833333333336</v>
      </c>
      <c r="F1863" s="2">
        <v>42926</v>
      </c>
      <c r="G1863" s="7">
        <v>0</v>
      </c>
      <c r="H1863">
        <v>0</v>
      </c>
      <c r="I1863" t="s">
        <v>95</v>
      </c>
      <c r="J1863" t="s">
        <v>74</v>
      </c>
      <c r="K1863" t="s">
        <v>54</v>
      </c>
      <c r="L1863">
        <f t="shared" si="145"/>
        <v>0</v>
      </c>
      <c r="M1863">
        <f t="shared" si="146"/>
        <v>1</v>
      </c>
      <c r="N1863">
        <f t="shared" si="147"/>
        <v>0</v>
      </c>
      <c r="O1863" t="str">
        <f>IF(L1863=0,"",COUNTIF($D$2:$D1863,$D1863)-1)</f>
        <v/>
      </c>
      <c r="P1863" t="str">
        <f t="shared" si="148"/>
        <v/>
      </c>
      <c r="Q1863" t="str">
        <f t="shared" si="149"/>
        <v/>
      </c>
    </row>
    <row r="1864" spans="1:17" ht="13.5" customHeight="1" x14ac:dyDescent="0.35">
      <c r="A1864" t="s">
        <v>5240</v>
      </c>
      <c r="B1864" t="s">
        <v>5241</v>
      </c>
      <c r="C1864" t="s">
        <v>14</v>
      </c>
      <c r="D1864" s="3" t="s">
        <v>4639</v>
      </c>
      <c r="E1864" s="1">
        <v>42927.292094907411</v>
      </c>
      <c r="F1864" s="2">
        <v>42927</v>
      </c>
      <c r="G1864" s="7">
        <v>0</v>
      </c>
      <c r="H1864">
        <v>0</v>
      </c>
      <c r="I1864" t="s">
        <v>3622</v>
      </c>
      <c r="J1864" t="s">
        <v>23</v>
      </c>
      <c r="K1864" t="s">
        <v>54</v>
      </c>
      <c r="L1864">
        <f t="shared" si="145"/>
        <v>0</v>
      </c>
      <c r="M1864">
        <f t="shared" si="146"/>
        <v>1</v>
      </c>
      <c r="N1864">
        <f t="shared" si="147"/>
        <v>0</v>
      </c>
      <c r="O1864" t="str">
        <f>IF(L1864=0,"",COUNTIF($D$2:$D1864,$D1864)-1)</f>
        <v/>
      </c>
      <c r="P1864" t="str">
        <f t="shared" si="148"/>
        <v/>
      </c>
      <c r="Q1864" t="str">
        <f t="shared" si="149"/>
        <v/>
      </c>
    </row>
    <row r="1865" spans="1:17" ht="13.5" customHeight="1" x14ac:dyDescent="0.35">
      <c r="A1865" t="s">
        <v>5242</v>
      </c>
      <c r="B1865" t="s">
        <v>5243</v>
      </c>
      <c r="C1865" t="s">
        <v>14</v>
      </c>
      <c r="D1865" t="s">
        <v>5244</v>
      </c>
      <c r="E1865" s="1">
        <v>42927.458333333336</v>
      </c>
      <c r="F1865" s="2">
        <v>42927</v>
      </c>
      <c r="G1865" s="7">
        <v>0</v>
      </c>
      <c r="H1865">
        <v>0</v>
      </c>
      <c r="I1865" t="s">
        <v>39</v>
      </c>
      <c r="J1865" t="s">
        <v>74</v>
      </c>
      <c r="K1865" t="s">
        <v>16</v>
      </c>
      <c r="L1865">
        <f t="shared" si="145"/>
        <v>0</v>
      </c>
      <c r="M1865">
        <f t="shared" si="146"/>
        <v>1</v>
      </c>
      <c r="N1865">
        <f t="shared" si="147"/>
        <v>0</v>
      </c>
      <c r="O1865" t="str">
        <f>IF(L1865=0,"",COUNTIF($D$2:$D1865,$D1865)-1)</f>
        <v/>
      </c>
      <c r="P1865" t="str">
        <f t="shared" si="148"/>
        <v/>
      </c>
      <c r="Q1865" t="str">
        <f t="shared" si="149"/>
        <v/>
      </c>
    </row>
    <row r="1866" spans="1:17" ht="13.5" customHeight="1" x14ac:dyDescent="0.35">
      <c r="A1866" t="s">
        <v>5245</v>
      </c>
      <c r="B1866" t="s">
        <v>5246</v>
      </c>
      <c r="C1866" t="s">
        <v>14</v>
      </c>
      <c r="D1866" t="s">
        <v>5247</v>
      </c>
      <c r="E1866" s="1">
        <v>42927.667557870373</v>
      </c>
      <c r="F1866" s="2">
        <v>42927</v>
      </c>
      <c r="G1866" s="7">
        <v>0</v>
      </c>
      <c r="H1866">
        <v>0</v>
      </c>
      <c r="I1866" t="s">
        <v>4079</v>
      </c>
      <c r="J1866" t="s">
        <v>74</v>
      </c>
      <c r="K1866" t="s">
        <v>54</v>
      </c>
      <c r="L1866">
        <f t="shared" si="145"/>
        <v>0</v>
      </c>
      <c r="M1866">
        <f t="shared" si="146"/>
        <v>1</v>
      </c>
      <c r="N1866">
        <f t="shared" si="147"/>
        <v>0</v>
      </c>
      <c r="O1866" t="str">
        <f>IF(L1866=0,"",COUNTIF($D$2:$D1866,$D1866)-1)</f>
        <v/>
      </c>
      <c r="P1866" t="str">
        <f t="shared" si="148"/>
        <v/>
      </c>
      <c r="Q1866" t="str">
        <f t="shared" si="149"/>
        <v/>
      </c>
    </row>
    <row r="1867" spans="1:17" ht="13.5" customHeight="1" x14ac:dyDescent="0.35">
      <c r="A1867" t="s">
        <v>5248</v>
      </c>
      <c r="B1867" t="s">
        <v>5249</v>
      </c>
      <c r="C1867" t="s">
        <v>14</v>
      </c>
      <c r="D1867" t="s">
        <v>5250</v>
      </c>
      <c r="E1867" s="1">
        <v>42927.833333333336</v>
      </c>
      <c r="F1867" s="2">
        <v>42927</v>
      </c>
      <c r="G1867" s="7">
        <v>0</v>
      </c>
      <c r="H1867">
        <v>1</v>
      </c>
      <c r="I1867" t="s">
        <v>52</v>
      </c>
      <c r="J1867" t="s">
        <v>58</v>
      </c>
      <c r="K1867" t="s">
        <v>54</v>
      </c>
      <c r="L1867">
        <f t="shared" si="145"/>
        <v>0</v>
      </c>
      <c r="M1867">
        <f t="shared" si="146"/>
        <v>1</v>
      </c>
      <c r="N1867">
        <f t="shared" si="147"/>
        <v>0</v>
      </c>
      <c r="O1867" t="str">
        <f>IF(L1867=0,"",COUNTIF($D$2:$D1867,$D1867)-1)</f>
        <v/>
      </c>
      <c r="P1867" t="str">
        <f t="shared" si="148"/>
        <v/>
      </c>
      <c r="Q1867" t="str">
        <f t="shared" si="149"/>
        <v/>
      </c>
    </row>
    <row r="1868" spans="1:17" ht="13.5" customHeight="1" x14ac:dyDescent="0.35">
      <c r="A1868" t="s">
        <v>5251</v>
      </c>
      <c r="B1868" t="s">
        <v>5252</v>
      </c>
      <c r="C1868" t="s">
        <v>14</v>
      </c>
      <c r="D1868" t="s">
        <v>5253</v>
      </c>
      <c r="E1868" s="1">
        <v>42928.291666666664</v>
      </c>
      <c r="F1868" s="2">
        <v>42928</v>
      </c>
      <c r="G1868" s="7">
        <v>0</v>
      </c>
      <c r="H1868">
        <v>1</v>
      </c>
      <c r="I1868" t="s">
        <v>52</v>
      </c>
      <c r="J1868" t="s">
        <v>35</v>
      </c>
      <c r="K1868" t="s">
        <v>54</v>
      </c>
      <c r="L1868">
        <f t="shared" si="145"/>
        <v>0</v>
      </c>
      <c r="M1868">
        <f t="shared" si="146"/>
        <v>1</v>
      </c>
      <c r="N1868">
        <f t="shared" si="147"/>
        <v>0</v>
      </c>
      <c r="O1868" t="str">
        <f>IF(L1868=0,"",COUNTIF($D$2:$D1868,$D1868)-1)</f>
        <v/>
      </c>
      <c r="P1868" t="str">
        <f t="shared" si="148"/>
        <v/>
      </c>
      <c r="Q1868" t="str">
        <f t="shared" si="149"/>
        <v/>
      </c>
    </row>
    <row r="1869" spans="1:17" ht="13.5" customHeight="1" x14ac:dyDescent="0.35">
      <c r="A1869" t="s">
        <v>5254</v>
      </c>
      <c r="B1869" t="s">
        <v>5255</v>
      </c>
      <c r="C1869" t="s">
        <v>14</v>
      </c>
      <c r="D1869" t="s">
        <v>5256</v>
      </c>
      <c r="E1869" s="1">
        <v>42928.458333333336</v>
      </c>
      <c r="F1869" s="2">
        <v>42928</v>
      </c>
      <c r="G1869" s="7">
        <v>0</v>
      </c>
      <c r="H1869">
        <v>0</v>
      </c>
      <c r="I1869" t="s">
        <v>4558</v>
      </c>
      <c r="J1869" t="s">
        <v>23</v>
      </c>
      <c r="K1869" t="s">
        <v>54</v>
      </c>
      <c r="L1869">
        <f t="shared" si="145"/>
        <v>0</v>
      </c>
      <c r="M1869">
        <f t="shared" si="146"/>
        <v>1</v>
      </c>
      <c r="N1869">
        <f t="shared" si="147"/>
        <v>0</v>
      </c>
      <c r="O1869" t="str">
        <f>IF(L1869=0,"",COUNTIF($D$2:$D1869,$D1869)-1)</f>
        <v/>
      </c>
      <c r="P1869" t="str">
        <f t="shared" si="148"/>
        <v/>
      </c>
      <c r="Q1869" t="str">
        <f t="shared" si="149"/>
        <v/>
      </c>
    </row>
    <row r="1870" spans="1:17" ht="13.5" customHeight="1" x14ac:dyDescent="0.35">
      <c r="A1870" t="s">
        <v>5257</v>
      </c>
      <c r="B1870" t="s">
        <v>5258</v>
      </c>
      <c r="C1870" t="s">
        <v>14</v>
      </c>
      <c r="D1870" t="s">
        <v>5259</v>
      </c>
      <c r="E1870" s="1">
        <v>42928.666666666664</v>
      </c>
      <c r="F1870" s="2">
        <v>42928</v>
      </c>
      <c r="G1870" s="7">
        <v>0</v>
      </c>
      <c r="H1870">
        <v>0</v>
      </c>
      <c r="I1870" t="s">
        <v>3622</v>
      </c>
      <c r="J1870" t="s">
        <v>4199</v>
      </c>
      <c r="K1870" t="s">
        <v>54</v>
      </c>
      <c r="L1870">
        <f t="shared" si="145"/>
        <v>0</v>
      </c>
      <c r="M1870">
        <f t="shared" si="146"/>
        <v>1</v>
      </c>
      <c r="N1870">
        <f t="shared" si="147"/>
        <v>0</v>
      </c>
      <c r="O1870" t="str">
        <f>IF(L1870=0,"",COUNTIF($D$2:$D1870,$D1870)-1)</f>
        <v/>
      </c>
      <c r="P1870" t="str">
        <f t="shared" si="148"/>
        <v/>
      </c>
      <c r="Q1870" t="str">
        <f t="shared" si="149"/>
        <v/>
      </c>
    </row>
    <row r="1871" spans="1:17" ht="13.5" customHeight="1" x14ac:dyDescent="0.35">
      <c r="A1871" t="s">
        <v>5260</v>
      </c>
      <c r="B1871" t="s">
        <v>5261</v>
      </c>
      <c r="C1871" t="s">
        <v>14</v>
      </c>
      <c r="D1871" t="s">
        <v>4929</v>
      </c>
      <c r="E1871" s="1">
        <v>42928.833333333336</v>
      </c>
      <c r="F1871" s="2">
        <v>42928</v>
      </c>
      <c r="G1871" s="7">
        <v>0</v>
      </c>
      <c r="H1871">
        <v>1</v>
      </c>
      <c r="I1871" t="s">
        <v>52</v>
      </c>
      <c r="J1871" t="s">
        <v>74</v>
      </c>
      <c r="K1871" t="s">
        <v>54</v>
      </c>
      <c r="L1871">
        <f t="shared" si="145"/>
        <v>0</v>
      </c>
      <c r="M1871">
        <f t="shared" si="146"/>
        <v>1</v>
      </c>
      <c r="N1871">
        <f t="shared" si="147"/>
        <v>0</v>
      </c>
      <c r="O1871" t="str">
        <f>IF(L1871=0,"",COUNTIF($D$2:$D1871,$D1871)-1)</f>
        <v/>
      </c>
      <c r="P1871" t="str">
        <f t="shared" si="148"/>
        <v/>
      </c>
      <c r="Q1871" t="str">
        <f t="shared" si="149"/>
        <v/>
      </c>
    </row>
    <row r="1872" spans="1:17" ht="13.5" customHeight="1" x14ac:dyDescent="0.35">
      <c r="A1872" t="s">
        <v>5262</v>
      </c>
      <c r="B1872" t="s">
        <v>5263</v>
      </c>
      <c r="C1872" t="s">
        <v>14</v>
      </c>
      <c r="D1872" t="s">
        <v>5264</v>
      </c>
      <c r="E1872" s="1">
        <v>42929.291666666664</v>
      </c>
      <c r="F1872" s="2">
        <v>42929</v>
      </c>
      <c r="G1872" s="7">
        <v>0</v>
      </c>
      <c r="H1872">
        <v>1</v>
      </c>
      <c r="I1872" t="s">
        <v>52</v>
      </c>
      <c r="J1872" t="s">
        <v>74</v>
      </c>
      <c r="K1872" t="s">
        <v>54</v>
      </c>
      <c r="L1872">
        <f t="shared" si="145"/>
        <v>0</v>
      </c>
      <c r="M1872">
        <f t="shared" si="146"/>
        <v>1</v>
      </c>
      <c r="N1872">
        <f t="shared" si="147"/>
        <v>0</v>
      </c>
      <c r="O1872" t="str">
        <f>IF(L1872=0,"",COUNTIF($D$2:$D1872,$D1872)-1)</f>
        <v/>
      </c>
      <c r="P1872" t="str">
        <f t="shared" si="148"/>
        <v/>
      </c>
      <c r="Q1872" t="str">
        <f t="shared" si="149"/>
        <v/>
      </c>
    </row>
    <row r="1873" spans="1:17" ht="13.5" customHeight="1" x14ac:dyDescent="0.35">
      <c r="A1873" t="s">
        <v>5265</v>
      </c>
      <c r="B1873" t="s">
        <v>5266</v>
      </c>
      <c r="C1873" t="s">
        <v>14</v>
      </c>
      <c r="D1873" t="s">
        <v>5267</v>
      </c>
      <c r="E1873" s="1">
        <v>42929.458333333336</v>
      </c>
      <c r="F1873" s="2">
        <v>42929</v>
      </c>
      <c r="G1873" s="7">
        <v>0</v>
      </c>
      <c r="H1873">
        <v>1</v>
      </c>
      <c r="I1873" t="s">
        <v>52</v>
      </c>
      <c r="J1873" t="s">
        <v>258</v>
      </c>
      <c r="K1873" t="s">
        <v>54</v>
      </c>
      <c r="L1873">
        <f t="shared" si="145"/>
        <v>0</v>
      </c>
      <c r="M1873">
        <f t="shared" si="146"/>
        <v>1</v>
      </c>
      <c r="N1873">
        <f t="shared" si="147"/>
        <v>0</v>
      </c>
      <c r="O1873" t="str">
        <f>IF(L1873=0,"",COUNTIF($D$2:$D1873,$D1873)-1)</f>
        <v/>
      </c>
      <c r="P1873" t="str">
        <f t="shared" si="148"/>
        <v/>
      </c>
      <c r="Q1873" t="str">
        <f t="shared" si="149"/>
        <v/>
      </c>
    </row>
    <row r="1874" spans="1:17" ht="13.5" customHeight="1" x14ac:dyDescent="0.35">
      <c r="A1874" t="s">
        <v>5268</v>
      </c>
      <c r="B1874" t="s">
        <v>5269</v>
      </c>
      <c r="C1874" t="s">
        <v>14</v>
      </c>
      <c r="D1874" t="s">
        <v>5270</v>
      </c>
      <c r="E1874" s="1">
        <v>42929.667534722219</v>
      </c>
      <c r="F1874" s="2">
        <v>42929</v>
      </c>
      <c r="G1874" s="7">
        <v>0</v>
      </c>
      <c r="H1874">
        <v>0</v>
      </c>
      <c r="I1874" t="s">
        <v>4079</v>
      </c>
      <c r="J1874" t="s">
        <v>154</v>
      </c>
      <c r="K1874" t="s">
        <v>54</v>
      </c>
      <c r="L1874">
        <f t="shared" si="145"/>
        <v>0</v>
      </c>
      <c r="M1874">
        <f t="shared" si="146"/>
        <v>1</v>
      </c>
      <c r="N1874">
        <f t="shared" si="147"/>
        <v>0</v>
      </c>
      <c r="O1874" t="str">
        <f>IF(L1874=0,"",COUNTIF($D$2:$D1874,$D1874)-1)</f>
        <v/>
      </c>
      <c r="P1874" t="str">
        <f t="shared" si="148"/>
        <v/>
      </c>
      <c r="Q1874" t="str">
        <f t="shared" si="149"/>
        <v/>
      </c>
    </row>
    <row r="1875" spans="1:17" ht="13.5" customHeight="1" x14ac:dyDescent="0.35">
      <c r="A1875" t="s">
        <v>5271</v>
      </c>
      <c r="B1875" t="s">
        <v>5272</v>
      </c>
      <c r="C1875" t="s">
        <v>14</v>
      </c>
      <c r="D1875" t="s">
        <v>5273</v>
      </c>
      <c r="E1875" s="1">
        <v>42929.75</v>
      </c>
      <c r="F1875" s="2">
        <v>42929</v>
      </c>
      <c r="G1875" s="7">
        <v>0</v>
      </c>
      <c r="H1875">
        <v>0</v>
      </c>
      <c r="I1875" t="s">
        <v>39</v>
      </c>
      <c r="J1875" t="s">
        <v>53</v>
      </c>
      <c r="K1875" t="s">
        <v>54</v>
      </c>
      <c r="L1875">
        <f t="shared" si="145"/>
        <v>0</v>
      </c>
      <c r="M1875">
        <f t="shared" si="146"/>
        <v>1</v>
      </c>
      <c r="N1875">
        <f t="shared" si="147"/>
        <v>0</v>
      </c>
      <c r="O1875" t="str">
        <f>IF(L1875=0,"",COUNTIF($D$2:$D1875,$D1875)-1)</f>
        <v/>
      </c>
      <c r="P1875" t="str">
        <f t="shared" si="148"/>
        <v/>
      </c>
      <c r="Q1875" t="str">
        <f t="shared" si="149"/>
        <v/>
      </c>
    </row>
    <row r="1876" spans="1:17" ht="13.5" customHeight="1" x14ac:dyDescent="0.35">
      <c r="A1876" t="s">
        <v>5274</v>
      </c>
      <c r="B1876" t="s">
        <v>5275</v>
      </c>
      <c r="C1876" t="s">
        <v>14</v>
      </c>
      <c r="D1876" t="s">
        <v>2176</v>
      </c>
      <c r="E1876" s="1">
        <v>42929.833333333336</v>
      </c>
      <c r="F1876" s="2">
        <v>42929</v>
      </c>
      <c r="G1876" s="7">
        <v>0</v>
      </c>
      <c r="H1876">
        <v>0</v>
      </c>
      <c r="I1876" t="s">
        <v>2177</v>
      </c>
      <c r="J1876" t="s">
        <v>4199</v>
      </c>
      <c r="K1876" t="s">
        <v>54</v>
      </c>
      <c r="L1876">
        <f t="shared" si="145"/>
        <v>0</v>
      </c>
      <c r="M1876">
        <f t="shared" si="146"/>
        <v>1</v>
      </c>
      <c r="N1876">
        <f t="shared" si="147"/>
        <v>0</v>
      </c>
      <c r="O1876" t="str">
        <f>IF(L1876=0,"",COUNTIF($D$2:$D1876,$D1876)-1)</f>
        <v/>
      </c>
      <c r="P1876" t="str">
        <f t="shared" si="148"/>
        <v/>
      </c>
      <c r="Q1876" t="str">
        <f t="shared" si="149"/>
        <v/>
      </c>
    </row>
    <row r="1877" spans="1:17" ht="13.5" customHeight="1" x14ac:dyDescent="0.35">
      <c r="A1877" t="s">
        <v>5276</v>
      </c>
      <c r="B1877" t="s">
        <v>5277</v>
      </c>
      <c r="C1877" t="s">
        <v>14</v>
      </c>
      <c r="D1877" t="s">
        <v>5278</v>
      </c>
      <c r="E1877" s="1">
        <v>42930.291666666664</v>
      </c>
      <c r="F1877" s="2">
        <v>42930</v>
      </c>
      <c r="G1877" s="7">
        <v>0</v>
      </c>
      <c r="H1877">
        <v>1</v>
      </c>
      <c r="I1877" t="s">
        <v>52</v>
      </c>
      <c r="J1877" t="s">
        <v>58</v>
      </c>
      <c r="K1877" t="s">
        <v>54</v>
      </c>
      <c r="L1877">
        <f t="shared" si="145"/>
        <v>0</v>
      </c>
      <c r="M1877">
        <f t="shared" si="146"/>
        <v>1</v>
      </c>
      <c r="N1877">
        <f t="shared" si="147"/>
        <v>0</v>
      </c>
      <c r="O1877" t="str">
        <f>IF(L1877=0,"",COUNTIF($D$2:$D1877,$D1877)-1)</f>
        <v/>
      </c>
      <c r="P1877" t="str">
        <f t="shared" si="148"/>
        <v/>
      </c>
      <c r="Q1877" t="str">
        <f t="shared" si="149"/>
        <v/>
      </c>
    </row>
    <row r="1878" spans="1:17" ht="13.5" customHeight="1" x14ac:dyDescent="0.35">
      <c r="A1878" t="s">
        <v>5279</v>
      </c>
      <c r="B1878" t="s">
        <v>5280</v>
      </c>
      <c r="C1878" t="s">
        <v>14</v>
      </c>
      <c r="D1878" t="s">
        <v>5281</v>
      </c>
      <c r="E1878" s="1">
        <v>42930.458333333336</v>
      </c>
      <c r="F1878" s="2">
        <v>42930</v>
      </c>
      <c r="G1878" s="7">
        <v>0</v>
      </c>
      <c r="H1878">
        <v>0</v>
      </c>
      <c r="I1878" t="s">
        <v>3622</v>
      </c>
      <c r="J1878" t="s">
        <v>4199</v>
      </c>
      <c r="K1878" t="s">
        <v>54</v>
      </c>
      <c r="L1878">
        <f t="shared" si="145"/>
        <v>0</v>
      </c>
      <c r="M1878">
        <f t="shared" si="146"/>
        <v>1</v>
      </c>
      <c r="N1878">
        <f t="shared" si="147"/>
        <v>0</v>
      </c>
      <c r="O1878" t="str">
        <f>IF(L1878=0,"",COUNTIF($D$2:$D1878,$D1878)-1)</f>
        <v/>
      </c>
      <c r="P1878" t="str">
        <f t="shared" si="148"/>
        <v/>
      </c>
      <c r="Q1878" t="str">
        <f t="shared" si="149"/>
        <v/>
      </c>
    </row>
    <row r="1879" spans="1:17" ht="13.5" customHeight="1" x14ac:dyDescent="0.35">
      <c r="A1879" t="s">
        <v>5282</v>
      </c>
      <c r="B1879" t="s">
        <v>5283</v>
      </c>
      <c r="C1879" t="s">
        <v>14</v>
      </c>
      <c r="D1879" t="s">
        <v>5284</v>
      </c>
      <c r="E1879" s="1">
        <v>42930.666666666664</v>
      </c>
      <c r="F1879" s="2">
        <v>42930</v>
      </c>
      <c r="G1879" s="7">
        <v>0</v>
      </c>
      <c r="H1879">
        <v>1</v>
      </c>
      <c r="I1879" t="s">
        <v>52</v>
      </c>
      <c r="J1879" t="s">
        <v>74</v>
      </c>
      <c r="K1879" t="s">
        <v>54</v>
      </c>
      <c r="L1879">
        <f t="shared" si="145"/>
        <v>0</v>
      </c>
      <c r="M1879">
        <f t="shared" si="146"/>
        <v>1</v>
      </c>
      <c r="N1879">
        <f t="shared" si="147"/>
        <v>0</v>
      </c>
      <c r="O1879" t="str">
        <f>IF(L1879=0,"",COUNTIF($D$2:$D1879,$D1879)-1)</f>
        <v/>
      </c>
      <c r="P1879" t="str">
        <f t="shared" si="148"/>
        <v/>
      </c>
      <c r="Q1879" t="str">
        <f t="shared" si="149"/>
        <v/>
      </c>
    </row>
    <row r="1880" spans="1:17" ht="13.5" customHeight="1" x14ac:dyDescent="0.35">
      <c r="A1880" t="s">
        <v>5285</v>
      </c>
      <c r="B1880" t="s">
        <v>5286</v>
      </c>
      <c r="C1880" t="s">
        <v>14</v>
      </c>
      <c r="D1880" t="s">
        <v>5287</v>
      </c>
      <c r="E1880" s="1">
        <v>42930.833333333336</v>
      </c>
      <c r="F1880" s="2">
        <v>42930</v>
      </c>
      <c r="G1880" s="7">
        <v>0</v>
      </c>
      <c r="H1880">
        <v>1</v>
      </c>
      <c r="I1880" t="s">
        <v>52</v>
      </c>
      <c r="J1880" t="s">
        <v>23</v>
      </c>
      <c r="K1880" t="s">
        <v>54</v>
      </c>
      <c r="L1880">
        <f t="shared" si="145"/>
        <v>0</v>
      </c>
      <c r="M1880">
        <f t="shared" si="146"/>
        <v>1</v>
      </c>
      <c r="N1880">
        <f t="shared" si="147"/>
        <v>0</v>
      </c>
      <c r="O1880" t="str">
        <f>IF(L1880=0,"",COUNTIF($D$2:$D1880,$D1880)-1)</f>
        <v/>
      </c>
      <c r="P1880" t="str">
        <f t="shared" si="148"/>
        <v/>
      </c>
      <c r="Q1880" t="str">
        <f t="shared" si="149"/>
        <v/>
      </c>
    </row>
    <row r="1881" spans="1:17" ht="13.5" customHeight="1" x14ac:dyDescent="0.35">
      <c r="A1881" t="s">
        <v>5288</v>
      </c>
      <c r="B1881" t="s">
        <v>5289</v>
      </c>
      <c r="C1881" t="s">
        <v>14</v>
      </c>
      <c r="D1881" t="s">
        <v>5290</v>
      </c>
      <c r="E1881" s="1">
        <v>42931.291666666664</v>
      </c>
      <c r="F1881" s="2">
        <v>42931</v>
      </c>
      <c r="G1881" s="7">
        <v>0</v>
      </c>
      <c r="H1881">
        <v>0</v>
      </c>
      <c r="I1881" t="s">
        <v>39</v>
      </c>
      <c r="J1881" t="s">
        <v>4199</v>
      </c>
      <c r="K1881" t="s">
        <v>54</v>
      </c>
      <c r="L1881">
        <f t="shared" si="145"/>
        <v>0</v>
      </c>
      <c r="M1881">
        <f t="shared" si="146"/>
        <v>1</v>
      </c>
      <c r="N1881">
        <f t="shared" si="147"/>
        <v>0</v>
      </c>
      <c r="O1881" t="str">
        <f>IF(L1881=0,"",COUNTIF($D$2:$D1881,$D1881)-1)</f>
        <v/>
      </c>
      <c r="P1881" t="str">
        <f t="shared" si="148"/>
        <v/>
      </c>
      <c r="Q1881" t="str">
        <f t="shared" si="149"/>
        <v/>
      </c>
    </row>
    <row r="1882" spans="1:17" ht="13.5" customHeight="1" x14ac:dyDescent="0.35">
      <c r="A1882" t="s">
        <v>5291</v>
      </c>
      <c r="B1882" t="s">
        <v>5292</v>
      </c>
      <c r="C1882" t="s">
        <v>14</v>
      </c>
      <c r="D1882" t="s">
        <v>3336</v>
      </c>
      <c r="E1882" s="1">
        <v>42931.458333333336</v>
      </c>
      <c r="F1882" s="2">
        <v>42931</v>
      </c>
      <c r="G1882" s="7">
        <v>0</v>
      </c>
      <c r="H1882">
        <v>1</v>
      </c>
      <c r="I1882" t="s">
        <v>52</v>
      </c>
      <c r="J1882" t="s">
        <v>35</v>
      </c>
      <c r="K1882" t="s">
        <v>54</v>
      </c>
      <c r="L1882">
        <f t="shared" si="145"/>
        <v>0</v>
      </c>
      <c r="M1882">
        <f t="shared" si="146"/>
        <v>1</v>
      </c>
      <c r="N1882">
        <f t="shared" si="147"/>
        <v>0</v>
      </c>
      <c r="O1882" t="str">
        <f>IF(L1882=0,"",COUNTIF($D$2:$D1882,$D1882)-1)</f>
        <v/>
      </c>
      <c r="P1882" t="str">
        <f t="shared" si="148"/>
        <v/>
      </c>
      <c r="Q1882" t="str">
        <f t="shared" si="149"/>
        <v/>
      </c>
    </row>
    <row r="1883" spans="1:17" ht="13.5" customHeight="1" x14ac:dyDescent="0.35">
      <c r="A1883" t="s">
        <v>5293</v>
      </c>
      <c r="B1883" t="s">
        <v>5294</v>
      </c>
      <c r="C1883" t="s">
        <v>14</v>
      </c>
      <c r="D1883" t="s">
        <v>5295</v>
      </c>
      <c r="E1883" s="1">
        <v>42931.667557870373</v>
      </c>
      <c r="F1883" s="2">
        <v>42931</v>
      </c>
      <c r="G1883" s="7">
        <v>0</v>
      </c>
      <c r="H1883">
        <v>0</v>
      </c>
      <c r="I1883" t="s">
        <v>4079</v>
      </c>
      <c r="J1883" t="s">
        <v>258</v>
      </c>
      <c r="K1883" t="s">
        <v>54</v>
      </c>
      <c r="L1883">
        <f t="shared" si="145"/>
        <v>0</v>
      </c>
      <c r="M1883">
        <f t="shared" si="146"/>
        <v>1</v>
      </c>
      <c r="N1883">
        <f t="shared" si="147"/>
        <v>0</v>
      </c>
      <c r="O1883" t="str">
        <f>IF(L1883=0,"",COUNTIF($D$2:$D1883,$D1883)-1)</f>
        <v/>
      </c>
      <c r="P1883" t="str">
        <f t="shared" si="148"/>
        <v/>
      </c>
      <c r="Q1883" t="str">
        <f t="shared" si="149"/>
        <v/>
      </c>
    </row>
    <row r="1884" spans="1:17" ht="13.5" customHeight="1" x14ac:dyDescent="0.35">
      <c r="A1884" t="s">
        <v>5296</v>
      </c>
      <c r="B1884" t="s">
        <v>5297</v>
      </c>
      <c r="C1884" t="s">
        <v>14</v>
      </c>
      <c r="D1884" t="s">
        <v>104</v>
      </c>
      <c r="E1884" s="1">
        <v>42931.833333333336</v>
      </c>
      <c r="F1884" s="2">
        <v>42931</v>
      </c>
      <c r="G1884" s="7">
        <v>0</v>
      </c>
      <c r="H1884">
        <v>0</v>
      </c>
      <c r="I1884" t="s">
        <v>105</v>
      </c>
      <c r="J1884" t="s">
        <v>74</v>
      </c>
      <c r="K1884" t="s">
        <v>16</v>
      </c>
      <c r="L1884">
        <f t="shared" si="145"/>
        <v>0</v>
      </c>
      <c r="M1884">
        <f t="shared" si="146"/>
        <v>1</v>
      </c>
      <c r="N1884">
        <f t="shared" si="147"/>
        <v>0</v>
      </c>
      <c r="O1884" t="str">
        <f>IF(L1884=0,"",COUNTIF($D$2:$D1884,$D1884)-1)</f>
        <v/>
      </c>
      <c r="P1884" t="str">
        <f t="shared" si="148"/>
        <v/>
      </c>
      <c r="Q1884" t="str">
        <f t="shared" si="149"/>
        <v/>
      </c>
    </row>
    <row r="1885" spans="1:17" ht="13.5" customHeight="1" x14ac:dyDescent="0.35">
      <c r="A1885" t="s">
        <v>5298</v>
      </c>
      <c r="B1885" t="s">
        <v>5299</v>
      </c>
      <c r="C1885" t="s">
        <v>14</v>
      </c>
      <c r="D1885" t="s">
        <v>5300</v>
      </c>
      <c r="E1885" s="1">
        <v>42932.291666666664</v>
      </c>
      <c r="F1885" s="2">
        <v>42932</v>
      </c>
      <c r="G1885" s="7">
        <v>0</v>
      </c>
      <c r="H1885">
        <v>1</v>
      </c>
      <c r="I1885" t="s">
        <v>52</v>
      </c>
      <c r="J1885" t="s">
        <v>4199</v>
      </c>
      <c r="K1885" t="s">
        <v>54</v>
      </c>
      <c r="L1885">
        <f t="shared" si="145"/>
        <v>0</v>
      </c>
      <c r="M1885">
        <f t="shared" si="146"/>
        <v>1</v>
      </c>
      <c r="N1885">
        <f t="shared" si="147"/>
        <v>0</v>
      </c>
      <c r="O1885" t="str">
        <f>IF(L1885=0,"",COUNTIF($D$2:$D1885,$D1885)-1)</f>
        <v/>
      </c>
      <c r="P1885" t="str">
        <f t="shared" si="148"/>
        <v/>
      </c>
      <c r="Q1885" t="str">
        <f t="shared" si="149"/>
        <v/>
      </c>
    </row>
    <row r="1886" spans="1:17" ht="13.5" customHeight="1" x14ac:dyDescent="0.35">
      <c r="A1886" t="s">
        <v>5301</v>
      </c>
      <c r="B1886" t="s">
        <v>5302</v>
      </c>
      <c r="C1886" t="s">
        <v>14</v>
      </c>
      <c r="D1886" t="s">
        <v>5303</v>
      </c>
      <c r="E1886" s="1">
        <v>42932.458333333336</v>
      </c>
      <c r="F1886" s="2">
        <v>42932</v>
      </c>
      <c r="G1886" s="7">
        <v>0</v>
      </c>
      <c r="H1886">
        <v>1</v>
      </c>
      <c r="I1886" t="s">
        <v>52</v>
      </c>
      <c r="J1886" t="s">
        <v>35</v>
      </c>
      <c r="K1886" t="s">
        <v>54</v>
      </c>
      <c r="L1886">
        <f t="shared" si="145"/>
        <v>0</v>
      </c>
      <c r="M1886">
        <f t="shared" si="146"/>
        <v>1</v>
      </c>
      <c r="N1886">
        <f t="shared" si="147"/>
        <v>0</v>
      </c>
      <c r="O1886" t="str">
        <f>IF(L1886=0,"",COUNTIF($D$2:$D1886,$D1886)-1)</f>
        <v/>
      </c>
      <c r="P1886" t="str">
        <f t="shared" si="148"/>
        <v/>
      </c>
      <c r="Q1886" t="str">
        <f t="shared" si="149"/>
        <v/>
      </c>
    </row>
    <row r="1887" spans="1:17" ht="13.5" customHeight="1" x14ac:dyDescent="0.35">
      <c r="A1887" t="s">
        <v>5304</v>
      </c>
      <c r="B1887" t="s">
        <v>5305</v>
      </c>
      <c r="C1887" t="s">
        <v>14</v>
      </c>
      <c r="D1887" t="s">
        <v>5306</v>
      </c>
      <c r="E1887" s="1">
        <v>42932.667592592596</v>
      </c>
      <c r="F1887" s="2">
        <v>42932</v>
      </c>
      <c r="G1887" s="7">
        <v>0</v>
      </c>
      <c r="H1887">
        <v>0</v>
      </c>
      <c r="I1887" t="s">
        <v>3622</v>
      </c>
      <c r="J1887" t="s">
        <v>74</v>
      </c>
      <c r="K1887" t="s">
        <v>54</v>
      </c>
      <c r="L1887">
        <f t="shared" si="145"/>
        <v>0</v>
      </c>
      <c r="M1887">
        <f t="shared" si="146"/>
        <v>1</v>
      </c>
      <c r="N1887">
        <f t="shared" si="147"/>
        <v>0</v>
      </c>
      <c r="O1887" t="str">
        <f>IF(L1887=0,"",COUNTIF($D$2:$D1887,$D1887)-1)</f>
        <v/>
      </c>
      <c r="P1887" t="str">
        <f t="shared" si="148"/>
        <v/>
      </c>
      <c r="Q1887" t="str">
        <f t="shared" si="149"/>
        <v/>
      </c>
    </row>
    <row r="1888" spans="1:17" ht="13.5" customHeight="1" x14ac:dyDescent="0.35">
      <c r="A1888" t="s">
        <v>5307</v>
      </c>
      <c r="B1888" t="s">
        <v>5308</v>
      </c>
      <c r="C1888" t="s">
        <v>14</v>
      </c>
      <c r="D1888" t="s">
        <v>5026</v>
      </c>
      <c r="E1888" s="1">
        <v>42932.833333333336</v>
      </c>
      <c r="F1888" s="2">
        <v>42932</v>
      </c>
      <c r="G1888" s="7">
        <v>0</v>
      </c>
      <c r="H1888">
        <v>0</v>
      </c>
      <c r="I1888" t="s">
        <v>1328</v>
      </c>
      <c r="J1888" t="s">
        <v>35</v>
      </c>
      <c r="K1888" t="s">
        <v>54</v>
      </c>
      <c r="L1888">
        <f t="shared" si="145"/>
        <v>0</v>
      </c>
      <c r="M1888">
        <f t="shared" si="146"/>
        <v>1</v>
      </c>
      <c r="N1888">
        <f t="shared" si="147"/>
        <v>0</v>
      </c>
      <c r="O1888" t="str">
        <f>IF(L1888=0,"",COUNTIF($D$2:$D1888,$D1888)-1)</f>
        <v/>
      </c>
      <c r="P1888" t="str">
        <f t="shared" si="148"/>
        <v/>
      </c>
      <c r="Q1888" t="str">
        <f t="shared" si="149"/>
        <v/>
      </c>
    </row>
    <row r="1889" spans="1:17" ht="13.5" customHeight="1" x14ac:dyDescent="0.35">
      <c r="A1889" t="s">
        <v>5309</v>
      </c>
      <c r="B1889" t="s">
        <v>5310</v>
      </c>
      <c r="C1889" t="s">
        <v>14</v>
      </c>
      <c r="D1889" t="s">
        <v>3294</v>
      </c>
      <c r="E1889" s="1">
        <v>42932.916666666664</v>
      </c>
      <c r="F1889" s="2">
        <v>42932</v>
      </c>
      <c r="G1889" s="7">
        <v>0</v>
      </c>
      <c r="H1889">
        <v>0</v>
      </c>
      <c r="I1889" t="s">
        <v>741</v>
      </c>
      <c r="J1889" t="s">
        <v>58</v>
      </c>
      <c r="K1889" t="s">
        <v>16</v>
      </c>
      <c r="L1889">
        <f t="shared" si="145"/>
        <v>0</v>
      </c>
      <c r="M1889">
        <f t="shared" si="146"/>
        <v>1</v>
      </c>
      <c r="N1889">
        <f t="shared" si="147"/>
        <v>0</v>
      </c>
      <c r="O1889" t="str">
        <f>IF(L1889=0,"",COUNTIF($D$2:$D1889,$D1889)-1)</f>
        <v/>
      </c>
      <c r="P1889" t="str">
        <f t="shared" si="148"/>
        <v/>
      </c>
      <c r="Q1889" t="str">
        <f t="shared" si="149"/>
        <v/>
      </c>
    </row>
    <row r="1890" spans="1:17" ht="13.5" customHeight="1" x14ac:dyDescent="0.35">
      <c r="A1890" t="s">
        <v>5311</v>
      </c>
      <c r="B1890" t="s">
        <v>5312</v>
      </c>
      <c r="C1890" t="s">
        <v>14</v>
      </c>
      <c r="D1890" t="s">
        <v>5313</v>
      </c>
      <c r="E1890" s="1">
        <v>42933.291666666664</v>
      </c>
      <c r="F1890" s="2">
        <v>42933</v>
      </c>
      <c r="G1890" s="7">
        <v>0</v>
      </c>
      <c r="H1890">
        <v>1</v>
      </c>
      <c r="I1890" t="s">
        <v>52</v>
      </c>
      <c r="J1890" t="s">
        <v>58</v>
      </c>
      <c r="K1890" t="s">
        <v>54</v>
      </c>
      <c r="L1890">
        <f t="shared" si="145"/>
        <v>0</v>
      </c>
      <c r="M1890">
        <f t="shared" si="146"/>
        <v>1</v>
      </c>
      <c r="N1890">
        <f t="shared" si="147"/>
        <v>0</v>
      </c>
      <c r="O1890" t="str">
        <f>IF(L1890=0,"",COUNTIF($D$2:$D1890,$D1890)-1)</f>
        <v/>
      </c>
      <c r="P1890" t="str">
        <f t="shared" si="148"/>
        <v/>
      </c>
      <c r="Q1890" t="str">
        <f t="shared" si="149"/>
        <v/>
      </c>
    </row>
    <row r="1891" spans="1:17" ht="13.5" customHeight="1" x14ac:dyDescent="0.35">
      <c r="A1891" t="s">
        <v>5314</v>
      </c>
      <c r="B1891" t="s">
        <v>5315</v>
      </c>
      <c r="C1891" t="s">
        <v>14</v>
      </c>
      <c r="D1891" t="s">
        <v>5316</v>
      </c>
      <c r="E1891" s="1">
        <v>42933.458333333336</v>
      </c>
      <c r="F1891" s="2">
        <v>42933</v>
      </c>
      <c r="G1891" s="7">
        <v>0</v>
      </c>
      <c r="H1891">
        <v>1</v>
      </c>
      <c r="I1891" t="s">
        <v>52</v>
      </c>
      <c r="J1891" t="s">
        <v>35</v>
      </c>
      <c r="K1891" t="s">
        <v>54</v>
      </c>
      <c r="L1891">
        <f t="shared" si="145"/>
        <v>0</v>
      </c>
      <c r="M1891">
        <f t="shared" si="146"/>
        <v>1</v>
      </c>
      <c r="N1891">
        <f t="shared" si="147"/>
        <v>0</v>
      </c>
      <c r="O1891" t="str">
        <f>IF(L1891=0,"",COUNTIF($D$2:$D1891,$D1891)-1)</f>
        <v/>
      </c>
      <c r="P1891" t="str">
        <f t="shared" si="148"/>
        <v/>
      </c>
      <c r="Q1891" t="str">
        <f t="shared" si="149"/>
        <v/>
      </c>
    </row>
    <row r="1892" spans="1:17" ht="13.5" customHeight="1" x14ac:dyDescent="0.35">
      <c r="A1892" t="s">
        <v>5317</v>
      </c>
      <c r="B1892" t="s">
        <v>5318</v>
      </c>
      <c r="C1892" t="s">
        <v>14</v>
      </c>
      <c r="D1892" t="s">
        <v>5319</v>
      </c>
      <c r="E1892" s="1">
        <v>42933.666666666664</v>
      </c>
      <c r="F1892" s="2">
        <v>42933</v>
      </c>
      <c r="G1892" s="7">
        <v>0</v>
      </c>
      <c r="H1892">
        <v>0</v>
      </c>
      <c r="I1892" t="s">
        <v>4079</v>
      </c>
      <c r="J1892" t="s">
        <v>154</v>
      </c>
      <c r="K1892" t="s">
        <v>54</v>
      </c>
      <c r="L1892">
        <f t="shared" si="145"/>
        <v>0</v>
      </c>
      <c r="M1892">
        <f t="shared" si="146"/>
        <v>1</v>
      </c>
      <c r="N1892">
        <f t="shared" si="147"/>
        <v>0</v>
      </c>
      <c r="O1892" t="str">
        <f>IF(L1892=0,"",COUNTIF($D$2:$D1892,$D1892)-1)</f>
        <v/>
      </c>
      <c r="P1892" t="str">
        <f t="shared" si="148"/>
        <v/>
      </c>
      <c r="Q1892" t="str">
        <f t="shared" si="149"/>
        <v/>
      </c>
    </row>
    <row r="1893" spans="1:17" ht="13.5" customHeight="1" x14ac:dyDescent="0.35">
      <c r="A1893" t="s">
        <v>5320</v>
      </c>
      <c r="B1893" t="s">
        <v>5321</v>
      </c>
      <c r="C1893" t="s">
        <v>14</v>
      </c>
      <c r="D1893" t="s">
        <v>5322</v>
      </c>
      <c r="E1893" s="1">
        <v>42934.291666666664</v>
      </c>
      <c r="F1893" s="2">
        <v>42934</v>
      </c>
      <c r="G1893" s="7">
        <v>0</v>
      </c>
      <c r="H1893">
        <v>1</v>
      </c>
      <c r="I1893" t="s">
        <v>52</v>
      </c>
      <c r="J1893" t="s">
        <v>154</v>
      </c>
      <c r="K1893" t="s">
        <v>54</v>
      </c>
      <c r="L1893">
        <f t="shared" si="145"/>
        <v>0</v>
      </c>
      <c r="M1893">
        <f t="shared" si="146"/>
        <v>1</v>
      </c>
      <c r="N1893">
        <f t="shared" si="147"/>
        <v>0</v>
      </c>
      <c r="O1893" t="str">
        <f>IF(L1893=0,"",COUNTIF($D$2:$D1893,$D1893)-1)</f>
        <v/>
      </c>
      <c r="P1893" t="str">
        <f t="shared" si="148"/>
        <v/>
      </c>
      <c r="Q1893" t="str">
        <f t="shared" si="149"/>
        <v/>
      </c>
    </row>
    <row r="1894" spans="1:17" ht="13.5" customHeight="1" x14ac:dyDescent="0.35">
      <c r="A1894" t="s">
        <v>5323</v>
      </c>
      <c r="B1894" t="s">
        <v>5324</v>
      </c>
      <c r="C1894" t="s">
        <v>14</v>
      </c>
      <c r="D1894" t="s">
        <v>5325</v>
      </c>
      <c r="E1894" s="1">
        <v>42934.458969907406</v>
      </c>
      <c r="F1894" s="2">
        <v>42934</v>
      </c>
      <c r="G1894" s="7">
        <v>0</v>
      </c>
      <c r="H1894">
        <v>0</v>
      </c>
      <c r="I1894" t="s">
        <v>4079</v>
      </c>
      <c r="J1894" t="s">
        <v>27</v>
      </c>
      <c r="K1894" t="s">
        <v>54</v>
      </c>
      <c r="L1894">
        <f t="shared" si="145"/>
        <v>0</v>
      </c>
      <c r="M1894">
        <f t="shared" si="146"/>
        <v>1</v>
      </c>
      <c r="N1894">
        <f t="shared" si="147"/>
        <v>0</v>
      </c>
      <c r="O1894" t="str">
        <f>IF(L1894=0,"",COUNTIF($D$2:$D1894,$D1894)-1)</f>
        <v/>
      </c>
      <c r="P1894" t="str">
        <f t="shared" si="148"/>
        <v/>
      </c>
      <c r="Q1894" t="str">
        <f t="shared" si="149"/>
        <v/>
      </c>
    </row>
    <row r="1895" spans="1:17" ht="13.5" customHeight="1" x14ac:dyDescent="0.35">
      <c r="A1895" t="s">
        <v>5326</v>
      </c>
      <c r="B1895" t="s">
        <v>5327</v>
      </c>
      <c r="C1895" t="s">
        <v>14</v>
      </c>
      <c r="D1895" t="s">
        <v>5328</v>
      </c>
      <c r="E1895" s="1">
        <v>42934.666666666664</v>
      </c>
      <c r="F1895" s="2">
        <v>42934</v>
      </c>
      <c r="G1895" s="7">
        <v>0</v>
      </c>
      <c r="H1895">
        <v>0</v>
      </c>
      <c r="I1895" t="s">
        <v>3740</v>
      </c>
      <c r="J1895" t="s">
        <v>74</v>
      </c>
      <c r="K1895" t="s">
        <v>54</v>
      </c>
      <c r="L1895">
        <f t="shared" si="145"/>
        <v>0</v>
      </c>
      <c r="M1895">
        <f t="shared" si="146"/>
        <v>1</v>
      </c>
      <c r="N1895">
        <f t="shared" si="147"/>
        <v>0</v>
      </c>
      <c r="O1895" t="str">
        <f>IF(L1895=0,"",COUNTIF($D$2:$D1895,$D1895)-1)</f>
        <v/>
      </c>
      <c r="P1895" t="str">
        <f t="shared" si="148"/>
        <v/>
      </c>
      <c r="Q1895" t="str">
        <f t="shared" si="149"/>
        <v/>
      </c>
    </row>
    <row r="1896" spans="1:17" ht="13.5" customHeight="1" x14ac:dyDescent="0.35">
      <c r="A1896" t="s">
        <v>5329</v>
      </c>
      <c r="B1896" t="s">
        <v>5330</v>
      </c>
      <c r="C1896" t="s">
        <v>14</v>
      </c>
      <c r="D1896" t="s">
        <v>3176</v>
      </c>
      <c r="E1896" s="1">
        <v>42934.833333333336</v>
      </c>
      <c r="F1896" s="2">
        <v>42934</v>
      </c>
      <c r="G1896" s="7">
        <v>0</v>
      </c>
      <c r="H1896">
        <v>0</v>
      </c>
      <c r="I1896" t="s">
        <v>39</v>
      </c>
      <c r="J1896" t="s">
        <v>35</v>
      </c>
      <c r="K1896" t="s">
        <v>16</v>
      </c>
      <c r="L1896">
        <f t="shared" si="145"/>
        <v>0</v>
      </c>
      <c r="M1896">
        <f t="shared" si="146"/>
        <v>1</v>
      </c>
      <c r="N1896">
        <f t="shared" si="147"/>
        <v>0</v>
      </c>
      <c r="O1896" t="str">
        <f>IF(L1896=0,"",COUNTIF($D$2:$D1896,$D1896)-1)</f>
        <v/>
      </c>
      <c r="P1896" t="str">
        <f t="shared" si="148"/>
        <v/>
      </c>
      <c r="Q1896" t="str">
        <f t="shared" si="149"/>
        <v/>
      </c>
    </row>
    <row r="1897" spans="1:17" ht="13.5" customHeight="1" x14ac:dyDescent="0.35">
      <c r="A1897" t="s">
        <v>5331</v>
      </c>
      <c r="B1897" t="s">
        <v>5332</v>
      </c>
      <c r="C1897" t="s">
        <v>14</v>
      </c>
      <c r="D1897" t="s">
        <v>5333</v>
      </c>
      <c r="E1897" s="1">
        <v>42935.291666666664</v>
      </c>
      <c r="F1897" s="2">
        <v>42935</v>
      </c>
      <c r="G1897" s="7">
        <v>0</v>
      </c>
      <c r="H1897">
        <v>1</v>
      </c>
      <c r="I1897" t="s">
        <v>52</v>
      </c>
      <c r="J1897" t="s">
        <v>4199</v>
      </c>
      <c r="K1897" t="s">
        <v>54</v>
      </c>
      <c r="L1897">
        <f t="shared" si="145"/>
        <v>0</v>
      </c>
      <c r="M1897">
        <f t="shared" si="146"/>
        <v>1</v>
      </c>
      <c r="N1897">
        <f t="shared" si="147"/>
        <v>0</v>
      </c>
      <c r="O1897" t="str">
        <f>IF(L1897=0,"",COUNTIF($D$2:$D1897,$D1897)-1)</f>
        <v/>
      </c>
      <c r="P1897" t="str">
        <f t="shared" si="148"/>
        <v/>
      </c>
      <c r="Q1897" t="str">
        <f t="shared" si="149"/>
        <v/>
      </c>
    </row>
    <row r="1898" spans="1:17" ht="13.5" customHeight="1" x14ac:dyDescent="0.35">
      <c r="A1898" t="s">
        <v>5334</v>
      </c>
      <c r="B1898" t="s">
        <v>5335</v>
      </c>
      <c r="C1898" t="s">
        <v>14</v>
      </c>
      <c r="D1898" t="s">
        <v>5336</v>
      </c>
      <c r="E1898" s="1">
        <v>42935.458333333336</v>
      </c>
      <c r="F1898" s="2">
        <v>42935</v>
      </c>
      <c r="G1898" s="7">
        <v>0</v>
      </c>
      <c r="H1898">
        <v>0</v>
      </c>
      <c r="I1898" t="s">
        <v>1328</v>
      </c>
      <c r="J1898" t="s">
        <v>58</v>
      </c>
      <c r="K1898" t="s">
        <v>54</v>
      </c>
      <c r="L1898">
        <f t="shared" si="145"/>
        <v>0</v>
      </c>
      <c r="M1898">
        <f t="shared" si="146"/>
        <v>1</v>
      </c>
      <c r="N1898">
        <f t="shared" si="147"/>
        <v>0</v>
      </c>
      <c r="O1898" t="str">
        <f>IF(L1898=0,"",COUNTIF($D$2:$D1898,$D1898)-1)</f>
        <v/>
      </c>
      <c r="P1898" t="str">
        <f t="shared" si="148"/>
        <v/>
      </c>
      <c r="Q1898" t="str">
        <f t="shared" si="149"/>
        <v/>
      </c>
    </row>
    <row r="1899" spans="1:17" ht="13.5" customHeight="1" x14ac:dyDescent="0.35">
      <c r="A1899" t="s">
        <v>5337</v>
      </c>
      <c r="B1899" t="s">
        <v>5338</v>
      </c>
      <c r="C1899" t="s">
        <v>14</v>
      </c>
      <c r="D1899" t="s">
        <v>5339</v>
      </c>
      <c r="E1899" s="1">
        <v>42935.666666666664</v>
      </c>
      <c r="F1899" s="2">
        <v>42935</v>
      </c>
      <c r="G1899" s="7">
        <v>0</v>
      </c>
      <c r="H1899">
        <v>0</v>
      </c>
      <c r="I1899" t="s">
        <v>5342</v>
      </c>
      <c r="J1899" t="s">
        <v>35</v>
      </c>
      <c r="K1899" t="s">
        <v>54</v>
      </c>
      <c r="L1899">
        <f t="shared" si="145"/>
        <v>0</v>
      </c>
      <c r="M1899">
        <f t="shared" si="146"/>
        <v>1</v>
      </c>
      <c r="N1899">
        <f t="shared" si="147"/>
        <v>0</v>
      </c>
      <c r="O1899" t="str">
        <f>IF(L1899=0,"",COUNTIF($D$2:$D1899,$D1899)-1)</f>
        <v/>
      </c>
      <c r="P1899" t="str">
        <f t="shared" si="148"/>
        <v/>
      </c>
      <c r="Q1899" t="str">
        <f t="shared" si="149"/>
        <v/>
      </c>
    </row>
    <row r="1900" spans="1:17" ht="13.5" customHeight="1" x14ac:dyDescent="0.35">
      <c r="A1900" t="s">
        <v>5340</v>
      </c>
      <c r="B1900" t="s">
        <v>5341</v>
      </c>
      <c r="C1900" t="s">
        <v>14</v>
      </c>
      <c r="D1900" t="s">
        <v>3460</v>
      </c>
      <c r="E1900" s="1">
        <v>42935.833333333336</v>
      </c>
      <c r="F1900" s="2">
        <v>42935</v>
      </c>
      <c r="G1900" s="7">
        <v>0</v>
      </c>
      <c r="H1900">
        <v>0</v>
      </c>
      <c r="I1900" t="s">
        <v>91</v>
      </c>
      <c r="J1900" t="s">
        <v>62</v>
      </c>
      <c r="K1900" t="s">
        <v>54</v>
      </c>
      <c r="L1900">
        <f t="shared" si="145"/>
        <v>0</v>
      </c>
      <c r="M1900">
        <f t="shared" si="146"/>
        <v>1</v>
      </c>
      <c r="N1900">
        <f t="shared" si="147"/>
        <v>0</v>
      </c>
      <c r="O1900" t="str">
        <f>IF(L1900=0,"",COUNTIF($D$2:$D1900,$D1900)-1)</f>
        <v/>
      </c>
      <c r="P1900" t="str">
        <f t="shared" si="148"/>
        <v/>
      </c>
      <c r="Q1900" t="str">
        <f t="shared" si="149"/>
        <v/>
      </c>
    </row>
    <row r="1901" spans="1:17" ht="13.5" customHeight="1" x14ac:dyDescent="0.35">
      <c r="A1901" t="s">
        <v>5343</v>
      </c>
      <c r="B1901" t="s">
        <v>5344</v>
      </c>
      <c r="C1901" t="s">
        <v>14</v>
      </c>
      <c r="D1901" t="s">
        <v>5345</v>
      </c>
      <c r="E1901" s="1">
        <v>42936.291666666664</v>
      </c>
      <c r="F1901" s="2">
        <v>42936</v>
      </c>
      <c r="G1901" s="7">
        <v>0</v>
      </c>
      <c r="H1901">
        <v>1</v>
      </c>
      <c r="I1901" t="s">
        <v>52</v>
      </c>
      <c r="J1901" t="s">
        <v>35</v>
      </c>
      <c r="K1901" t="s">
        <v>54</v>
      </c>
      <c r="L1901">
        <f t="shared" si="145"/>
        <v>0</v>
      </c>
      <c r="M1901">
        <f t="shared" si="146"/>
        <v>1</v>
      </c>
      <c r="N1901">
        <f t="shared" si="147"/>
        <v>0</v>
      </c>
      <c r="O1901" t="str">
        <f>IF(L1901=0,"",COUNTIF($D$2:$D1901,$D1901)-1)</f>
        <v/>
      </c>
      <c r="P1901" t="str">
        <f t="shared" si="148"/>
        <v/>
      </c>
      <c r="Q1901" t="str">
        <f t="shared" si="149"/>
        <v/>
      </c>
    </row>
    <row r="1902" spans="1:17" ht="13.5" customHeight="1" x14ac:dyDescent="0.35">
      <c r="A1902" t="s">
        <v>5346</v>
      </c>
      <c r="B1902" t="s">
        <v>5347</v>
      </c>
      <c r="C1902" t="s">
        <v>14</v>
      </c>
      <c r="D1902" t="s">
        <v>5348</v>
      </c>
      <c r="E1902" s="1">
        <v>42936.458333333336</v>
      </c>
      <c r="F1902" s="2">
        <v>42936</v>
      </c>
      <c r="G1902" s="7">
        <v>0</v>
      </c>
      <c r="H1902">
        <v>0</v>
      </c>
      <c r="I1902" t="s">
        <v>1328</v>
      </c>
      <c r="J1902" t="s">
        <v>35</v>
      </c>
      <c r="K1902" t="s">
        <v>54</v>
      </c>
      <c r="L1902">
        <f t="shared" si="145"/>
        <v>0</v>
      </c>
      <c r="M1902">
        <f t="shared" si="146"/>
        <v>1</v>
      </c>
      <c r="N1902">
        <f t="shared" si="147"/>
        <v>0</v>
      </c>
      <c r="O1902" t="str">
        <f>IF(L1902=0,"",COUNTIF($D$2:$D1902,$D1902)-1)</f>
        <v/>
      </c>
      <c r="P1902" t="str">
        <f t="shared" si="148"/>
        <v/>
      </c>
      <c r="Q1902" t="str">
        <f t="shared" si="149"/>
        <v/>
      </c>
    </row>
    <row r="1903" spans="1:17" ht="13.5" customHeight="1" x14ac:dyDescent="0.35">
      <c r="A1903" t="s">
        <v>5349</v>
      </c>
      <c r="B1903" t="s">
        <v>5350</v>
      </c>
      <c r="C1903" t="s">
        <v>14</v>
      </c>
      <c r="D1903" t="s">
        <v>5351</v>
      </c>
      <c r="E1903" s="1">
        <v>42936.667164351849</v>
      </c>
      <c r="F1903" s="2">
        <v>42936</v>
      </c>
      <c r="G1903" s="7">
        <v>0</v>
      </c>
      <c r="H1903">
        <v>0</v>
      </c>
      <c r="I1903" t="s">
        <v>3622</v>
      </c>
      <c r="J1903" t="s">
        <v>58</v>
      </c>
      <c r="K1903" t="s">
        <v>54</v>
      </c>
      <c r="L1903">
        <f t="shared" si="145"/>
        <v>0</v>
      </c>
      <c r="M1903">
        <f t="shared" si="146"/>
        <v>1</v>
      </c>
      <c r="N1903">
        <f t="shared" si="147"/>
        <v>0</v>
      </c>
      <c r="O1903" t="str">
        <f>IF(L1903=0,"",COUNTIF($D$2:$D1903,$D1903)-1)</f>
        <v/>
      </c>
      <c r="P1903" t="str">
        <f t="shared" si="148"/>
        <v/>
      </c>
      <c r="Q1903" t="str">
        <f t="shared" si="149"/>
        <v/>
      </c>
    </row>
    <row r="1904" spans="1:17" ht="13.5" customHeight="1" x14ac:dyDescent="0.35">
      <c r="A1904" t="s">
        <v>5352</v>
      </c>
      <c r="B1904" t="s">
        <v>5353</v>
      </c>
      <c r="C1904" t="s">
        <v>14</v>
      </c>
      <c r="D1904" t="s">
        <v>1464</v>
      </c>
      <c r="E1904" s="1">
        <v>42936.833333333336</v>
      </c>
      <c r="F1904" s="2">
        <v>42936</v>
      </c>
      <c r="G1904" s="7">
        <v>0</v>
      </c>
      <c r="H1904">
        <v>1</v>
      </c>
      <c r="I1904" t="s">
        <v>52</v>
      </c>
      <c r="J1904" t="s">
        <v>35</v>
      </c>
      <c r="K1904" t="s">
        <v>54</v>
      </c>
      <c r="L1904">
        <f t="shared" si="145"/>
        <v>0</v>
      </c>
      <c r="M1904">
        <f t="shared" si="146"/>
        <v>1</v>
      </c>
      <c r="N1904">
        <f t="shared" si="147"/>
        <v>0</v>
      </c>
      <c r="O1904" t="str">
        <f>IF(L1904=0,"",COUNTIF($D$2:$D1904,$D1904)-1)</f>
        <v/>
      </c>
      <c r="P1904" t="str">
        <f t="shared" si="148"/>
        <v/>
      </c>
      <c r="Q1904" t="str">
        <f t="shared" si="149"/>
        <v/>
      </c>
    </row>
    <row r="1905" spans="1:17" ht="13.5" customHeight="1" x14ac:dyDescent="0.35">
      <c r="A1905" t="s">
        <v>5354</v>
      </c>
      <c r="B1905" t="s">
        <v>5355</v>
      </c>
      <c r="C1905" t="s">
        <v>14</v>
      </c>
      <c r="D1905" t="s">
        <v>5356</v>
      </c>
      <c r="E1905" s="1">
        <v>42937.291666666664</v>
      </c>
      <c r="F1905" s="2">
        <v>42937</v>
      </c>
      <c r="G1905" s="7">
        <v>0</v>
      </c>
      <c r="H1905">
        <v>1</v>
      </c>
      <c r="I1905" t="s">
        <v>52</v>
      </c>
      <c r="J1905" t="s">
        <v>35</v>
      </c>
      <c r="K1905" t="s">
        <v>54</v>
      </c>
      <c r="L1905">
        <f t="shared" si="145"/>
        <v>0</v>
      </c>
      <c r="M1905">
        <f t="shared" si="146"/>
        <v>1</v>
      </c>
      <c r="N1905">
        <f t="shared" si="147"/>
        <v>0</v>
      </c>
      <c r="O1905" t="str">
        <f>IF(L1905=0,"",COUNTIF($D$2:$D1905,$D1905)-1)</f>
        <v/>
      </c>
      <c r="P1905" t="str">
        <f t="shared" si="148"/>
        <v/>
      </c>
      <c r="Q1905" t="str">
        <f t="shared" si="149"/>
        <v/>
      </c>
    </row>
    <row r="1906" spans="1:17" ht="13.5" customHeight="1" x14ac:dyDescent="0.35">
      <c r="A1906" t="s">
        <v>5357</v>
      </c>
      <c r="B1906" t="s">
        <v>5358</v>
      </c>
      <c r="C1906" t="s">
        <v>14</v>
      </c>
      <c r="D1906" t="s">
        <v>5359</v>
      </c>
      <c r="E1906" s="1">
        <v>42937.458333333336</v>
      </c>
      <c r="F1906" s="2">
        <v>42937</v>
      </c>
      <c r="G1906" s="7">
        <v>0</v>
      </c>
      <c r="H1906">
        <v>1</v>
      </c>
      <c r="I1906" t="s">
        <v>52</v>
      </c>
      <c r="J1906" t="s">
        <v>74</v>
      </c>
      <c r="K1906" t="s">
        <v>54</v>
      </c>
      <c r="L1906">
        <f t="shared" si="145"/>
        <v>0</v>
      </c>
      <c r="M1906">
        <f t="shared" si="146"/>
        <v>1</v>
      </c>
      <c r="N1906">
        <f t="shared" si="147"/>
        <v>0</v>
      </c>
      <c r="O1906" t="str">
        <f>IF(L1906=0,"",COUNTIF($D$2:$D1906,$D1906)-1)</f>
        <v/>
      </c>
      <c r="P1906" t="str">
        <f t="shared" si="148"/>
        <v/>
      </c>
      <c r="Q1906" t="str">
        <f t="shared" si="149"/>
        <v/>
      </c>
    </row>
    <row r="1907" spans="1:17" ht="13.5" customHeight="1" x14ac:dyDescent="0.35">
      <c r="A1907" t="s">
        <v>5360</v>
      </c>
      <c r="B1907" t="s">
        <v>5361</v>
      </c>
      <c r="C1907" t="s">
        <v>14</v>
      </c>
      <c r="D1907" t="s">
        <v>5362</v>
      </c>
      <c r="E1907" s="1">
        <v>42937.667303240742</v>
      </c>
      <c r="F1907" s="2">
        <v>42937</v>
      </c>
      <c r="G1907" s="7">
        <v>0</v>
      </c>
      <c r="H1907">
        <v>0</v>
      </c>
      <c r="I1907" t="s">
        <v>4079</v>
      </c>
      <c r="J1907" t="s">
        <v>27</v>
      </c>
      <c r="K1907" t="s">
        <v>54</v>
      </c>
      <c r="L1907">
        <f t="shared" si="145"/>
        <v>0</v>
      </c>
      <c r="M1907">
        <f t="shared" si="146"/>
        <v>1</v>
      </c>
      <c r="N1907">
        <f t="shared" si="147"/>
        <v>0</v>
      </c>
      <c r="O1907" t="str">
        <f>IF(L1907=0,"",COUNTIF($D$2:$D1907,$D1907)-1)</f>
        <v/>
      </c>
      <c r="P1907" t="str">
        <f t="shared" si="148"/>
        <v/>
      </c>
      <c r="Q1907" t="str">
        <f t="shared" si="149"/>
        <v/>
      </c>
    </row>
    <row r="1908" spans="1:17" ht="13.5" customHeight="1" x14ac:dyDescent="0.35">
      <c r="A1908" t="s">
        <v>5363</v>
      </c>
      <c r="B1908" t="s">
        <v>5364</v>
      </c>
      <c r="C1908" t="s">
        <v>14</v>
      </c>
      <c r="D1908" t="s">
        <v>5365</v>
      </c>
      <c r="E1908" s="1">
        <v>42937.833333333336</v>
      </c>
      <c r="F1908" s="2">
        <v>42937</v>
      </c>
      <c r="G1908" s="7">
        <v>0</v>
      </c>
      <c r="H1908">
        <v>0</v>
      </c>
      <c r="I1908" t="s">
        <v>105</v>
      </c>
      <c r="J1908" t="s">
        <v>27</v>
      </c>
      <c r="K1908" t="s">
        <v>16</v>
      </c>
      <c r="L1908">
        <f t="shared" si="145"/>
        <v>0</v>
      </c>
      <c r="M1908">
        <f t="shared" si="146"/>
        <v>1</v>
      </c>
      <c r="N1908">
        <f t="shared" si="147"/>
        <v>0</v>
      </c>
      <c r="O1908" t="str">
        <f>IF(L1908=0,"",COUNTIF($D$2:$D1908,$D1908)-1)</f>
        <v/>
      </c>
      <c r="P1908" t="str">
        <f t="shared" si="148"/>
        <v/>
      </c>
      <c r="Q1908" t="str">
        <f t="shared" si="149"/>
        <v/>
      </c>
    </row>
    <row r="1909" spans="1:17" ht="13.5" customHeight="1" x14ac:dyDescent="0.35">
      <c r="A1909" t="s">
        <v>5366</v>
      </c>
      <c r="B1909" t="s">
        <v>5367</v>
      </c>
      <c r="C1909" t="s">
        <v>14</v>
      </c>
      <c r="D1909" t="s">
        <v>5368</v>
      </c>
      <c r="E1909" s="1">
        <v>42938.291666666664</v>
      </c>
      <c r="F1909" s="2">
        <v>42938</v>
      </c>
      <c r="G1909" s="7">
        <v>0</v>
      </c>
      <c r="H1909">
        <v>1</v>
      </c>
      <c r="I1909" t="s">
        <v>52</v>
      </c>
      <c r="J1909" t="s">
        <v>74</v>
      </c>
      <c r="K1909" t="s">
        <v>54</v>
      </c>
      <c r="L1909">
        <f t="shared" si="145"/>
        <v>0</v>
      </c>
      <c r="M1909">
        <f t="shared" si="146"/>
        <v>1</v>
      </c>
      <c r="N1909">
        <f t="shared" si="147"/>
        <v>0</v>
      </c>
      <c r="O1909" t="str">
        <f>IF(L1909=0,"",COUNTIF($D$2:$D1909,$D1909)-1)</f>
        <v/>
      </c>
      <c r="P1909" t="str">
        <f t="shared" si="148"/>
        <v/>
      </c>
      <c r="Q1909" t="str">
        <f t="shared" si="149"/>
        <v/>
      </c>
    </row>
    <row r="1910" spans="1:17" ht="13.5" customHeight="1" x14ac:dyDescent="0.35">
      <c r="A1910" t="s">
        <v>5369</v>
      </c>
      <c r="B1910" t="s">
        <v>5370</v>
      </c>
      <c r="C1910" t="s">
        <v>14</v>
      </c>
      <c r="D1910" t="s">
        <v>5371</v>
      </c>
      <c r="E1910" s="1">
        <v>42938.459641203706</v>
      </c>
      <c r="F1910" s="2">
        <v>42938</v>
      </c>
      <c r="G1910" s="7">
        <v>0</v>
      </c>
      <c r="H1910">
        <v>1</v>
      </c>
      <c r="I1910" t="s">
        <v>3622</v>
      </c>
      <c r="J1910" t="s">
        <v>74</v>
      </c>
      <c r="K1910" t="s">
        <v>54</v>
      </c>
      <c r="L1910">
        <f t="shared" si="145"/>
        <v>0</v>
      </c>
      <c r="M1910">
        <f t="shared" si="146"/>
        <v>1</v>
      </c>
      <c r="N1910">
        <f t="shared" si="147"/>
        <v>0</v>
      </c>
      <c r="O1910" t="str">
        <f>IF(L1910=0,"",COUNTIF($D$2:$D1910,$D1910)-1)</f>
        <v/>
      </c>
      <c r="P1910" t="str">
        <f t="shared" si="148"/>
        <v/>
      </c>
      <c r="Q1910" t="str">
        <f t="shared" si="149"/>
        <v/>
      </c>
    </row>
    <row r="1911" spans="1:17" ht="13.5" customHeight="1" x14ac:dyDescent="0.35">
      <c r="A1911" t="s">
        <v>5372</v>
      </c>
      <c r="B1911" t="s">
        <v>5373</v>
      </c>
      <c r="C1911" t="s">
        <v>14</v>
      </c>
      <c r="D1911" t="s">
        <v>5374</v>
      </c>
      <c r="E1911" s="1">
        <v>42938.666666666664</v>
      </c>
      <c r="F1911" s="2">
        <v>42938</v>
      </c>
      <c r="G1911" s="7">
        <v>0</v>
      </c>
      <c r="H1911">
        <v>0</v>
      </c>
      <c r="I1911" t="s">
        <v>105</v>
      </c>
      <c r="J1911" t="s">
        <v>27</v>
      </c>
      <c r="K1911" t="s">
        <v>16</v>
      </c>
      <c r="L1911">
        <f t="shared" si="145"/>
        <v>0</v>
      </c>
      <c r="M1911">
        <f t="shared" si="146"/>
        <v>1</v>
      </c>
      <c r="N1911">
        <f t="shared" si="147"/>
        <v>0</v>
      </c>
      <c r="O1911" t="str">
        <f>IF(L1911=0,"",COUNTIF($D$2:$D1911,$D1911)-1)</f>
        <v/>
      </c>
      <c r="P1911" t="str">
        <f t="shared" si="148"/>
        <v/>
      </c>
      <c r="Q1911" t="str">
        <f t="shared" si="149"/>
        <v/>
      </c>
    </row>
    <row r="1912" spans="1:17" ht="13.5" customHeight="1" x14ac:dyDescent="0.35">
      <c r="A1912" t="s">
        <v>5375</v>
      </c>
      <c r="B1912" t="s">
        <v>5376</v>
      </c>
      <c r="C1912" t="s">
        <v>14</v>
      </c>
      <c r="D1912" t="s">
        <v>5377</v>
      </c>
      <c r="E1912" s="1">
        <v>42938.833333333336</v>
      </c>
      <c r="F1912" s="2">
        <v>42938</v>
      </c>
      <c r="G1912" s="7">
        <v>0</v>
      </c>
      <c r="H1912">
        <v>1</v>
      </c>
      <c r="I1912" t="s">
        <v>52</v>
      </c>
      <c r="J1912" t="s">
        <v>62</v>
      </c>
      <c r="K1912" t="s">
        <v>54</v>
      </c>
      <c r="L1912">
        <f t="shared" si="145"/>
        <v>0</v>
      </c>
      <c r="M1912">
        <f t="shared" si="146"/>
        <v>1</v>
      </c>
      <c r="N1912">
        <f t="shared" si="147"/>
        <v>0</v>
      </c>
      <c r="O1912" t="str">
        <f>IF(L1912=0,"",COUNTIF($D$2:$D1912,$D1912)-1)</f>
        <v/>
      </c>
      <c r="P1912" t="str">
        <f t="shared" si="148"/>
        <v/>
      </c>
      <c r="Q1912" t="str">
        <f t="shared" si="149"/>
        <v/>
      </c>
    </row>
    <row r="1913" spans="1:17" ht="13.5" customHeight="1" x14ac:dyDescent="0.35">
      <c r="A1913" t="s">
        <v>5378</v>
      </c>
      <c r="B1913" t="s">
        <v>5379</v>
      </c>
      <c r="C1913" t="s">
        <v>14</v>
      </c>
      <c r="D1913" t="s">
        <v>5380</v>
      </c>
      <c r="E1913" s="1">
        <v>42939.291666666664</v>
      </c>
      <c r="F1913" s="2">
        <v>42939</v>
      </c>
      <c r="G1913" s="7">
        <v>0</v>
      </c>
      <c r="H1913">
        <v>1</v>
      </c>
      <c r="I1913" t="s">
        <v>52</v>
      </c>
      <c r="J1913" t="s">
        <v>74</v>
      </c>
      <c r="K1913" t="s">
        <v>54</v>
      </c>
      <c r="L1913">
        <f t="shared" si="145"/>
        <v>0</v>
      </c>
      <c r="M1913">
        <f t="shared" si="146"/>
        <v>1</v>
      </c>
      <c r="N1913">
        <f t="shared" si="147"/>
        <v>0</v>
      </c>
      <c r="O1913" t="str">
        <f>IF(L1913=0,"",COUNTIF($D$2:$D1913,$D1913)-1)</f>
        <v/>
      </c>
      <c r="P1913" t="str">
        <f t="shared" si="148"/>
        <v/>
      </c>
      <c r="Q1913" t="str">
        <f t="shared" si="149"/>
        <v/>
      </c>
    </row>
    <row r="1914" spans="1:17" ht="13.5" customHeight="1" x14ac:dyDescent="0.35">
      <c r="A1914" t="s">
        <v>5381</v>
      </c>
      <c r="B1914" t="s">
        <v>5382</v>
      </c>
      <c r="C1914" t="s">
        <v>14</v>
      </c>
      <c r="D1914" t="s">
        <v>5383</v>
      </c>
      <c r="E1914" s="1">
        <v>42939.459050925929</v>
      </c>
      <c r="F1914" s="2">
        <v>42939</v>
      </c>
      <c r="G1914" s="7">
        <v>0</v>
      </c>
      <c r="H1914">
        <v>1</v>
      </c>
      <c r="I1914" t="s">
        <v>3622</v>
      </c>
      <c r="J1914" t="s">
        <v>23</v>
      </c>
      <c r="K1914" t="s">
        <v>54</v>
      </c>
      <c r="L1914">
        <f t="shared" si="145"/>
        <v>0</v>
      </c>
      <c r="M1914">
        <f t="shared" si="146"/>
        <v>1</v>
      </c>
      <c r="N1914">
        <f t="shared" si="147"/>
        <v>0</v>
      </c>
      <c r="O1914" t="str">
        <f>IF(L1914=0,"",COUNTIF($D$2:$D1914,$D1914)-1)</f>
        <v/>
      </c>
      <c r="P1914" t="str">
        <f t="shared" si="148"/>
        <v/>
      </c>
      <c r="Q1914" t="str">
        <f t="shared" si="149"/>
        <v/>
      </c>
    </row>
    <row r="1915" spans="1:17" ht="13.5" customHeight="1" x14ac:dyDescent="0.35">
      <c r="A1915" t="s">
        <v>5384</v>
      </c>
      <c r="B1915" t="s">
        <v>5385</v>
      </c>
      <c r="C1915" t="s">
        <v>14</v>
      </c>
      <c r="D1915" t="s">
        <v>5386</v>
      </c>
      <c r="E1915" s="1">
        <v>42939.666863425926</v>
      </c>
      <c r="F1915" s="2">
        <v>42939</v>
      </c>
      <c r="G1915" s="7">
        <v>0</v>
      </c>
      <c r="H1915">
        <v>0</v>
      </c>
      <c r="I1915" t="s">
        <v>105</v>
      </c>
      <c r="J1915" t="s">
        <v>27</v>
      </c>
      <c r="K1915" t="s">
        <v>16</v>
      </c>
      <c r="L1915">
        <f t="shared" si="145"/>
        <v>0</v>
      </c>
      <c r="M1915">
        <f t="shared" si="146"/>
        <v>1</v>
      </c>
      <c r="N1915">
        <f t="shared" si="147"/>
        <v>0</v>
      </c>
      <c r="O1915" t="str">
        <f>IF(L1915=0,"",COUNTIF($D$2:$D1915,$D1915)-1)</f>
        <v/>
      </c>
      <c r="P1915" t="str">
        <f t="shared" si="148"/>
        <v/>
      </c>
      <c r="Q1915" t="str">
        <f t="shared" si="149"/>
        <v/>
      </c>
    </row>
    <row r="1916" spans="1:17" ht="13.5" customHeight="1" x14ac:dyDescent="0.35">
      <c r="A1916" t="s">
        <v>5387</v>
      </c>
      <c r="B1916" t="s">
        <v>5388</v>
      </c>
      <c r="C1916" t="s">
        <v>14</v>
      </c>
      <c r="D1916" t="s">
        <v>5389</v>
      </c>
      <c r="E1916" s="1">
        <v>42939.833333333336</v>
      </c>
      <c r="F1916" s="2">
        <v>42939</v>
      </c>
      <c r="G1916" s="7">
        <v>0</v>
      </c>
      <c r="H1916">
        <v>1</v>
      </c>
      <c r="I1916" t="s">
        <v>52</v>
      </c>
      <c r="J1916" t="s">
        <v>186</v>
      </c>
      <c r="K1916" t="s">
        <v>54</v>
      </c>
      <c r="L1916">
        <f t="shared" si="145"/>
        <v>0</v>
      </c>
      <c r="M1916">
        <f t="shared" si="146"/>
        <v>1</v>
      </c>
      <c r="N1916">
        <f t="shared" si="147"/>
        <v>0</v>
      </c>
      <c r="O1916" t="str">
        <f>IF(L1916=0,"",COUNTIF($D$2:$D1916,$D1916)-1)</f>
        <v/>
      </c>
      <c r="P1916" t="str">
        <f t="shared" si="148"/>
        <v/>
      </c>
      <c r="Q1916" t="str">
        <f t="shared" si="149"/>
        <v/>
      </c>
    </row>
    <row r="1917" spans="1:17" ht="13.5" customHeight="1" x14ac:dyDescent="0.35">
      <c r="A1917" t="s">
        <v>5390</v>
      </c>
      <c r="B1917" t="s">
        <v>5391</v>
      </c>
      <c r="C1917" t="s">
        <v>14</v>
      </c>
      <c r="D1917" t="s">
        <v>5392</v>
      </c>
      <c r="E1917" s="1">
        <v>42940.291666666664</v>
      </c>
      <c r="F1917" s="2">
        <v>42940</v>
      </c>
      <c r="G1917" s="7">
        <v>0</v>
      </c>
      <c r="H1917">
        <v>1</v>
      </c>
      <c r="I1917" t="s">
        <v>52</v>
      </c>
      <c r="J1917" t="s">
        <v>74</v>
      </c>
      <c r="K1917" t="s">
        <v>54</v>
      </c>
      <c r="L1917">
        <f t="shared" si="145"/>
        <v>0</v>
      </c>
      <c r="M1917">
        <f t="shared" si="146"/>
        <v>1</v>
      </c>
      <c r="N1917">
        <f t="shared" si="147"/>
        <v>0</v>
      </c>
      <c r="O1917" t="str">
        <f>IF(L1917=0,"",COUNTIF($D$2:$D1917,$D1917)-1)</f>
        <v/>
      </c>
      <c r="P1917" t="str">
        <f t="shared" si="148"/>
        <v/>
      </c>
      <c r="Q1917" t="str">
        <f t="shared" si="149"/>
        <v/>
      </c>
    </row>
    <row r="1918" spans="1:17" ht="13.5" customHeight="1" x14ac:dyDescent="0.35">
      <c r="A1918" t="s">
        <v>5393</v>
      </c>
      <c r="B1918" t="s">
        <v>5394</v>
      </c>
      <c r="C1918" t="s">
        <v>14</v>
      </c>
      <c r="D1918" t="s">
        <v>5395</v>
      </c>
      <c r="E1918" s="1">
        <v>42940.458333333336</v>
      </c>
      <c r="F1918" s="2">
        <v>42940</v>
      </c>
      <c r="G1918" s="7">
        <v>0</v>
      </c>
      <c r="H1918">
        <v>0</v>
      </c>
      <c r="I1918" t="s">
        <v>4079</v>
      </c>
      <c r="J1918" t="s">
        <v>27</v>
      </c>
      <c r="K1918" t="s">
        <v>16</v>
      </c>
      <c r="L1918">
        <f t="shared" si="145"/>
        <v>0</v>
      </c>
      <c r="M1918">
        <f t="shared" si="146"/>
        <v>1</v>
      </c>
      <c r="N1918">
        <f t="shared" si="147"/>
        <v>0</v>
      </c>
      <c r="O1918" t="str">
        <f>IF(L1918=0,"",COUNTIF($D$2:$D1918,$D1918)-1)</f>
        <v/>
      </c>
      <c r="P1918" t="str">
        <f t="shared" si="148"/>
        <v/>
      </c>
      <c r="Q1918" t="str">
        <f t="shared" si="149"/>
        <v/>
      </c>
    </row>
    <row r="1919" spans="1:17" ht="13.5" customHeight="1" x14ac:dyDescent="0.35">
      <c r="A1919" t="s">
        <v>5396</v>
      </c>
      <c r="B1919" t="s">
        <v>5397</v>
      </c>
      <c r="C1919" t="s">
        <v>14</v>
      </c>
      <c r="D1919" t="s">
        <v>5398</v>
      </c>
      <c r="E1919" s="1">
        <v>42940.666666666664</v>
      </c>
      <c r="F1919" s="2">
        <v>42940</v>
      </c>
      <c r="G1919" s="7">
        <v>0</v>
      </c>
      <c r="H1919">
        <v>0</v>
      </c>
      <c r="I1919" t="s">
        <v>105</v>
      </c>
      <c r="J1919" t="s">
        <v>27</v>
      </c>
      <c r="K1919" t="s">
        <v>16</v>
      </c>
      <c r="L1919">
        <f t="shared" si="145"/>
        <v>0</v>
      </c>
      <c r="M1919">
        <f t="shared" si="146"/>
        <v>1</v>
      </c>
      <c r="N1919">
        <f t="shared" si="147"/>
        <v>0</v>
      </c>
      <c r="O1919" t="str">
        <f>IF(L1919=0,"",COUNTIF($D$2:$D1919,$D1919)-1)</f>
        <v/>
      </c>
      <c r="P1919" t="str">
        <f t="shared" si="148"/>
        <v/>
      </c>
      <c r="Q1919" t="str">
        <f t="shared" si="149"/>
        <v/>
      </c>
    </row>
    <row r="1920" spans="1:17" ht="13.5" customHeight="1" x14ac:dyDescent="0.35">
      <c r="A1920" t="s">
        <v>5399</v>
      </c>
      <c r="B1920" t="s">
        <v>5400</v>
      </c>
      <c r="C1920" t="s">
        <v>14</v>
      </c>
      <c r="D1920" t="s">
        <v>5401</v>
      </c>
      <c r="E1920" s="1">
        <v>42940.833333333336</v>
      </c>
      <c r="F1920" s="2">
        <v>42940</v>
      </c>
      <c r="G1920" s="7">
        <v>0</v>
      </c>
      <c r="H1920">
        <v>0</v>
      </c>
      <c r="I1920" t="s">
        <v>4558</v>
      </c>
      <c r="J1920" t="s">
        <v>4199</v>
      </c>
      <c r="K1920" t="s">
        <v>54</v>
      </c>
      <c r="L1920">
        <f t="shared" si="145"/>
        <v>0</v>
      </c>
      <c r="M1920">
        <f t="shared" si="146"/>
        <v>1</v>
      </c>
      <c r="N1920">
        <f t="shared" si="147"/>
        <v>0</v>
      </c>
      <c r="O1920" t="str">
        <f>IF(L1920=0,"",COUNTIF($D$2:$D1920,$D1920)-1)</f>
        <v/>
      </c>
      <c r="P1920" t="str">
        <f t="shared" si="148"/>
        <v/>
      </c>
      <c r="Q1920" t="str">
        <f t="shared" si="149"/>
        <v/>
      </c>
    </row>
    <row r="1921" spans="1:17" ht="13.5" customHeight="1" x14ac:dyDescent="0.35">
      <c r="A1921" t="s">
        <v>5402</v>
      </c>
      <c r="B1921" t="s">
        <v>5403</v>
      </c>
      <c r="C1921" t="s">
        <v>14</v>
      </c>
      <c r="D1921" t="s">
        <v>5404</v>
      </c>
      <c r="E1921" s="1">
        <v>42941.291666666664</v>
      </c>
      <c r="F1921" s="2">
        <v>42941</v>
      </c>
      <c r="G1921" s="7">
        <v>0</v>
      </c>
      <c r="H1921">
        <v>1</v>
      </c>
      <c r="I1921" t="s">
        <v>52</v>
      </c>
      <c r="J1921" t="s">
        <v>35</v>
      </c>
      <c r="K1921" t="s">
        <v>54</v>
      </c>
      <c r="L1921">
        <f t="shared" si="145"/>
        <v>0</v>
      </c>
      <c r="M1921">
        <f t="shared" si="146"/>
        <v>1</v>
      </c>
      <c r="N1921">
        <f t="shared" si="147"/>
        <v>0</v>
      </c>
      <c r="O1921" t="str">
        <f>IF(L1921=0,"",COUNTIF($D$2:$D1921,$D1921)-1)</f>
        <v/>
      </c>
      <c r="P1921" t="str">
        <f t="shared" si="148"/>
        <v/>
      </c>
      <c r="Q1921" t="str">
        <f t="shared" si="149"/>
        <v/>
      </c>
    </row>
    <row r="1922" spans="1:17" ht="13.5" customHeight="1" x14ac:dyDescent="0.35">
      <c r="A1922" t="s">
        <v>5405</v>
      </c>
      <c r="B1922" t="s">
        <v>5406</v>
      </c>
      <c r="C1922" t="s">
        <v>14</v>
      </c>
      <c r="D1922" t="s">
        <v>5407</v>
      </c>
      <c r="E1922" s="1">
        <v>42941.395833333336</v>
      </c>
      <c r="F1922" s="2">
        <v>42941</v>
      </c>
      <c r="G1922" s="7">
        <v>1</v>
      </c>
      <c r="H1922">
        <v>0</v>
      </c>
      <c r="I1922" t="s">
        <v>5416</v>
      </c>
      <c r="J1922" t="s">
        <v>45</v>
      </c>
      <c r="K1922" t="s">
        <v>16</v>
      </c>
      <c r="L1922">
        <f t="shared" ref="L1922:L1931" si="150">IF(OR(D1922=D1921,D1922=D1923),1,0)</f>
        <v>0</v>
      </c>
      <c r="M1922">
        <f t="shared" ref="M1922:M1931" si="151">IF(OR(L1922=0,O1922=0),1,0)</f>
        <v>1</v>
      </c>
      <c r="N1922">
        <f t="shared" ref="N1922:N1949" si="152">1-M1922</f>
        <v>0</v>
      </c>
      <c r="O1922" t="str">
        <f>IF(L1922=0,"",COUNTIF($D$2:$D1922,$D1922)-1)</f>
        <v/>
      </c>
      <c r="P1922" t="str">
        <f t="shared" ref="P1922:P1931" si="153">IF(ISERROR(IF(O1922+1=O1923,P1923,O1922)),"",IF(O1922+1=O1923,P1923,O1922))</f>
        <v/>
      </c>
      <c r="Q1922" t="str">
        <f t="shared" ref="Q1922:Q1931" si="154">IF(L1922=0,"",IF(D1922=D1921,ROUND(F1922-F1921,0),0))</f>
        <v/>
      </c>
    </row>
    <row r="1923" spans="1:17" ht="13.5" customHeight="1" x14ac:dyDescent="0.35">
      <c r="A1923" t="s">
        <v>5408</v>
      </c>
      <c r="B1923" t="s">
        <v>5409</v>
      </c>
      <c r="C1923" t="s">
        <v>14</v>
      </c>
      <c r="D1923" t="s">
        <v>5410</v>
      </c>
      <c r="E1923" s="1">
        <v>42941.458333333336</v>
      </c>
      <c r="F1923" s="2">
        <v>42941</v>
      </c>
      <c r="G1923" s="7">
        <v>0</v>
      </c>
      <c r="H1923">
        <v>0</v>
      </c>
      <c r="I1923" t="s">
        <v>1328</v>
      </c>
      <c r="J1923" t="s">
        <v>62</v>
      </c>
      <c r="K1923" t="s">
        <v>54</v>
      </c>
      <c r="L1923">
        <f t="shared" si="150"/>
        <v>0</v>
      </c>
      <c r="M1923">
        <f t="shared" si="151"/>
        <v>1</v>
      </c>
      <c r="N1923">
        <f t="shared" si="152"/>
        <v>0</v>
      </c>
      <c r="O1923" t="str">
        <f>IF(L1923=0,"",COUNTIF($D$2:$D1923,$D1923)-1)</f>
        <v/>
      </c>
      <c r="P1923" t="str">
        <f t="shared" si="153"/>
        <v/>
      </c>
      <c r="Q1923" t="str">
        <f t="shared" si="154"/>
        <v/>
      </c>
    </row>
    <row r="1924" spans="1:17" ht="13.5" customHeight="1" x14ac:dyDescent="0.35">
      <c r="A1924" t="s">
        <v>5411</v>
      </c>
      <c r="B1924" t="s">
        <v>5412</v>
      </c>
      <c r="C1924" t="s">
        <v>14</v>
      </c>
      <c r="D1924" t="s">
        <v>5080</v>
      </c>
      <c r="E1924" s="1">
        <v>42941.666666666664</v>
      </c>
      <c r="F1924" s="2">
        <v>42941</v>
      </c>
      <c r="G1924" s="7">
        <v>0</v>
      </c>
      <c r="H1924">
        <v>1</v>
      </c>
      <c r="I1924" t="s">
        <v>39</v>
      </c>
      <c r="J1924" t="s">
        <v>62</v>
      </c>
      <c r="K1924" t="s">
        <v>54</v>
      </c>
      <c r="L1924">
        <f t="shared" si="150"/>
        <v>0</v>
      </c>
      <c r="M1924">
        <f t="shared" si="151"/>
        <v>1</v>
      </c>
      <c r="N1924">
        <f t="shared" si="152"/>
        <v>0</v>
      </c>
      <c r="O1924" t="str">
        <f>IF(L1924=0,"",COUNTIF($D$2:$D1924,$D1924)-1)</f>
        <v/>
      </c>
      <c r="P1924" t="str">
        <f t="shared" si="153"/>
        <v/>
      </c>
      <c r="Q1924" t="str">
        <f t="shared" si="154"/>
        <v/>
      </c>
    </row>
    <row r="1925" spans="1:17" ht="13.5" customHeight="1" x14ac:dyDescent="0.35">
      <c r="A1925" t="s">
        <v>5413</v>
      </c>
      <c r="B1925" t="s">
        <v>5414</v>
      </c>
      <c r="C1925" t="s">
        <v>14</v>
      </c>
      <c r="D1925" t="s">
        <v>5415</v>
      </c>
      <c r="E1925" s="1">
        <v>42941.833333333336</v>
      </c>
      <c r="F1925" s="2">
        <v>42941</v>
      </c>
      <c r="G1925" s="7">
        <v>0</v>
      </c>
      <c r="H1925">
        <v>0</v>
      </c>
      <c r="I1925" t="s">
        <v>39</v>
      </c>
      <c r="J1925" t="s">
        <v>58</v>
      </c>
      <c r="K1925" t="s">
        <v>54</v>
      </c>
      <c r="L1925">
        <f t="shared" si="150"/>
        <v>0</v>
      </c>
      <c r="M1925">
        <f t="shared" si="151"/>
        <v>1</v>
      </c>
      <c r="N1925">
        <f t="shared" si="152"/>
        <v>0</v>
      </c>
      <c r="O1925" t="str">
        <f>IF(L1925=0,"",COUNTIF($D$2:$D1925,$D1925)-1)</f>
        <v/>
      </c>
      <c r="P1925" t="str">
        <f t="shared" si="153"/>
        <v/>
      </c>
      <c r="Q1925" t="str">
        <f t="shared" si="154"/>
        <v/>
      </c>
    </row>
    <row r="1926" spans="1:17" ht="13.5" customHeight="1" x14ac:dyDescent="0.35">
      <c r="A1926" t="s">
        <v>5417</v>
      </c>
      <c r="B1926" t="s">
        <v>5418</v>
      </c>
      <c r="C1926" t="s">
        <v>14</v>
      </c>
      <c r="D1926" t="s">
        <v>5419</v>
      </c>
      <c r="E1926" s="1">
        <v>42942.291666666664</v>
      </c>
      <c r="F1926" s="2">
        <v>42942</v>
      </c>
      <c r="G1926" s="7">
        <v>0</v>
      </c>
      <c r="H1926">
        <v>1</v>
      </c>
      <c r="I1926" t="s">
        <v>52</v>
      </c>
      <c r="J1926" t="s">
        <v>23</v>
      </c>
      <c r="K1926" t="s">
        <v>54</v>
      </c>
      <c r="L1926">
        <f t="shared" si="150"/>
        <v>0</v>
      </c>
      <c r="M1926">
        <f t="shared" si="151"/>
        <v>1</v>
      </c>
      <c r="N1926">
        <f t="shared" si="152"/>
        <v>0</v>
      </c>
      <c r="O1926" t="str">
        <f>IF(L1926=0,"",COUNTIF($D$2:$D1926,$D1926)-1)</f>
        <v/>
      </c>
      <c r="P1926" t="str">
        <f t="shared" si="153"/>
        <v/>
      </c>
      <c r="Q1926" t="str">
        <f t="shared" si="154"/>
        <v/>
      </c>
    </row>
    <row r="1927" spans="1:17" ht="13.5" customHeight="1" x14ac:dyDescent="0.35">
      <c r="A1927" t="s">
        <v>5420</v>
      </c>
      <c r="B1927" t="s">
        <v>5421</v>
      </c>
      <c r="C1927" t="s">
        <v>14</v>
      </c>
      <c r="D1927" t="s">
        <v>5422</v>
      </c>
      <c r="E1927" s="1">
        <v>42942.395833333336</v>
      </c>
      <c r="F1927" s="2">
        <v>42942</v>
      </c>
      <c r="G1927" s="7">
        <v>1</v>
      </c>
      <c r="H1927">
        <v>0</v>
      </c>
      <c r="I1927" t="s">
        <v>5435</v>
      </c>
      <c r="J1927" t="s">
        <v>45</v>
      </c>
      <c r="K1927" t="s">
        <v>16</v>
      </c>
      <c r="L1927">
        <f t="shared" si="150"/>
        <v>0</v>
      </c>
      <c r="M1927">
        <f t="shared" si="151"/>
        <v>1</v>
      </c>
      <c r="N1927">
        <f t="shared" si="152"/>
        <v>0</v>
      </c>
      <c r="O1927" t="str">
        <f>IF(L1927=0,"",COUNTIF($D$2:$D1927,$D1927)-1)</f>
        <v/>
      </c>
      <c r="P1927" t="str">
        <f t="shared" si="153"/>
        <v/>
      </c>
      <c r="Q1927" t="str">
        <f t="shared" si="154"/>
        <v/>
      </c>
    </row>
    <row r="1928" spans="1:17" ht="13.5" customHeight="1" x14ac:dyDescent="0.35">
      <c r="A1928" t="s">
        <v>5423</v>
      </c>
      <c r="B1928" t="s">
        <v>5424</v>
      </c>
      <c r="C1928" t="s">
        <v>14</v>
      </c>
      <c r="D1928" t="s">
        <v>5425</v>
      </c>
      <c r="E1928" s="1">
        <v>42942.458333333336</v>
      </c>
      <c r="F1928" s="2">
        <v>42942</v>
      </c>
      <c r="G1928" s="7">
        <v>0</v>
      </c>
      <c r="H1928">
        <v>0</v>
      </c>
      <c r="I1928" t="s">
        <v>39</v>
      </c>
      <c r="J1928" t="s">
        <v>186</v>
      </c>
      <c r="K1928" t="s">
        <v>54</v>
      </c>
      <c r="L1928">
        <f t="shared" si="150"/>
        <v>0</v>
      </c>
      <c r="M1928">
        <f t="shared" si="151"/>
        <v>1</v>
      </c>
      <c r="N1928">
        <f t="shared" si="152"/>
        <v>0</v>
      </c>
      <c r="O1928" t="str">
        <f>IF(L1928=0,"",COUNTIF($D$2:$D1928,$D1928)-1)</f>
        <v/>
      </c>
      <c r="P1928" t="str">
        <f t="shared" si="153"/>
        <v/>
      </c>
      <c r="Q1928" t="str">
        <f t="shared" si="154"/>
        <v/>
      </c>
    </row>
    <row r="1929" spans="1:17" ht="13.5" customHeight="1" x14ac:dyDescent="0.35">
      <c r="A1929" t="s">
        <v>5426</v>
      </c>
      <c r="B1929" t="s">
        <v>5427</v>
      </c>
      <c r="C1929" t="s">
        <v>14</v>
      </c>
      <c r="D1929" t="s">
        <v>5428</v>
      </c>
      <c r="E1929" s="1">
        <v>42942.541666666664</v>
      </c>
      <c r="F1929" s="2">
        <v>42942</v>
      </c>
      <c r="G1929" s="7">
        <v>1</v>
      </c>
      <c r="H1929">
        <v>0</v>
      </c>
      <c r="I1929" t="s">
        <v>105</v>
      </c>
      <c r="J1929" t="s">
        <v>62</v>
      </c>
      <c r="K1929" t="s">
        <v>16</v>
      </c>
      <c r="L1929">
        <f t="shared" si="150"/>
        <v>0</v>
      </c>
      <c r="M1929">
        <f t="shared" si="151"/>
        <v>1</v>
      </c>
      <c r="N1929">
        <f t="shared" si="152"/>
        <v>0</v>
      </c>
      <c r="O1929" t="str">
        <f>IF(L1929=0,"",COUNTIF($D$2:$D1929,$D1929)-1)</f>
        <v/>
      </c>
      <c r="P1929" t="str">
        <f t="shared" si="153"/>
        <v/>
      </c>
      <c r="Q1929" t="str">
        <f t="shared" si="154"/>
        <v/>
      </c>
    </row>
    <row r="1930" spans="1:17" ht="13.5" customHeight="1" x14ac:dyDescent="0.35">
      <c r="A1930" t="s">
        <v>5429</v>
      </c>
      <c r="B1930" t="s">
        <v>5430</v>
      </c>
      <c r="C1930" t="s">
        <v>14</v>
      </c>
      <c r="D1930" t="s">
        <v>5431</v>
      </c>
      <c r="E1930" s="1">
        <v>42942.666666666664</v>
      </c>
      <c r="F1930" s="2">
        <v>42942</v>
      </c>
      <c r="G1930" s="7">
        <v>0</v>
      </c>
      <c r="H1930">
        <v>0</v>
      </c>
      <c r="I1930" t="s">
        <v>5436</v>
      </c>
      <c r="J1930" t="s">
        <v>4199</v>
      </c>
      <c r="K1930" t="s">
        <v>54</v>
      </c>
      <c r="L1930">
        <f t="shared" si="150"/>
        <v>0</v>
      </c>
      <c r="M1930">
        <f t="shared" si="151"/>
        <v>1</v>
      </c>
      <c r="N1930">
        <f t="shared" si="152"/>
        <v>0</v>
      </c>
      <c r="O1930" t="str">
        <f>IF(L1930=0,"",COUNTIF($D$2:$D1930,$D1930)-1)</f>
        <v/>
      </c>
      <c r="P1930" t="str">
        <f t="shared" si="153"/>
        <v/>
      </c>
      <c r="Q1930" t="str">
        <f t="shared" si="154"/>
        <v/>
      </c>
    </row>
    <row r="1931" spans="1:17" ht="13.5" customHeight="1" x14ac:dyDescent="0.35">
      <c r="A1931" t="s">
        <v>5432</v>
      </c>
      <c r="B1931" t="s">
        <v>5433</v>
      </c>
      <c r="C1931" t="s">
        <v>14</v>
      </c>
      <c r="D1931" t="s">
        <v>5434</v>
      </c>
      <c r="E1931" s="1">
        <v>42942.833333333336</v>
      </c>
      <c r="F1931" s="2">
        <v>42942</v>
      </c>
      <c r="G1931" s="7">
        <v>0</v>
      </c>
      <c r="H1931">
        <v>0</v>
      </c>
      <c r="I1931" t="s">
        <v>105</v>
      </c>
      <c r="J1931" t="s">
        <v>62</v>
      </c>
      <c r="K1931" t="s">
        <v>16</v>
      </c>
      <c r="L1931">
        <f t="shared" si="150"/>
        <v>0</v>
      </c>
      <c r="M1931">
        <f t="shared" si="151"/>
        <v>1</v>
      </c>
      <c r="N1931">
        <f t="shared" si="152"/>
        <v>0</v>
      </c>
      <c r="O1931" t="str">
        <f>IF(L1931=0,"",COUNTIF($D$2:$D1931,$D1931)-1)</f>
        <v/>
      </c>
      <c r="P1931" t="str">
        <f t="shared" si="153"/>
        <v/>
      </c>
      <c r="Q1931" t="str">
        <f t="shared" si="154"/>
        <v/>
      </c>
    </row>
    <row r="1932" spans="1:17" ht="13.5" customHeight="1" x14ac:dyDescent="0.35">
      <c r="A1932" t="s">
        <v>5437</v>
      </c>
      <c r="B1932" t="s">
        <v>5438</v>
      </c>
      <c r="C1932" t="s">
        <v>14</v>
      </c>
      <c r="D1932" t="s">
        <v>5439</v>
      </c>
      <c r="E1932" s="1">
        <v>42943.291666666664</v>
      </c>
      <c r="F1932" s="2">
        <v>42943</v>
      </c>
      <c r="G1932" s="7">
        <v>0</v>
      </c>
      <c r="H1932">
        <v>0</v>
      </c>
      <c r="I1932" t="s">
        <v>4802</v>
      </c>
      <c r="J1932" t="s">
        <v>4199</v>
      </c>
      <c r="K1932" t="s">
        <v>54</v>
      </c>
      <c r="L1932">
        <f t="shared" ref="L1932:L1949" si="155">IF(OR(D1932=D1931,D1932=D1933),1,0)</f>
        <v>0</v>
      </c>
      <c r="M1932">
        <f t="shared" ref="M1932:M1949" si="156">IF(OR(L1932=0,O1932=0),1,0)</f>
        <v>1</v>
      </c>
      <c r="N1932">
        <f t="shared" si="152"/>
        <v>0</v>
      </c>
      <c r="O1932" t="str">
        <f>IF(L1932=0,"",COUNTIF($D$2:$D1932,$D1932)-1)</f>
        <v/>
      </c>
      <c r="P1932" t="str">
        <f t="shared" ref="P1932:P1949" si="157">IF(ISERROR(IF(O1932+1=O1933,P1933,O1932)),"",IF(O1932+1=O1933,P1933,O1932))</f>
        <v/>
      </c>
      <c r="Q1932" t="str">
        <f t="shared" ref="Q1932:Q1949" si="158">IF(L1932=0,"",IF(D1932=D1931,ROUND(F1932-F1931,0),0))</f>
        <v/>
      </c>
    </row>
    <row r="1933" spans="1:17" ht="13.5" customHeight="1" x14ac:dyDescent="0.35">
      <c r="A1933" t="s">
        <v>5440</v>
      </c>
      <c r="B1933" t="s">
        <v>5441</v>
      </c>
      <c r="C1933" t="s">
        <v>14</v>
      </c>
      <c r="D1933" t="s">
        <v>5442</v>
      </c>
      <c r="E1933" s="1">
        <v>42943.458831018521</v>
      </c>
      <c r="F1933" s="2">
        <v>42943</v>
      </c>
      <c r="G1933" s="7">
        <v>0</v>
      </c>
      <c r="H1933">
        <v>0</v>
      </c>
      <c r="I1933" t="s">
        <v>3622</v>
      </c>
      <c r="J1933" t="s">
        <v>23</v>
      </c>
      <c r="K1933" t="s">
        <v>54</v>
      </c>
      <c r="L1933">
        <f t="shared" si="155"/>
        <v>0</v>
      </c>
      <c r="M1933">
        <f t="shared" si="156"/>
        <v>1</v>
      </c>
      <c r="N1933">
        <f t="shared" si="152"/>
        <v>0</v>
      </c>
      <c r="O1933" t="str">
        <f>IF(L1933=0,"",COUNTIF($D$2:$D1933,$D1933)-1)</f>
        <v/>
      </c>
      <c r="P1933" t="str">
        <f t="shared" si="157"/>
        <v/>
      </c>
      <c r="Q1933" t="str">
        <f t="shared" si="158"/>
        <v/>
      </c>
    </row>
    <row r="1934" spans="1:17" ht="13.5" customHeight="1" x14ac:dyDescent="0.35">
      <c r="A1934" t="s">
        <v>5443</v>
      </c>
      <c r="B1934" t="s">
        <v>5444</v>
      </c>
      <c r="C1934" t="s">
        <v>14</v>
      </c>
      <c r="D1934" t="s">
        <v>5445</v>
      </c>
      <c r="E1934" s="1">
        <v>42943.667592592596</v>
      </c>
      <c r="F1934" s="2">
        <v>42943</v>
      </c>
      <c r="G1934" s="7">
        <v>0</v>
      </c>
      <c r="H1934">
        <v>0</v>
      </c>
      <c r="I1934" t="s">
        <v>4079</v>
      </c>
      <c r="J1934" t="s">
        <v>154</v>
      </c>
      <c r="K1934" t="s">
        <v>54</v>
      </c>
      <c r="L1934">
        <f t="shared" si="155"/>
        <v>0</v>
      </c>
      <c r="M1934">
        <f t="shared" si="156"/>
        <v>1</v>
      </c>
      <c r="N1934">
        <f t="shared" si="152"/>
        <v>0</v>
      </c>
      <c r="O1934" t="str">
        <f>IF(L1934=0,"",COUNTIF($D$2:$D1934,$D1934)-1)</f>
        <v/>
      </c>
      <c r="P1934" t="str">
        <f t="shared" si="157"/>
        <v/>
      </c>
      <c r="Q1934" t="str">
        <f t="shared" si="158"/>
        <v/>
      </c>
    </row>
    <row r="1935" spans="1:17" ht="13.5" customHeight="1" x14ac:dyDescent="0.35">
      <c r="A1935" t="s">
        <v>5446</v>
      </c>
      <c r="B1935" t="s">
        <v>5447</v>
      </c>
      <c r="C1935" t="s">
        <v>14</v>
      </c>
      <c r="D1935" t="s">
        <v>5448</v>
      </c>
      <c r="E1935" s="1">
        <v>42943.834178240744</v>
      </c>
      <c r="F1935" s="2">
        <v>42943</v>
      </c>
      <c r="G1935" s="7">
        <v>0</v>
      </c>
      <c r="H1935">
        <v>0</v>
      </c>
      <c r="I1935" t="s">
        <v>4079</v>
      </c>
      <c r="J1935" t="s">
        <v>258</v>
      </c>
      <c r="K1935" t="s">
        <v>54</v>
      </c>
      <c r="L1935">
        <f t="shared" si="155"/>
        <v>0</v>
      </c>
      <c r="M1935">
        <f t="shared" si="156"/>
        <v>1</v>
      </c>
      <c r="N1935">
        <f t="shared" si="152"/>
        <v>0</v>
      </c>
      <c r="O1935" t="str">
        <f>IF(L1935=0,"",COUNTIF($D$2:$D1935,$D1935)-1)</f>
        <v/>
      </c>
      <c r="P1935" t="str">
        <f t="shared" si="157"/>
        <v/>
      </c>
      <c r="Q1935" t="str">
        <f t="shared" si="158"/>
        <v/>
      </c>
    </row>
    <row r="1936" spans="1:17" ht="13.5" customHeight="1" x14ac:dyDescent="0.35">
      <c r="A1936" t="s">
        <v>5449</v>
      </c>
      <c r="B1936" t="s">
        <v>5450</v>
      </c>
      <c r="C1936" t="s">
        <v>14</v>
      </c>
      <c r="D1936" t="s">
        <v>5451</v>
      </c>
      <c r="E1936" s="1">
        <v>42944.458726851852</v>
      </c>
      <c r="F1936" s="2">
        <v>42944</v>
      </c>
      <c r="G1936" s="7">
        <v>0</v>
      </c>
      <c r="H1936">
        <v>0</v>
      </c>
      <c r="I1936" t="s">
        <v>4079</v>
      </c>
      <c r="J1936" t="s">
        <v>27</v>
      </c>
      <c r="K1936" t="s">
        <v>54</v>
      </c>
      <c r="L1936">
        <f t="shared" si="155"/>
        <v>0</v>
      </c>
      <c r="M1936">
        <f t="shared" si="156"/>
        <v>1</v>
      </c>
      <c r="N1936">
        <f t="shared" si="152"/>
        <v>0</v>
      </c>
      <c r="O1936" t="str">
        <f>IF(L1936=0,"",COUNTIF($D$2:$D1936,$D1936)-1)</f>
        <v/>
      </c>
      <c r="P1936" t="str">
        <f t="shared" si="157"/>
        <v/>
      </c>
      <c r="Q1936" t="str">
        <f t="shared" si="158"/>
        <v/>
      </c>
    </row>
    <row r="1937" spans="1:17" ht="13.5" customHeight="1" x14ac:dyDescent="0.35">
      <c r="A1937" t="s">
        <v>5452</v>
      </c>
      <c r="B1937" t="s">
        <v>5453</v>
      </c>
      <c r="C1937" t="s">
        <v>14</v>
      </c>
      <c r="D1937" t="s">
        <v>5454</v>
      </c>
      <c r="E1937" s="1">
        <v>42944.5625</v>
      </c>
      <c r="F1937" s="2">
        <v>42944</v>
      </c>
      <c r="G1937" s="7">
        <v>1</v>
      </c>
      <c r="H1937">
        <v>0</v>
      </c>
      <c r="I1937" t="s">
        <v>5487</v>
      </c>
      <c r="J1937" t="s">
        <v>58</v>
      </c>
      <c r="K1937" t="s">
        <v>16</v>
      </c>
      <c r="L1937">
        <f t="shared" si="155"/>
        <v>0</v>
      </c>
      <c r="M1937">
        <f t="shared" si="156"/>
        <v>1</v>
      </c>
      <c r="N1937">
        <f t="shared" si="152"/>
        <v>0</v>
      </c>
      <c r="O1937" t="str">
        <f>IF(L1937=0,"",COUNTIF($D$2:$D1937,$D1937)-1)</f>
        <v/>
      </c>
      <c r="P1937" t="str">
        <f t="shared" si="157"/>
        <v/>
      </c>
      <c r="Q1937" t="str">
        <f t="shared" si="158"/>
        <v/>
      </c>
    </row>
    <row r="1938" spans="1:17" ht="13.5" customHeight="1" x14ac:dyDescent="0.35">
      <c r="A1938" t="s">
        <v>5455</v>
      </c>
      <c r="B1938" t="s">
        <v>5456</v>
      </c>
      <c r="C1938" t="s">
        <v>14</v>
      </c>
      <c r="D1938" t="s">
        <v>5457</v>
      </c>
      <c r="E1938" s="1">
        <v>42944.667118055557</v>
      </c>
      <c r="F1938" s="2">
        <v>42944</v>
      </c>
      <c r="G1938" s="7">
        <v>0</v>
      </c>
      <c r="H1938">
        <v>0</v>
      </c>
      <c r="I1938" t="s">
        <v>3622</v>
      </c>
      <c r="J1938" t="s">
        <v>154</v>
      </c>
      <c r="K1938" t="s">
        <v>54</v>
      </c>
      <c r="L1938">
        <f t="shared" si="155"/>
        <v>0</v>
      </c>
      <c r="M1938">
        <f t="shared" si="156"/>
        <v>1</v>
      </c>
      <c r="N1938">
        <f t="shared" si="152"/>
        <v>0</v>
      </c>
      <c r="O1938" t="str">
        <f>IF(L1938=0,"",COUNTIF($D$2:$D1938,$D1938)-1)</f>
        <v/>
      </c>
      <c r="P1938" t="str">
        <f t="shared" si="157"/>
        <v/>
      </c>
      <c r="Q1938" t="str">
        <f t="shared" si="158"/>
        <v/>
      </c>
    </row>
    <row r="1939" spans="1:17" ht="13.5" customHeight="1" x14ac:dyDescent="0.35">
      <c r="A1939" t="s">
        <v>5458</v>
      </c>
      <c r="B1939" t="s">
        <v>5459</v>
      </c>
      <c r="C1939" t="s">
        <v>14</v>
      </c>
      <c r="D1939" t="s">
        <v>5117</v>
      </c>
      <c r="E1939" s="1">
        <v>42944.833333333336</v>
      </c>
      <c r="F1939" s="2">
        <v>42944</v>
      </c>
      <c r="G1939" s="7">
        <v>0</v>
      </c>
      <c r="H1939">
        <v>0</v>
      </c>
      <c r="I1939" t="s">
        <v>39</v>
      </c>
      <c r="J1939" t="s">
        <v>27</v>
      </c>
      <c r="K1939" t="s">
        <v>54</v>
      </c>
      <c r="L1939">
        <f t="shared" si="155"/>
        <v>0</v>
      </c>
      <c r="M1939">
        <f t="shared" si="156"/>
        <v>1</v>
      </c>
      <c r="N1939">
        <f t="shared" si="152"/>
        <v>0</v>
      </c>
      <c r="O1939" t="str">
        <f>IF(L1939=0,"",COUNTIF($D$2:$D1939,$D1939)-1)</f>
        <v/>
      </c>
      <c r="P1939" t="str">
        <f t="shared" si="157"/>
        <v/>
      </c>
      <c r="Q1939" t="str">
        <f t="shared" si="158"/>
        <v/>
      </c>
    </row>
    <row r="1940" spans="1:17" ht="13.5" customHeight="1" x14ac:dyDescent="0.35">
      <c r="A1940" t="s">
        <v>5460</v>
      </c>
      <c r="B1940" t="s">
        <v>5461</v>
      </c>
      <c r="C1940" t="s">
        <v>14</v>
      </c>
      <c r="D1940" t="s">
        <v>5462</v>
      </c>
      <c r="E1940" s="1">
        <v>42945.291666666664</v>
      </c>
      <c r="F1940" s="2">
        <v>42945</v>
      </c>
      <c r="G1940" s="7">
        <v>0</v>
      </c>
      <c r="H1940">
        <v>1</v>
      </c>
      <c r="I1940" t="s">
        <v>52</v>
      </c>
      <c r="J1940" t="s">
        <v>74</v>
      </c>
      <c r="K1940" t="s">
        <v>54</v>
      </c>
      <c r="L1940">
        <f t="shared" si="155"/>
        <v>0</v>
      </c>
      <c r="M1940">
        <f t="shared" si="156"/>
        <v>1</v>
      </c>
      <c r="N1940">
        <f t="shared" si="152"/>
        <v>0</v>
      </c>
      <c r="O1940" t="str">
        <f>IF(L1940=0,"",COUNTIF($D$2:$D1940,$D1940)-1)</f>
        <v/>
      </c>
      <c r="P1940" t="str">
        <f t="shared" si="157"/>
        <v/>
      </c>
      <c r="Q1940" t="str">
        <f t="shared" si="158"/>
        <v/>
      </c>
    </row>
    <row r="1941" spans="1:17" ht="13.5" customHeight="1" x14ac:dyDescent="0.35">
      <c r="A1941" t="s">
        <v>5463</v>
      </c>
      <c r="B1941" t="s">
        <v>5464</v>
      </c>
      <c r="C1941" t="s">
        <v>14</v>
      </c>
      <c r="D1941" t="s">
        <v>5465</v>
      </c>
      <c r="E1941" s="1">
        <v>42945.395833333336</v>
      </c>
      <c r="F1941" s="2">
        <v>42945</v>
      </c>
      <c r="G1941" s="7">
        <v>1</v>
      </c>
      <c r="H1941">
        <v>0</v>
      </c>
      <c r="I1941" t="s">
        <v>5487</v>
      </c>
      <c r="J1941" t="s">
        <v>58</v>
      </c>
      <c r="K1941" t="s">
        <v>16</v>
      </c>
      <c r="L1941">
        <f t="shared" si="155"/>
        <v>0</v>
      </c>
      <c r="M1941">
        <f t="shared" si="156"/>
        <v>1</v>
      </c>
      <c r="N1941">
        <f t="shared" si="152"/>
        <v>0</v>
      </c>
      <c r="O1941" t="str">
        <f>IF(L1941=0,"",COUNTIF($D$2:$D1941,$D1941)-1)</f>
        <v/>
      </c>
      <c r="P1941" t="str">
        <f t="shared" si="157"/>
        <v/>
      </c>
      <c r="Q1941" t="str">
        <f t="shared" si="158"/>
        <v/>
      </c>
    </row>
    <row r="1942" spans="1:17" ht="13.5" customHeight="1" x14ac:dyDescent="0.35">
      <c r="A1942" t="s">
        <v>5466</v>
      </c>
      <c r="B1942" t="s">
        <v>5467</v>
      </c>
      <c r="C1942" t="s">
        <v>14</v>
      </c>
      <c r="D1942" t="s">
        <v>5468</v>
      </c>
      <c r="E1942" s="1">
        <v>42945.458333333336</v>
      </c>
      <c r="F1942" s="2">
        <v>42945</v>
      </c>
      <c r="G1942" s="7">
        <v>0</v>
      </c>
      <c r="H1942">
        <v>0</v>
      </c>
      <c r="I1942" t="s">
        <v>5488</v>
      </c>
      <c r="J1942" t="s">
        <v>62</v>
      </c>
      <c r="K1942" t="s">
        <v>16</v>
      </c>
      <c r="L1942">
        <f t="shared" si="155"/>
        <v>0</v>
      </c>
      <c r="M1942">
        <f t="shared" si="156"/>
        <v>1</v>
      </c>
      <c r="N1942">
        <f t="shared" si="152"/>
        <v>0</v>
      </c>
      <c r="O1942" t="str">
        <f>IF(L1942=0,"",COUNTIF($D$2:$D1942,$D1942)-1)</f>
        <v/>
      </c>
      <c r="P1942" t="str">
        <f t="shared" si="157"/>
        <v/>
      </c>
      <c r="Q1942" t="str">
        <f t="shared" si="158"/>
        <v/>
      </c>
    </row>
    <row r="1943" spans="1:17" ht="13.5" customHeight="1" x14ac:dyDescent="0.35">
      <c r="A1943" t="s">
        <v>5469</v>
      </c>
      <c r="B1943" t="s">
        <v>5470</v>
      </c>
      <c r="C1943" t="s">
        <v>14</v>
      </c>
      <c r="D1943" t="s">
        <v>5471</v>
      </c>
      <c r="E1943" s="1">
        <v>42945.666666666664</v>
      </c>
      <c r="F1943" s="2">
        <v>42945</v>
      </c>
      <c r="G1943" s="7">
        <v>0</v>
      </c>
      <c r="H1943">
        <v>0</v>
      </c>
      <c r="I1943" t="s">
        <v>39</v>
      </c>
      <c r="J1943" t="s">
        <v>74</v>
      </c>
      <c r="K1943" t="s">
        <v>54</v>
      </c>
      <c r="L1943">
        <f t="shared" si="155"/>
        <v>0</v>
      </c>
      <c r="M1943">
        <f t="shared" si="156"/>
        <v>1</v>
      </c>
      <c r="N1943">
        <f t="shared" si="152"/>
        <v>0</v>
      </c>
      <c r="O1943" t="str">
        <f>IF(L1943=0,"",COUNTIF($D$2:$D1943,$D1943)-1)</f>
        <v/>
      </c>
      <c r="P1943" t="str">
        <f t="shared" si="157"/>
        <v/>
      </c>
      <c r="Q1943" t="str">
        <f t="shared" si="158"/>
        <v/>
      </c>
    </row>
    <row r="1944" spans="1:17" ht="13.5" customHeight="1" x14ac:dyDescent="0.35">
      <c r="A1944" t="s">
        <v>5472</v>
      </c>
      <c r="B1944" t="s">
        <v>5473</v>
      </c>
      <c r="C1944" t="s">
        <v>14</v>
      </c>
      <c r="D1944" t="s">
        <v>5130</v>
      </c>
      <c r="E1944" s="1">
        <v>42945.833333333336</v>
      </c>
      <c r="F1944" s="2">
        <v>42945</v>
      </c>
      <c r="G1944" s="7">
        <v>0</v>
      </c>
      <c r="H1944">
        <v>1</v>
      </c>
      <c r="I1944" t="s">
        <v>52</v>
      </c>
      <c r="J1944" t="s">
        <v>74</v>
      </c>
      <c r="K1944" t="s">
        <v>54</v>
      </c>
      <c r="L1944">
        <f t="shared" si="155"/>
        <v>0</v>
      </c>
      <c r="M1944">
        <f t="shared" si="156"/>
        <v>1</v>
      </c>
      <c r="N1944">
        <f t="shared" si="152"/>
        <v>0</v>
      </c>
      <c r="O1944" t="str">
        <f>IF(L1944=0,"",COUNTIF($D$2:$D1944,$D1944)-1)</f>
        <v/>
      </c>
      <c r="P1944" t="str">
        <f t="shared" si="157"/>
        <v/>
      </c>
      <c r="Q1944" t="str">
        <f t="shared" si="158"/>
        <v/>
      </c>
    </row>
    <row r="1945" spans="1:17" ht="13.5" customHeight="1" x14ac:dyDescent="0.35">
      <c r="A1945" t="s">
        <v>5474</v>
      </c>
      <c r="B1945" t="s">
        <v>5475</v>
      </c>
      <c r="C1945" t="s">
        <v>14</v>
      </c>
      <c r="D1945" t="s">
        <v>5476</v>
      </c>
      <c r="E1945" s="1">
        <v>42946.291666666664</v>
      </c>
      <c r="F1945" s="2">
        <v>42946</v>
      </c>
      <c r="G1945" s="7">
        <v>0</v>
      </c>
      <c r="H1945">
        <v>1</v>
      </c>
      <c r="I1945" t="s">
        <v>52</v>
      </c>
      <c r="J1945" t="s">
        <v>45</v>
      </c>
      <c r="K1945" t="s">
        <v>54</v>
      </c>
      <c r="L1945">
        <f t="shared" si="155"/>
        <v>0</v>
      </c>
      <c r="M1945">
        <f t="shared" si="156"/>
        <v>1</v>
      </c>
      <c r="N1945">
        <f t="shared" si="152"/>
        <v>0</v>
      </c>
      <c r="O1945" t="str">
        <f>IF(L1945=0,"",COUNTIF($D$2:$D1945,$D1945)-1)</f>
        <v/>
      </c>
      <c r="P1945" t="str">
        <f t="shared" si="157"/>
        <v/>
      </c>
      <c r="Q1945" t="str">
        <f t="shared" si="158"/>
        <v/>
      </c>
    </row>
    <row r="1946" spans="1:17" ht="13.5" customHeight="1" x14ac:dyDescent="0.35">
      <c r="A1946" t="s">
        <v>5477</v>
      </c>
      <c r="B1946" t="s">
        <v>5478</v>
      </c>
      <c r="C1946" t="s">
        <v>14</v>
      </c>
      <c r="D1946" t="s">
        <v>5479</v>
      </c>
      <c r="E1946" s="1">
        <v>42946.395833333336</v>
      </c>
      <c r="F1946" s="2">
        <v>42946</v>
      </c>
      <c r="G1946" s="7">
        <v>1</v>
      </c>
      <c r="H1946">
        <v>0</v>
      </c>
      <c r="I1946" t="s">
        <v>5487</v>
      </c>
      <c r="J1946" t="s">
        <v>58</v>
      </c>
      <c r="K1946" t="s">
        <v>16</v>
      </c>
      <c r="L1946">
        <f t="shared" si="155"/>
        <v>0</v>
      </c>
      <c r="M1946">
        <f t="shared" si="156"/>
        <v>1</v>
      </c>
      <c r="N1946">
        <f t="shared" si="152"/>
        <v>0</v>
      </c>
      <c r="O1946" t="str">
        <f>IF(L1946=0,"",COUNTIF($D$2:$D1946,$D1946)-1)</f>
        <v/>
      </c>
      <c r="P1946" t="str">
        <f t="shared" si="157"/>
        <v/>
      </c>
      <c r="Q1946" t="str">
        <f t="shared" si="158"/>
        <v/>
      </c>
    </row>
    <row r="1947" spans="1:17" ht="13.5" customHeight="1" x14ac:dyDescent="0.35">
      <c r="A1947" t="s">
        <v>5480</v>
      </c>
      <c r="B1947" t="s">
        <v>5481</v>
      </c>
      <c r="C1947" t="s">
        <v>14</v>
      </c>
      <c r="D1947" t="s">
        <v>5482</v>
      </c>
      <c r="E1947" s="1">
        <v>42946.458333333336</v>
      </c>
      <c r="F1947" s="2">
        <v>42946</v>
      </c>
      <c r="G1947" s="7">
        <v>0</v>
      </c>
      <c r="H1947">
        <v>1</v>
      </c>
      <c r="I1947" t="s">
        <v>52</v>
      </c>
      <c r="J1947" t="s">
        <v>74</v>
      </c>
      <c r="K1947" t="s">
        <v>54</v>
      </c>
      <c r="L1947">
        <f t="shared" si="155"/>
        <v>0</v>
      </c>
      <c r="M1947">
        <f t="shared" si="156"/>
        <v>1</v>
      </c>
      <c r="N1947">
        <f t="shared" si="152"/>
        <v>0</v>
      </c>
      <c r="O1947" t="str">
        <f>IF(L1947=0,"",COUNTIF($D$2:$D1947,$D1947)-1)</f>
        <v/>
      </c>
      <c r="P1947" t="str">
        <f t="shared" si="157"/>
        <v/>
      </c>
      <c r="Q1947" t="str">
        <f t="shared" si="158"/>
        <v/>
      </c>
    </row>
    <row r="1948" spans="1:17" ht="13.5" customHeight="1" x14ac:dyDescent="0.35">
      <c r="A1948" t="s">
        <v>5483</v>
      </c>
      <c r="B1948" t="s">
        <v>5484</v>
      </c>
      <c r="C1948" t="s">
        <v>14</v>
      </c>
      <c r="D1948" s="3" t="s">
        <v>3904</v>
      </c>
      <c r="E1948" s="1">
        <v>42946.667407407411</v>
      </c>
      <c r="F1948" s="2">
        <v>42946</v>
      </c>
      <c r="G1948" s="7">
        <v>0</v>
      </c>
      <c r="H1948">
        <v>0</v>
      </c>
      <c r="I1948" t="s">
        <v>3622</v>
      </c>
      <c r="J1948" t="s">
        <v>62</v>
      </c>
      <c r="K1948" t="s">
        <v>54</v>
      </c>
      <c r="L1948">
        <f t="shared" si="155"/>
        <v>0</v>
      </c>
      <c r="M1948">
        <f t="shared" si="156"/>
        <v>1</v>
      </c>
      <c r="N1948">
        <f t="shared" si="152"/>
        <v>0</v>
      </c>
      <c r="O1948" t="str">
        <f>IF(L1948=0,"",COUNTIF($D$2:$D1948,$D1948)-1)</f>
        <v/>
      </c>
      <c r="P1948" t="str">
        <f t="shared" si="157"/>
        <v/>
      </c>
      <c r="Q1948" t="str">
        <f t="shared" si="158"/>
        <v/>
      </c>
    </row>
    <row r="1949" spans="1:17" ht="13.5" customHeight="1" x14ac:dyDescent="0.35">
      <c r="A1949" t="s">
        <v>5485</v>
      </c>
      <c r="B1949" t="s">
        <v>5486</v>
      </c>
      <c r="C1949" t="s">
        <v>14</v>
      </c>
      <c r="D1949" t="s">
        <v>5138</v>
      </c>
      <c r="E1949" s="1">
        <v>42946.833333333336</v>
      </c>
      <c r="F1949" s="2">
        <v>42946</v>
      </c>
      <c r="G1949" s="7">
        <v>0</v>
      </c>
      <c r="H1949">
        <v>0</v>
      </c>
      <c r="I1949" t="s">
        <v>39</v>
      </c>
      <c r="J1949" t="s">
        <v>35</v>
      </c>
      <c r="K1949" t="s">
        <v>54</v>
      </c>
      <c r="L1949">
        <f t="shared" si="155"/>
        <v>0</v>
      </c>
      <c r="M1949">
        <f t="shared" si="156"/>
        <v>1</v>
      </c>
      <c r="N1949">
        <f t="shared" si="152"/>
        <v>0</v>
      </c>
      <c r="O1949" t="str">
        <f>IF(L1949=0,"",COUNTIF($D$2:$D1949,$D1949)-1)</f>
        <v/>
      </c>
      <c r="P1949" t="str">
        <f t="shared" si="157"/>
        <v/>
      </c>
      <c r="Q1949" t="str">
        <f t="shared" si="158"/>
        <v/>
      </c>
    </row>
    <row r="1950" spans="1:17" ht="13.5" customHeight="1" x14ac:dyDescent="0.35">
      <c r="A1950" t="s">
        <v>5489</v>
      </c>
      <c r="B1950" t="s">
        <v>5490</v>
      </c>
      <c r="C1950" t="s">
        <v>14</v>
      </c>
      <c r="D1950" t="s">
        <v>5491</v>
      </c>
      <c r="E1950" s="1">
        <v>42947.291666666664</v>
      </c>
      <c r="F1950" s="2">
        <v>42947</v>
      </c>
      <c r="G1950" s="7">
        <v>0</v>
      </c>
      <c r="H1950">
        <v>1</v>
      </c>
      <c r="I1950" t="s">
        <v>52</v>
      </c>
      <c r="J1950" t="s">
        <v>35</v>
      </c>
      <c r="K1950" t="s">
        <v>54</v>
      </c>
      <c r="L1950">
        <f t="shared" ref="L1950:L1953" si="159">IF(OR(D1950=D1949,D1950=D1951),1,0)</f>
        <v>0</v>
      </c>
      <c r="M1950">
        <f t="shared" ref="M1950:M1953" si="160">IF(OR(L1950=0,O1950=0),1,0)</f>
        <v>1</v>
      </c>
      <c r="N1950">
        <f t="shared" ref="N1950:N1953" si="161">1-M1950</f>
        <v>0</v>
      </c>
      <c r="O1950" t="str">
        <f>IF(L1950=0,"",COUNTIF($D$2:$D1950,$D1950)-1)</f>
        <v/>
      </c>
      <c r="P1950" t="str">
        <f t="shared" ref="P1950:P1953" si="162">IF(ISERROR(IF(O1950+1=O1951,P1951,O1950)),"",IF(O1950+1=O1951,P1951,O1950))</f>
        <v/>
      </c>
      <c r="Q1950" t="str">
        <f t="shared" ref="Q1950:Q1953" si="163">IF(L1950=0,"",IF(D1950=D1949,ROUND(F1950-F1949,0),0))</f>
        <v/>
      </c>
    </row>
    <row r="1951" spans="1:17" ht="13.5" customHeight="1" x14ac:dyDescent="0.35">
      <c r="A1951" t="s">
        <v>5492</v>
      </c>
      <c r="B1951" t="s">
        <v>5493</v>
      </c>
      <c r="C1951" t="s">
        <v>14</v>
      </c>
      <c r="D1951" t="s">
        <v>5494</v>
      </c>
      <c r="E1951" s="1">
        <v>42947.458333333336</v>
      </c>
      <c r="F1951" s="2">
        <v>42947</v>
      </c>
      <c r="G1951" s="7">
        <v>0</v>
      </c>
      <c r="H1951">
        <v>0</v>
      </c>
      <c r="I1951" t="s">
        <v>39</v>
      </c>
      <c r="J1951" t="s">
        <v>35</v>
      </c>
      <c r="K1951" t="s">
        <v>54</v>
      </c>
      <c r="L1951">
        <f t="shared" si="159"/>
        <v>0</v>
      </c>
      <c r="M1951">
        <f t="shared" si="160"/>
        <v>1</v>
      </c>
      <c r="N1951">
        <f t="shared" si="161"/>
        <v>0</v>
      </c>
      <c r="O1951" t="str">
        <f>IF(L1951=0,"",COUNTIF($D$2:$D1951,$D1951)-1)</f>
        <v/>
      </c>
      <c r="P1951" t="str">
        <f t="shared" si="162"/>
        <v/>
      </c>
      <c r="Q1951" t="str">
        <f t="shared" si="163"/>
        <v/>
      </c>
    </row>
    <row r="1952" spans="1:17" ht="13.5" customHeight="1" x14ac:dyDescent="0.35">
      <c r="A1952" t="s">
        <v>5495</v>
      </c>
      <c r="B1952" t="s">
        <v>5496</v>
      </c>
      <c r="C1952" t="s">
        <v>14</v>
      </c>
      <c r="D1952" t="s">
        <v>5497</v>
      </c>
      <c r="E1952" s="1">
        <v>42947.66778935185</v>
      </c>
      <c r="F1952" s="2">
        <v>42947</v>
      </c>
      <c r="G1952" s="7">
        <v>0</v>
      </c>
      <c r="H1952">
        <v>0</v>
      </c>
      <c r="I1952" t="s">
        <v>4079</v>
      </c>
      <c r="J1952" t="s">
        <v>154</v>
      </c>
      <c r="K1952" t="s">
        <v>16</v>
      </c>
      <c r="L1952">
        <f t="shared" si="159"/>
        <v>0</v>
      </c>
      <c r="M1952">
        <f t="shared" si="160"/>
        <v>1</v>
      </c>
      <c r="N1952">
        <f t="shared" si="161"/>
        <v>0</v>
      </c>
      <c r="O1952" t="str">
        <f>IF(L1952=0,"",COUNTIF($D$2:$D1952,$D1952)-1)</f>
        <v/>
      </c>
      <c r="P1952" t="str">
        <f t="shared" si="162"/>
        <v/>
      </c>
      <c r="Q1952" t="str">
        <f t="shared" si="163"/>
        <v/>
      </c>
    </row>
    <row r="1953" spans="1:17" ht="13.5" customHeight="1" x14ac:dyDescent="0.35">
      <c r="A1953" t="s">
        <v>5498</v>
      </c>
      <c r="B1953" t="s">
        <v>5499</v>
      </c>
      <c r="C1953" t="s">
        <v>14</v>
      </c>
      <c r="D1953" t="s">
        <v>5141</v>
      </c>
      <c r="E1953" s="1">
        <v>42947.833333333336</v>
      </c>
      <c r="F1953" s="2">
        <v>42947</v>
      </c>
      <c r="G1953" s="7">
        <v>0</v>
      </c>
      <c r="H1953">
        <v>0</v>
      </c>
      <c r="I1953" t="s">
        <v>39</v>
      </c>
      <c r="J1953" t="s">
        <v>62</v>
      </c>
      <c r="K1953" t="s">
        <v>54</v>
      </c>
      <c r="L1953">
        <f t="shared" si="159"/>
        <v>0</v>
      </c>
      <c r="M1953">
        <f t="shared" si="160"/>
        <v>1</v>
      </c>
      <c r="N1953">
        <f t="shared" si="161"/>
        <v>0</v>
      </c>
      <c r="O1953" t="str">
        <f>IF(L1953=0,"",COUNTIF($D$2:$D1953,$D1953)-1)</f>
        <v/>
      </c>
      <c r="P1953" t="str">
        <f t="shared" si="162"/>
        <v/>
      </c>
      <c r="Q1953" t="str">
        <f t="shared" si="163"/>
        <v/>
      </c>
    </row>
    <row r="1954" spans="1:17" ht="13.5" customHeight="1" x14ac:dyDescent="0.35">
      <c r="A1954" t="s">
        <v>5500</v>
      </c>
      <c r="B1954" t="s">
        <v>5501</v>
      </c>
      <c r="C1954" t="s">
        <v>14</v>
      </c>
      <c r="D1954" t="s">
        <v>5502</v>
      </c>
      <c r="E1954" s="1">
        <v>42948.291666666664</v>
      </c>
      <c r="F1954" s="2">
        <v>42948</v>
      </c>
      <c r="G1954" s="7">
        <v>0</v>
      </c>
      <c r="H1954">
        <v>0</v>
      </c>
      <c r="I1954" t="s">
        <v>39</v>
      </c>
      <c r="J1954" t="s">
        <v>74</v>
      </c>
      <c r="K1954" t="s">
        <v>54</v>
      </c>
      <c r="L1954">
        <f t="shared" ref="L1954:L1957" si="164">IF(OR(D1954=D1953,D1954=D1955),1,0)</f>
        <v>0</v>
      </c>
      <c r="M1954">
        <f t="shared" ref="M1954:M1957" si="165">IF(OR(L1954=0,O1954=0),1,0)</f>
        <v>1</v>
      </c>
      <c r="N1954">
        <f t="shared" ref="N1954:N1957" si="166">1-M1954</f>
        <v>0</v>
      </c>
      <c r="O1954" t="str">
        <f>IF(L1954=0,"",COUNTIF($D$2:$D1954,$D1954)-1)</f>
        <v/>
      </c>
      <c r="P1954" t="str">
        <f t="shared" ref="P1954:P1957" si="167">IF(ISERROR(IF(O1954+1=O1955,P1955,O1954)),"",IF(O1954+1=O1955,P1955,O1954))</f>
        <v/>
      </c>
      <c r="Q1954" t="str">
        <f t="shared" ref="Q1954:Q1957" si="168">IF(L1954=0,"",IF(D1954=D1953,ROUND(F1954-F1953,0),0))</f>
        <v/>
      </c>
    </row>
    <row r="1955" spans="1:17" ht="13.5" customHeight="1" x14ac:dyDescent="0.35">
      <c r="A1955" t="s">
        <v>5503</v>
      </c>
      <c r="B1955" t="s">
        <v>5504</v>
      </c>
      <c r="C1955" t="s">
        <v>14</v>
      </c>
      <c r="D1955" t="s">
        <v>5505</v>
      </c>
      <c r="E1955" s="1">
        <v>42948.459143518521</v>
      </c>
      <c r="F1955" s="2">
        <v>42948</v>
      </c>
      <c r="G1955" s="7">
        <v>0</v>
      </c>
      <c r="H1955">
        <v>0</v>
      </c>
      <c r="I1955" t="s">
        <v>4079</v>
      </c>
      <c r="J1955" t="s">
        <v>27</v>
      </c>
      <c r="K1955" t="s">
        <v>54</v>
      </c>
      <c r="L1955">
        <f t="shared" si="164"/>
        <v>0</v>
      </c>
      <c r="M1955">
        <f t="shared" si="165"/>
        <v>1</v>
      </c>
      <c r="N1955">
        <f t="shared" si="166"/>
        <v>0</v>
      </c>
      <c r="O1955" t="str">
        <f>IF(L1955=0,"",COUNTIF($D$2:$D1955,$D1955)-1)</f>
        <v/>
      </c>
      <c r="P1955" t="str">
        <f t="shared" si="167"/>
        <v/>
      </c>
      <c r="Q1955" t="str">
        <f t="shared" si="168"/>
        <v/>
      </c>
    </row>
    <row r="1956" spans="1:17" ht="13.5" customHeight="1" x14ac:dyDescent="0.35">
      <c r="A1956" t="s">
        <v>5506</v>
      </c>
      <c r="B1956" t="s">
        <v>5507</v>
      </c>
      <c r="C1956" t="s">
        <v>14</v>
      </c>
      <c r="D1956" s="3" t="s">
        <v>5508</v>
      </c>
      <c r="E1956" s="1">
        <v>42948.666666666664</v>
      </c>
      <c r="F1956" s="2">
        <v>42948</v>
      </c>
      <c r="G1956" s="7">
        <v>0</v>
      </c>
      <c r="H1956">
        <v>0</v>
      </c>
      <c r="I1956" t="s">
        <v>248</v>
      </c>
      <c r="J1956" t="s">
        <v>20</v>
      </c>
      <c r="K1956" t="s">
        <v>54</v>
      </c>
      <c r="L1956">
        <f t="shared" si="164"/>
        <v>0</v>
      </c>
      <c r="M1956">
        <f t="shared" si="165"/>
        <v>1</v>
      </c>
      <c r="N1956">
        <f t="shared" si="166"/>
        <v>0</v>
      </c>
      <c r="O1956" t="str">
        <f>IF(L1956=0,"",COUNTIF($D$2:$D1956,$D1956)-1)</f>
        <v/>
      </c>
      <c r="P1956" t="str">
        <f t="shared" si="167"/>
        <v/>
      </c>
      <c r="Q1956" t="str">
        <f t="shared" si="168"/>
        <v/>
      </c>
    </row>
    <row r="1957" spans="1:17" ht="13.5" customHeight="1" x14ac:dyDescent="0.35">
      <c r="A1957" t="s">
        <v>5509</v>
      </c>
      <c r="B1957" t="s">
        <v>5510</v>
      </c>
      <c r="C1957" t="s">
        <v>14</v>
      </c>
      <c r="D1957" t="s">
        <v>5511</v>
      </c>
      <c r="E1957" s="1">
        <v>42948.833333333336</v>
      </c>
      <c r="F1957" s="2">
        <v>42948</v>
      </c>
      <c r="G1957" s="7">
        <v>0</v>
      </c>
      <c r="H1957">
        <v>1</v>
      </c>
      <c r="I1957" t="s">
        <v>52</v>
      </c>
      <c r="J1957" t="s">
        <v>35</v>
      </c>
      <c r="K1957" t="s">
        <v>54</v>
      </c>
      <c r="L1957">
        <f t="shared" si="164"/>
        <v>0</v>
      </c>
      <c r="M1957">
        <f t="shared" si="165"/>
        <v>1</v>
      </c>
      <c r="N1957">
        <f t="shared" si="166"/>
        <v>0</v>
      </c>
      <c r="O1957" t="str">
        <f>IF(L1957=0,"",COUNTIF($D$2:$D1957,$D1957)-1)</f>
        <v/>
      </c>
      <c r="P1957" t="str">
        <f t="shared" si="167"/>
        <v/>
      </c>
      <c r="Q1957" t="str">
        <f t="shared" si="168"/>
        <v/>
      </c>
    </row>
    <row r="1958" spans="1:17" ht="13.5" customHeight="1" x14ac:dyDescent="0.35">
      <c r="A1958" t="s">
        <v>5512</v>
      </c>
      <c r="B1958" t="s">
        <v>5513</v>
      </c>
      <c r="C1958" t="s">
        <v>14</v>
      </c>
      <c r="D1958" t="s">
        <v>5514</v>
      </c>
      <c r="E1958" s="1">
        <v>42949.166666666664</v>
      </c>
      <c r="F1958" s="2">
        <v>42949</v>
      </c>
      <c r="G1958" s="7">
        <v>1</v>
      </c>
      <c r="H1958">
        <v>0</v>
      </c>
      <c r="I1958" t="s">
        <v>5435</v>
      </c>
      <c r="J1958" t="s">
        <v>45</v>
      </c>
      <c r="K1958" t="s">
        <v>16</v>
      </c>
      <c r="L1958">
        <f t="shared" ref="L1958:L1963" si="169">IF(OR(D1958=D1957,D1958=D1959),1,0)</f>
        <v>0</v>
      </c>
      <c r="M1958">
        <f t="shared" ref="M1958:M1963" si="170">IF(OR(L1958=0,O1958=0),1,0)</f>
        <v>1</v>
      </c>
      <c r="N1958">
        <f t="shared" ref="N1958:N1963" si="171">1-M1958</f>
        <v>0</v>
      </c>
      <c r="O1958" t="str">
        <f>IF(L1958=0,"",COUNTIF($D$2:$D1958,$D1958)-1)</f>
        <v/>
      </c>
      <c r="P1958" t="str">
        <f t="shared" ref="P1958:P1963" si="172">IF(ISERROR(IF(O1958+1=O1959,P1959,O1958)),"",IF(O1958+1=O1959,P1959,O1958))</f>
        <v/>
      </c>
      <c r="Q1958" t="str">
        <f t="shared" ref="Q1958:Q1963" si="173">IF(L1958=0,"",IF(D1958=D1957,ROUND(F1958-F1957,0),0))</f>
        <v/>
      </c>
    </row>
    <row r="1959" spans="1:17" ht="13.5" customHeight="1" x14ac:dyDescent="0.35">
      <c r="A1959" t="s">
        <v>5515</v>
      </c>
      <c r="B1959" t="s">
        <v>5516</v>
      </c>
      <c r="C1959" t="s">
        <v>14</v>
      </c>
      <c r="D1959" t="s">
        <v>5517</v>
      </c>
      <c r="E1959" s="1">
        <v>42949.291666666664</v>
      </c>
      <c r="F1959" s="2">
        <v>42949</v>
      </c>
      <c r="G1959" s="7">
        <v>0</v>
      </c>
      <c r="H1959">
        <v>1</v>
      </c>
      <c r="I1959" t="s">
        <v>52</v>
      </c>
      <c r="J1959" t="s">
        <v>258</v>
      </c>
      <c r="K1959" t="s">
        <v>54</v>
      </c>
      <c r="L1959">
        <f t="shared" si="169"/>
        <v>0</v>
      </c>
      <c r="M1959">
        <f t="shared" si="170"/>
        <v>1</v>
      </c>
      <c r="N1959">
        <f t="shared" si="171"/>
        <v>0</v>
      </c>
      <c r="O1959" t="str">
        <f>IF(L1959=0,"",COUNTIF($D$2:$D1959,$D1959)-1)</f>
        <v/>
      </c>
      <c r="P1959" t="str">
        <f t="shared" si="172"/>
        <v/>
      </c>
      <c r="Q1959" t="str">
        <f t="shared" si="173"/>
        <v/>
      </c>
    </row>
    <row r="1960" spans="1:17" ht="13.5" customHeight="1" x14ac:dyDescent="0.35">
      <c r="A1960" t="s">
        <v>5518</v>
      </c>
      <c r="B1960" t="s">
        <v>5519</v>
      </c>
      <c r="C1960" t="s">
        <v>14</v>
      </c>
      <c r="D1960" t="s">
        <v>5520</v>
      </c>
      <c r="E1960" s="1">
        <v>42949.458333333336</v>
      </c>
      <c r="F1960" s="2">
        <v>42949</v>
      </c>
      <c r="G1960" s="7">
        <v>0</v>
      </c>
      <c r="H1960">
        <v>0</v>
      </c>
      <c r="I1960" t="s">
        <v>39</v>
      </c>
      <c r="J1960" t="s">
        <v>4199</v>
      </c>
      <c r="K1960" t="s">
        <v>54</v>
      </c>
      <c r="L1960">
        <f t="shared" si="169"/>
        <v>0</v>
      </c>
      <c r="M1960">
        <f t="shared" si="170"/>
        <v>1</v>
      </c>
      <c r="N1960">
        <f t="shared" si="171"/>
        <v>0</v>
      </c>
      <c r="O1960" t="str">
        <f>IF(L1960=0,"",COUNTIF($D$2:$D1960,$D1960)-1)</f>
        <v/>
      </c>
      <c r="P1960" t="str">
        <f t="shared" si="172"/>
        <v/>
      </c>
      <c r="Q1960" t="str">
        <f t="shared" si="173"/>
        <v/>
      </c>
    </row>
    <row r="1961" spans="1:17" ht="13.5" customHeight="1" x14ac:dyDescent="0.35">
      <c r="A1961" t="s">
        <v>5521</v>
      </c>
      <c r="B1961" t="s">
        <v>5522</v>
      </c>
      <c r="C1961" t="s">
        <v>14</v>
      </c>
      <c r="D1961" t="s">
        <v>5599</v>
      </c>
      <c r="E1961" s="1">
        <v>42949.625</v>
      </c>
      <c r="F1961" s="2">
        <v>42949</v>
      </c>
      <c r="G1961" s="7">
        <v>0</v>
      </c>
      <c r="H1961">
        <v>1</v>
      </c>
      <c r="I1961" t="s">
        <v>52</v>
      </c>
      <c r="J1961" t="s">
        <v>74</v>
      </c>
      <c r="K1961" t="s">
        <v>54</v>
      </c>
      <c r="L1961">
        <f t="shared" si="169"/>
        <v>0</v>
      </c>
      <c r="M1961">
        <f t="shared" si="170"/>
        <v>1</v>
      </c>
      <c r="N1961">
        <f t="shared" si="171"/>
        <v>0</v>
      </c>
      <c r="O1961" t="str">
        <f>IF(L1961=0,"",COUNTIF($D$2:$D1961,$D1961)-1)</f>
        <v/>
      </c>
      <c r="P1961" t="str">
        <f t="shared" si="172"/>
        <v/>
      </c>
      <c r="Q1961" t="str">
        <f t="shared" si="173"/>
        <v/>
      </c>
    </row>
    <row r="1962" spans="1:17" ht="13.5" customHeight="1" x14ac:dyDescent="0.35">
      <c r="A1962" t="s">
        <v>5523</v>
      </c>
      <c r="B1962" t="s">
        <v>5524</v>
      </c>
      <c r="C1962" t="s">
        <v>14</v>
      </c>
      <c r="D1962" t="s">
        <v>5525</v>
      </c>
      <c r="E1962" s="1">
        <v>42949.666666666664</v>
      </c>
      <c r="F1962" s="2">
        <v>42949</v>
      </c>
      <c r="G1962" s="7">
        <v>0</v>
      </c>
      <c r="H1962">
        <v>0</v>
      </c>
      <c r="I1962" t="s">
        <v>39</v>
      </c>
      <c r="J1962" t="s">
        <v>58</v>
      </c>
      <c r="K1962" t="s">
        <v>16</v>
      </c>
      <c r="L1962">
        <f t="shared" si="169"/>
        <v>0</v>
      </c>
      <c r="M1962">
        <f t="shared" si="170"/>
        <v>1</v>
      </c>
      <c r="N1962">
        <f t="shared" si="171"/>
        <v>0</v>
      </c>
      <c r="O1962" t="str">
        <f>IF(L1962=0,"",COUNTIF($D$2:$D1962,$D1962)-1)</f>
        <v/>
      </c>
      <c r="P1962" t="str">
        <f t="shared" si="172"/>
        <v/>
      </c>
      <c r="Q1962" t="str">
        <f t="shared" si="173"/>
        <v/>
      </c>
    </row>
    <row r="1963" spans="1:17" ht="13.5" customHeight="1" x14ac:dyDescent="0.35">
      <c r="A1963" t="s">
        <v>5526</v>
      </c>
      <c r="B1963" t="s">
        <v>5527</v>
      </c>
      <c r="C1963" t="s">
        <v>14</v>
      </c>
      <c r="D1963" t="s">
        <v>5528</v>
      </c>
      <c r="E1963" s="1">
        <v>42949.833333333336</v>
      </c>
      <c r="F1963" s="2">
        <v>42949</v>
      </c>
      <c r="G1963" s="7">
        <v>0</v>
      </c>
      <c r="H1963">
        <v>1</v>
      </c>
      <c r="I1963" t="s">
        <v>52</v>
      </c>
      <c r="J1963" t="s">
        <v>35</v>
      </c>
      <c r="K1963" t="s">
        <v>54</v>
      </c>
      <c r="L1963">
        <f t="shared" si="169"/>
        <v>0</v>
      </c>
      <c r="M1963">
        <f t="shared" si="170"/>
        <v>1</v>
      </c>
      <c r="N1963">
        <f t="shared" si="171"/>
        <v>0</v>
      </c>
      <c r="O1963" t="str">
        <f>IF(L1963=0,"",COUNTIF($D$2:$D1963,$D1963)-1)</f>
        <v/>
      </c>
      <c r="P1963" t="str">
        <f t="shared" si="172"/>
        <v/>
      </c>
      <c r="Q1963" t="str">
        <f t="shared" si="173"/>
        <v/>
      </c>
    </row>
    <row r="1964" spans="1:17" ht="13.5" customHeight="1" x14ac:dyDescent="0.35">
      <c r="A1964" t="s">
        <v>5529</v>
      </c>
      <c r="B1964" t="s">
        <v>5530</v>
      </c>
      <c r="C1964" t="s">
        <v>14</v>
      </c>
      <c r="D1964" t="s">
        <v>5531</v>
      </c>
      <c r="E1964" s="1">
        <v>42950.291666666664</v>
      </c>
      <c r="F1964" s="2">
        <v>42950</v>
      </c>
      <c r="G1964" s="7">
        <v>0</v>
      </c>
      <c r="H1964">
        <v>1</v>
      </c>
      <c r="I1964" t="s">
        <v>52</v>
      </c>
      <c r="J1964" t="s">
        <v>58</v>
      </c>
      <c r="K1964" t="s">
        <v>54</v>
      </c>
      <c r="L1964">
        <f t="shared" ref="L1964:L1967" si="174">IF(OR(D1964=D1963,D1964=D1965),1,0)</f>
        <v>0</v>
      </c>
      <c r="M1964">
        <f t="shared" ref="M1964:M1967" si="175">IF(OR(L1964=0,O1964=0),1,0)</f>
        <v>1</v>
      </c>
      <c r="N1964">
        <f t="shared" ref="N1964:N1967" si="176">1-M1964</f>
        <v>0</v>
      </c>
      <c r="O1964" t="str">
        <f>IF(L1964=0,"",COUNTIF($D$2:$D1964,$D1964)-1)</f>
        <v/>
      </c>
      <c r="P1964" t="str">
        <f t="shared" ref="P1964:P1967" si="177">IF(ISERROR(IF(O1964+1=O1965,P1965,O1964)),"",IF(O1964+1=O1965,P1965,O1964))</f>
        <v/>
      </c>
      <c r="Q1964" t="str">
        <f t="shared" ref="Q1964:Q1967" si="178">IF(L1964=0,"",IF(D1964=D1963,ROUND(F1964-F1963,0),0))</f>
        <v/>
      </c>
    </row>
    <row r="1965" spans="1:17" ht="13.5" customHeight="1" x14ac:dyDescent="0.35">
      <c r="A1965" t="s">
        <v>5532</v>
      </c>
      <c r="B1965" t="s">
        <v>5533</v>
      </c>
      <c r="C1965" t="s">
        <v>14</v>
      </c>
      <c r="D1965" s="3" t="s">
        <v>5534</v>
      </c>
      <c r="E1965" s="1">
        <v>42950.458333333336</v>
      </c>
      <c r="F1965" s="2">
        <v>42950</v>
      </c>
      <c r="G1965" s="7">
        <v>0</v>
      </c>
      <c r="H1965">
        <v>0</v>
      </c>
      <c r="I1965" t="s">
        <v>4802</v>
      </c>
      <c r="J1965" t="s">
        <v>62</v>
      </c>
      <c r="K1965" t="s">
        <v>54</v>
      </c>
      <c r="L1965">
        <f t="shared" si="174"/>
        <v>0</v>
      </c>
      <c r="M1965">
        <f t="shared" si="175"/>
        <v>1</v>
      </c>
      <c r="N1965">
        <f t="shared" si="176"/>
        <v>0</v>
      </c>
      <c r="O1965" t="str">
        <f>IF(L1965=0,"",COUNTIF($D$2:$D1965,$D1965)-1)</f>
        <v/>
      </c>
      <c r="P1965" t="str">
        <f t="shared" si="177"/>
        <v/>
      </c>
      <c r="Q1965" t="str">
        <f t="shared" si="178"/>
        <v/>
      </c>
    </row>
    <row r="1966" spans="1:17" ht="13.5" customHeight="1" x14ac:dyDescent="0.35">
      <c r="A1966" t="s">
        <v>5535</v>
      </c>
      <c r="B1966" t="s">
        <v>5536</v>
      </c>
      <c r="C1966" t="s">
        <v>14</v>
      </c>
      <c r="D1966" t="s">
        <v>5537</v>
      </c>
      <c r="E1966" s="1">
        <v>42950.666666666664</v>
      </c>
      <c r="F1966" s="2">
        <v>42950</v>
      </c>
      <c r="G1966" s="7">
        <v>0</v>
      </c>
      <c r="H1966">
        <v>0</v>
      </c>
      <c r="I1966" t="s">
        <v>3740</v>
      </c>
      <c r="J1966" t="s">
        <v>62</v>
      </c>
      <c r="K1966" t="s">
        <v>54</v>
      </c>
      <c r="L1966">
        <f t="shared" si="174"/>
        <v>0</v>
      </c>
      <c r="M1966">
        <f t="shared" si="175"/>
        <v>1</v>
      </c>
      <c r="N1966">
        <f t="shared" si="176"/>
        <v>0</v>
      </c>
      <c r="O1966" t="str">
        <f>IF(L1966=0,"",COUNTIF($D$2:$D1966,$D1966)-1)</f>
        <v/>
      </c>
      <c r="P1966" t="str">
        <f t="shared" si="177"/>
        <v/>
      </c>
      <c r="Q1966" t="str">
        <f t="shared" si="178"/>
        <v/>
      </c>
    </row>
    <row r="1967" spans="1:17" ht="13.5" customHeight="1" x14ac:dyDescent="0.35">
      <c r="A1967" t="s">
        <v>5538</v>
      </c>
      <c r="B1967" t="s">
        <v>5539</v>
      </c>
      <c r="C1967" t="s">
        <v>14</v>
      </c>
      <c r="D1967" t="s">
        <v>5540</v>
      </c>
      <c r="E1967" s="1">
        <v>42950.833333333336</v>
      </c>
      <c r="F1967" s="2">
        <v>42950</v>
      </c>
      <c r="G1967" s="7">
        <v>0</v>
      </c>
      <c r="H1967">
        <v>1</v>
      </c>
      <c r="I1967" t="s">
        <v>52</v>
      </c>
      <c r="J1967" t="s">
        <v>74</v>
      </c>
      <c r="K1967" t="s">
        <v>54</v>
      </c>
      <c r="L1967">
        <f t="shared" si="174"/>
        <v>0</v>
      </c>
      <c r="M1967">
        <f t="shared" si="175"/>
        <v>1</v>
      </c>
      <c r="N1967">
        <f t="shared" si="176"/>
        <v>0</v>
      </c>
      <c r="O1967" t="str">
        <f>IF(L1967=0,"",COUNTIF($D$2:$D1967,$D1967)-1)</f>
        <v/>
      </c>
      <c r="P1967" t="str">
        <f t="shared" si="177"/>
        <v/>
      </c>
      <c r="Q1967" t="str">
        <f t="shared" si="178"/>
        <v/>
      </c>
    </row>
    <row r="1968" spans="1:17" ht="13.5" customHeight="1" x14ac:dyDescent="0.35">
      <c r="A1968" t="s">
        <v>5541</v>
      </c>
      <c r="B1968" t="s">
        <v>5542</v>
      </c>
      <c r="C1968" t="s">
        <v>14</v>
      </c>
      <c r="D1968" t="s">
        <v>5543</v>
      </c>
      <c r="E1968" s="1">
        <v>42951.291666666664</v>
      </c>
      <c r="F1968" s="2">
        <v>42951</v>
      </c>
      <c r="G1968" s="7">
        <v>0</v>
      </c>
      <c r="H1968">
        <v>1</v>
      </c>
      <c r="I1968" t="s">
        <v>52</v>
      </c>
      <c r="J1968" t="s">
        <v>74</v>
      </c>
      <c r="K1968" t="s">
        <v>54</v>
      </c>
      <c r="L1968">
        <f t="shared" ref="L1968:L1988" si="179">IF(OR(D1968=D1967,D1968=D1969),1,0)</f>
        <v>0</v>
      </c>
      <c r="M1968">
        <f t="shared" ref="M1968:M1988" si="180">IF(OR(L1968=0,O1968=0),1,0)</f>
        <v>1</v>
      </c>
      <c r="N1968">
        <f t="shared" ref="N1968:N1988" si="181">1-M1968</f>
        <v>0</v>
      </c>
      <c r="O1968" t="str">
        <f>IF(L1968=0,"",COUNTIF($D$2:$D1968,$D1968)-1)</f>
        <v/>
      </c>
      <c r="P1968" t="str">
        <f t="shared" ref="P1968:P1988" si="182">IF(ISERROR(IF(O1968+1=O1969,P1969,O1968)),"",IF(O1968+1=O1969,P1969,O1968))</f>
        <v/>
      </c>
      <c r="Q1968" t="str">
        <f t="shared" ref="Q1968:Q1988" si="183">IF(L1968=0,"",IF(D1968=D1967,ROUND(F1968-F1967,0),0))</f>
        <v/>
      </c>
    </row>
    <row r="1969" spans="1:17" ht="13.5" customHeight="1" x14ac:dyDescent="0.35">
      <c r="A1969" t="s">
        <v>5544</v>
      </c>
      <c r="B1969" t="s">
        <v>5545</v>
      </c>
      <c r="C1969" t="s">
        <v>14</v>
      </c>
      <c r="D1969" t="s">
        <v>5546</v>
      </c>
      <c r="E1969" s="1">
        <v>42951.375</v>
      </c>
      <c r="F1969" s="2">
        <v>42951</v>
      </c>
      <c r="G1969" s="7">
        <v>0</v>
      </c>
      <c r="H1969">
        <v>1</v>
      </c>
      <c r="I1969" t="s">
        <v>52</v>
      </c>
      <c r="J1969" t="s">
        <v>74</v>
      </c>
      <c r="K1969" t="s">
        <v>54</v>
      </c>
      <c r="L1969">
        <f t="shared" si="179"/>
        <v>0</v>
      </c>
      <c r="M1969">
        <f t="shared" si="180"/>
        <v>1</v>
      </c>
      <c r="N1969">
        <f t="shared" si="181"/>
        <v>0</v>
      </c>
      <c r="O1969" t="str">
        <f>IF(L1969=0,"",COUNTIF($D$2:$D1969,$D1969)-1)</f>
        <v/>
      </c>
      <c r="P1969" t="str">
        <f t="shared" si="182"/>
        <v/>
      </c>
      <c r="Q1969" t="str">
        <f t="shared" si="183"/>
        <v/>
      </c>
    </row>
    <row r="1970" spans="1:17" ht="13.5" customHeight="1" x14ac:dyDescent="0.35">
      <c r="A1970" t="s">
        <v>5547</v>
      </c>
      <c r="B1970" t="s">
        <v>5548</v>
      </c>
      <c r="C1970" t="s">
        <v>14</v>
      </c>
      <c r="D1970" t="s">
        <v>5549</v>
      </c>
      <c r="E1970" s="1">
        <v>42951.458923611113</v>
      </c>
      <c r="F1970" s="2">
        <v>42951</v>
      </c>
      <c r="G1970" s="7">
        <v>0</v>
      </c>
      <c r="H1970">
        <v>0</v>
      </c>
      <c r="I1970" t="s">
        <v>4079</v>
      </c>
      <c r="J1970" t="s">
        <v>58</v>
      </c>
      <c r="K1970" t="s">
        <v>54</v>
      </c>
      <c r="L1970">
        <f t="shared" si="179"/>
        <v>0</v>
      </c>
      <c r="M1970">
        <f t="shared" si="180"/>
        <v>1</v>
      </c>
      <c r="N1970">
        <f t="shared" si="181"/>
        <v>0</v>
      </c>
      <c r="O1970" t="str">
        <f>IF(L1970=0,"",COUNTIF($D$2:$D1970,$D1970)-1)</f>
        <v/>
      </c>
      <c r="P1970" t="str">
        <f t="shared" si="182"/>
        <v/>
      </c>
      <c r="Q1970" t="str">
        <f t="shared" si="183"/>
        <v/>
      </c>
    </row>
    <row r="1971" spans="1:17" ht="13.5" customHeight="1" x14ac:dyDescent="0.35">
      <c r="A1971" t="s">
        <v>5550</v>
      </c>
      <c r="B1971" t="s">
        <v>5551</v>
      </c>
      <c r="C1971" t="s">
        <v>14</v>
      </c>
      <c r="D1971" t="s">
        <v>5600</v>
      </c>
      <c r="E1971" s="1">
        <v>42951.541666666664</v>
      </c>
      <c r="F1971" s="2">
        <v>42951</v>
      </c>
      <c r="G1971" s="7">
        <v>0</v>
      </c>
      <c r="H1971">
        <v>1</v>
      </c>
      <c r="I1971" t="s">
        <v>52</v>
      </c>
      <c r="J1971" t="s">
        <v>4199</v>
      </c>
      <c r="K1971" t="s">
        <v>54</v>
      </c>
      <c r="L1971">
        <f t="shared" si="179"/>
        <v>0</v>
      </c>
      <c r="M1971">
        <f t="shared" si="180"/>
        <v>1</v>
      </c>
      <c r="N1971">
        <f t="shared" si="181"/>
        <v>0</v>
      </c>
      <c r="O1971" t="str">
        <f>IF(L1971=0,"",COUNTIF($D$2:$D1971,$D1971)-1)</f>
        <v/>
      </c>
      <c r="P1971" t="str">
        <f t="shared" si="182"/>
        <v/>
      </c>
      <c r="Q1971" t="str">
        <f t="shared" si="183"/>
        <v/>
      </c>
    </row>
    <row r="1972" spans="1:17" ht="13.5" customHeight="1" x14ac:dyDescent="0.35">
      <c r="A1972" t="s">
        <v>5552</v>
      </c>
      <c r="B1972" t="s">
        <v>5553</v>
      </c>
      <c r="C1972" t="s">
        <v>14</v>
      </c>
      <c r="D1972" t="s">
        <v>5554</v>
      </c>
      <c r="E1972" s="1">
        <v>42951.666666666664</v>
      </c>
      <c r="F1972" s="2">
        <v>42951</v>
      </c>
      <c r="G1972" s="7">
        <v>0</v>
      </c>
      <c r="H1972">
        <v>0</v>
      </c>
      <c r="I1972" t="s">
        <v>39</v>
      </c>
      <c r="J1972" t="s">
        <v>62</v>
      </c>
      <c r="K1972" t="s">
        <v>16</v>
      </c>
      <c r="L1972">
        <f t="shared" si="179"/>
        <v>0</v>
      </c>
      <c r="M1972">
        <f t="shared" si="180"/>
        <v>1</v>
      </c>
      <c r="N1972">
        <f t="shared" si="181"/>
        <v>0</v>
      </c>
      <c r="O1972" t="str">
        <f>IF(L1972=0,"",COUNTIF($D$2:$D1972,$D1972)-1)</f>
        <v/>
      </c>
      <c r="P1972" t="str">
        <f t="shared" si="182"/>
        <v/>
      </c>
      <c r="Q1972" t="str">
        <f t="shared" si="183"/>
        <v/>
      </c>
    </row>
    <row r="1973" spans="1:17" ht="13.5" customHeight="1" x14ac:dyDescent="0.35">
      <c r="A1973" t="s">
        <v>5555</v>
      </c>
      <c r="B1973" t="s">
        <v>5556</v>
      </c>
      <c r="C1973" t="s">
        <v>14</v>
      </c>
      <c r="D1973" t="s">
        <v>5557</v>
      </c>
      <c r="E1973" s="1">
        <v>42951.833333333336</v>
      </c>
      <c r="F1973" s="2">
        <v>42951</v>
      </c>
      <c r="G1973" s="7">
        <v>0</v>
      </c>
      <c r="H1973">
        <v>1</v>
      </c>
      <c r="I1973" t="s">
        <v>52</v>
      </c>
      <c r="J1973" t="s">
        <v>35</v>
      </c>
      <c r="K1973" t="s">
        <v>54</v>
      </c>
      <c r="L1973">
        <f t="shared" si="179"/>
        <v>0</v>
      </c>
      <c r="M1973">
        <f t="shared" si="180"/>
        <v>1</v>
      </c>
      <c r="N1973">
        <f t="shared" si="181"/>
        <v>0</v>
      </c>
      <c r="O1973" t="str">
        <f>IF(L1973=0,"",COUNTIF($D$2:$D1973,$D1973)-1)</f>
        <v/>
      </c>
      <c r="P1973" t="str">
        <f t="shared" si="182"/>
        <v/>
      </c>
      <c r="Q1973" t="str">
        <f t="shared" si="183"/>
        <v/>
      </c>
    </row>
    <row r="1974" spans="1:17" ht="13.5" customHeight="1" x14ac:dyDescent="0.35">
      <c r="A1974" t="s">
        <v>5558</v>
      </c>
      <c r="B1974" t="s">
        <v>5559</v>
      </c>
      <c r="C1974" t="s">
        <v>14</v>
      </c>
      <c r="D1974" t="s">
        <v>5560</v>
      </c>
      <c r="E1974" s="1">
        <v>42952.291666666664</v>
      </c>
      <c r="F1974" s="2">
        <v>42952</v>
      </c>
      <c r="G1974" s="7">
        <v>0</v>
      </c>
      <c r="H1974">
        <v>1</v>
      </c>
      <c r="I1974" t="s">
        <v>52</v>
      </c>
      <c r="J1974" t="s">
        <v>74</v>
      </c>
      <c r="K1974" t="s">
        <v>54</v>
      </c>
      <c r="L1974">
        <f t="shared" si="179"/>
        <v>0</v>
      </c>
      <c r="M1974">
        <f t="shared" si="180"/>
        <v>1</v>
      </c>
      <c r="N1974">
        <f t="shared" si="181"/>
        <v>0</v>
      </c>
      <c r="O1974" t="str">
        <f>IF(L1974=0,"",COUNTIF($D$2:$D1974,$D1974)-1)</f>
        <v/>
      </c>
      <c r="P1974" t="str">
        <f t="shared" si="182"/>
        <v/>
      </c>
      <c r="Q1974" t="str">
        <f t="shared" si="183"/>
        <v/>
      </c>
    </row>
    <row r="1975" spans="1:17" ht="13.5" customHeight="1" x14ac:dyDescent="0.35">
      <c r="A1975" t="s">
        <v>5561</v>
      </c>
      <c r="B1975" t="s">
        <v>5562</v>
      </c>
      <c r="C1975" t="s">
        <v>14</v>
      </c>
      <c r="D1975" t="s">
        <v>5563</v>
      </c>
      <c r="E1975" s="1">
        <v>42952.459664351853</v>
      </c>
      <c r="F1975" s="2">
        <v>42952</v>
      </c>
      <c r="G1975" s="7">
        <v>0</v>
      </c>
      <c r="H1975">
        <v>0</v>
      </c>
      <c r="I1975" t="s">
        <v>4079</v>
      </c>
      <c r="J1975" t="s">
        <v>58</v>
      </c>
      <c r="K1975" t="s">
        <v>54</v>
      </c>
      <c r="L1975">
        <f t="shared" si="179"/>
        <v>0</v>
      </c>
      <c r="M1975">
        <f t="shared" si="180"/>
        <v>1</v>
      </c>
      <c r="N1975">
        <f t="shared" si="181"/>
        <v>0</v>
      </c>
      <c r="O1975" t="str">
        <f>IF(L1975=0,"",COUNTIF($D$2:$D1975,$D1975)-1)</f>
        <v/>
      </c>
      <c r="P1975" t="str">
        <f t="shared" si="182"/>
        <v/>
      </c>
      <c r="Q1975" t="str">
        <f t="shared" si="183"/>
        <v/>
      </c>
    </row>
    <row r="1976" spans="1:17" ht="13.5" customHeight="1" x14ac:dyDescent="0.35">
      <c r="A1976" t="s">
        <v>5564</v>
      </c>
      <c r="B1976" t="s">
        <v>5565</v>
      </c>
      <c r="C1976" t="s">
        <v>14</v>
      </c>
      <c r="D1976" t="s">
        <v>5566</v>
      </c>
      <c r="E1976" s="1">
        <v>42952.541666666664</v>
      </c>
      <c r="F1976" s="2">
        <v>42952</v>
      </c>
      <c r="G1976" s="7">
        <v>0</v>
      </c>
      <c r="H1976">
        <v>1</v>
      </c>
      <c r="I1976" t="s">
        <v>52</v>
      </c>
      <c r="J1976" t="s">
        <v>74</v>
      </c>
      <c r="K1976" t="s">
        <v>54</v>
      </c>
      <c r="L1976">
        <f t="shared" si="179"/>
        <v>0</v>
      </c>
      <c r="M1976">
        <f t="shared" si="180"/>
        <v>1</v>
      </c>
      <c r="N1976">
        <f t="shared" si="181"/>
        <v>0</v>
      </c>
      <c r="O1976" t="str">
        <f>IF(L1976=0,"",COUNTIF($D$2:$D1976,$D1976)-1)</f>
        <v/>
      </c>
      <c r="P1976" t="str">
        <f t="shared" si="182"/>
        <v/>
      </c>
      <c r="Q1976" t="str">
        <f t="shared" si="183"/>
        <v/>
      </c>
    </row>
    <row r="1977" spans="1:17" ht="13.5" customHeight="1" x14ac:dyDescent="0.35">
      <c r="A1977" t="s">
        <v>5567</v>
      </c>
      <c r="B1977" t="s">
        <v>5568</v>
      </c>
      <c r="C1977" t="s">
        <v>14</v>
      </c>
      <c r="D1977" t="s">
        <v>5569</v>
      </c>
      <c r="E1977" s="1">
        <v>42952.668379629627</v>
      </c>
      <c r="F1977" s="2">
        <v>42952</v>
      </c>
      <c r="G1977" s="7">
        <v>0</v>
      </c>
      <c r="H1977">
        <v>0</v>
      </c>
      <c r="I1977" t="s">
        <v>3622</v>
      </c>
      <c r="J1977" t="s">
        <v>23</v>
      </c>
      <c r="K1977" t="s">
        <v>54</v>
      </c>
      <c r="L1977">
        <f t="shared" si="179"/>
        <v>0</v>
      </c>
      <c r="M1977">
        <f t="shared" si="180"/>
        <v>1</v>
      </c>
      <c r="N1977">
        <f t="shared" si="181"/>
        <v>0</v>
      </c>
      <c r="O1977" t="str">
        <f>IF(L1977=0,"",COUNTIF($D$2:$D1977,$D1977)-1)</f>
        <v/>
      </c>
      <c r="P1977" t="str">
        <f t="shared" si="182"/>
        <v/>
      </c>
      <c r="Q1977" t="str">
        <f t="shared" si="183"/>
        <v/>
      </c>
    </row>
    <row r="1978" spans="1:17" ht="13.5" customHeight="1" x14ac:dyDescent="0.35">
      <c r="A1978" t="s">
        <v>5570</v>
      </c>
      <c r="B1978" t="s">
        <v>5571</v>
      </c>
      <c r="C1978" t="s">
        <v>14</v>
      </c>
      <c r="D1978" t="s">
        <v>5195</v>
      </c>
      <c r="E1978" s="1">
        <v>42952.833333333336</v>
      </c>
      <c r="F1978" s="2">
        <v>42952</v>
      </c>
      <c r="G1978" s="7">
        <v>0</v>
      </c>
      <c r="H1978">
        <v>1</v>
      </c>
      <c r="I1978" t="s">
        <v>52</v>
      </c>
      <c r="J1978" t="s">
        <v>186</v>
      </c>
      <c r="K1978" t="s">
        <v>54</v>
      </c>
      <c r="L1978">
        <f t="shared" si="179"/>
        <v>0</v>
      </c>
      <c r="M1978">
        <f t="shared" si="180"/>
        <v>1</v>
      </c>
      <c r="N1978">
        <f t="shared" si="181"/>
        <v>0</v>
      </c>
      <c r="O1978" t="str">
        <f>IF(L1978=0,"",COUNTIF($D$2:$D1978,$D1978)-1)</f>
        <v/>
      </c>
      <c r="P1978" t="str">
        <f t="shared" si="182"/>
        <v/>
      </c>
      <c r="Q1978" t="str">
        <f t="shared" si="183"/>
        <v/>
      </c>
    </row>
    <row r="1979" spans="1:17" ht="13.5" customHeight="1" x14ac:dyDescent="0.35">
      <c r="A1979" t="s">
        <v>5572</v>
      </c>
      <c r="B1979" t="s">
        <v>5573</v>
      </c>
      <c r="C1979" t="s">
        <v>14</v>
      </c>
      <c r="D1979" t="s">
        <v>5574</v>
      </c>
      <c r="E1979" s="1">
        <v>42953.291666666664</v>
      </c>
      <c r="F1979" s="2">
        <v>42953</v>
      </c>
      <c r="G1979" s="7">
        <v>0</v>
      </c>
      <c r="H1979">
        <v>1</v>
      </c>
      <c r="I1979" t="s">
        <v>52</v>
      </c>
      <c r="J1979" t="s">
        <v>74</v>
      </c>
      <c r="K1979" t="s">
        <v>54</v>
      </c>
      <c r="L1979">
        <f t="shared" si="179"/>
        <v>0</v>
      </c>
      <c r="M1979">
        <f t="shared" si="180"/>
        <v>1</v>
      </c>
      <c r="N1979">
        <f t="shared" si="181"/>
        <v>0</v>
      </c>
      <c r="O1979" t="str">
        <f>IF(L1979=0,"",COUNTIF($D$2:$D1979,$D1979)-1)</f>
        <v/>
      </c>
      <c r="P1979" t="str">
        <f t="shared" si="182"/>
        <v/>
      </c>
      <c r="Q1979" t="str">
        <f t="shared" si="183"/>
        <v/>
      </c>
    </row>
    <row r="1980" spans="1:17" ht="13.5" customHeight="1" x14ac:dyDescent="0.35">
      <c r="A1980" t="s">
        <v>5575</v>
      </c>
      <c r="B1980" t="s">
        <v>5576</v>
      </c>
      <c r="C1980" t="s">
        <v>14</v>
      </c>
      <c r="D1980" t="s">
        <v>5577</v>
      </c>
      <c r="E1980" s="1">
        <v>42953.458333333336</v>
      </c>
      <c r="F1980" s="2">
        <v>42953</v>
      </c>
      <c r="G1980" s="7">
        <v>0</v>
      </c>
      <c r="H1980">
        <v>0</v>
      </c>
      <c r="I1980" t="s">
        <v>4558</v>
      </c>
      <c r="J1980" t="s">
        <v>62</v>
      </c>
      <c r="K1980" t="s">
        <v>54</v>
      </c>
      <c r="L1980">
        <f t="shared" si="179"/>
        <v>0</v>
      </c>
      <c r="M1980">
        <f t="shared" si="180"/>
        <v>1</v>
      </c>
      <c r="N1980">
        <f t="shared" si="181"/>
        <v>0</v>
      </c>
      <c r="O1980" t="str">
        <f>IF(L1980=0,"",COUNTIF($D$2:$D1980,$D1980)-1)</f>
        <v/>
      </c>
      <c r="P1980" t="str">
        <f t="shared" si="182"/>
        <v/>
      </c>
      <c r="Q1980" t="str">
        <f t="shared" si="183"/>
        <v/>
      </c>
    </row>
    <row r="1981" spans="1:17" ht="13.5" customHeight="1" x14ac:dyDescent="0.35">
      <c r="A1981" t="s">
        <v>5578</v>
      </c>
      <c r="B1981" t="s">
        <v>5579</v>
      </c>
      <c r="C1981" t="s">
        <v>14</v>
      </c>
      <c r="D1981" t="s">
        <v>4986</v>
      </c>
      <c r="E1981" s="1">
        <v>42953.666666666664</v>
      </c>
      <c r="F1981" s="2">
        <v>42953</v>
      </c>
      <c r="G1981" s="7">
        <v>0</v>
      </c>
      <c r="H1981">
        <v>0</v>
      </c>
      <c r="I1981" t="s">
        <v>3622</v>
      </c>
      <c r="J1981" t="s">
        <v>74</v>
      </c>
      <c r="K1981" t="s">
        <v>54</v>
      </c>
      <c r="L1981">
        <f t="shared" si="179"/>
        <v>0</v>
      </c>
      <c r="M1981">
        <f t="shared" si="180"/>
        <v>1</v>
      </c>
      <c r="N1981">
        <f t="shared" si="181"/>
        <v>0</v>
      </c>
      <c r="O1981" t="str">
        <f>IF(L1981=0,"",COUNTIF($D$2:$D1981,$D1981)-1)</f>
        <v/>
      </c>
      <c r="P1981" t="str">
        <f t="shared" si="182"/>
        <v/>
      </c>
      <c r="Q1981" t="str">
        <f t="shared" si="183"/>
        <v/>
      </c>
    </row>
    <row r="1982" spans="1:17" ht="13.5" customHeight="1" x14ac:dyDescent="0.35">
      <c r="A1982" t="s">
        <v>5580</v>
      </c>
      <c r="B1982" t="s">
        <v>5581</v>
      </c>
      <c r="C1982" t="s">
        <v>14</v>
      </c>
      <c r="D1982" t="s">
        <v>5213</v>
      </c>
      <c r="E1982" s="1">
        <v>42953.833333333336</v>
      </c>
      <c r="F1982" s="2">
        <v>42953</v>
      </c>
      <c r="G1982" s="7">
        <v>0</v>
      </c>
      <c r="H1982">
        <v>0</v>
      </c>
      <c r="I1982" t="s">
        <v>39</v>
      </c>
      <c r="J1982" t="s">
        <v>447</v>
      </c>
      <c r="K1982" t="s">
        <v>54</v>
      </c>
      <c r="L1982">
        <f t="shared" si="179"/>
        <v>0</v>
      </c>
      <c r="M1982">
        <f t="shared" si="180"/>
        <v>1</v>
      </c>
      <c r="N1982">
        <f t="shared" si="181"/>
        <v>0</v>
      </c>
      <c r="O1982" t="str">
        <f>IF(L1982=0,"",COUNTIF($D$2:$D1982,$D1982)-1)</f>
        <v/>
      </c>
      <c r="P1982" t="str">
        <f t="shared" si="182"/>
        <v/>
      </c>
      <c r="Q1982" t="str">
        <f t="shared" si="183"/>
        <v/>
      </c>
    </row>
    <row r="1983" spans="1:17" ht="13.5" customHeight="1" x14ac:dyDescent="0.35">
      <c r="A1983" t="s">
        <v>5582</v>
      </c>
      <c r="B1983" t="s">
        <v>5583</v>
      </c>
      <c r="C1983" t="s">
        <v>14</v>
      </c>
      <c r="D1983" t="s">
        <v>5584</v>
      </c>
      <c r="E1983" s="1">
        <v>42954.291666666664</v>
      </c>
      <c r="F1983" s="2">
        <v>42954</v>
      </c>
      <c r="G1983" s="7">
        <v>0</v>
      </c>
      <c r="H1983">
        <v>1</v>
      </c>
      <c r="I1983" t="s">
        <v>52</v>
      </c>
      <c r="J1983" t="s">
        <v>74</v>
      </c>
      <c r="K1983" t="s">
        <v>54</v>
      </c>
      <c r="L1983">
        <f t="shared" si="179"/>
        <v>0</v>
      </c>
      <c r="M1983">
        <f t="shared" si="180"/>
        <v>1</v>
      </c>
      <c r="N1983">
        <f t="shared" si="181"/>
        <v>0</v>
      </c>
      <c r="O1983" t="str">
        <f>IF(L1983=0,"",COUNTIF($D$2:$D1983,$D1983)-1)</f>
        <v/>
      </c>
      <c r="P1983" t="str">
        <f t="shared" si="182"/>
        <v/>
      </c>
      <c r="Q1983" t="str">
        <f t="shared" si="183"/>
        <v/>
      </c>
    </row>
    <row r="1984" spans="1:17" ht="13.5" customHeight="1" x14ac:dyDescent="0.35">
      <c r="A1984" t="s">
        <v>5585</v>
      </c>
      <c r="B1984" t="s">
        <v>5586</v>
      </c>
      <c r="C1984" t="s">
        <v>14</v>
      </c>
      <c r="D1984" t="s">
        <v>5587</v>
      </c>
      <c r="E1984" s="1">
        <v>42954.458831018521</v>
      </c>
      <c r="F1984" s="2">
        <v>42954</v>
      </c>
      <c r="G1984" s="7">
        <v>0</v>
      </c>
      <c r="H1984">
        <v>0</v>
      </c>
      <c r="I1984" t="s">
        <v>39</v>
      </c>
      <c r="J1984" t="s">
        <v>62</v>
      </c>
      <c r="K1984" t="s">
        <v>54</v>
      </c>
      <c r="L1984">
        <f t="shared" si="179"/>
        <v>0</v>
      </c>
      <c r="M1984">
        <f t="shared" si="180"/>
        <v>1</v>
      </c>
      <c r="N1984">
        <f t="shared" si="181"/>
        <v>0</v>
      </c>
      <c r="O1984" t="str">
        <f>IF(L1984=0,"",COUNTIF($D$2:$D1984,$D1984)-1)</f>
        <v/>
      </c>
      <c r="P1984" t="str">
        <f t="shared" si="182"/>
        <v/>
      </c>
      <c r="Q1984" t="str">
        <f t="shared" si="183"/>
        <v/>
      </c>
    </row>
    <row r="1985" spans="1:17" ht="13.5" customHeight="1" x14ac:dyDescent="0.35">
      <c r="A1985" t="s">
        <v>5588</v>
      </c>
      <c r="B1985" t="s">
        <v>5589</v>
      </c>
      <c r="C1985" t="s">
        <v>14</v>
      </c>
      <c r="D1985" t="s">
        <v>5590</v>
      </c>
      <c r="E1985" s="1">
        <v>42954.541666666664</v>
      </c>
      <c r="F1985" s="2">
        <v>42954</v>
      </c>
      <c r="G1985" s="7">
        <v>0</v>
      </c>
      <c r="H1985">
        <v>1</v>
      </c>
      <c r="I1985" t="s">
        <v>52</v>
      </c>
      <c r="J1985" t="s">
        <v>74</v>
      </c>
      <c r="K1985" t="s">
        <v>54</v>
      </c>
      <c r="L1985">
        <f t="shared" si="179"/>
        <v>0</v>
      </c>
      <c r="M1985">
        <f t="shared" si="180"/>
        <v>1</v>
      </c>
      <c r="N1985">
        <f t="shared" si="181"/>
        <v>0</v>
      </c>
      <c r="O1985" t="str">
        <f>IF(L1985=0,"",COUNTIF($D$2:$D1985,$D1985)-1)</f>
        <v/>
      </c>
      <c r="P1985" t="str">
        <f t="shared" si="182"/>
        <v/>
      </c>
      <c r="Q1985" t="str">
        <f t="shared" si="183"/>
        <v/>
      </c>
    </row>
    <row r="1986" spans="1:17" ht="13.5" customHeight="1" x14ac:dyDescent="0.35">
      <c r="A1986" t="s">
        <v>5591</v>
      </c>
      <c r="B1986" t="s">
        <v>5592</v>
      </c>
      <c r="C1986" t="s">
        <v>14</v>
      </c>
      <c r="D1986" t="s">
        <v>5593</v>
      </c>
      <c r="E1986" s="1">
        <v>42954.5625</v>
      </c>
      <c r="F1986" s="2">
        <v>42954</v>
      </c>
      <c r="G1986" s="7">
        <v>1</v>
      </c>
      <c r="H1986">
        <v>0</v>
      </c>
      <c r="I1986" t="s">
        <v>39</v>
      </c>
      <c r="J1986" t="s">
        <v>4199</v>
      </c>
      <c r="K1986" t="s">
        <v>16</v>
      </c>
      <c r="L1986">
        <f t="shared" si="179"/>
        <v>0</v>
      </c>
      <c r="M1986">
        <f t="shared" si="180"/>
        <v>1</v>
      </c>
      <c r="N1986">
        <f t="shared" si="181"/>
        <v>0</v>
      </c>
      <c r="O1986" t="str">
        <f>IF(L1986=0,"",COUNTIF($D$2:$D1986,$D1986)-1)</f>
        <v/>
      </c>
      <c r="P1986" t="str">
        <f t="shared" si="182"/>
        <v/>
      </c>
      <c r="Q1986" t="str">
        <f t="shared" si="183"/>
        <v/>
      </c>
    </row>
    <row r="1987" spans="1:17" ht="13.5" customHeight="1" x14ac:dyDescent="0.35">
      <c r="A1987" t="s">
        <v>5594</v>
      </c>
      <c r="B1987" t="s">
        <v>5595</v>
      </c>
      <c r="C1987" t="s">
        <v>14</v>
      </c>
      <c r="D1987" t="s">
        <v>5596</v>
      </c>
      <c r="E1987" s="1">
        <v>42954.667141203703</v>
      </c>
      <c r="F1987" s="2">
        <v>42954</v>
      </c>
      <c r="G1987" s="7">
        <v>0</v>
      </c>
      <c r="H1987">
        <v>1</v>
      </c>
      <c r="I1987" t="s">
        <v>4079</v>
      </c>
      <c r="J1987" t="s">
        <v>35</v>
      </c>
      <c r="K1987" t="s">
        <v>54</v>
      </c>
      <c r="L1987">
        <f t="shared" si="179"/>
        <v>0</v>
      </c>
      <c r="M1987">
        <f t="shared" si="180"/>
        <v>1</v>
      </c>
      <c r="N1987">
        <f t="shared" si="181"/>
        <v>0</v>
      </c>
      <c r="O1987" t="str">
        <f>IF(L1987=0,"",COUNTIF($D$2:$D1987,$D1987)-1)</f>
        <v/>
      </c>
      <c r="P1987" t="str">
        <f t="shared" si="182"/>
        <v/>
      </c>
      <c r="Q1987" t="str">
        <f t="shared" si="183"/>
        <v/>
      </c>
    </row>
    <row r="1988" spans="1:17" ht="13.5" customHeight="1" x14ac:dyDescent="0.35">
      <c r="A1988" t="s">
        <v>5597</v>
      </c>
      <c r="B1988" t="s">
        <v>5598</v>
      </c>
      <c r="C1988" t="s">
        <v>14</v>
      </c>
      <c r="D1988" t="s">
        <v>5328</v>
      </c>
      <c r="E1988" s="1">
        <v>42954.833333333336</v>
      </c>
      <c r="F1988" s="2">
        <v>42954</v>
      </c>
      <c r="G1988" s="7">
        <v>0</v>
      </c>
      <c r="H1988">
        <v>0</v>
      </c>
      <c r="I1988" t="s">
        <v>3740</v>
      </c>
      <c r="J1988" t="s">
        <v>74</v>
      </c>
      <c r="K1988" t="s">
        <v>54</v>
      </c>
      <c r="L1988">
        <f t="shared" si="179"/>
        <v>0</v>
      </c>
      <c r="M1988">
        <f t="shared" si="180"/>
        <v>1</v>
      </c>
      <c r="N1988">
        <f t="shared" si="181"/>
        <v>0</v>
      </c>
      <c r="O1988" t="str">
        <f>IF(L1988=0,"",COUNTIF($D$2:$D1988,$D1988)-1)</f>
        <v/>
      </c>
      <c r="P1988" t="str">
        <f t="shared" si="182"/>
        <v/>
      </c>
      <c r="Q1988" t="str">
        <f t="shared" si="183"/>
        <v/>
      </c>
    </row>
    <row r="1989" spans="1:17" ht="13.5" customHeight="1" x14ac:dyDescent="0.35">
      <c r="A1989" t="s">
        <v>5601</v>
      </c>
      <c r="B1989" t="s">
        <v>5602</v>
      </c>
      <c r="C1989" t="s">
        <v>14</v>
      </c>
      <c r="D1989" t="s">
        <v>5603</v>
      </c>
      <c r="E1989" s="1">
        <v>42955.25</v>
      </c>
      <c r="F1989" s="2">
        <v>42955</v>
      </c>
      <c r="G1989" s="7">
        <v>0</v>
      </c>
      <c r="H1989">
        <v>1</v>
      </c>
      <c r="I1989" t="s">
        <v>52</v>
      </c>
      <c r="J1989" t="s">
        <v>23</v>
      </c>
      <c r="K1989" t="s">
        <v>54</v>
      </c>
      <c r="L1989">
        <f t="shared" ref="L1989:L1992" si="184">IF(OR(D1989=D1988,D1989=D1990),1,0)</f>
        <v>0</v>
      </c>
      <c r="M1989">
        <f t="shared" ref="M1989:M1992" si="185">IF(OR(L1989=0,O1989=0),1,0)</f>
        <v>1</v>
      </c>
      <c r="N1989">
        <f t="shared" ref="N1989:N1992" si="186">1-M1989</f>
        <v>0</v>
      </c>
      <c r="O1989" t="str">
        <f>IF(L1989=0,"",COUNTIF($D$2:$D1989,$D1989)-1)</f>
        <v/>
      </c>
      <c r="P1989" t="str">
        <f t="shared" ref="P1989:P1992" si="187">IF(ISERROR(IF(O1989+1=O1990,P1990,O1989)),"",IF(O1989+1=O1990,P1990,O1989))</f>
        <v/>
      </c>
      <c r="Q1989" t="str">
        <f t="shared" ref="Q1989:Q1992" si="188">IF(L1989=0,"",IF(D1989=D1988,ROUND(F1989-F1988,0),0))</f>
        <v/>
      </c>
    </row>
    <row r="1990" spans="1:17" ht="13.5" customHeight="1" x14ac:dyDescent="0.35">
      <c r="A1990" t="s">
        <v>5604</v>
      </c>
      <c r="B1990" t="s">
        <v>5605</v>
      </c>
      <c r="C1990" t="s">
        <v>14</v>
      </c>
      <c r="D1990" t="s">
        <v>5606</v>
      </c>
      <c r="E1990" s="1">
        <v>42955.416666666664</v>
      </c>
      <c r="F1990" s="2">
        <v>42955</v>
      </c>
      <c r="G1990" s="7">
        <v>0</v>
      </c>
      <c r="H1990">
        <v>0</v>
      </c>
      <c r="I1990" t="s">
        <v>198</v>
      </c>
      <c r="J1990" t="s">
        <v>4199</v>
      </c>
      <c r="K1990" t="s">
        <v>54</v>
      </c>
      <c r="L1990">
        <f t="shared" si="184"/>
        <v>0</v>
      </c>
      <c r="M1990">
        <f t="shared" si="185"/>
        <v>1</v>
      </c>
      <c r="N1990">
        <f t="shared" si="186"/>
        <v>0</v>
      </c>
      <c r="O1990" t="str">
        <f>IF(L1990=0,"",COUNTIF($D$2:$D1990,$D1990)-1)</f>
        <v/>
      </c>
      <c r="P1990" t="str">
        <f t="shared" si="187"/>
        <v/>
      </c>
      <c r="Q1990" t="str">
        <f t="shared" si="188"/>
        <v/>
      </c>
    </row>
    <row r="1991" spans="1:17" ht="13.5" customHeight="1" x14ac:dyDescent="0.35">
      <c r="A1991" t="s">
        <v>5607</v>
      </c>
      <c r="B1991" t="s">
        <v>5608</v>
      </c>
      <c r="C1991" t="s">
        <v>14</v>
      </c>
      <c r="D1991" t="s">
        <v>5609</v>
      </c>
      <c r="E1991" s="1">
        <v>42955.694930555554</v>
      </c>
      <c r="F1991" s="2">
        <v>42955</v>
      </c>
      <c r="G1991" s="7">
        <v>0</v>
      </c>
      <c r="H1991">
        <v>0</v>
      </c>
      <c r="I1991" t="s">
        <v>4079</v>
      </c>
      <c r="J1991" t="s">
        <v>58</v>
      </c>
      <c r="K1991" t="s">
        <v>16</v>
      </c>
      <c r="L1991">
        <f t="shared" si="184"/>
        <v>0</v>
      </c>
      <c r="M1991">
        <f t="shared" si="185"/>
        <v>1</v>
      </c>
      <c r="N1991">
        <f t="shared" si="186"/>
        <v>0</v>
      </c>
      <c r="O1991" t="str">
        <f>IF(L1991=0,"",COUNTIF($D$2:$D1991,$D1991)-1)</f>
        <v/>
      </c>
      <c r="P1991" t="str">
        <f t="shared" si="187"/>
        <v/>
      </c>
      <c r="Q1991" t="str">
        <f t="shared" si="188"/>
        <v/>
      </c>
    </row>
    <row r="1992" spans="1:17" ht="13.5" customHeight="1" x14ac:dyDescent="0.35">
      <c r="A1992" t="s">
        <v>5610</v>
      </c>
      <c r="B1992" t="s">
        <v>5611</v>
      </c>
      <c r="C1992" t="s">
        <v>14</v>
      </c>
      <c r="D1992" t="s">
        <v>5612</v>
      </c>
      <c r="E1992" s="1">
        <v>42955.791678240741</v>
      </c>
      <c r="F1992" s="2">
        <v>42955</v>
      </c>
      <c r="G1992" s="7">
        <v>0</v>
      </c>
      <c r="H1992">
        <v>1</v>
      </c>
      <c r="I1992" t="s">
        <v>52</v>
      </c>
      <c r="J1992" t="s">
        <v>35</v>
      </c>
      <c r="K1992" t="s">
        <v>54</v>
      </c>
      <c r="L1992">
        <f t="shared" si="184"/>
        <v>0</v>
      </c>
      <c r="M1992">
        <f t="shared" si="185"/>
        <v>1</v>
      </c>
      <c r="N1992">
        <f t="shared" si="186"/>
        <v>0</v>
      </c>
      <c r="O1992" t="str">
        <f>IF(L1992=0,"",COUNTIF($D$2:$D1992,$D1992)-1)</f>
        <v/>
      </c>
      <c r="P1992" t="str">
        <f t="shared" si="187"/>
        <v/>
      </c>
      <c r="Q1992" t="str">
        <f t="shared" si="188"/>
        <v/>
      </c>
    </row>
    <row r="1993" spans="1:17" ht="13.5" customHeight="1" x14ac:dyDescent="0.35">
      <c r="A1993" t="s">
        <v>5613</v>
      </c>
      <c r="B1993" t="s">
        <v>5614</v>
      </c>
      <c r="C1993" t="s">
        <v>14</v>
      </c>
      <c r="D1993" t="s">
        <v>5615</v>
      </c>
      <c r="E1993" s="1">
        <v>42956.25</v>
      </c>
      <c r="F1993" s="2">
        <v>42956</v>
      </c>
      <c r="G1993" s="7">
        <v>0</v>
      </c>
      <c r="H1993">
        <v>1</v>
      </c>
      <c r="I1993" t="s">
        <v>52</v>
      </c>
      <c r="J1993" t="s">
        <v>74</v>
      </c>
      <c r="K1993" t="s">
        <v>54</v>
      </c>
      <c r="L1993">
        <f t="shared" ref="L1993:L1997" si="189">IF(OR(D1993=D1992,D1993=D1994),1,0)</f>
        <v>0</v>
      </c>
      <c r="M1993">
        <f t="shared" ref="M1993:M1997" si="190">IF(OR(L1993=0,O1993=0),1,0)</f>
        <v>1</v>
      </c>
      <c r="N1993">
        <f t="shared" ref="N1993:N1997" si="191">1-M1993</f>
        <v>0</v>
      </c>
      <c r="O1993" t="str">
        <f>IF(L1993=0,"",COUNTIF($D$2:$D1993,$D1993)-1)</f>
        <v/>
      </c>
      <c r="P1993" t="str">
        <f t="shared" ref="P1993:P1997" si="192">IF(ISERROR(IF(O1993+1=O1994,P1994,O1993)),"",IF(O1993+1=O1994,P1994,O1993))</f>
        <v/>
      </c>
      <c r="Q1993" t="str">
        <f t="shared" ref="Q1993:Q1997" si="193">IF(L1993=0,"",IF(D1993=D1992,ROUND(F1993-F1992,0),0))</f>
        <v/>
      </c>
    </row>
    <row r="1994" spans="1:17" ht="13.5" customHeight="1" x14ac:dyDescent="0.35">
      <c r="A1994" t="s">
        <v>5616</v>
      </c>
      <c r="B1994" t="s">
        <v>5617</v>
      </c>
      <c r="C1994" t="s">
        <v>14</v>
      </c>
      <c r="D1994" t="s">
        <v>5618</v>
      </c>
      <c r="E1994" s="1">
        <v>42956.417094907411</v>
      </c>
      <c r="F1994" s="2">
        <v>42956</v>
      </c>
      <c r="G1994" s="7">
        <v>0</v>
      </c>
      <c r="H1994">
        <v>1</v>
      </c>
      <c r="I1994" t="s">
        <v>3622</v>
      </c>
      <c r="J1994" t="s">
        <v>45</v>
      </c>
      <c r="K1994" t="s">
        <v>54</v>
      </c>
      <c r="L1994">
        <f t="shared" si="189"/>
        <v>0</v>
      </c>
      <c r="M1994">
        <f t="shared" si="190"/>
        <v>1</v>
      </c>
      <c r="N1994">
        <f t="shared" si="191"/>
        <v>0</v>
      </c>
      <c r="O1994" t="str">
        <f>IF(L1994=0,"",COUNTIF($D$2:$D1994,$D1994)-1)</f>
        <v/>
      </c>
      <c r="P1994" t="str">
        <f t="shared" si="192"/>
        <v/>
      </c>
      <c r="Q1994" t="str">
        <f t="shared" si="193"/>
        <v/>
      </c>
    </row>
    <row r="1995" spans="1:17" ht="13.5" customHeight="1" x14ac:dyDescent="0.35">
      <c r="A1995" t="s">
        <v>5619</v>
      </c>
      <c r="B1995" t="s">
        <v>5620</v>
      </c>
      <c r="C1995" t="s">
        <v>14</v>
      </c>
      <c r="D1995" t="s">
        <v>5621</v>
      </c>
      <c r="E1995" s="1">
        <v>42956.583333333336</v>
      </c>
      <c r="F1995" s="2">
        <v>42956</v>
      </c>
      <c r="G1995" s="7">
        <v>0</v>
      </c>
      <c r="H1995">
        <v>1</v>
      </c>
      <c r="I1995" t="s">
        <v>52</v>
      </c>
      <c r="J1995" t="s">
        <v>74</v>
      </c>
      <c r="K1995" t="s">
        <v>54</v>
      </c>
      <c r="L1995">
        <f t="shared" si="189"/>
        <v>0</v>
      </c>
      <c r="M1995">
        <f t="shared" si="190"/>
        <v>1</v>
      </c>
      <c r="N1995">
        <f t="shared" si="191"/>
        <v>0</v>
      </c>
      <c r="O1995" t="str">
        <f>IF(L1995=0,"",COUNTIF($D$2:$D1995,$D1995)-1)</f>
        <v/>
      </c>
      <c r="P1995" t="str">
        <f t="shared" si="192"/>
        <v/>
      </c>
      <c r="Q1995" t="str">
        <f t="shared" si="193"/>
        <v/>
      </c>
    </row>
    <row r="1996" spans="1:17" ht="13.5" customHeight="1" x14ac:dyDescent="0.35">
      <c r="A1996" t="s">
        <v>5622</v>
      </c>
      <c r="B1996" t="s">
        <v>5623</v>
      </c>
      <c r="C1996" t="s">
        <v>14</v>
      </c>
      <c r="D1996" t="s">
        <v>5624</v>
      </c>
      <c r="E1996" s="1">
        <v>42956.634340277778</v>
      </c>
      <c r="F1996" s="2">
        <v>42956</v>
      </c>
      <c r="G1996" s="7">
        <v>0</v>
      </c>
      <c r="H1996">
        <v>0</v>
      </c>
      <c r="I1996" t="s">
        <v>683</v>
      </c>
      <c r="J1996" t="s">
        <v>58</v>
      </c>
      <c r="K1996" t="s">
        <v>16</v>
      </c>
      <c r="L1996">
        <f t="shared" si="189"/>
        <v>0</v>
      </c>
      <c r="M1996">
        <f t="shared" si="190"/>
        <v>1</v>
      </c>
      <c r="N1996">
        <f t="shared" si="191"/>
        <v>0</v>
      </c>
      <c r="O1996" t="str">
        <f>IF(L1996=0,"",COUNTIF($D$2:$D1996,$D1996)-1)</f>
        <v/>
      </c>
      <c r="P1996" t="str">
        <f t="shared" si="192"/>
        <v/>
      </c>
      <c r="Q1996" t="str">
        <f t="shared" si="193"/>
        <v/>
      </c>
    </row>
    <row r="1997" spans="1:17" ht="13.5" customHeight="1" x14ac:dyDescent="0.35">
      <c r="A1997" t="s">
        <v>5625</v>
      </c>
      <c r="B1997" t="s">
        <v>5626</v>
      </c>
      <c r="C1997" t="s">
        <v>14</v>
      </c>
      <c r="D1997" t="s">
        <v>5627</v>
      </c>
      <c r="E1997" s="1">
        <v>42956.791666666664</v>
      </c>
      <c r="F1997" s="2">
        <v>42956</v>
      </c>
      <c r="G1997" s="7">
        <v>0</v>
      </c>
      <c r="H1997">
        <v>1</v>
      </c>
      <c r="I1997" t="s">
        <v>52</v>
      </c>
      <c r="J1997" t="s">
        <v>186</v>
      </c>
      <c r="K1997" t="s">
        <v>54</v>
      </c>
      <c r="L1997">
        <f t="shared" si="189"/>
        <v>0</v>
      </c>
      <c r="M1997">
        <f t="shared" si="190"/>
        <v>1</v>
      </c>
      <c r="N1997">
        <f t="shared" si="191"/>
        <v>0</v>
      </c>
      <c r="O1997" t="str">
        <f>IF(L1997=0,"",COUNTIF($D$2:$D1997,$D1997)-1)</f>
        <v/>
      </c>
      <c r="P1997" t="str">
        <f t="shared" si="192"/>
        <v/>
      </c>
      <c r="Q1997" t="str">
        <f t="shared" si="193"/>
        <v/>
      </c>
    </row>
    <row r="1998" spans="1:17" ht="13.5" customHeight="1" x14ac:dyDescent="0.35">
      <c r="A1998" t="s">
        <v>5628</v>
      </c>
      <c r="B1998" t="s">
        <v>5629</v>
      </c>
      <c r="C1998" t="s">
        <v>14</v>
      </c>
      <c r="D1998" t="s">
        <v>5630</v>
      </c>
      <c r="E1998" s="1">
        <v>42957.417442129627</v>
      </c>
      <c r="F1998" s="2">
        <v>42957</v>
      </c>
      <c r="G1998" s="7">
        <v>0</v>
      </c>
      <c r="H1998">
        <v>0</v>
      </c>
      <c r="I1998" t="s">
        <v>4079</v>
      </c>
      <c r="J1998" t="s">
        <v>154</v>
      </c>
      <c r="K1998" t="s">
        <v>54</v>
      </c>
      <c r="L1998">
        <f t="shared" ref="L1998:L2001" si="194">IF(OR(D1998=D1997,D1998=D1999),1,0)</f>
        <v>0</v>
      </c>
      <c r="M1998">
        <f t="shared" ref="M1998:M2001" si="195">IF(OR(L1998=0,O1998=0),1,0)</f>
        <v>1</v>
      </c>
      <c r="N1998">
        <f t="shared" ref="N1998:N2001" si="196">1-M1998</f>
        <v>0</v>
      </c>
      <c r="O1998" t="str">
        <f>IF(L1998=0,"",COUNTIF($D$2:$D1998,$D1998)-1)</f>
        <v/>
      </c>
      <c r="P1998" t="str">
        <f t="shared" ref="P1998:P2001" si="197">IF(ISERROR(IF(O1998+1=O1999,P1999,O1998)),"",IF(O1998+1=O1999,P1999,O1998))</f>
        <v/>
      </c>
      <c r="Q1998" t="str">
        <f t="shared" ref="Q1998:Q2001" si="198">IF(L1998=0,"",IF(D1998=D1997,ROUND(F1998-F1997,0),0))</f>
        <v/>
      </c>
    </row>
    <row r="1999" spans="1:17" ht="13.5" customHeight="1" x14ac:dyDescent="0.35">
      <c r="A1999" t="s">
        <v>5631</v>
      </c>
      <c r="B1999" t="s">
        <v>5632</v>
      </c>
      <c r="C1999" t="s">
        <v>14</v>
      </c>
      <c r="D1999" t="s">
        <v>5633</v>
      </c>
      <c r="E1999" s="1">
        <v>42957.583333333336</v>
      </c>
      <c r="F1999" s="2">
        <v>42957</v>
      </c>
      <c r="G1999" s="7">
        <v>0</v>
      </c>
      <c r="H1999">
        <v>1</v>
      </c>
      <c r="I1999" t="s">
        <v>52</v>
      </c>
      <c r="J1999" t="s">
        <v>4199</v>
      </c>
      <c r="K1999" t="s">
        <v>54</v>
      </c>
      <c r="L1999">
        <f t="shared" si="194"/>
        <v>0</v>
      </c>
      <c r="M1999">
        <f t="shared" si="195"/>
        <v>1</v>
      </c>
      <c r="N1999">
        <f t="shared" si="196"/>
        <v>0</v>
      </c>
      <c r="O1999" t="str">
        <f>IF(L1999=0,"",COUNTIF($D$2:$D1999,$D1999)-1)</f>
        <v/>
      </c>
      <c r="P1999" t="str">
        <f t="shared" si="197"/>
        <v/>
      </c>
      <c r="Q1999" t="str">
        <f t="shared" si="198"/>
        <v/>
      </c>
    </row>
    <row r="2000" spans="1:17" ht="13.5" customHeight="1" x14ac:dyDescent="0.35">
      <c r="A2000" t="s">
        <v>5634</v>
      </c>
      <c r="B2000" t="s">
        <v>5635</v>
      </c>
      <c r="C2000" t="s">
        <v>14</v>
      </c>
      <c r="D2000" t="s">
        <v>5636</v>
      </c>
      <c r="E2000" s="1">
        <v>42957.625011574077</v>
      </c>
      <c r="F2000" s="2">
        <v>42957</v>
      </c>
      <c r="G2000" s="7">
        <v>0</v>
      </c>
      <c r="H2000">
        <v>0</v>
      </c>
      <c r="I2000" t="s">
        <v>1328</v>
      </c>
      <c r="J2000" t="s">
        <v>186</v>
      </c>
      <c r="K2000" t="s">
        <v>16</v>
      </c>
      <c r="L2000">
        <f t="shared" si="194"/>
        <v>0</v>
      </c>
      <c r="M2000">
        <f t="shared" si="195"/>
        <v>1</v>
      </c>
      <c r="N2000">
        <f t="shared" si="196"/>
        <v>0</v>
      </c>
      <c r="O2000" t="str">
        <f>IF(L2000=0,"",COUNTIF($D$2:$D2000,$D2000)-1)</f>
        <v/>
      </c>
      <c r="P2000" t="str">
        <f t="shared" si="197"/>
        <v/>
      </c>
      <c r="Q2000" t="str">
        <f t="shared" si="198"/>
        <v/>
      </c>
    </row>
    <row r="2001" spans="1:17" ht="13.5" customHeight="1" x14ac:dyDescent="0.35">
      <c r="A2001" t="s">
        <v>5637</v>
      </c>
      <c r="B2001" t="s">
        <v>5638</v>
      </c>
      <c r="C2001" t="s">
        <v>14</v>
      </c>
      <c r="D2001" t="s">
        <v>5639</v>
      </c>
      <c r="E2001" s="1">
        <v>42957.791666666664</v>
      </c>
      <c r="F2001" s="2">
        <v>42957</v>
      </c>
      <c r="G2001" s="7">
        <v>0</v>
      </c>
      <c r="H2001">
        <v>1</v>
      </c>
      <c r="I2001" t="s">
        <v>52</v>
      </c>
      <c r="J2001" t="s">
        <v>23</v>
      </c>
      <c r="K2001" t="s">
        <v>54</v>
      </c>
      <c r="L2001">
        <f t="shared" si="194"/>
        <v>0</v>
      </c>
      <c r="M2001">
        <f t="shared" si="195"/>
        <v>1</v>
      </c>
      <c r="N2001">
        <f t="shared" si="196"/>
        <v>0</v>
      </c>
      <c r="O2001" t="str">
        <f>IF(L2001=0,"",COUNTIF($D$2:$D2001,$D2001)-1)</f>
        <v/>
      </c>
      <c r="P2001" t="str">
        <f t="shared" si="197"/>
        <v/>
      </c>
      <c r="Q2001" t="str">
        <f t="shared" si="198"/>
        <v/>
      </c>
    </row>
    <row r="2002" spans="1:17" ht="13.5" customHeight="1" x14ac:dyDescent="0.35">
      <c r="A2002" t="s">
        <v>5640</v>
      </c>
      <c r="B2002" t="s">
        <v>5641</v>
      </c>
      <c r="C2002" t="s">
        <v>14</v>
      </c>
      <c r="D2002" t="s">
        <v>5642</v>
      </c>
      <c r="E2002" s="1">
        <v>42958.25</v>
      </c>
      <c r="F2002" s="2">
        <v>42958</v>
      </c>
      <c r="G2002" s="7">
        <v>0</v>
      </c>
      <c r="H2002">
        <v>1</v>
      </c>
      <c r="I2002" t="s">
        <v>52</v>
      </c>
      <c r="J2002" t="s">
        <v>4199</v>
      </c>
      <c r="K2002" t="s">
        <v>54</v>
      </c>
      <c r="L2002">
        <f t="shared" ref="L2002:L2013" si="199">IF(OR(D2002=D2001,D2002=D2003),1,0)</f>
        <v>0</v>
      </c>
      <c r="M2002">
        <f t="shared" ref="M2002:M2013" si="200">IF(OR(L2002=0,O2002=0),1,0)</f>
        <v>1</v>
      </c>
      <c r="N2002">
        <f t="shared" ref="N2002:N2013" si="201">1-M2002</f>
        <v>0</v>
      </c>
      <c r="O2002" t="str">
        <f>IF(L2002=0,"",COUNTIF($D$2:$D2002,$D2002)-1)</f>
        <v/>
      </c>
      <c r="P2002" t="str">
        <f t="shared" ref="P2002:P2013" si="202">IF(ISERROR(IF(O2002+1=O2003,P2003,O2002)),"",IF(O2002+1=O2003,P2003,O2002))</f>
        <v/>
      </c>
      <c r="Q2002" t="str">
        <f t="shared" ref="Q2002:Q2013" si="203">IF(L2002=0,"",IF(D2002=D2001,ROUND(F2002-F2001,0),0))</f>
        <v/>
      </c>
    </row>
    <row r="2003" spans="1:17" ht="13.5" customHeight="1" x14ac:dyDescent="0.35">
      <c r="A2003" t="s">
        <v>5643</v>
      </c>
      <c r="B2003" t="s">
        <v>5644</v>
      </c>
      <c r="C2003" t="s">
        <v>14</v>
      </c>
      <c r="D2003" t="s">
        <v>5645</v>
      </c>
      <c r="E2003" s="1">
        <v>42958.416666666664</v>
      </c>
      <c r="F2003" s="2">
        <v>42958</v>
      </c>
      <c r="G2003" s="7">
        <v>0</v>
      </c>
      <c r="H2003">
        <v>0</v>
      </c>
      <c r="I2003" t="s">
        <v>5675</v>
      </c>
      <c r="J2003" t="s">
        <v>35</v>
      </c>
      <c r="K2003" t="s">
        <v>5676</v>
      </c>
      <c r="L2003">
        <f t="shared" si="199"/>
        <v>0</v>
      </c>
      <c r="M2003">
        <f t="shared" si="200"/>
        <v>1</v>
      </c>
      <c r="N2003">
        <f t="shared" si="201"/>
        <v>0</v>
      </c>
      <c r="O2003" t="str">
        <f>IF(L2003=0,"",COUNTIF($D$2:$D2003,$D2003)-1)</f>
        <v/>
      </c>
      <c r="P2003" t="str">
        <f t="shared" si="202"/>
        <v/>
      </c>
      <c r="Q2003" t="str">
        <f t="shared" si="203"/>
        <v/>
      </c>
    </row>
    <row r="2004" spans="1:17" ht="13.5" customHeight="1" x14ac:dyDescent="0.35">
      <c r="A2004" t="s">
        <v>5646</v>
      </c>
      <c r="B2004" t="s">
        <v>5647</v>
      </c>
      <c r="C2004" t="s">
        <v>14</v>
      </c>
      <c r="D2004" t="s">
        <v>5648</v>
      </c>
      <c r="E2004" s="1">
        <v>42958.63108796296</v>
      </c>
      <c r="F2004" s="2">
        <v>42958</v>
      </c>
      <c r="G2004" s="7">
        <v>0</v>
      </c>
      <c r="H2004">
        <v>0</v>
      </c>
      <c r="I2004" t="s">
        <v>3622</v>
      </c>
      <c r="J2004" t="s">
        <v>4199</v>
      </c>
      <c r="K2004" t="s">
        <v>16</v>
      </c>
      <c r="L2004">
        <f t="shared" si="199"/>
        <v>0</v>
      </c>
      <c r="M2004">
        <f t="shared" si="200"/>
        <v>1</v>
      </c>
      <c r="N2004">
        <f t="shared" si="201"/>
        <v>0</v>
      </c>
      <c r="O2004" t="str">
        <f>IF(L2004=0,"",COUNTIF($D$2:$D2004,$D2004)-1)</f>
        <v/>
      </c>
      <c r="P2004" t="str">
        <f t="shared" si="202"/>
        <v/>
      </c>
      <c r="Q2004" t="str">
        <f t="shared" si="203"/>
        <v/>
      </c>
    </row>
    <row r="2005" spans="1:17" ht="13.5" customHeight="1" x14ac:dyDescent="0.35">
      <c r="A2005" t="s">
        <v>5649</v>
      </c>
      <c r="B2005" t="s">
        <v>5650</v>
      </c>
      <c r="C2005" t="s">
        <v>14</v>
      </c>
      <c r="D2005" t="s">
        <v>5651</v>
      </c>
      <c r="E2005" s="1">
        <v>42958.791666666664</v>
      </c>
      <c r="F2005" s="2">
        <v>42958</v>
      </c>
      <c r="G2005" s="7">
        <v>0</v>
      </c>
      <c r="H2005">
        <v>1</v>
      </c>
      <c r="I2005" t="s">
        <v>52</v>
      </c>
      <c r="J2005" t="s">
        <v>74</v>
      </c>
      <c r="K2005" t="s">
        <v>54</v>
      </c>
      <c r="L2005">
        <f t="shared" si="199"/>
        <v>0</v>
      </c>
      <c r="M2005">
        <f t="shared" si="200"/>
        <v>1</v>
      </c>
      <c r="N2005">
        <f t="shared" si="201"/>
        <v>0</v>
      </c>
      <c r="O2005" t="str">
        <f>IF(L2005=0,"",COUNTIF($D$2:$D2005,$D2005)-1)</f>
        <v/>
      </c>
      <c r="P2005" t="str">
        <f t="shared" si="202"/>
        <v/>
      </c>
      <c r="Q2005" t="str">
        <f t="shared" si="203"/>
        <v/>
      </c>
    </row>
    <row r="2006" spans="1:17" ht="13.5" customHeight="1" x14ac:dyDescent="0.35">
      <c r="A2006" t="s">
        <v>5652</v>
      </c>
      <c r="B2006" t="s">
        <v>5653</v>
      </c>
      <c r="C2006" t="s">
        <v>14</v>
      </c>
      <c r="D2006" t="s">
        <v>5654</v>
      </c>
      <c r="E2006" s="1">
        <v>42959.25</v>
      </c>
      <c r="F2006" s="2">
        <v>42959</v>
      </c>
      <c r="G2006" s="7">
        <v>0</v>
      </c>
      <c r="H2006">
        <v>1</v>
      </c>
      <c r="I2006" t="s">
        <v>52</v>
      </c>
      <c r="J2006" t="s">
        <v>35</v>
      </c>
      <c r="K2006" t="s">
        <v>54</v>
      </c>
      <c r="L2006">
        <f t="shared" si="199"/>
        <v>0</v>
      </c>
      <c r="M2006">
        <f t="shared" si="200"/>
        <v>1</v>
      </c>
      <c r="N2006">
        <f t="shared" si="201"/>
        <v>0</v>
      </c>
      <c r="O2006" t="str">
        <f>IF(L2006=0,"",COUNTIF($D$2:$D2006,$D2006)-1)</f>
        <v/>
      </c>
      <c r="P2006" t="str">
        <f t="shared" si="202"/>
        <v/>
      </c>
      <c r="Q2006" t="str">
        <f t="shared" si="203"/>
        <v/>
      </c>
    </row>
    <row r="2007" spans="1:17" ht="13.5" customHeight="1" x14ac:dyDescent="0.35">
      <c r="A2007" t="s">
        <v>5655</v>
      </c>
      <c r="B2007" t="s">
        <v>5656</v>
      </c>
      <c r="C2007" t="s">
        <v>14</v>
      </c>
      <c r="D2007" t="s">
        <v>5657</v>
      </c>
      <c r="E2007" s="1">
        <v>42959.416875000003</v>
      </c>
      <c r="F2007" s="2">
        <v>42959</v>
      </c>
      <c r="G2007" s="7">
        <v>0</v>
      </c>
      <c r="H2007">
        <v>1</v>
      </c>
      <c r="I2007" t="s">
        <v>52</v>
      </c>
      <c r="J2007" t="s">
        <v>35</v>
      </c>
      <c r="K2007" t="s">
        <v>54</v>
      </c>
      <c r="L2007">
        <f t="shared" si="199"/>
        <v>0</v>
      </c>
      <c r="M2007">
        <f t="shared" si="200"/>
        <v>1</v>
      </c>
      <c r="N2007">
        <f t="shared" si="201"/>
        <v>0</v>
      </c>
      <c r="O2007" t="str">
        <f>IF(L2007=0,"",COUNTIF($D$2:$D2007,$D2007)-1)</f>
        <v/>
      </c>
      <c r="P2007" t="str">
        <f t="shared" si="202"/>
        <v/>
      </c>
      <c r="Q2007" t="str">
        <f t="shared" si="203"/>
        <v/>
      </c>
    </row>
    <row r="2008" spans="1:17" ht="13.5" customHeight="1" x14ac:dyDescent="0.35">
      <c r="A2008" t="s">
        <v>5658</v>
      </c>
      <c r="B2008" t="s">
        <v>5659</v>
      </c>
      <c r="C2008" t="s">
        <v>14</v>
      </c>
      <c r="D2008" t="s">
        <v>5660</v>
      </c>
      <c r="E2008" s="1">
        <v>42959.626111111109</v>
      </c>
      <c r="F2008" s="2">
        <v>42959</v>
      </c>
      <c r="G2008" s="7">
        <v>0</v>
      </c>
      <c r="H2008">
        <v>0</v>
      </c>
      <c r="I2008" t="s">
        <v>4079</v>
      </c>
      <c r="J2008" t="s">
        <v>23</v>
      </c>
      <c r="K2008" t="s">
        <v>54</v>
      </c>
      <c r="L2008">
        <f t="shared" si="199"/>
        <v>0</v>
      </c>
      <c r="M2008">
        <f t="shared" si="200"/>
        <v>1</v>
      </c>
      <c r="N2008">
        <f t="shared" si="201"/>
        <v>0</v>
      </c>
      <c r="O2008" t="str">
        <f>IF(L2008=0,"",COUNTIF($D$2:$D2008,$D2008)-1)</f>
        <v/>
      </c>
      <c r="P2008" t="str">
        <f t="shared" si="202"/>
        <v/>
      </c>
      <c r="Q2008" t="str">
        <f t="shared" si="203"/>
        <v/>
      </c>
    </row>
    <row r="2009" spans="1:17" ht="13.5" customHeight="1" x14ac:dyDescent="0.35">
      <c r="A2009" t="s">
        <v>5661</v>
      </c>
      <c r="B2009" t="s">
        <v>5662</v>
      </c>
      <c r="C2009" t="s">
        <v>14</v>
      </c>
      <c r="D2009" t="s">
        <v>5677</v>
      </c>
      <c r="E2009" s="1">
        <v>42959.791666666664</v>
      </c>
      <c r="F2009" s="2">
        <v>42959</v>
      </c>
      <c r="G2009" s="7">
        <v>0</v>
      </c>
      <c r="H2009">
        <v>1</v>
      </c>
      <c r="I2009" t="s">
        <v>52</v>
      </c>
      <c r="J2009" t="s">
        <v>23</v>
      </c>
      <c r="K2009" t="s">
        <v>54</v>
      </c>
      <c r="L2009">
        <f t="shared" si="199"/>
        <v>0</v>
      </c>
      <c r="M2009">
        <f t="shared" si="200"/>
        <v>1</v>
      </c>
      <c r="N2009">
        <f t="shared" si="201"/>
        <v>0</v>
      </c>
      <c r="O2009" t="str">
        <f>IF(L2009=0,"",COUNTIF($D$2:$D2009,$D2009)-1)</f>
        <v/>
      </c>
      <c r="P2009" t="str">
        <f t="shared" si="202"/>
        <v/>
      </c>
      <c r="Q2009" t="str">
        <f t="shared" si="203"/>
        <v/>
      </c>
    </row>
    <row r="2010" spans="1:17" ht="13.5" customHeight="1" x14ac:dyDescent="0.35">
      <c r="A2010" t="s">
        <v>5663</v>
      </c>
      <c r="B2010" t="s">
        <v>5664</v>
      </c>
      <c r="C2010" t="s">
        <v>14</v>
      </c>
      <c r="D2010" t="s">
        <v>5665</v>
      </c>
      <c r="E2010" s="1">
        <v>42960.25</v>
      </c>
      <c r="F2010" s="2">
        <v>42960</v>
      </c>
      <c r="G2010" s="7">
        <v>0</v>
      </c>
      <c r="H2010">
        <v>1</v>
      </c>
      <c r="I2010" t="s">
        <v>52</v>
      </c>
      <c r="J2010" t="s">
        <v>154</v>
      </c>
      <c r="K2010" t="s">
        <v>54</v>
      </c>
      <c r="L2010">
        <f t="shared" si="199"/>
        <v>0</v>
      </c>
      <c r="M2010">
        <f t="shared" si="200"/>
        <v>1</v>
      </c>
      <c r="N2010">
        <f t="shared" si="201"/>
        <v>0</v>
      </c>
      <c r="O2010" t="str">
        <f>IF(L2010=0,"",COUNTIF($D$2:$D2010,$D2010)-1)</f>
        <v/>
      </c>
      <c r="P2010" t="str">
        <f t="shared" si="202"/>
        <v/>
      </c>
      <c r="Q2010" t="str">
        <f t="shared" si="203"/>
        <v/>
      </c>
    </row>
    <row r="2011" spans="1:17" ht="13.5" customHeight="1" x14ac:dyDescent="0.35">
      <c r="A2011" t="s">
        <v>5666</v>
      </c>
      <c r="B2011" t="s">
        <v>5667</v>
      </c>
      <c r="C2011" t="s">
        <v>14</v>
      </c>
      <c r="D2011" t="s">
        <v>5668</v>
      </c>
      <c r="E2011" s="1">
        <v>42960.422013888892</v>
      </c>
      <c r="F2011" s="2">
        <v>42960</v>
      </c>
      <c r="G2011" s="7">
        <v>0</v>
      </c>
      <c r="H2011">
        <v>0</v>
      </c>
      <c r="I2011" t="s">
        <v>39</v>
      </c>
      <c r="J2011" t="s">
        <v>62</v>
      </c>
      <c r="K2011" t="s">
        <v>54</v>
      </c>
      <c r="L2011">
        <f t="shared" si="199"/>
        <v>0</v>
      </c>
      <c r="M2011">
        <f t="shared" si="200"/>
        <v>1</v>
      </c>
      <c r="N2011">
        <f t="shared" si="201"/>
        <v>0</v>
      </c>
      <c r="O2011" t="str">
        <f>IF(L2011=0,"",COUNTIF($D$2:$D2011,$D2011)-1)</f>
        <v/>
      </c>
      <c r="P2011" t="str">
        <f t="shared" si="202"/>
        <v/>
      </c>
      <c r="Q2011" t="str">
        <f t="shared" si="203"/>
        <v/>
      </c>
    </row>
    <row r="2012" spans="1:17" ht="13.5" customHeight="1" x14ac:dyDescent="0.35">
      <c r="A2012" t="s">
        <v>5669</v>
      </c>
      <c r="B2012" t="s">
        <v>5670</v>
      </c>
      <c r="C2012" t="s">
        <v>14</v>
      </c>
      <c r="D2012" t="s">
        <v>5671</v>
      </c>
      <c r="E2012" s="1">
        <v>42960.625</v>
      </c>
      <c r="F2012" s="2">
        <v>42960</v>
      </c>
      <c r="G2012" s="7">
        <v>0</v>
      </c>
      <c r="H2012">
        <v>1</v>
      </c>
      <c r="I2012" t="s">
        <v>52</v>
      </c>
      <c r="J2012" t="s">
        <v>4199</v>
      </c>
      <c r="K2012" t="s">
        <v>54</v>
      </c>
      <c r="L2012">
        <f t="shared" si="199"/>
        <v>0</v>
      </c>
      <c r="M2012">
        <f t="shared" si="200"/>
        <v>1</v>
      </c>
      <c r="N2012">
        <f t="shared" si="201"/>
        <v>0</v>
      </c>
      <c r="O2012" t="str">
        <f>IF(L2012=0,"",COUNTIF($D$2:$D2012,$D2012)-1)</f>
        <v/>
      </c>
      <c r="P2012" t="str">
        <f t="shared" si="202"/>
        <v/>
      </c>
      <c r="Q2012" t="str">
        <f t="shared" si="203"/>
        <v/>
      </c>
    </row>
    <row r="2013" spans="1:17" ht="13.5" customHeight="1" x14ac:dyDescent="0.35">
      <c r="A2013" t="s">
        <v>5672</v>
      </c>
      <c r="B2013" t="s">
        <v>5673</v>
      </c>
      <c r="C2013" t="s">
        <v>14</v>
      </c>
      <c r="D2013" t="s">
        <v>5674</v>
      </c>
      <c r="E2013" s="1">
        <v>42960.791666666664</v>
      </c>
      <c r="F2013" s="2">
        <v>42960</v>
      </c>
      <c r="G2013" s="7">
        <v>0</v>
      </c>
      <c r="H2013">
        <v>1</v>
      </c>
      <c r="I2013" t="s">
        <v>52</v>
      </c>
      <c r="J2013" t="s">
        <v>186</v>
      </c>
      <c r="K2013" t="s">
        <v>54</v>
      </c>
      <c r="L2013">
        <f t="shared" si="199"/>
        <v>0</v>
      </c>
      <c r="M2013">
        <f t="shared" si="200"/>
        <v>1</v>
      </c>
      <c r="N2013">
        <f t="shared" si="201"/>
        <v>0</v>
      </c>
      <c r="O2013" t="str">
        <f>IF(L2013=0,"",COUNTIF($D$2:$D2013,$D2013)-1)</f>
        <v/>
      </c>
      <c r="P2013" t="str">
        <f t="shared" si="202"/>
        <v/>
      </c>
      <c r="Q2013" t="str">
        <f t="shared" si="203"/>
        <v/>
      </c>
    </row>
    <row r="2014" spans="1:17" ht="13.5" customHeight="1" x14ac:dyDescent="0.35">
      <c r="A2014" t="s">
        <v>5678</v>
      </c>
      <c r="B2014" t="s">
        <v>5679</v>
      </c>
      <c r="C2014" t="s">
        <v>14</v>
      </c>
      <c r="D2014" t="s">
        <v>5680</v>
      </c>
      <c r="E2014" s="1">
        <v>42961.25</v>
      </c>
      <c r="F2014" s="2">
        <v>42961</v>
      </c>
      <c r="G2014" s="7">
        <v>0</v>
      </c>
      <c r="H2014">
        <v>1</v>
      </c>
      <c r="I2014" t="s">
        <v>52</v>
      </c>
      <c r="J2014" t="s">
        <v>4199</v>
      </c>
      <c r="K2014" t="s">
        <v>54</v>
      </c>
      <c r="L2014">
        <f t="shared" ref="L2014:L2017" si="204">IF(OR(D2014=D2013,D2014=D2015),1,0)</f>
        <v>0</v>
      </c>
      <c r="M2014">
        <f t="shared" ref="M2014:M2017" si="205">IF(OR(L2014=0,O2014=0),1,0)</f>
        <v>1</v>
      </c>
      <c r="N2014">
        <f t="shared" ref="N2014:N2017" si="206">1-M2014</f>
        <v>0</v>
      </c>
      <c r="O2014" t="str">
        <f>IF(L2014=0,"",COUNTIF($D$2:$D2014,$D2014)-1)</f>
        <v/>
      </c>
      <c r="P2014" t="str">
        <f t="shared" ref="P2014:P2017" si="207">IF(ISERROR(IF(O2014+1=O2015,P2015,O2014)),"",IF(O2014+1=O2015,P2015,O2014))</f>
        <v/>
      </c>
      <c r="Q2014" t="str">
        <f t="shared" ref="Q2014:Q2017" si="208">IF(L2014=0,"",IF(D2014=D2013,ROUND(F2014-F2013,0),0))</f>
        <v/>
      </c>
    </row>
    <row r="2015" spans="1:17" ht="13.5" customHeight="1" x14ac:dyDescent="0.35">
      <c r="A2015" t="s">
        <v>5681</v>
      </c>
      <c r="B2015" t="s">
        <v>5682</v>
      </c>
      <c r="C2015" t="s">
        <v>14</v>
      </c>
      <c r="D2015" t="s">
        <v>5683</v>
      </c>
      <c r="E2015" s="1">
        <v>42961.416666666664</v>
      </c>
      <c r="F2015" s="2">
        <v>42961</v>
      </c>
      <c r="G2015" s="7">
        <v>0</v>
      </c>
      <c r="H2015">
        <v>0</v>
      </c>
      <c r="I2015" t="s">
        <v>39</v>
      </c>
      <c r="J2015" t="s">
        <v>58</v>
      </c>
      <c r="K2015" t="s">
        <v>16</v>
      </c>
      <c r="L2015">
        <f t="shared" si="204"/>
        <v>0</v>
      </c>
      <c r="M2015">
        <f t="shared" si="205"/>
        <v>1</v>
      </c>
      <c r="N2015">
        <f t="shared" si="206"/>
        <v>0</v>
      </c>
      <c r="O2015" t="str">
        <f>IF(L2015=0,"",COUNTIF($D$2:$D2015,$D2015)-1)</f>
        <v/>
      </c>
      <c r="P2015" t="str">
        <f t="shared" si="207"/>
        <v/>
      </c>
      <c r="Q2015" t="str">
        <f t="shared" si="208"/>
        <v/>
      </c>
    </row>
    <row r="2016" spans="1:17" ht="13.5" customHeight="1" x14ac:dyDescent="0.35">
      <c r="A2016" t="s">
        <v>5684</v>
      </c>
      <c r="B2016" t="s">
        <v>5685</v>
      </c>
      <c r="C2016" t="s">
        <v>14</v>
      </c>
      <c r="D2016" t="s">
        <v>5686</v>
      </c>
      <c r="E2016" s="1">
        <v>42961.625543981485</v>
      </c>
      <c r="F2016" s="2">
        <v>42961</v>
      </c>
      <c r="G2016" s="7">
        <v>0</v>
      </c>
      <c r="H2016">
        <v>0</v>
      </c>
      <c r="I2016" t="s">
        <v>1328</v>
      </c>
      <c r="J2016" t="s">
        <v>683</v>
      </c>
      <c r="K2016" t="s">
        <v>5676</v>
      </c>
      <c r="L2016">
        <f t="shared" si="204"/>
        <v>0</v>
      </c>
      <c r="M2016">
        <f t="shared" si="205"/>
        <v>1</v>
      </c>
      <c r="N2016">
        <f t="shared" si="206"/>
        <v>0</v>
      </c>
      <c r="O2016" t="str">
        <f>IF(L2016=0,"",COUNTIF($D$2:$D2016,$D2016)-1)</f>
        <v/>
      </c>
      <c r="P2016" t="str">
        <f t="shared" si="207"/>
        <v/>
      </c>
      <c r="Q2016" t="str">
        <f t="shared" si="208"/>
        <v/>
      </c>
    </row>
    <row r="2017" spans="1:17" ht="13.5" customHeight="1" x14ac:dyDescent="0.35">
      <c r="A2017" t="s">
        <v>5687</v>
      </c>
      <c r="B2017" t="s">
        <v>5688</v>
      </c>
      <c r="C2017" t="s">
        <v>14</v>
      </c>
      <c r="D2017" t="s">
        <v>5689</v>
      </c>
      <c r="E2017" s="1">
        <v>42961.791666666664</v>
      </c>
      <c r="F2017" s="2">
        <v>42961</v>
      </c>
      <c r="G2017" s="7">
        <v>0</v>
      </c>
      <c r="H2017">
        <v>1</v>
      </c>
      <c r="I2017" t="s">
        <v>52</v>
      </c>
      <c r="J2017" t="s">
        <v>74</v>
      </c>
      <c r="K2017" t="s">
        <v>54</v>
      </c>
      <c r="L2017">
        <f t="shared" si="204"/>
        <v>0</v>
      </c>
      <c r="M2017">
        <f t="shared" si="205"/>
        <v>1</v>
      </c>
      <c r="N2017">
        <f t="shared" si="206"/>
        <v>0</v>
      </c>
      <c r="O2017" t="str">
        <f>IF(L2017=0,"",COUNTIF($D$2:$D2017,$D2017)-1)</f>
        <v/>
      </c>
      <c r="P2017" t="str">
        <f t="shared" si="207"/>
        <v/>
      </c>
      <c r="Q2017" t="str">
        <f t="shared" si="208"/>
        <v/>
      </c>
    </row>
    <row r="2018" spans="1:17" ht="13.5" customHeight="1" x14ac:dyDescent="0.35">
      <c r="A2018" t="s">
        <v>5690</v>
      </c>
      <c r="B2018" t="s">
        <v>5691</v>
      </c>
      <c r="C2018" t="s">
        <v>14</v>
      </c>
      <c r="D2018" t="s">
        <v>5692</v>
      </c>
      <c r="E2018" s="1">
        <v>42962.25</v>
      </c>
      <c r="F2018" s="2">
        <v>42962</v>
      </c>
      <c r="G2018" s="7">
        <v>0</v>
      </c>
      <c r="H2018">
        <v>1</v>
      </c>
      <c r="I2018" t="s">
        <v>52</v>
      </c>
      <c r="J2018" t="s">
        <v>4199</v>
      </c>
      <c r="K2018" t="s">
        <v>5676</v>
      </c>
      <c r="L2018">
        <f t="shared" ref="L2018:L2022" si="209">IF(OR(D2018=D2017,D2018=D2019),1,0)</f>
        <v>0</v>
      </c>
      <c r="M2018">
        <f t="shared" ref="M2018:M2022" si="210">IF(OR(L2018=0,O2018=0),1,0)</f>
        <v>1</v>
      </c>
      <c r="N2018">
        <f t="shared" ref="N2018:N2022" si="211">1-M2018</f>
        <v>0</v>
      </c>
      <c r="O2018" t="str">
        <f>IF(L2018=0,"",COUNTIF($D$2:$D2018,$D2018)-1)</f>
        <v/>
      </c>
      <c r="P2018" t="str">
        <f t="shared" ref="P2018:P2022" si="212">IF(ISERROR(IF(O2018+1=O2019,P2019,O2018)),"",IF(O2018+1=O2019,P2019,O2018))</f>
        <v/>
      </c>
      <c r="Q2018" t="str">
        <f t="shared" ref="Q2018:Q2022" si="213">IF(L2018=0,"",IF(D2018=D2017,ROUND(F2018-F2017,0),0))</f>
        <v/>
      </c>
    </row>
    <row r="2019" spans="1:17" ht="13.5" customHeight="1" x14ac:dyDescent="0.35">
      <c r="A2019" t="s">
        <v>5693</v>
      </c>
      <c r="B2019" t="s">
        <v>5694</v>
      </c>
      <c r="C2019" t="s">
        <v>14</v>
      </c>
      <c r="D2019" t="s">
        <v>5695</v>
      </c>
      <c r="E2019" s="1">
        <v>42962.417847222219</v>
      </c>
      <c r="F2019" s="2">
        <v>42962</v>
      </c>
      <c r="G2019" s="7">
        <v>0</v>
      </c>
      <c r="H2019">
        <v>0</v>
      </c>
      <c r="I2019" t="s">
        <v>4079</v>
      </c>
      <c r="J2019" t="s">
        <v>58</v>
      </c>
      <c r="K2019" t="s">
        <v>54</v>
      </c>
      <c r="L2019">
        <f t="shared" si="209"/>
        <v>0</v>
      </c>
      <c r="M2019">
        <f t="shared" si="210"/>
        <v>1</v>
      </c>
      <c r="N2019">
        <f t="shared" si="211"/>
        <v>0</v>
      </c>
      <c r="O2019" t="str">
        <f>IF(L2019=0,"",COUNTIF($D$2:$D2019,$D2019)-1)</f>
        <v/>
      </c>
      <c r="P2019" t="str">
        <f t="shared" si="212"/>
        <v/>
      </c>
      <c r="Q2019" t="str">
        <f t="shared" si="213"/>
        <v/>
      </c>
    </row>
    <row r="2020" spans="1:17" ht="13.5" customHeight="1" x14ac:dyDescent="0.35">
      <c r="A2020" t="s">
        <v>5696</v>
      </c>
      <c r="B2020" t="s">
        <v>5697</v>
      </c>
      <c r="C2020" t="s">
        <v>14</v>
      </c>
      <c r="D2020" t="s">
        <v>5698</v>
      </c>
      <c r="E2020" s="1">
        <v>42962.541666666664</v>
      </c>
      <c r="F2020" s="2">
        <v>42962</v>
      </c>
      <c r="G2020" s="7">
        <v>0</v>
      </c>
      <c r="H2020">
        <v>0</v>
      </c>
      <c r="I2020" t="s">
        <v>39</v>
      </c>
      <c r="J2020" t="s">
        <v>58</v>
      </c>
      <c r="K2020" t="s">
        <v>16</v>
      </c>
      <c r="L2020">
        <f t="shared" si="209"/>
        <v>0</v>
      </c>
      <c r="M2020">
        <f t="shared" si="210"/>
        <v>1</v>
      </c>
      <c r="N2020">
        <f t="shared" si="211"/>
        <v>0</v>
      </c>
      <c r="O2020" t="str">
        <f>IF(L2020=0,"",COUNTIF($D$2:$D2020,$D2020)-1)</f>
        <v/>
      </c>
      <c r="P2020" t="str">
        <f t="shared" si="212"/>
        <v/>
      </c>
      <c r="Q2020" t="str">
        <f t="shared" si="213"/>
        <v/>
      </c>
    </row>
    <row r="2021" spans="1:17" ht="13.5" customHeight="1" x14ac:dyDescent="0.35">
      <c r="A2021" t="s">
        <v>5699</v>
      </c>
      <c r="B2021" t="s">
        <v>5700</v>
      </c>
      <c r="C2021" t="s">
        <v>14</v>
      </c>
      <c r="D2021" t="s">
        <v>5701</v>
      </c>
      <c r="E2021" s="1">
        <v>42962.583333333336</v>
      </c>
      <c r="F2021" s="2">
        <v>42962</v>
      </c>
      <c r="G2021" s="7">
        <v>0</v>
      </c>
      <c r="H2021">
        <v>1</v>
      </c>
      <c r="I2021" t="s">
        <v>52</v>
      </c>
      <c r="J2021" t="s">
        <v>258</v>
      </c>
      <c r="K2021" t="s">
        <v>54</v>
      </c>
      <c r="L2021">
        <f t="shared" si="209"/>
        <v>0</v>
      </c>
      <c r="M2021">
        <f t="shared" si="210"/>
        <v>1</v>
      </c>
      <c r="N2021">
        <f t="shared" si="211"/>
        <v>0</v>
      </c>
      <c r="O2021" t="str">
        <f>IF(L2021=0,"",COUNTIF($D$2:$D2021,$D2021)-1)</f>
        <v/>
      </c>
      <c r="P2021" t="str">
        <f t="shared" si="212"/>
        <v/>
      </c>
      <c r="Q2021" t="str">
        <f t="shared" si="213"/>
        <v/>
      </c>
    </row>
    <row r="2022" spans="1:17" ht="13.5" customHeight="1" x14ac:dyDescent="0.35">
      <c r="A2022" t="s">
        <v>5702</v>
      </c>
      <c r="B2022" t="s">
        <v>5703</v>
      </c>
      <c r="C2022" t="s">
        <v>14</v>
      </c>
      <c r="D2022" t="s">
        <v>5704</v>
      </c>
      <c r="E2022" s="1">
        <v>42962.625</v>
      </c>
      <c r="F2022" s="2">
        <v>42962</v>
      </c>
      <c r="G2022" s="7">
        <v>0</v>
      </c>
      <c r="H2022">
        <v>0</v>
      </c>
      <c r="I2022" t="s">
        <v>198</v>
      </c>
      <c r="J2022" t="s">
        <v>4199</v>
      </c>
      <c r="K2022" t="s">
        <v>54</v>
      </c>
      <c r="L2022">
        <f t="shared" si="209"/>
        <v>0</v>
      </c>
      <c r="M2022">
        <f t="shared" si="210"/>
        <v>1</v>
      </c>
      <c r="N2022">
        <f t="shared" si="211"/>
        <v>0</v>
      </c>
      <c r="O2022" t="str">
        <f>IF(L2022=0,"",COUNTIF($D$2:$D2022,$D2022)-1)</f>
        <v/>
      </c>
      <c r="P2022" t="str">
        <f t="shared" si="212"/>
        <v/>
      </c>
      <c r="Q2022" t="str">
        <f t="shared" si="213"/>
        <v/>
      </c>
    </row>
    <row r="2023" spans="1:17" ht="13.5" customHeight="1" x14ac:dyDescent="0.35">
      <c r="A2023" t="s">
        <v>5705</v>
      </c>
      <c r="B2023" t="s">
        <v>5706</v>
      </c>
      <c r="C2023" t="s">
        <v>14</v>
      </c>
      <c r="D2023" t="s">
        <v>5707</v>
      </c>
      <c r="E2023" s="1">
        <v>42963.25</v>
      </c>
      <c r="F2023" s="2">
        <v>42963</v>
      </c>
      <c r="G2023" s="7">
        <v>0</v>
      </c>
      <c r="H2023">
        <v>1</v>
      </c>
      <c r="I2023" t="s">
        <v>52</v>
      </c>
      <c r="J2023" t="s">
        <v>23</v>
      </c>
      <c r="K2023" t="s">
        <v>54</v>
      </c>
      <c r="L2023">
        <f t="shared" ref="L2023:L2027" si="214">IF(OR(D2023=D2022,D2023=D2024),1,0)</f>
        <v>0</v>
      </c>
      <c r="M2023">
        <f t="shared" ref="M2023:M2027" si="215">IF(OR(L2023=0,O2023=0),1,0)</f>
        <v>1</v>
      </c>
      <c r="N2023">
        <f t="shared" ref="N2023:N2027" si="216">1-M2023</f>
        <v>0</v>
      </c>
      <c r="O2023" t="str">
        <f>IF(L2023=0,"",COUNTIF($D$2:$D2023,$D2023)-1)</f>
        <v/>
      </c>
      <c r="P2023" t="str">
        <f t="shared" ref="P2023:P2027" si="217">IF(ISERROR(IF(O2023+1=O2024,P2024,O2023)),"",IF(O2023+1=O2024,P2024,O2023))</f>
        <v/>
      </c>
      <c r="Q2023" t="str">
        <f t="shared" ref="Q2023:Q2027" si="218">IF(L2023=0,"",IF(D2023=D2022,ROUND(F2023-F2022,0),0))</f>
        <v/>
      </c>
    </row>
    <row r="2024" spans="1:17" ht="13.5" customHeight="1" x14ac:dyDescent="0.35">
      <c r="A2024" t="s">
        <v>5708</v>
      </c>
      <c r="B2024" t="s">
        <v>5709</v>
      </c>
      <c r="C2024" t="s">
        <v>14</v>
      </c>
      <c r="D2024" t="s">
        <v>5710</v>
      </c>
      <c r="E2024" s="1">
        <v>42963.416666666664</v>
      </c>
      <c r="F2024" s="2">
        <v>42963</v>
      </c>
      <c r="G2024" s="7">
        <v>0</v>
      </c>
      <c r="H2024">
        <v>0</v>
      </c>
      <c r="I2024" t="s">
        <v>39</v>
      </c>
      <c r="J2024" t="s">
        <v>74</v>
      </c>
      <c r="K2024" t="s">
        <v>54</v>
      </c>
      <c r="L2024">
        <f t="shared" si="214"/>
        <v>0</v>
      </c>
      <c r="M2024">
        <f t="shared" si="215"/>
        <v>1</v>
      </c>
      <c r="N2024">
        <f t="shared" si="216"/>
        <v>0</v>
      </c>
      <c r="O2024" t="str">
        <f>IF(L2024=0,"",COUNTIF($D$2:$D2024,$D2024)-1)</f>
        <v/>
      </c>
      <c r="P2024" t="str">
        <f t="shared" si="217"/>
        <v/>
      </c>
      <c r="Q2024" t="str">
        <f t="shared" si="218"/>
        <v/>
      </c>
    </row>
    <row r="2025" spans="1:17" ht="13.5" customHeight="1" x14ac:dyDescent="0.35">
      <c r="A2025" t="s">
        <v>5711</v>
      </c>
      <c r="B2025" t="s">
        <v>5712</v>
      </c>
      <c r="C2025" t="s">
        <v>14</v>
      </c>
      <c r="D2025" t="s">
        <v>5713</v>
      </c>
      <c r="E2025" s="1">
        <v>42963.541666666664</v>
      </c>
      <c r="F2025" s="2">
        <v>42963</v>
      </c>
      <c r="G2025" s="7">
        <v>0</v>
      </c>
      <c r="H2025">
        <v>0</v>
      </c>
      <c r="I2025" t="s">
        <v>39</v>
      </c>
      <c r="J2025" t="s">
        <v>58</v>
      </c>
      <c r="K2025" t="s">
        <v>16</v>
      </c>
      <c r="L2025">
        <f t="shared" si="214"/>
        <v>0</v>
      </c>
      <c r="M2025">
        <f t="shared" si="215"/>
        <v>1</v>
      </c>
      <c r="N2025">
        <f t="shared" si="216"/>
        <v>0</v>
      </c>
      <c r="O2025" t="str">
        <f>IF(L2025=0,"",COUNTIF($D$2:$D2025,$D2025)-1)</f>
        <v/>
      </c>
      <c r="P2025" t="str">
        <f t="shared" si="217"/>
        <v/>
      </c>
      <c r="Q2025" t="str">
        <f t="shared" si="218"/>
        <v/>
      </c>
    </row>
    <row r="2026" spans="1:17" ht="13.5" customHeight="1" x14ac:dyDescent="0.35">
      <c r="A2026" t="s">
        <v>5714</v>
      </c>
      <c r="B2026" t="s">
        <v>5715</v>
      </c>
      <c r="C2026" t="s">
        <v>14</v>
      </c>
      <c r="D2026" t="s">
        <v>5716</v>
      </c>
      <c r="E2026" s="1">
        <v>42963.625</v>
      </c>
      <c r="F2026" s="2">
        <v>42963</v>
      </c>
      <c r="G2026" s="7">
        <v>0</v>
      </c>
      <c r="H2026">
        <v>0</v>
      </c>
      <c r="I2026" t="s">
        <v>39</v>
      </c>
      <c r="J2026" t="s">
        <v>4199</v>
      </c>
      <c r="K2026" t="s">
        <v>54</v>
      </c>
      <c r="L2026">
        <f t="shared" si="214"/>
        <v>0</v>
      </c>
      <c r="M2026">
        <f t="shared" si="215"/>
        <v>1</v>
      </c>
      <c r="N2026">
        <f t="shared" si="216"/>
        <v>0</v>
      </c>
      <c r="O2026" t="str">
        <f>IF(L2026=0,"",COUNTIF($D$2:$D2026,$D2026)-1)</f>
        <v/>
      </c>
      <c r="P2026" t="str">
        <f t="shared" si="217"/>
        <v/>
      </c>
      <c r="Q2026" t="str">
        <f t="shared" si="218"/>
        <v/>
      </c>
    </row>
    <row r="2027" spans="1:17" ht="13.5" customHeight="1" x14ac:dyDescent="0.35">
      <c r="A2027" t="s">
        <v>5717</v>
      </c>
      <c r="B2027" t="s">
        <v>5718</v>
      </c>
      <c r="C2027" t="s">
        <v>14</v>
      </c>
      <c r="D2027" t="s">
        <v>5719</v>
      </c>
      <c r="E2027" s="1">
        <v>42963.791666666664</v>
      </c>
      <c r="F2027" s="2">
        <v>42963</v>
      </c>
      <c r="G2027" s="7">
        <v>0</v>
      </c>
      <c r="H2027">
        <v>1</v>
      </c>
      <c r="I2027" t="s">
        <v>52</v>
      </c>
      <c r="J2027" t="s">
        <v>154</v>
      </c>
      <c r="K2027" t="s">
        <v>54</v>
      </c>
      <c r="L2027">
        <f t="shared" si="214"/>
        <v>0</v>
      </c>
      <c r="M2027">
        <f t="shared" si="215"/>
        <v>1</v>
      </c>
      <c r="N2027">
        <f t="shared" si="216"/>
        <v>0</v>
      </c>
      <c r="O2027" t="str">
        <f>IF(L2027=0,"",COUNTIF($D$2:$D2027,$D2027)-1)</f>
        <v/>
      </c>
      <c r="P2027" t="str">
        <f t="shared" si="217"/>
        <v/>
      </c>
      <c r="Q2027" t="str">
        <f t="shared" si="218"/>
        <v/>
      </c>
    </row>
    <row r="2028" spans="1:17" ht="13.5" customHeight="1" x14ac:dyDescent="0.35">
      <c r="A2028" t="s">
        <v>5720</v>
      </c>
      <c r="B2028" t="s">
        <v>5721</v>
      </c>
      <c r="C2028" t="s">
        <v>14</v>
      </c>
      <c r="D2028" t="s">
        <v>5722</v>
      </c>
      <c r="E2028" s="1">
        <v>42964.25</v>
      </c>
      <c r="F2028" s="2">
        <v>42964</v>
      </c>
      <c r="G2028" s="7">
        <v>0</v>
      </c>
      <c r="H2028">
        <v>1</v>
      </c>
      <c r="I2028" t="s">
        <v>52</v>
      </c>
      <c r="J2028" t="s">
        <v>4199</v>
      </c>
      <c r="K2028" t="s">
        <v>54</v>
      </c>
      <c r="L2028">
        <f t="shared" ref="L2028:L2033" si="219">IF(OR(D2028=D2027,D2028=D2029),1,0)</f>
        <v>0</v>
      </c>
      <c r="M2028">
        <f t="shared" ref="M2028:M2033" si="220">IF(OR(L2028=0,O2028=0),1,0)</f>
        <v>1</v>
      </c>
      <c r="N2028">
        <f t="shared" ref="N2028:N2033" si="221">1-M2028</f>
        <v>0</v>
      </c>
      <c r="O2028" t="str">
        <f>IF(L2028=0,"",COUNTIF($D$2:$D2028,$D2028)-1)</f>
        <v/>
      </c>
      <c r="P2028" t="str">
        <f t="shared" ref="P2028:P2033" si="222">IF(ISERROR(IF(O2028+1=O2029,P2029,O2028)),"",IF(O2028+1=O2029,P2029,O2028))</f>
        <v/>
      </c>
      <c r="Q2028" t="str">
        <f t="shared" ref="Q2028:Q2033" si="223">IF(L2028=0,"",IF(D2028=D2027,ROUND(F2028-F2027,0),0))</f>
        <v/>
      </c>
    </row>
    <row r="2029" spans="1:17" ht="13.5" customHeight="1" x14ac:dyDescent="0.35">
      <c r="A2029" t="s">
        <v>5723</v>
      </c>
      <c r="B2029" t="s">
        <v>5724</v>
      </c>
      <c r="C2029" t="s">
        <v>14</v>
      </c>
      <c r="D2029" s="3" t="s">
        <v>5725</v>
      </c>
      <c r="E2029" s="1">
        <v>42964.416666666664</v>
      </c>
      <c r="F2029" s="2">
        <v>42964</v>
      </c>
      <c r="G2029" s="7">
        <v>0</v>
      </c>
      <c r="H2029">
        <v>0</v>
      </c>
      <c r="I2029" t="s">
        <v>4079</v>
      </c>
      <c r="J2029" t="s">
        <v>154</v>
      </c>
      <c r="K2029" t="s">
        <v>54</v>
      </c>
      <c r="L2029">
        <f t="shared" si="219"/>
        <v>0</v>
      </c>
      <c r="M2029">
        <f t="shared" si="220"/>
        <v>1</v>
      </c>
      <c r="N2029">
        <f t="shared" si="221"/>
        <v>0</v>
      </c>
      <c r="O2029" t="str">
        <f>IF(L2029=0,"",COUNTIF($D$2:$D2029,$D2029)-1)</f>
        <v/>
      </c>
      <c r="P2029" t="str">
        <f t="shared" si="222"/>
        <v/>
      </c>
      <c r="Q2029" t="str">
        <f t="shared" si="223"/>
        <v/>
      </c>
    </row>
    <row r="2030" spans="1:17" ht="13.5" customHeight="1" x14ac:dyDescent="0.35">
      <c r="A2030" t="s">
        <v>5726</v>
      </c>
      <c r="B2030" t="s">
        <v>5727</v>
      </c>
      <c r="C2030" t="s">
        <v>14</v>
      </c>
      <c r="D2030" t="s">
        <v>5728</v>
      </c>
      <c r="E2030" s="1">
        <v>42964.5625</v>
      </c>
      <c r="F2030" s="2">
        <v>42964</v>
      </c>
      <c r="G2030" s="7">
        <v>0</v>
      </c>
      <c r="H2030">
        <v>0</v>
      </c>
      <c r="I2030" t="s">
        <v>4002</v>
      </c>
      <c r="J2030" t="s">
        <v>186</v>
      </c>
      <c r="K2030" t="s">
        <v>16</v>
      </c>
      <c r="L2030">
        <f t="shared" si="219"/>
        <v>0</v>
      </c>
      <c r="M2030">
        <f t="shared" si="220"/>
        <v>1</v>
      </c>
      <c r="N2030">
        <f t="shared" si="221"/>
        <v>0</v>
      </c>
      <c r="O2030" t="str">
        <f>IF(L2030=0,"",COUNTIF($D$2:$D2030,$D2030)-1)</f>
        <v/>
      </c>
      <c r="P2030" t="str">
        <f t="shared" si="222"/>
        <v/>
      </c>
      <c r="Q2030" t="str">
        <f t="shared" si="223"/>
        <v/>
      </c>
    </row>
    <row r="2031" spans="1:17" ht="13.5" customHeight="1" x14ac:dyDescent="0.35">
      <c r="A2031" t="s">
        <v>5729</v>
      </c>
      <c r="B2031" t="s">
        <v>5730</v>
      </c>
      <c r="C2031" t="s">
        <v>14</v>
      </c>
      <c r="D2031" t="s">
        <v>5731</v>
      </c>
      <c r="E2031" s="1">
        <v>42964.583333333336</v>
      </c>
      <c r="F2031" s="2">
        <v>42964</v>
      </c>
      <c r="G2031" s="7">
        <v>0</v>
      </c>
      <c r="H2031">
        <v>1</v>
      </c>
      <c r="I2031" t="s">
        <v>52</v>
      </c>
      <c r="J2031" t="s">
        <v>4199</v>
      </c>
      <c r="K2031" t="s">
        <v>54</v>
      </c>
      <c r="L2031">
        <f t="shared" si="219"/>
        <v>0</v>
      </c>
      <c r="M2031">
        <f t="shared" si="220"/>
        <v>1</v>
      </c>
      <c r="N2031">
        <f t="shared" si="221"/>
        <v>0</v>
      </c>
      <c r="O2031" t="str">
        <f>IF(L2031=0,"",COUNTIF($D$2:$D2031,$D2031)-1)</f>
        <v/>
      </c>
      <c r="P2031" t="str">
        <f t="shared" si="222"/>
        <v/>
      </c>
      <c r="Q2031" t="str">
        <f t="shared" si="223"/>
        <v/>
      </c>
    </row>
    <row r="2032" spans="1:17" ht="13.5" customHeight="1" x14ac:dyDescent="0.35">
      <c r="A2032" t="s">
        <v>5732</v>
      </c>
      <c r="B2032" t="s">
        <v>5733</v>
      </c>
      <c r="C2032" t="s">
        <v>14</v>
      </c>
      <c r="D2032" t="s">
        <v>5734</v>
      </c>
      <c r="E2032" s="1">
        <v>42964.625</v>
      </c>
      <c r="F2032" s="2">
        <v>42964</v>
      </c>
      <c r="G2032" s="7">
        <v>0</v>
      </c>
      <c r="H2032">
        <v>0</v>
      </c>
      <c r="I2032" t="s">
        <v>39</v>
      </c>
      <c r="J2032" t="s">
        <v>35</v>
      </c>
      <c r="K2032" t="s">
        <v>54</v>
      </c>
      <c r="L2032">
        <f t="shared" si="219"/>
        <v>0</v>
      </c>
      <c r="M2032">
        <f t="shared" si="220"/>
        <v>1</v>
      </c>
      <c r="N2032">
        <f t="shared" si="221"/>
        <v>0</v>
      </c>
      <c r="O2032" t="str">
        <f>IF(L2032=0,"",COUNTIF($D$2:$D2032,$D2032)-1)</f>
        <v/>
      </c>
      <c r="P2032" t="str">
        <f t="shared" si="222"/>
        <v/>
      </c>
      <c r="Q2032" t="str">
        <f t="shared" si="223"/>
        <v/>
      </c>
    </row>
    <row r="2033" spans="1:17" ht="13.5" customHeight="1" x14ac:dyDescent="0.35">
      <c r="A2033" t="s">
        <v>5735</v>
      </c>
      <c r="B2033" t="s">
        <v>5736</v>
      </c>
      <c r="C2033" t="s">
        <v>14</v>
      </c>
      <c r="D2033" s="3" t="s">
        <v>5737</v>
      </c>
      <c r="E2033" s="1">
        <v>42964.803240740737</v>
      </c>
      <c r="F2033" s="2">
        <v>42964</v>
      </c>
      <c r="G2033" s="7">
        <v>0</v>
      </c>
      <c r="H2033">
        <v>0</v>
      </c>
      <c r="I2033" t="s">
        <v>683</v>
      </c>
      <c r="J2033" t="s">
        <v>53</v>
      </c>
      <c r="K2033" t="s">
        <v>16</v>
      </c>
      <c r="L2033">
        <f t="shared" si="219"/>
        <v>0</v>
      </c>
      <c r="M2033">
        <f t="shared" si="220"/>
        <v>1</v>
      </c>
      <c r="N2033">
        <f t="shared" si="221"/>
        <v>0</v>
      </c>
      <c r="O2033" t="str">
        <f>IF(L2033=0,"",COUNTIF($D$2:$D2033,$D2033)-1)</f>
        <v/>
      </c>
      <c r="P2033" t="str">
        <f t="shared" si="222"/>
        <v/>
      </c>
      <c r="Q2033" t="str">
        <f t="shared" si="223"/>
        <v/>
      </c>
    </row>
    <row r="2034" spans="1:17" ht="13.5" customHeight="1" x14ac:dyDescent="0.35">
      <c r="A2034" t="s">
        <v>5738</v>
      </c>
      <c r="B2034" t="s">
        <v>5739</v>
      </c>
      <c r="C2034" t="s">
        <v>14</v>
      </c>
      <c r="D2034" t="s">
        <v>5740</v>
      </c>
      <c r="E2034" s="1">
        <v>42965.333333333336</v>
      </c>
      <c r="F2034" s="2">
        <v>42965</v>
      </c>
      <c r="G2034" s="7">
        <v>0</v>
      </c>
      <c r="H2034">
        <v>1</v>
      </c>
      <c r="I2034" t="s">
        <v>52</v>
      </c>
      <c r="J2034" t="s">
        <v>35</v>
      </c>
      <c r="K2034" t="s">
        <v>54</v>
      </c>
      <c r="L2034">
        <f t="shared" ref="L2034:L2049" si="224">IF(OR(D2034=D2033,D2034=D2035),1,0)</f>
        <v>0</v>
      </c>
      <c r="M2034">
        <f t="shared" ref="M2034:M2049" si="225">IF(OR(L2034=0,O2034=0),1,0)</f>
        <v>1</v>
      </c>
      <c r="N2034">
        <f t="shared" ref="N2034:N2049" si="226">1-M2034</f>
        <v>0</v>
      </c>
      <c r="O2034" t="str">
        <f>IF(L2034=0,"",COUNTIF($D$2:$D2034,$D2034)-1)</f>
        <v/>
      </c>
      <c r="P2034" t="str">
        <f t="shared" ref="P2034:P2049" si="227">IF(ISERROR(IF(O2034+1=O2035,P2035,O2034)),"",IF(O2034+1=O2035,P2035,O2034))</f>
        <v/>
      </c>
      <c r="Q2034" t="str">
        <f t="shared" ref="Q2034:Q2049" si="228">IF(L2034=0,"",IF(D2034=D2033,ROUND(F2034-F2033,0),0))</f>
        <v/>
      </c>
    </row>
    <row r="2035" spans="1:17" ht="13.5" customHeight="1" x14ac:dyDescent="0.35">
      <c r="A2035" t="s">
        <v>5741</v>
      </c>
      <c r="B2035" t="s">
        <v>5742</v>
      </c>
      <c r="C2035" t="s">
        <v>14</v>
      </c>
      <c r="D2035" t="s">
        <v>5743</v>
      </c>
      <c r="E2035" s="1">
        <v>42965.416666666664</v>
      </c>
      <c r="F2035" s="2">
        <v>42965</v>
      </c>
      <c r="G2035" s="7">
        <v>0</v>
      </c>
      <c r="H2035">
        <v>0</v>
      </c>
      <c r="I2035" t="s">
        <v>5342</v>
      </c>
      <c r="J2035" t="s">
        <v>35</v>
      </c>
      <c r="K2035" t="s">
        <v>54</v>
      </c>
      <c r="L2035">
        <f t="shared" si="224"/>
        <v>0</v>
      </c>
      <c r="M2035">
        <f t="shared" si="225"/>
        <v>1</v>
      </c>
      <c r="N2035">
        <f t="shared" si="226"/>
        <v>0</v>
      </c>
      <c r="O2035" t="str">
        <f>IF(L2035=0,"",COUNTIF($D$2:$D2035,$D2035)-1)</f>
        <v/>
      </c>
      <c r="P2035" t="str">
        <f t="shared" si="227"/>
        <v/>
      </c>
      <c r="Q2035" t="str">
        <f t="shared" si="228"/>
        <v/>
      </c>
    </row>
    <row r="2036" spans="1:17" ht="13.5" customHeight="1" x14ac:dyDescent="0.35">
      <c r="A2036" t="s">
        <v>5744</v>
      </c>
      <c r="B2036" t="s">
        <v>5745</v>
      </c>
      <c r="C2036" t="s">
        <v>14</v>
      </c>
      <c r="D2036" t="s">
        <v>5746</v>
      </c>
      <c r="E2036" s="1">
        <v>42965.583333333336</v>
      </c>
      <c r="F2036" s="2">
        <v>42965</v>
      </c>
      <c r="G2036" s="7">
        <v>0</v>
      </c>
      <c r="H2036">
        <v>1</v>
      </c>
      <c r="I2036" t="s">
        <v>52</v>
      </c>
      <c r="J2036" t="s">
        <v>23</v>
      </c>
      <c r="K2036" t="s">
        <v>54</v>
      </c>
      <c r="L2036">
        <f t="shared" si="224"/>
        <v>0</v>
      </c>
      <c r="M2036">
        <f t="shared" si="225"/>
        <v>1</v>
      </c>
      <c r="N2036">
        <f t="shared" si="226"/>
        <v>0</v>
      </c>
      <c r="O2036" t="str">
        <f>IF(L2036=0,"",COUNTIF($D$2:$D2036,$D2036)-1)</f>
        <v/>
      </c>
      <c r="P2036" t="str">
        <f t="shared" si="227"/>
        <v/>
      </c>
      <c r="Q2036" t="str">
        <f t="shared" si="228"/>
        <v/>
      </c>
    </row>
    <row r="2037" spans="1:17" ht="13.5" customHeight="1" x14ac:dyDescent="0.35">
      <c r="A2037" t="s">
        <v>5747</v>
      </c>
      <c r="B2037" t="s">
        <v>5748</v>
      </c>
      <c r="C2037" t="s">
        <v>14</v>
      </c>
      <c r="D2037" t="s">
        <v>5749</v>
      </c>
      <c r="E2037" s="1">
        <v>42965.625648148147</v>
      </c>
      <c r="F2037" s="2">
        <v>42965</v>
      </c>
      <c r="G2037" s="7">
        <v>0</v>
      </c>
      <c r="H2037">
        <v>0</v>
      </c>
      <c r="I2037" t="s">
        <v>4079</v>
      </c>
      <c r="J2037" t="s">
        <v>27</v>
      </c>
      <c r="K2037" t="s">
        <v>54</v>
      </c>
      <c r="L2037">
        <f t="shared" si="224"/>
        <v>0</v>
      </c>
      <c r="M2037">
        <f t="shared" si="225"/>
        <v>1</v>
      </c>
      <c r="N2037">
        <f t="shared" si="226"/>
        <v>0</v>
      </c>
      <c r="O2037" t="str">
        <f>IF(L2037=0,"",COUNTIF($D$2:$D2037,$D2037)-1)</f>
        <v/>
      </c>
      <c r="P2037" t="str">
        <f t="shared" si="227"/>
        <v/>
      </c>
      <c r="Q2037" t="str">
        <f t="shared" si="228"/>
        <v/>
      </c>
    </row>
    <row r="2038" spans="1:17" ht="13.5" customHeight="1" x14ac:dyDescent="0.35">
      <c r="A2038" t="s">
        <v>5750</v>
      </c>
      <c r="B2038" t="s">
        <v>5751</v>
      </c>
      <c r="C2038" t="s">
        <v>14</v>
      </c>
      <c r="D2038" t="s">
        <v>5752</v>
      </c>
      <c r="E2038" s="1">
        <v>42966.416666666664</v>
      </c>
      <c r="F2038" s="2">
        <v>42966</v>
      </c>
      <c r="G2038" s="7">
        <v>0</v>
      </c>
      <c r="H2038">
        <v>0</v>
      </c>
      <c r="I2038" t="s">
        <v>39</v>
      </c>
      <c r="J2038" t="s">
        <v>186</v>
      </c>
      <c r="K2038" t="s">
        <v>54</v>
      </c>
      <c r="L2038">
        <f t="shared" si="224"/>
        <v>0</v>
      </c>
      <c r="M2038">
        <f t="shared" si="225"/>
        <v>1</v>
      </c>
      <c r="N2038">
        <f t="shared" si="226"/>
        <v>0</v>
      </c>
      <c r="O2038" t="str">
        <f>IF(L2038=0,"",COUNTIF($D$2:$D2038,$D2038)-1)</f>
        <v/>
      </c>
      <c r="P2038" t="str">
        <f t="shared" si="227"/>
        <v/>
      </c>
      <c r="Q2038" t="str">
        <f t="shared" si="228"/>
        <v/>
      </c>
    </row>
    <row r="2039" spans="1:17" ht="13.5" customHeight="1" x14ac:dyDescent="0.35">
      <c r="A2039" t="s">
        <v>5753</v>
      </c>
      <c r="B2039" t="s">
        <v>5754</v>
      </c>
      <c r="C2039" t="s">
        <v>14</v>
      </c>
      <c r="D2039" t="s">
        <v>5755</v>
      </c>
      <c r="E2039" s="1">
        <v>42966.542395833334</v>
      </c>
      <c r="F2039" s="2">
        <v>42966</v>
      </c>
      <c r="G2039" s="7">
        <v>0</v>
      </c>
      <c r="H2039">
        <v>0</v>
      </c>
      <c r="I2039" t="s">
        <v>4802</v>
      </c>
      <c r="J2039" t="s">
        <v>81</v>
      </c>
      <c r="K2039" t="s">
        <v>54</v>
      </c>
      <c r="L2039">
        <f t="shared" si="224"/>
        <v>0</v>
      </c>
      <c r="M2039">
        <f t="shared" si="225"/>
        <v>1</v>
      </c>
      <c r="N2039">
        <f t="shared" si="226"/>
        <v>0</v>
      </c>
      <c r="O2039" t="str">
        <f>IF(L2039=0,"",COUNTIF($D$2:$D2039,$D2039)-1)</f>
        <v/>
      </c>
      <c r="P2039" t="str">
        <f t="shared" si="227"/>
        <v/>
      </c>
      <c r="Q2039" t="str">
        <f t="shared" si="228"/>
        <v/>
      </c>
    </row>
    <row r="2040" spans="1:17" ht="13.5" customHeight="1" x14ac:dyDescent="0.35">
      <c r="A2040" t="s">
        <v>5756</v>
      </c>
      <c r="B2040" t="s">
        <v>5757</v>
      </c>
      <c r="C2040" t="s">
        <v>14</v>
      </c>
      <c r="D2040" t="s">
        <v>5758</v>
      </c>
      <c r="E2040" s="1">
        <v>42966.625752314816</v>
      </c>
      <c r="F2040" s="2">
        <v>42966</v>
      </c>
      <c r="G2040" s="7">
        <v>0</v>
      </c>
      <c r="H2040">
        <v>0</v>
      </c>
      <c r="I2040" t="s">
        <v>4079</v>
      </c>
      <c r="J2040" t="s">
        <v>258</v>
      </c>
      <c r="K2040" t="s">
        <v>54</v>
      </c>
      <c r="L2040">
        <f t="shared" si="224"/>
        <v>0</v>
      </c>
      <c r="M2040">
        <f t="shared" si="225"/>
        <v>1</v>
      </c>
      <c r="N2040">
        <f t="shared" si="226"/>
        <v>0</v>
      </c>
      <c r="O2040" t="str">
        <f>IF(L2040=0,"",COUNTIF($D$2:$D2040,$D2040)-1)</f>
        <v/>
      </c>
      <c r="P2040" t="str">
        <f t="shared" si="227"/>
        <v/>
      </c>
      <c r="Q2040" t="str">
        <f t="shared" si="228"/>
        <v/>
      </c>
    </row>
    <row r="2041" spans="1:17" ht="13.5" customHeight="1" x14ac:dyDescent="0.35">
      <c r="A2041" t="s">
        <v>5759</v>
      </c>
      <c r="B2041" t="s">
        <v>5760</v>
      </c>
      <c r="C2041" t="s">
        <v>14</v>
      </c>
      <c r="D2041" t="s">
        <v>5761</v>
      </c>
      <c r="E2041" s="1">
        <v>42966.75</v>
      </c>
      <c r="F2041" s="2">
        <v>42966</v>
      </c>
      <c r="G2041" s="7">
        <v>0</v>
      </c>
      <c r="H2041">
        <v>1</v>
      </c>
      <c r="I2041" t="s">
        <v>52</v>
      </c>
      <c r="J2041" t="s">
        <v>74</v>
      </c>
      <c r="K2041" t="s">
        <v>54</v>
      </c>
      <c r="L2041">
        <f t="shared" si="224"/>
        <v>0</v>
      </c>
      <c r="M2041">
        <f t="shared" si="225"/>
        <v>1</v>
      </c>
      <c r="N2041">
        <f t="shared" si="226"/>
        <v>0</v>
      </c>
      <c r="O2041" t="str">
        <f>IF(L2041=0,"",COUNTIF($D$2:$D2041,$D2041)-1)</f>
        <v/>
      </c>
      <c r="P2041" t="str">
        <f t="shared" si="227"/>
        <v/>
      </c>
      <c r="Q2041" t="str">
        <f t="shared" si="228"/>
        <v/>
      </c>
    </row>
    <row r="2042" spans="1:17" ht="13.5" customHeight="1" x14ac:dyDescent="0.35">
      <c r="A2042" t="s">
        <v>5762</v>
      </c>
      <c r="B2042" t="s">
        <v>5763</v>
      </c>
      <c r="C2042" t="s">
        <v>14</v>
      </c>
      <c r="D2042" t="s">
        <v>5764</v>
      </c>
      <c r="E2042" s="1">
        <v>42967.416666666664</v>
      </c>
      <c r="F2042" s="2">
        <v>42967</v>
      </c>
      <c r="G2042" s="7">
        <v>0</v>
      </c>
      <c r="H2042">
        <v>0</v>
      </c>
      <c r="I2042" t="s">
        <v>39</v>
      </c>
      <c r="J2042" t="s">
        <v>74</v>
      </c>
      <c r="K2042" t="s">
        <v>54</v>
      </c>
      <c r="L2042">
        <f t="shared" si="224"/>
        <v>0</v>
      </c>
      <c r="M2042">
        <f t="shared" si="225"/>
        <v>1</v>
      </c>
      <c r="N2042">
        <f t="shared" si="226"/>
        <v>0</v>
      </c>
      <c r="O2042" t="str">
        <f>IF(L2042=0,"",COUNTIF($D$2:$D2042,$D2042)-1)</f>
        <v/>
      </c>
      <c r="P2042" t="str">
        <f t="shared" si="227"/>
        <v/>
      </c>
      <c r="Q2042" t="str">
        <f t="shared" si="228"/>
        <v/>
      </c>
    </row>
    <row r="2043" spans="1:17" ht="13.5" customHeight="1" x14ac:dyDescent="0.35">
      <c r="A2043" t="s">
        <v>5765</v>
      </c>
      <c r="B2043" t="s">
        <v>5766</v>
      </c>
      <c r="C2043" t="s">
        <v>14</v>
      </c>
      <c r="D2043" t="s">
        <v>5767</v>
      </c>
      <c r="E2043" s="1">
        <v>42967.583333333336</v>
      </c>
      <c r="F2043" s="2">
        <v>42967</v>
      </c>
      <c r="G2043" s="7">
        <v>0</v>
      </c>
      <c r="H2043">
        <v>1</v>
      </c>
      <c r="I2043" t="s">
        <v>52</v>
      </c>
      <c r="J2043" t="s">
        <v>74</v>
      </c>
      <c r="K2043" t="s">
        <v>54</v>
      </c>
      <c r="L2043">
        <f t="shared" si="224"/>
        <v>0</v>
      </c>
      <c r="M2043">
        <f t="shared" si="225"/>
        <v>1</v>
      </c>
      <c r="N2043">
        <f t="shared" si="226"/>
        <v>0</v>
      </c>
      <c r="O2043" t="str">
        <f>IF(L2043=0,"",COUNTIF($D$2:$D2043,$D2043)-1)</f>
        <v/>
      </c>
      <c r="P2043" t="str">
        <f t="shared" si="227"/>
        <v/>
      </c>
      <c r="Q2043" t="str">
        <f t="shared" si="228"/>
        <v/>
      </c>
    </row>
    <row r="2044" spans="1:17" ht="13.5" customHeight="1" x14ac:dyDescent="0.35">
      <c r="A2044" t="s">
        <v>5768</v>
      </c>
      <c r="B2044" t="s">
        <v>5769</v>
      </c>
      <c r="C2044" t="s">
        <v>14</v>
      </c>
      <c r="D2044" t="s">
        <v>5770</v>
      </c>
      <c r="E2044" s="1">
        <v>42967.626134259262</v>
      </c>
      <c r="F2044" s="2">
        <v>42967</v>
      </c>
      <c r="G2044" s="7">
        <v>0</v>
      </c>
      <c r="H2044">
        <v>0</v>
      </c>
      <c r="I2044" t="s">
        <v>4079</v>
      </c>
      <c r="J2044" t="s">
        <v>27</v>
      </c>
      <c r="K2044" t="s">
        <v>54</v>
      </c>
      <c r="L2044">
        <f t="shared" si="224"/>
        <v>0</v>
      </c>
      <c r="M2044">
        <f t="shared" si="225"/>
        <v>1</v>
      </c>
      <c r="N2044">
        <f t="shared" si="226"/>
        <v>0</v>
      </c>
      <c r="O2044" t="str">
        <f>IF(L2044=0,"",COUNTIF($D$2:$D2044,$D2044)-1)</f>
        <v/>
      </c>
      <c r="P2044" t="str">
        <f t="shared" si="227"/>
        <v/>
      </c>
      <c r="Q2044" t="str">
        <f t="shared" si="228"/>
        <v/>
      </c>
    </row>
    <row r="2045" spans="1:17" ht="13.5" customHeight="1" x14ac:dyDescent="0.35">
      <c r="A2045" t="s">
        <v>5771</v>
      </c>
      <c r="B2045" t="s">
        <v>5772</v>
      </c>
      <c r="C2045" t="s">
        <v>14</v>
      </c>
      <c r="D2045" t="s">
        <v>5773</v>
      </c>
      <c r="E2045" s="1">
        <v>42967.791666666664</v>
      </c>
      <c r="F2045" s="2">
        <v>42967</v>
      </c>
      <c r="G2045" s="7">
        <v>0</v>
      </c>
      <c r="H2045">
        <v>1</v>
      </c>
      <c r="I2045" t="s">
        <v>52</v>
      </c>
      <c r="J2045" t="s">
        <v>186</v>
      </c>
      <c r="K2045" t="s">
        <v>16</v>
      </c>
      <c r="L2045">
        <f t="shared" si="224"/>
        <v>0</v>
      </c>
      <c r="M2045">
        <f t="shared" si="225"/>
        <v>1</v>
      </c>
      <c r="N2045">
        <f t="shared" si="226"/>
        <v>0</v>
      </c>
      <c r="O2045" t="str">
        <f>IF(L2045=0,"",COUNTIF($D$2:$D2045,$D2045)-1)</f>
        <v/>
      </c>
      <c r="P2045" t="str">
        <f t="shared" si="227"/>
        <v/>
      </c>
      <c r="Q2045" t="str">
        <f t="shared" si="228"/>
        <v/>
      </c>
    </row>
    <row r="2046" spans="1:17" ht="13.5" customHeight="1" x14ac:dyDescent="0.35">
      <c r="A2046" t="s">
        <v>5774</v>
      </c>
      <c r="B2046" t="s">
        <v>5775</v>
      </c>
      <c r="C2046" t="s">
        <v>14</v>
      </c>
      <c r="D2046" t="s">
        <v>5776</v>
      </c>
      <c r="E2046" s="1">
        <v>42968.416666666664</v>
      </c>
      <c r="F2046" s="2">
        <v>42968</v>
      </c>
      <c r="G2046" s="7">
        <v>0</v>
      </c>
      <c r="H2046">
        <v>1</v>
      </c>
      <c r="I2046" t="s">
        <v>52</v>
      </c>
      <c r="J2046" t="s">
        <v>186</v>
      </c>
      <c r="K2046" t="s">
        <v>54</v>
      </c>
      <c r="L2046">
        <f t="shared" si="224"/>
        <v>0</v>
      </c>
      <c r="M2046">
        <f t="shared" si="225"/>
        <v>1</v>
      </c>
      <c r="N2046">
        <f t="shared" si="226"/>
        <v>0</v>
      </c>
      <c r="O2046" t="str">
        <f>IF(L2046=0,"",COUNTIF($D$2:$D2046,$D2046)-1)</f>
        <v/>
      </c>
      <c r="P2046" t="str">
        <f t="shared" si="227"/>
        <v/>
      </c>
      <c r="Q2046" t="str">
        <f t="shared" si="228"/>
        <v/>
      </c>
    </row>
    <row r="2047" spans="1:17" ht="13.5" customHeight="1" x14ac:dyDescent="0.35">
      <c r="A2047" t="s">
        <v>5777</v>
      </c>
      <c r="B2047" t="s">
        <v>5778</v>
      </c>
      <c r="C2047" t="s">
        <v>14</v>
      </c>
      <c r="D2047" s="3" t="s">
        <v>5779</v>
      </c>
      <c r="E2047" s="1">
        <v>42968.583333333336</v>
      </c>
      <c r="F2047" s="2">
        <v>42968</v>
      </c>
      <c r="G2047" s="7">
        <v>0</v>
      </c>
      <c r="H2047">
        <v>1</v>
      </c>
      <c r="I2047" t="s">
        <v>52</v>
      </c>
      <c r="J2047" t="s">
        <v>4199</v>
      </c>
      <c r="K2047" t="s">
        <v>54</v>
      </c>
      <c r="L2047">
        <f t="shared" si="224"/>
        <v>0</v>
      </c>
      <c r="M2047">
        <f t="shared" si="225"/>
        <v>1</v>
      </c>
      <c r="N2047">
        <f t="shared" si="226"/>
        <v>0</v>
      </c>
      <c r="O2047" t="str">
        <f>IF(L2047=0,"",COUNTIF($D$2:$D2047,$D2047)-1)</f>
        <v/>
      </c>
      <c r="P2047" t="str">
        <f t="shared" si="227"/>
        <v/>
      </c>
      <c r="Q2047" t="str">
        <f t="shared" si="228"/>
        <v/>
      </c>
    </row>
    <row r="2048" spans="1:17" ht="13.5" customHeight="1" x14ac:dyDescent="0.35">
      <c r="A2048" t="s">
        <v>5780</v>
      </c>
      <c r="B2048" t="s">
        <v>5781</v>
      </c>
      <c r="C2048" t="s">
        <v>14</v>
      </c>
      <c r="D2048" t="s">
        <v>5782</v>
      </c>
      <c r="E2048" s="1">
        <v>42968.625</v>
      </c>
      <c r="F2048" s="2">
        <v>42968</v>
      </c>
      <c r="G2048" s="7">
        <v>0</v>
      </c>
      <c r="H2048">
        <v>0</v>
      </c>
      <c r="I2048" t="s">
        <v>4079</v>
      </c>
      <c r="J2048" t="s">
        <v>74</v>
      </c>
      <c r="K2048" t="s">
        <v>54</v>
      </c>
      <c r="L2048">
        <f t="shared" si="224"/>
        <v>0</v>
      </c>
      <c r="M2048">
        <f t="shared" si="225"/>
        <v>1</v>
      </c>
      <c r="N2048">
        <f t="shared" si="226"/>
        <v>0</v>
      </c>
      <c r="O2048" t="str">
        <f>IF(L2048=0,"",COUNTIF($D$2:$D2048,$D2048)-1)</f>
        <v/>
      </c>
      <c r="P2048" t="str">
        <f t="shared" si="227"/>
        <v/>
      </c>
      <c r="Q2048" t="str">
        <f t="shared" si="228"/>
        <v/>
      </c>
    </row>
    <row r="2049" spans="1:17" ht="13.5" customHeight="1" x14ac:dyDescent="0.35">
      <c r="A2049" t="s">
        <v>5783</v>
      </c>
      <c r="B2049" t="s">
        <v>5784</v>
      </c>
      <c r="C2049" t="s">
        <v>14</v>
      </c>
      <c r="D2049" t="s">
        <v>5785</v>
      </c>
      <c r="E2049" s="1">
        <v>42968.75</v>
      </c>
      <c r="F2049" s="2">
        <v>42968</v>
      </c>
      <c r="G2049" s="7">
        <v>0</v>
      </c>
      <c r="H2049">
        <v>1</v>
      </c>
      <c r="I2049" t="s">
        <v>52</v>
      </c>
      <c r="J2049" t="s">
        <v>4199</v>
      </c>
      <c r="K2049" t="s">
        <v>54</v>
      </c>
      <c r="L2049">
        <f t="shared" si="224"/>
        <v>0</v>
      </c>
      <c r="M2049">
        <f t="shared" si="225"/>
        <v>1</v>
      </c>
      <c r="N2049">
        <f t="shared" si="226"/>
        <v>0</v>
      </c>
      <c r="O2049" t="str">
        <f>IF(L2049=0,"",COUNTIF($D$2:$D2049,$D2049)-1)</f>
        <v/>
      </c>
      <c r="P2049" t="str">
        <f t="shared" si="227"/>
        <v/>
      </c>
      <c r="Q2049" t="str">
        <f t="shared" si="228"/>
        <v/>
      </c>
    </row>
    <row r="2050" spans="1:17" ht="13.5" customHeight="1" x14ac:dyDescent="0.35">
      <c r="A2050" t="s">
        <v>5786</v>
      </c>
      <c r="B2050" t="s">
        <v>5787</v>
      </c>
      <c r="C2050" t="s">
        <v>14</v>
      </c>
      <c r="D2050" t="s">
        <v>5788</v>
      </c>
      <c r="E2050" s="1">
        <v>42969.333333333336</v>
      </c>
      <c r="F2050" s="2">
        <v>42969</v>
      </c>
      <c r="G2050" s="7">
        <v>0</v>
      </c>
      <c r="H2050">
        <v>1</v>
      </c>
      <c r="I2050" t="s">
        <v>52</v>
      </c>
      <c r="J2050" t="s">
        <v>23</v>
      </c>
      <c r="K2050" t="s">
        <v>54</v>
      </c>
      <c r="L2050">
        <f t="shared" ref="L2050:L2055" si="229">IF(OR(D2050=D2049,D2050=D2051),1,0)</f>
        <v>0</v>
      </c>
      <c r="M2050">
        <f t="shared" ref="M2050:M2055" si="230">IF(OR(L2050=0,O2050=0),1,0)</f>
        <v>1</v>
      </c>
      <c r="N2050">
        <f t="shared" ref="N2050:N2055" si="231">1-M2050</f>
        <v>0</v>
      </c>
      <c r="O2050" t="str">
        <f>IF(L2050=0,"",COUNTIF($D$2:$D2050,$D2050)-1)</f>
        <v/>
      </c>
      <c r="P2050" t="str">
        <f t="shared" ref="P2050:P2055" si="232">IF(ISERROR(IF(O2050+1=O2051,P2051,O2050)),"",IF(O2050+1=O2051,P2051,O2050))</f>
        <v/>
      </c>
      <c r="Q2050" t="str">
        <f t="shared" ref="Q2050:Q2055" si="233">IF(L2050=0,"",IF(D2050=D2049,ROUND(F2050-F2049,0),0))</f>
        <v/>
      </c>
    </row>
    <row r="2051" spans="1:17" ht="13.5" customHeight="1" x14ac:dyDescent="0.35">
      <c r="A2051" t="s">
        <v>5789</v>
      </c>
      <c r="B2051" t="s">
        <v>5790</v>
      </c>
      <c r="C2051" t="s">
        <v>14</v>
      </c>
      <c r="D2051" t="s">
        <v>5791</v>
      </c>
      <c r="E2051" s="1">
        <v>42969.417048611111</v>
      </c>
      <c r="F2051" s="2">
        <v>42969</v>
      </c>
      <c r="G2051" s="7">
        <v>0</v>
      </c>
      <c r="H2051">
        <v>0</v>
      </c>
      <c r="I2051" t="s">
        <v>3622</v>
      </c>
      <c r="J2051" t="s">
        <v>74</v>
      </c>
      <c r="K2051" t="s">
        <v>54</v>
      </c>
      <c r="L2051">
        <f t="shared" si="229"/>
        <v>0</v>
      </c>
      <c r="M2051">
        <f t="shared" si="230"/>
        <v>1</v>
      </c>
      <c r="N2051">
        <f t="shared" si="231"/>
        <v>0</v>
      </c>
      <c r="O2051" t="str">
        <f>IF(L2051=0,"",COUNTIF($D$2:$D2051,$D2051)-1)</f>
        <v/>
      </c>
      <c r="P2051" t="str">
        <f t="shared" si="232"/>
        <v/>
      </c>
      <c r="Q2051" t="str">
        <f t="shared" si="233"/>
        <v/>
      </c>
    </row>
    <row r="2052" spans="1:17" ht="13.5" customHeight="1" x14ac:dyDescent="0.35">
      <c r="A2052" t="s">
        <v>5792</v>
      </c>
      <c r="B2052" t="s">
        <v>5793</v>
      </c>
      <c r="C2052" t="s">
        <v>14</v>
      </c>
      <c r="D2052" t="s">
        <v>5794</v>
      </c>
      <c r="E2052" s="1">
        <v>42969.5</v>
      </c>
      <c r="F2052" s="2">
        <v>42969</v>
      </c>
      <c r="G2052" s="7">
        <v>0</v>
      </c>
      <c r="H2052">
        <v>1</v>
      </c>
      <c r="I2052" t="s">
        <v>52</v>
      </c>
      <c r="J2052" t="s">
        <v>74</v>
      </c>
      <c r="K2052" t="s">
        <v>54</v>
      </c>
      <c r="L2052">
        <f t="shared" si="229"/>
        <v>0</v>
      </c>
      <c r="M2052">
        <f t="shared" si="230"/>
        <v>1</v>
      </c>
      <c r="N2052">
        <f t="shared" si="231"/>
        <v>0</v>
      </c>
      <c r="O2052" t="str">
        <f>IF(L2052=0,"",COUNTIF($D$2:$D2052,$D2052)-1)</f>
        <v/>
      </c>
      <c r="P2052" t="str">
        <f t="shared" si="232"/>
        <v/>
      </c>
      <c r="Q2052" t="str">
        <f t="shared" si="233"/>
        <v/>
      </c>
    </row>
    <row r="2053" spans="1:17" ht="13.5" customHeight="1" x14ac:dyDescent="0.35">
      <c r="A2053" t="s">
        <v>5795</v>
      </c>
      <c r="B2053" t="s">
        <v>5796</v>
      </c>
      <c r="C2053" t="s">
        <v>14</v>
      </c>
      <c r="D2053" s="3" t="s">
        <v>5797</v>
      </c>
      <c r="E2053" s="1">
        <v>42969.541666666664</v>
      </c>
      <c r="F2053" s="2">
        <v>42969</v>
      </c>
      <c r="G2053" s="7">
        <v>0</v>
      </c>
      <c r="H2053">
        <v>0</v>
      </c>
      <c r="I2053" t="s">
        <v>105</v>
      </c>
      <c r="J2053" t="s">
        <v>45</v>
      </c>
      <c r="K2053" t="s">
        <v>16</v>
      </c>
      <c r="L2053">
        <f t="shared" si="229"/>
        <v>0</v>
      </c>
      <c r="M2053">
        <f t="shared" si="230"/>
        <v>1</v>
      </c>
      <c r="N2053">
        <f t="shared" si="231"/>
        <v>0</v>
      </c>
      <c r="O2053" t="str">
        <f>IF(L2053=0,"",COUNTIF($D$2:$D2053,$D2053)-1)</f>
        <v/>
      </c>
      <c r="P2053" t="str">
        <f t="shared" si="232"/>
        <v/>
      </c>
      <c r="Q2053" t="str">
        <f t="shared" si="233"/>
        <v/>
      </c>
    </row>
    <row r="2054" spans="1:17" ht="13.5" customHeight="1" x14ac:dyDescent="0.35">
      <c r="A2054" t="s">
        <v>5798</v>
      </c>
      <c r="B2054" t="s">
        <v>5799</v>
      </c>
      <c r="C2054" t="s">
        <v>14</v>
      </c>
      <c r="D2054" t="s">
        <v>5800</v>
      </c>
      <c r="E2054" s="1">
        <v>42969.625</v>
      </c>
      <c r="F2054" s="2">
        <v>42969</v>
      </c>
      <c r="G2054" s="7">
        <v>0</v>
      </c>
      <c r="H2054">
        <v>0</v>
      </c>
      <c r="I2054" t="s">
        <v>39</v>
      </c>
      <c r="J2054" t="s">
        <v>74</v>
      </c>
      <c r="K2054" t="s">
        <v>54</v>
      </c>
      <c r="L2054">
        <f t="shared" si="229"/>
        <v>0</v>
      </c>
      <c r="M2054">
        <f t="shared" si="230"/>
        <v>1</v>
      </c>
      <c r="N2054">
        <f t="shared" si="231"/>
        <v>0</v>
      </c>
      <c r="O2054" t="str">
        <f>IF(L2054=0,"",COUNTIF($D$2:$D2054,$D2054)-1)</f>
        <v/>
      </c>
      <c r="P2054" t="str">
        <f t="shared" si="232"/>
        <v/>
      </c>
      <c r="Q2054" t="str">
        <f t="shared" si="233"/>
        <v/>
      </c>
    </row>
    <row r="2055" spans="1:17" ht="13.5" customHeight="1" x14ac:dyDescent="0.35">
      <c r="A2055" t="s">
        <v>5801</v>
      </c>
      <c r="B2055" t="s">
        <v>5802</v>
      </c>
      <c r="C2055" t="s">
        <v>14</v>
      </c>
      <c r="D2055" t="s">
        <v>5803</v>
      </c>
      <c r="E2055" s="1">
        <v>42969.791666666664</v>
      </c>
      <c r="F2055" s="2">
        <v>42969</v>
      </c>
      <c r="G2055" s="7">
        <v>0</v>
      </c>
      <c r="H2055">
        <v>1</v>
      </c>
      <c r="I2055" t="s">
        <v>52</v>
      </c>
      <c r="J2055" t="s">
        <v>23</v>
      </c>
      <c r="K2055" t="s">
        <v>54</v>
      </c>
      <c r="L2055">
        <f t="shared" si="229"/>
        <v>0</v>
      </c>
      <c r="M2055">
        <f t="shared" si="230"/>
        <v>1</v>
      </c>
      <c r="N2055">
        <f t="shared" si="231"/>
        <v>0</v>
      </c>
      <c r="O2055" t="str">
        <f>IF(L2055=0,"",COUNTIF($D$2:$D2055,$D2055)-1)</f>
        <v/>
      </c>
      <c r="P2055" t="str">
        <f t="shared" si="232"/>
        <v/>
      </c>
      <c r="Q2055" t="str">
        <f t="shared" si="233"/>
        <v/>
      </c>
    </row>
    <row r="2056" spans="1:17" ht="13.5" customHeight="1" x14ac:dyDescent="0.35">
      <c r="A2056" t="s">
        <v>5804</v>
      </c>
      <c r="B2056" t="s">
        <v>5805</v>
      </c>
      <c r="C2056" t="s">
        <v>14</v>
      </c>
      <c r="D2056" t="s">
        <v>5806</v>
      </c>
      <c r="E2056" s="1">
        <v>42970.333333333336</v>
      </c>
      <c r="F2056" s="2">
        <v>42970</v>
      </c>
      <c r="G2056" s="7">
        <v>0</v>
      </c>
      <c r="H2056">
        <v>1</v>
      </c>
      <c r="I2056" t="s">
        <v>52</v>
      </c>
      <c r="J2056" t="s">
        <v>23</v>
      </c>
      <c r="K2056" t="s">
        <v>54</v>
      </c>
      <c r="L2056">
        <f t="shared" ref="L2056:L2060" si="234">IF(OR(D2056=D2055,D2056=D2057),1,0)</f>
        <v>0</v>
      </c>
      <c r="M2056">
        <f t="shared" ref="M2056:M2060" si="235">IF(OR(L2056=0,O2056=0),1,0)</f>
        <v>1</v>
      </c>
      <c r="N2056">
        <f t="shared" ref="N2056:N2060" si="236">1-M2056</f>
        <v>0</v>
      </c>
      <c r="O2056" t="str">
        <f>IF(L2056=0,"",COUNTIF($D$2:$D2056,$D2056)-1)</f>
        <v/>
      </c>
      <c r="P2056" t="str">
        <f t="shared" ref="P2056:P2060" si="237">IF(ISERROR(IF(O2056+1=O2057,P2057,O2056)),"",IF(O2056+1=O2057,P2057,O2056))</f>
        <v/>
      </c>
      <c r="Q2056" t="str">
        <f t="shared" ref="Q2056:Q2060" si="238">IF(L2056=0,"",IF(D2056=D2055,ROUND(F2056-F2055,0),0))</f>
        <v/>
      </c>
    </row>
    <row r="2057" spans="1:17" ht="13.5" customHeight="1" x14ac:dyDescent="0.35">
      <c r="A2057" t="s">
        <v>5807</v>
      </c>
      <c r="B2057" t="s">
        <v>5808</v>
      </c>
      <c r="C2057" t="s">
        <v>14</v>
      </c>
      <c r="D2057" t="s">
        <v>5809</v>
      </c>
      <c r="E2057" s="1">
        <v>42970.416666666664</v>
      </c>
      <c r="F2057" s="2">
        <v>42970</v>
      </c>
      <c r="G2057" s="7">
        <v>0</v>
      </c>
      <c r="H2057">
        <v>0</v>
      </c>
      <c r="I2057" t="s">
        <v>4558</v>
      </c>
      <c r="J2057" t="s">
        <v>23</v>
      </c>
      <c r="K2057" t="s">
        <v>54</v>
      </c>
      <c r="L2057">
        <f t="shared" si="234"/>
        <v>0</v>
      </c>
      <c r="M2057">
        <f t="shared" si="235"/>
        <v>1</v>
      </c>
      <c r="N2057">
        <f t="shared" si="236"/>
        <v>0</v>
      </c>
      <c r="O2057" t="str">
        <f>IF(L2057=0,"",COUNTIF($D$2:$D2057,$D2057)-1)</f>
        <v/>
      </c>
      <c r="P2057" t="str">
        <f t="shared" si="237"/>
        <v/>
      </c>
      <c r="Q2057" t="str">
        <f t="shared" si="238"/>
        <v/>
      </c>
    </row>
    <row r="2058" spans="1:17" ht="13.5" customHeight="1" x14ac:dyDescent="0.35">
      <c r="A2058" t="s">
        <v>5810</v>
      </c>
      <c r="B2058" t="s">
        <v>5811</v>
      </c>
      <c r="C2058" t="s">
        <v>14</v>
      </c>
      <c r="D2058" t="s">
        <v>5812</v>
      </c>
      <c r="E2058" s="1">
        <v>42970.5</v>
      </c>
      <c r="F2058" s="2">
        <v>42970</v>
      </c>
      <c r="G2058" s="7">
        <v>0</v>
      </c>
      <c r="H2058">
        <v>1</v>
      </c>
      <c r="I2058" t="s">
        <v>52</v>
      </c>
      <c r="J2058" t="s">
        <v>154</v>
      </c>
      <c r="K2058" t="s">
        <v>54</v>
      </c>
      <c r="L2058">
        <f t="shared" si="234"/>
        <v>0</v>
      </c>
      <c r="M2058">
        <f t="shared" si="235"/>
        <v>1</v>
      </c>
      <c r="N2058">
        <f t="shared" si="236"/>
        <v>0</v>
      </c>
      <c r="O2058" t="str">
        <f>IF(L2058=0,"",COUNTIF($D$2:$D2058,$D2058)-1)</f>
        <v/>
      </c>
      <c r="P2058" t="str">
        <f t="shared" si="237"/>
        <v/>
      </c>
      <c r="Q2058" t="str">
        <f t="shared" si="238"/>
        <v/>
      </c>
    </row>
    <row r="2059" spans="1:17" ht="13.5" customHeight="1" x14ac:dyDescent="0.35">
      <c r="A2059" t="s">
        <v>5813</v>
      </c>
      <c r="B2059" t="s">
        <v>5814</v>
      </c>
      <c r="C2059" t="s">
        <v>14</v>
      </c>
      <c r="D2059" t="s">
        <v>5815</v>
      </c>
      <c r="E2059" s="1">
        <v>42970.583333333336</v>
      </c>
      <c r="F2059" s="2">
        <v>42970</v>
      </c>
      <c r="G2059" s="7">
        <v>0</v>
      </c>
      <c r="H2059">
        <v>1</v>
      </c>
      <c r="I2059" t="s">
        <v>52</v>
      </c>
      <c r="J2059" t="s">
        <v>74</v>
      </c>
      <c r="K2059" t="s">
        <v>54</v>
      </c>
      <c r="L2059">
        <f t="shared" si="234"/>
        <v>0</v>
      </c>
      <c r="M2059">
        <f t="shared" si="235"/>
        <v>1</v>
      </c>
      <c r="N2059">
        <f t="shared" si="236"/>
        <v>0</v>
      </c>
      <c r="O2059" t="str">
        <f>IF(L2059=0,"",COUNTIF($D$2:$D2059,$D2059)-1)</f>
        <v/>
      </c>
      <c r="P2059" t="str">
        <f t="shared" si="237"/>
        <v/>
      </c>
      <c r="Q2059" t="str">
        <f t="shared" si="238"/>
        <v/>
      </c>
    </row>
    <row r="2060" spans="1:17" ht="13.5" customHeight="1" x14ac:dyDescent="0.35">
      <c r="A2060" t="s">
        <v>5816</v>
      </c>
      <c r="B2060" t="s">
        <v>5817</v>
      </c>
      <c r="C2060" t="s">
        <v>14</v>
      </c>
      <c r="D2060" t="s">
        <v>5818</v>
      </c>
      <c r="E2060" s="1">
        <v>42970.625</v>
      </c>
      <c r="F2060" s="2">
        <v>42970</v>
      </c>
      <c r="G2060" s="7">
        <v>0</v>
      </c>
      <c r="H2060">
        <v>0</v>
      </c>
      <c r="I2060" t="s">
        <v>3740</v>
      </c>
      <c r="J2060" t="s">
        <v>74</v>
      </c>
      <c r="K2060" t="s">
        <v>54</v>
      </c>
      <c r="L2060">
        <f t="shared" si="234"/>
        <v>0</v>
      </c>
      <c r="M2060">
        <f t="shared" si="235"/>
        <v>1</v>
      </c>
      <c r="N2060">
        <f t="shared" si="236"/>
        <v>0</v>
      </c>
      <c r="O2060" t="str">
        <f>IF(L2060=0,"",COUNTIF($D$2:$D2060,$D2060)-1)</f>
        <v/>
      </c>
      <c r="P2060" t="str">
        <f t="shared" si="237"/>
        <v/>
      </c>
      <c r="Q2060" t="str">
        <f t="shared" si="238"/>
        <v/>
      </c>
    </row>
    <row r="2061" spans="1:17" ht="13.5" customHeight="1" x14ac:dyDescent="0.35">
      <c r="A2061" t="s">
        <v>5819</v>
      </c>
      <c r="B2061" t="s">
        <v>5820</v>
      </c>
      <c r="C2061" t="s">
        <v>14</v>
      </c>
      <c r="D2061" t="s">
        <v>5821</v>
      </c>
      <c r="E2061" s="1">
        <v>42971.333333333336</v>
      </c>
      <c r="F2061" s="2">
        <v>42971</v>
      </c>
      <c r="G2061" s="7">
        <v>0</v>
      </c>
      <c r="H2061">
        <v>1</v>
      </c>
      <c r="I2061" t="s">
        <v>52</v>
      </c>
      <c r="J2061" t="s">
        <v>74</v>
      </c>
      <c r="K2061" t="s">
        <v>54</v>
      </c>
      <c r="L2061">
        <f t="shared" ref="L2061:L2065" si="239">IF(OR(D2061=D2060,D2061=D2062),1,0)</f>
        <v>0</v>
      </c>
      <c r="M2061">
        <f t="shared" ref="M2061:M2065" si="240">IF(OR(L2061=0,O2061=0),1,0)</f>
        <v>1</v>
      </c>
      <c r="N2061">
        <f t="shared" ref="N2061:N2065" si="241">1-M2061</f>
        <v>0</v>
      </c>
      <c r="O2061" t="str">
        <f>IF(L2061=0,"",COUNTIF($D$2:$D2061,$D2061)-1)</f>
        <v/>
      </c>
      <c r="P2061" t="str">
        <f t="shared" ref="P2061:P2065" si="242">IF(ISERROR(IF(O2061+1=O2062,P2062,O2061)),"",IF(O2061+1=O2062,P2062,O2061))</f>
        <v/>
      </c>
      <c r="Q2061" t="str">
        <f t="shared" ref="Q2061:Q2065" si="243">IF(L2061=0,"",IF(D2061=D2060,ROUND(F2061-F2060,0),0))</f>
        <v/>
      </c>
    </row>
    <row r="2062" spans="1:17" ht="13.5" customHeight="1" x14ac:dyDescent="0.35">
      <c r="A2062" t="s">
        <v>5822</v>
      </c>
      <c r="B2062" t="s">
        <v>5823</v>
      </c>
      <c r="C2062" t="s">
        <v>14</v>
      </c>
      <c r="D2062" t="s">
        <v>5824</v>
      </c>
      <c r="E2062" s="1">
        <v>42971.416666666664</v>
      </c>
      <c r="F2062" s="2">
        <v>42971</v>
      </c>
      <c r="G2062" s="7">
        <v>0</v>
      </c>
      <c r="H2062">
        <v>0</v>
      </c>
      <c r="I2062" t="s">
        <v>3622</v>
      </c>
      <c r="J2062" t="s">
        <v>258</v>
      </c>
      <c r="K2062" t="s">
        <v>54</v>
      </c>
      <c r="L2062">
        <f t="shared" si="239"/>
        <v>0</v>
      </c>
      <c r="M2062">
        <f t="shared" si="240"/>
        <v>1</v>
      </c>
      <c r="N2062">
        <f t="shared" si="241"/>
        <v>0</v>
      </c>
      <c r="O2062" t="str">
        <f>IF(L2062=0,"",COUNTIF($D$2:$D2062,$D2062)-1)</f>
        <v/>
      </c>
      <c r="P2062" t="str">
        <f t="shared" si="242"/>
        <v/>
      </c>
      <c r="Q2062" t="str">
        <f t="shared" si="243"/>
        <v/>
      </c>
    </row>
    <row r="2063" spans="1:17" ht="13.5" customHeight="1" x14ac:dyDescent="0.35">
      <c r="A2063" t="s">
        <v>5825</v>
      </c>
      <c r="B2063" t="s">
        <v>5826</v>
      </c>
      <c r="C2063" t="s">
        <v>14</v>
      </c>
      <c r="D2063" t="s">
        <v>5827</v>
      </c>
      <c r="E2063" s="1">
        <v>42971.5</v>
      </c>
      <c r="F2063" s="2">
        <v>42971</v>
      </c>
      <c r="G2063" s="7">
        <v>0</v>
      </c>
      <c r="H2063">
        <v>0</v>
      </c>
      <c r="I2063" t="s">
        <v>39</v>
      </c>
      <c r="J2063" t="s">
        <v>23</v>
      </c>
      <c r="K2063" t="s">
        <v>54</v>
      </c>
      <c r="L2063">
        <f t="shared" si="239"/>
        <v>0</v>
      </c>
      <c r="M2063">
        <f t="shared" si="240"/>
        <v>1</v>
      </c>
      <c r="N2063">
        <f t="shared" si="241"/>
        <v>0</v>
      </c>
      <c r="O2063" t="str">
        <f>IF(L2063=0,"",COUNTIF($D$2:$D2063,$D2063)-1)</f>
        <v/>
      </c>
      <c r="P2063" t="str">
        <f t="shared" si="242"/>
        <v/>
      </c>
      <c r="Q2063" t="str">
        <f t="shared" si="243"/>
        <v/>
      </c>
    </row>
    <row r="2064" spans="1:17" ht="13.5" customHeight="1" x14ac:dyDescent="0.35">
      <c r="A2064" t="s">
        <v>5828</v>
      </c>
      <c r="B2064" t="s">
        <v>5829</v>
      </c>
      <c r="C2064" t="s">
        <v>14</v>
      </c>
      <c r="D2064" t="s">
        <v>5830</v>
      </c>
      <c r="E2064" s="1">
        <v>42971.541666666664</v>
      </c>
      <c r="F2064" s="2">
        <v>42971</v>
      </c>
      <c r="G2064" s="7">
        <v>0</v>
      </c>
      <c r="H2064">
        <v>0</v>
      </c>
      <c r="I2064" t="s">
        <v>5834</v>
      </c>
      <c r="J2064" t="s">
        <v>186</v>
      </c>
      <c r="K2064" t="s">
        <v>16</v>
      </c>
      <c r="L2064">
        <f t="shared" si="239"/>
        <v>0</v>
      </c>
      <c r="M2064">
        <f t="shared" si="240"/>
        <v>1</v>
      </c>
      <c r="N2064">
        <f t="shared" si="241"/>
        <v>0</v>
      </c>
      <c r="O2064" t="str">
        <f>IF(L2064=0,"",COUNTIF($D$2:$D2064,$D2064)-1)</f>
        <v/>
      </c>
      <c r="P2064" t="str">
        <f t="shared" si="242"/>
        <v/>
      </c>
      <c r="Q2064" t="str">
        <f t="shared" si="243"/>
        <v/>
      </c>
    </row>
    <row r="2065" spans="1:17" ht="13.5" customHeight="1" x14ac:dyDescent="0.35">
      <c r="A2065" t="s">
        <v>5831</v>
      </c>
      <c r="B2065" t="s">
        <v>5832</v>
      </c>
      <c r="C2065" t="s">
        <v>14</v>
      </c>
      <c r="D2065" t="s">
        <v>5833</v>
      </c>
      <c r="E2065" s="1">
        <v>42971.625</v>
      </c>
      <c r="F2065" s="2">
        <v>42971</v>
      </c>
      <c r="G2065" s="7">
        <v>0</v>
      </c>
      <c r="H2065">
        <v>0</v>
      </c>
      <c r="I2065" t="s">
        <v>4079</v>
      </c>
      <c r="J2065" t="s">
        <v>683</v>
      </c>
      <c r="K2065" t="s">
        <v>16</v>
      </c>
      <c r="L2065">
        <f t="shared" si="239"/>
        <v>0</v>
      </c>
      <c r="M2065">
        <f t="shared" si="240"/>
        <v>1</v>
      </c>
      <c r="N2065">
        <f t="shared" si="241"/>
        <v>0</v>
      </c>
      <c r="O2065" t="str">
        <f>IF(L2065=0,"",COUNTIF($D$2:$D2065,$D2065)-1)</f>
        <v/>
      </c>
      <c r="P2065" t="str">
        <f t="shared" si="242"/>
        <v/>
      </c>
      <c r="Q2065" t="str">
        <f t="shared" si="243"/>
        <v/>
      </c>
    </row>
    <row r="2066" spans="1:17" ht="13.5" customHeight="1" x14ac:dyDescent="0.35">
      <c r="A2066" t="s">
        <v>5835</v>
      </c>
      <c r="B2066" t="s">
        <v>5836</v>
      </c>
      <c r="C2066" t="s">
        <v>14</v>
      </c>
      <c r="D2066" t="s">
        <v>5837</v>
      </c>
      <c r="E2066" s="1">
        <v>42972.333333333336</v>
      </c>
      <c r="F2066" s="2">
        <v>42972</v>
      </c>
      <c r="G2066" s="7">
        <v>0</v>
      </c>
      <c r="H2066">
        <v>1</v>
      </c>
      <c r="I2066" t="s">
        <v>52</v>
      </c>
      <c r="J2066" t="s">
        <v>74</v>
      </c>
      <c r="K2066" t="s">
        <v>54</v>
      </c>
      <c r="L2066">
        <f t="shared" ref="L2066:L2075" si="244">IF(OR(D2066=D2065,D2066=D2067),1,0)</f>
        <v>0</v>
      </c>
      <c r="M2066">
        <f t="shared" ref="M2066:M2075" si="245">IF(OR(L2066=0,O2066=0),1,0)</f>
        <v>1</v>
      </c>
      <c r="N2066">
        <f t="shared" ref="N2066:N2075" si="246">1-M2066</f>
        <v>0</v>
      </c>
      <c r="O2066" t="str">
        <f>IF(L2066=0,"",COUNTIF($D$2:$D2066,$D2066)-1)</f>
        <v/>
      </c>
      <c r="P2066" t="str">
        <f t="shared" ref="P2066:P2075" si="247">IF(ISERROR(IF(O2066+1=O2067,P2067,O2066)),"",IF(O2066+1=O2067,P2067,O2066))</f>
        <v/>
      </c>
      <c r="Q2066" t="str">
        <f t="shared" ref="Q2066:Q2075" si="248">IF(L2066=0,"",IF(D2066=D2065,ROUND(F2066-F2065,0),0))</f>
        <v/>
      </c>
    </row>
    <row r="2067" spans="1:17" ht="13.5" customHeight="1" x14ac:dyDescent="0.35">
      <c r="A2067" t="s">
        <v>5838</v>
      </c>
      <c r="B2067" t="s">
        <v>5839</v>
      </c>
      <c r="C2067" t="s">
        <v>14</v>
      </c>
      <c r="D2067" t="s">
        <v>5840</v>
      </c>
      <c r="E2067" s="1">
        <v>42972.416666666664</v>
      </c>
      <c r="F2067" s="2">
        <v>42972</v>
      </c>
      <c r="G2067" s="7">
        <v>0</v>
      </c>
      <c r="H2067">
        <v>0</v>
      </c>
      <c r="I2067" t="s">
        <v>95</v>
      </c>
      <c r="J2067" t="s">
        <v>62</v>
      </c>
      <c r="K2067" t="s">
        <v>54</v>
      </c>
      <c r="L2067">
        <f t="shared" si="244"/>
        <v>0</v>
      </c>
      <c r="M2067">
        <f t="shared" si="245"/>
        <v>1</v>
      </c>
      <c r="N2067">
        <f t="shared" si="246"/>
        <v>0</v>
      </c>
      <c r="O2067" t="str">
        <f>IF(L2067=0,"",COUNTIF($D$2:$D2067,$D2067)-1)</f>
        <v/>
      </c>
      <c r="P2067" t="str">
        <f t="shared" si="247"/>
        <v/>
      </c>
      <c r="Q2067" t="str">
        <f t="shared" si="248"/>
        <v/>
      </c>
    </row>
    <row r="2068" spans="1:17" ht="13.5" customHeight="1" x14ac:dyDescent="0.35">
      <c r="A2068" t="s">
        <v>5841</v>
      </c>
      <c r="B2068" t="s">
        <v>5842</v>
      </c>
      <c r="C2068" t="s">
        <v>14</v>
      </c>
      <c r="D2068" t="s">
        <v>5843</v>
      </c>
      <c r="E2068" s="1">
        <v>42972.6481712963</v>
      </c>
      <c r="F2068" s="2">
        <v>42972</v>
      </c>
      <c r="G2068" s="7">
        <v>0</v>
      </c>
      <c r="H2068">
        <v>0</v>
      </c>
      <c r="I2068" t="s">
        <v>3622</v>
      </c>
      <c r="J2068" t="s">
        <v>683</v>
      </c>
      <c r="K2068" t="s">
        <v>16</v>
      </c>
      <c r="L2068">
        <f t="shared" si="244"/>
        <v>0</v>
      </c>
      <c r="M2068">
        <f t="shared" si="245"/>
        <v>1</v>
      </c>
      <c r="N2068">
        <f t="shared" si="246"/>
        <v>0</v>
      </c>
      <c r="O2068" t="str">
        <f>IF(L2068=0,"",COUNTIF($D$2:$D2068,$D2068)-1)</f>
        <v/>
      </c>
      <c r="P2068" t="str">
        <f t="shared" si="247"/>
        <v/>
      </c>
      <c r="Q2068" t="str">
        <f t="shared" si="248"/>
        <v/>
      </c>
    </row>
    <row r="2069" spans="1:17" ht="13.5" customHeight="1" x14ac:dyDescent="0.35">
      <c r="A2069" t="s">
        <v>5844</v>
      </c>
      <c r="B2069" t="s">
        <v>5845</v>
      </c>
      <c r="C2069" t="s">
        <v>14</v>
      </c>
      <c r="D2069" t="s">
        <v>5846</v>
      </c>
      <c r="E2069" s="1">
        <v>42972.75</v>
      </c>
      <c r="F2069" s="2">
        <v>42972</v>
      </c>
      <c r="G2069" s="7">
        <v>0</v>
      </c>
      <c r="H2069">
        <v>1</v>
      </c>
      <c r="I2069" t="s">
        <v>52</v>
      </c>
      <c r="J2069" t="s">
        <v>258</v>
      </c>
      <c r="K2069" t="s">
        <v>54</v>
      </c>
      <c r="L2069">
        <f t="shared" si="244"/>
        <v>0</v>
      </c>
      <c r="M2069">
        <f t="shared" si="245"/>
        <v>1</v>
      </c>
      <c r="N2069">
        <f t="shared" si="246"/>
        <v>0</v>
      </c>
      <c r="O2069" t="str">
        <f>IF(L2069=0,"",COUNTIF($D$2:$D2069,$D2069)-1)</f>
        <v/>
      </c>
      <c r="P2069" t="str">
        <f t="shared" si="247"/>
        <v/>
      </c>
      <c r="Q2069" t="str">
        <f t="shared" si="248"/>
        <v/>
      </c>
    </row>
    <row r="2070" spans="1:17" ht="13.5" customHeight="1" x14ac:dyDescent="0.35">
      <c r="A2070" t="s">
        <v>5847</v>
      </c>
      <c r="B2070" t="s">
        <v>5848</v>
      </c>
      <c r="C2070" t="s">
        <v>14</v>
      </c>
      <c r="D2070" t="s">
        <v>5849</v>
      </c>
      <c r="E2070" s="1">
        <v>42973.416666666664</v>
      </c>
      <c r="F2070" s="2">
        <v>42973</v>
      </c>
      <c r="G2070" s="7">
        <v>0</v>
      </c>
      <c r="H2070">
        <v>0</v>
      </c>
      <c r="I2070" t="s">
        <v>91</v>
      </c>
      <c r="J2070" t="s">
        <v>35</v>
      </c>
      <c r="K2070" t="s">
        <v>54</v>
      </c>
      <c r="L2070">
        <f t="shared" si="244"/>
        <v>0</v>
      </c>
      <c r="M2070">
        <f t="shared" si="245"/>
        <v>1</v>
      </c>
      <c r="N2070">
        <f t="shared" si="246"/>
        <v>0</v>
      </c>
      <c r="O2070" t="str">
        <f>IF(L2070=0,"",COUNTIF($D$2:$D2070,$D2070)-1)</f>
        <v/>
      </c>
      <c r="P2070" t="str">
        <f t="shared" si="247"/>
        <v/>
      </c>
      <c r="Q2070" t="str">
        <f t="shared" si="248"/>
        <v/>
      </c>
    </row>
    <row r="2071" spans="1:17" ht="13.5" customHeight="1" x14ac:dyDescent="0.35">
      <c r="A2071" t="s">
        <v>5850</v>
      </c>
      <c r="B2071" t="s">
        <v>5851</v>
      </c>
      <c r="C2071" t="s">
        <v>14</v>
      </c>
      <c r="D2071" t="s">
        <v>5852</v>
      </c>
      <c r="E2071" s="1">
        <v>42973.5</v>
      </c>
      <c r="F2071" s="2">
        <v>42973</v>
      </c>
      <c r="G2071" s="7">
        <v>0</v>
      </c>
      <c r="H2071">
        <v>1</v>
      </c>
      <c r="I2071" t="s">
        <v>52</v>
      </c>
      <c r="J2071" t="s">
        <v>74</v>
      </c>
      <c r="K2071" t="s">
        <v>54</v>
      </c>
      <c r="L2071">
        <f t="shared" si="244"/>
        <v>0</v>
      </c>
      <c r="M2071">
        <f t="shared" si="245"/>
        <v>1</v>
      </c>
      <c r="N2071">
        <f t="shared" si="246"/>
        <v>0</v>
      </c>
      <c r="O2071" t="str">
        <f>IF(L2071=0,"",COUNTIF($D$2:$D2071,$D2071)-1)</f>
        <v/>
      </c>
      <c r="P2071" t="str">
        <f t="shared" si="247"/>
        <v/>
      </c>
      <c r="Q2071" t="str">
        <f t="shared" si="248"/>
        <v/>
      </c>
    </row>
    <row r="2072" spans="1:17" ht="13.5" customHeight="1" x14ac:dyDescent="0.35">
      <c r="A2072" t="s">
        <v>5853</v>
      </c>
      <c r="B2072" t="s">
        <v>5854</v>
      </c>
      <c r="C2072" t="s">
        <v>14</v>
      </c>
      <c r="D2072" t="s">
        <v>5855</v>
      </c>
      <c r="E2072" s="1">
        <v>42973.629699074074</v>
      </c>
      <c r="F2072" s="2">
        <v>42973</v>
      </c>
      <c r="G2072" s="7">
        <v>0</v>
      </c>
      <c r="H2072">
        <v>0</v>
      </c>
      <c r="I2072" t="s">
        <v>4079</v>
      </c>
      <c r="J2072" t="s">
        <v>154</v>
      </c>
      <c r="K2072" t="s">
        <v>54</v>
      </c>
      <c r="L2072">
        <f t="shared" si="244"/>
        <v>0</v>
      </c>
      <c r="M2072">
        <f t="shared" si="245"/>
        <v>1</v>
      </c>
      <c r="N2072">
        <f t="shared" si="246"/>
        <v>0</v>
      </c>
      <c r="O2072" t="str">
        <f>IF(L2072=0,"",COUNTIF($D$2:$D2072,$D2072)-1)</f>
        <v/>
      </c>
      <c r="P2072" t="str">
        <f t="shared" si="247"/>
        <v/>
      </c>
      <c r="Q2072" t="str">
        <f t="shared" si="248"/>
        <v/>
      </c>
    </row>
    <row r="2073" spans="1:17" ht="13.5" customHeight="1" x14ac:dyDescent="0.35">
      <c r="A2073" t="s">
        <v>5856</v>
      </c>
      <c r="B2073" t="s">
        <v>5857</v>
      </c>
      <c r="C2073" t="s">
        <v>14</v>
      </c>
      <c r="D2073" t="s">
        <v>5858</v>
      </c>
      <c r="E2073" s="1">
        <v>42974.417326388888</v>
      </c>
      <c r="F2073" s="2">
        <v>42974</v>
      </c>
      <c r="G2073" s="7">
        <v>0</v>
      </c>
      <c r="H2073">
        <v>0</v>
      </c>
      <c r="I2073" t="s">
        <v>3622</v>
      </c>
      <c r="J2073" t="s">
        <v>62</v>
      </c>
      <c r="K2073" t="s">
        <v>16</v>
      </c>
      <c r="L2073">
        <f t="shared" si="244"/>
        <v>0</v>
      </c>
      <c r="M2073">
        <f t="shared" si="245"/>
        <v>1</v>
      </c>
      <c r="N2073">
        <f t="shared" si="246"/>
        <v>0</v>
      </c>
      <c r="O2073" t="str">
        <f>IF(L2073=0,"",COUNTIF($D$2:$D2073,$D2073)-1)</f>
        <v/>
      </c>
      <c r="P2073" t="str">
        <f t="shared" si="247"/>
        <v/>
      </c>
      <c r="Q2073" t="str">
        <f t="shared" si="248"/>
        <v/>
      </c>
    </row>
    <row r="2074" spans="1:17" ht="13.5" customHeight="1" x14ac:dyDescent="0.35">
      <c r="A2074" t="s">
        <v>5859</v>
      </c>
      <c r="B2074" t="s">
        <v>5860</v>
      </c>
      <c r="C2074" t="s">
        <v>14</v>
      </c>
      <c r="D2074" t="s">
        <v>5861</v>
      </c>
      <c r="E2074" s="1">
        <v>42974.583333333336</v>
      </c>
      <c r="F2074" s="2">
        <v>42974</v>
      </c>
      <c r="G2074" s="7">
        <v>0</v>
      </c>
      <c r="H2074">
        <v>1</v>
      </c>
      <c r="I2074" t="s">
        <v>52</v>
      </c>
      <c r="J2074" t="s">
        <v>186</v>
      </c>
      <c r="K2074" t="s">
        <v>54</v>
      </c>
      <c r="L2074">
        <f t="shared" si="244"/>
        <v>0</v>
      </c>
      <c r="M2074">
        <f t="shared" si="245"/>
        <v>1</v>
      </c>
      <c r="N2074">
        <f t="shared" si="246"/>
        <v>0</v>
      </c>
      <c r="O2074" t="str">
        <f>IF(L2074=0,"",COUNTIF($D$2:$D2074,$D2074)-1)</f>
        <v/>
      </c>
      <c r="P2074" t="str">
        <f t="shared" si="247"/>
        <v/>
      </c>
      <c r="Q2074" t="str">
        <f t="shared" si="248"/>
        <v/>
      </c>
    </row>
    <row r="2075" spans="1:17" ht="13.5" customHeight="1" x14ac:dyDescent="0.35">
      <c r="A2075" t="s">
        <v>5862</v>
      </c>
      <c r="B2075" t="s">
        <v>5863</v>
      </c>
      <c r="C2075" t="s">
        <v>14</v>
      </c>
      <c r="D2075" t="s">
        <v>5864</v>
      </c>
      <c r="E2075" s="1">
        <v>42974.625694444447</v>
      </c>
      <c r="F2075" s="2">
        <v>42974</v>
      </c>
      <c r="G2075" s="7">
        <v>0</v>
      </c>
      <c r="H2075">
        <v>0</v>
      </c>
      <c r="I2075" t="s">
        <v>4079</v>
      </c>
      <c r="J2075" t="s">
        <v>27</v>
      </c>
      <c r="K2075" t="s">
        <v>54</v>
      </c>
      <c r="L2075">
        <f t="shared" si="244"/>
        <v>0</v>
      </c>
      <c r="M2075">
        <f t="shared" si="245"/>
        <v>1</v>
      </c>
      <c r="N2075">
        <f t="shared" si="246"/>
        <v>0</v>
      </c>
      <c r="O2075" t="str">
        <f>IF(L2075=0,"",COUNTIF($D$2:$D2075,$D2075)-1)</f>
        <v/>
      </c>
      <c r="P2075" t="str">
        <f t="shared" si="247"/>
        <v/>
      </c>
      <c r="Q2075" t="str">
        <f t="shared" si="248"/>
        <v/>
      </c>
    </row>
    <row r="2076" spans="1:17" ht="13.5" customHeight="1" x14ac:dyDescent="0.35">
      <c r="A2076" t="s">
        <v>5865</v>
      </c>
      <c r="B2076" t="s">
        <v>5866</v>
      </c>
      <c r="C2076" t="s">
        <v>14</v>
      </c>
      <c r="D2076" t="s">
        <v>5867</v>
      </c>
      <c r="E2076" s="1">
        <v>42975.418310185189</v>
      </c>
      <c r="F2076" s="2">
        <v>42975</v>
      </c>
      <c r="G2076" s="7">
        <v>0</v>
      </c>
      <c r="H2076">
        <v>0</v>
      </c>
      <c r="I2076" t="s">
        <v>4079</v>
      </c>
      <c r="J2076" t="s">
        <v>154</v>
      </c>
      <c r="K2076" t="s">
        <v>16</v>
      </c>
      <c r="L2076">
        <f t="shared" ref="L2076:L2085" si="249">IF(OR(D2076=D2075,D2076=D2077),1,0)</f>
        <v>0</v>
      </c>
      <c r="M2076">
        <f t="shared" ref="M2076:M2085" si="250">IF(OR(L2076=0,O2076=0),1,0)</f>
        <v>1</v>
      </c>
      <c r="N2076">
        <f t="shared" ref="N2076:N2085" si="251">1-M2076</f>
        <v>0</v>
      </c>
      <c r="O2076" t="str">
        <f>IF(L2076=0,"",COUNTIF($D$2:$D2076,$D2076)-1)</f>
        <v/>
      </c>
      <c r="P2076" t="str">
        <f t="shared" ref="P2076:P2085" si="252">IF(ISERROR(IF(O2076+1=O2077,P2077,O2076)),"",IF(O2076+1=O2077,P2077,O2076))</f>
        <v/>
      </c>
      <c r="Q2076" t="str">
        <f t="shared" ref="Q2076:Q2085" si="253">IF(L2076=0,"",IF(D2076=D2075,ROUND(F2076-F2075,0),0))</f>
        <v/>
      </c>
    </row>
    <row r="2077" spans="1:17" ht="13.5" customHeight="1" x14ac:dyDescent="0.35">
      <c r="A2077" t="s">
        <v>5868</v>
      </c>
      <c r="B2077" t="s">
        <v>5869</v>
      </c>
      <c r="C2077" t="s">
        <v>14</v>
      </c>
      <c r="D2077" t="s">
        <v>5870</v>
      </c>
      <c r="E2077" s="1">
        <v>42975.500196759262</v>
      </c>
      <c r="F2077" s="2">
        <v>42975</v>
      </c>
      <c r="G2077" s="7">
        <v>0</v>
      </c>
      <c r="H2077">
        <v>1</v>
      </c>
      <c r="I2077" t="s">
        <v>52</v>
      </c>
      <c r="J2077" t="s">
        <v>35</v>
      </c>
      <c r="K2077" t="s">
        <v>54</v>
      </c>
      <c r="L2077">
        <f t="shared" si="249"/>
        <v>0</v>
      </c>
      <c r="M2077">
        <f t="shared" si="250"/>
        <v>1</v>
      </c>
      <c r="N2077">
        <f t="shared" si="251"/>
        <v>0</v>
      </c>
      <c r="O2077" t="str">
        <f>IF(L2077=0,"",COUNTIF($D$2:$D2077,$D2077)-1)</f>
        <v/>
      </c>
      <c r="P2077" t="str">
        <f t="shared" si="252"/>
        <v/>
      </c>
      <c r="Q2077" t="str">
        <f t="shared" si="253"/>
        <v/>
      </c>
    </row>
    <row r="2078" spans="1:17" ht="13.5" customHeight="1" x14ac:dyDescent="0.35">
      <c r="A2078" t="s">
        <v>5871</v>
      </c>
      <c r="B2078" t="s">
        <v>5872</v>
      </c>
      <c r="C2078" t="s">
        <v>14</v>
      </c>
      <c r="D2078" t="s">
        <v>5873</v>
      </c>
      <c r="E2078" s="1">
        <v>42975.625</v>
      </c>
      <c r="F2078" s="2">
        <v>42975</v>
      </c>
      <c r="G2078" s="7">
        <v>0</v>
      </c>
      <c r="H2078">
        <v>0</v>
      </c>
      <c r="I2078" t="s">
        <v>5342</v>
      </c>
      <c r="J2078" t="s">
        <v>154</v>
      </c>
      <c r="K2078" t="s">
        <v>54</v>
      </c>
      <c r="L2078">
        <f t="shared" si="249"/>
        <v>0</v>
      </c>
      <c r="M2078">
        <f t="shared" si="250"/>
        <v>1</v>
      </c>
      <c r="N2078">
        <f t="shared" si="251"/>
        <v>0</v>
      </c>
      <c r="O2078" t="str">
        <f>IF(L2078=0,"",COUNTIF($D$2:$D2078,$D2078)-1)</f>
        <v/>
      </c>
      <c r="P2078" t="str">
        <f t="shared" si="252"/>
        <v/>
      </c>
      <c r="Q2078" t="str">
        <f t="shared" si="253"/>
        <v/>
      </c>
    </row>
    <row r="2079" spans="1:17" ht="13.5" customHeight="1" x14ac:dyDescent="0.35">
      <c r="A2079" t="s">
        <v>5874</v>
      </c>
      <c r="B2079" t="s">
        <v>5875</v>
      </c>
      <c r="C2079" t="s">
        <v>14</v>
      </c>
      <c r="D2079" t="s">
        <v>5876</v>
      </c>
      <c r="E2079" s="1">
        <v>42975.75</v>
      </c>
      <c r="F2079" s="2">
        <v>42975</v>
      </c>
      <c r="G2079" s="7">
        <v>0</v>
      </c>
      <c r="H2079">
        <v>1</v>
      </c>
      <c r="I2079" t="s">
        <v>52</v>
      </c>
      <c r="J2079" t="s">
        <v>35</v>
      </c>
      <c r="K2079" t="s">
        <v>54</v>
      </c>
      <c r="L2079">
        <f t="shared" si="249"/>
        <v>0</v>
      </c>
      <c r="M2079">
        <f t="shared" si="250"/>
        <v>1</v>
      </c>
      <c r="N2079">
        <f t="shared" si="251"/>
        <v>0</v>
      </c>
      <c r="O2079" t="str">
        <f>IF(L2079=0,"",COUNTIF($D$2:$D2079,$D2079)-1)</f>
        <v/>
      </c>
      <c r="P2079" t="str">
        <f t="shared" si="252"/>
        <v/>
      </c>
      <c r="Q2079" t="str">
        <f t="shared" si="253"/>
        <v/>
      </c>
    </row>
    <row r="2080" spans="1:17" ht="13.5" customHeight="1" x14ac:dyDescent="0.35">
      <c r="A2080" t="s">
        <v>5877</v>
      </c>
      <c r="B2080" t="s">
        <v>5878</v>
      </c>
      <c r="C2080" t="s">
        <v>14</v>
      </c>
      <c r="D2080" t="s">
        <v>5879</v>
      </c>
      <c r="E2080" s="1">
        <v>42975.875</v>
      </c>
      <c r="F2080" s="2">
        <v>42975</v>
      </c>
      <c r="G2080" s="7">
        <v>0</v>
      </c>
      <c r="H2080">
        <v>1</v>
      </c>
      <c r="I2080" t="s">
        <v>52</v>
      </c>
      <c r="J2080" t="s">
        <v>35</v>
      </c>
      <c r="K2080" t="s">
        <v>54</v>
      </c>
      <c r="L2080">
        <f t="shared" si="249"/>
        <v>0</v>
      </c>
      <c r="M2080">
        <f t="shared" si="250"/>
        <v>1</v>
      </c>
      <c r="N2080">
        <f t="shared" si="251"/>
        <v>0</v>
      </c>
      <c r="O2080" t="str">
        <f>IF(L2080=0,"",COUNTIF($D$2:$D2080,$D2080)-1)</f>
        <v/>
      </c>
      <c r="P2080" t="str">
        <f t="shared" si="252"/>
        <v/>
      </c>
      <c r="Q2080" t="str">
        <f t="shared" si="253"/>
        <v/>
      </c>
    </row>
    <row r="2081" spans="1:17" ht="13.5" customHeight="1" x14ac:dyDescent="0.35">
      <c r="A2081" t="s">
        <v>5880</v>
      </c>
      <c r="B2081" t="s">
        <v>5881</v>
      </c>
      <c r="C2081" t="s">
        <v>14</v>
      </c>
      <c r="D2081" t="s">
        <v>5882</v>
      </c>
      <c r="E2081" s="1">
        <v>42976.416666666664</v>
      </c>
      <c r="F2081" s="2">
        <v>42976</v>
      </c>
      <c r="G2081" s="7">
        <v>0</v>
      </c>
      <c r="H2081">
        <v>0</v>
      </c>
      <c r="I2081" t="s">
        <v>5895</v>
      </c>
      <c r="J2081" t="s">
        <v>35</v>
      </c>
      <c r="K2081" t="s">
        <v>5676</v>
      </c>
      <c r="L2081">
        <f t="shared" si="249"/>
        <v>0</v>
      </c>
      <c r="M2081">
        <f t="shared" si="250"/>
        <v>1</v>
      </c>
      <c r="N2081">
        <f t="shared" si="251"/>
        <v>0</v>
      </c>
      <c r="O2081" t="str">
        <f>IF(L2081=0,"",COUNTIF($D$2:$D2081,$D2081)-1)</f>
        <v/>
      </c>
      <c r="P2081" t="str">
        <f t="shared" si="252"/>
        <v/>
      </c>
      <c r="Q2081" t="str">
        <f t="shared" si="253"/>
        <v/>
      </c>
    </row>
    <row r="2082" spans="1:17" ht="13.5" customHeight="1" x14ac:dyDescent="0.35">
      <c r="A2082" t="s">
        <v>5883</v>
      </c>
      <c r="B2082" t="s">
        <v>5884</v>
      </c>
      <c r="C2082" t="s">
        <v>14</v>
      </c>
      <c r="D2082" s="3" t="s">
        <v>5885</v>
      </c>
      <c r="E2082" s="1">
        <v>42976.541666666664</v>
      </c>
      <c r="F2082" s="2">
        <v>42976</v>
      </c>
      <c r="G2082" s="7">
        <v>0</v>
      </c>
      <c r="H2082">
        <v>0</v>
      </c>
      <c r="I2082" t="s">
        <v>105</v>
      </c>
      <c r="J2082" t="s">
        <v>45</v>
      </c>
      <c r="K2082" t="s">
        <v>54</v>
      </c>
      <c r="L2082">
        <f t="shared" si="249"/>
        <v>0</v>
      </c>
      <c r="M2082">
        <f t="shared" si="250"/>
        <v>1</v>
      </c>
      <c r="N2082">
        <f t="shared" si="251"/>
        <v>0</v>
      </c>
      <c r="O2082" t="str">
        <f>IF(L2082=0,"",COUNTIF($D$2:$D2082,$D2082)-1)</f>
        <v/>
      </c>
      <c r="P2082" t="str">
        <f t="shared" si="252"/>
        <v/>
      </c>
      <c r="Q2082" t="str">
        <f t="shared" si="253"/>
        <v/>
      </c>
    </row>
    <row r="2083" spans="1:17" ht="13.5" customHeight="1" x14ac:dyDescent="0.35">
      <c r="A2083" t="s">
        <v>5886</v>
      </c>
      <c r="B2083" t="s">
        <v>5887</v>
      </c>
      <c r="C2083" t="s">
        <v>14</v>
      </c>
      <c r="D2083" t="s">
        <v>5888</v>
      </c>
      <c r="E2083" s="1">
        <v>42976.583333333336</v>
      </c>
      <c r="F2083" s="2">
        <v>42976</v>
      </c>
      <c r="G2083" s="7">
        <v>0</v>
      </c>
      <c r="H2083">
        <v>1</v>
      </c>
      <c r="I2083" t="s">
        <v>52</v>
      </c>
      <c r="J2083" t="s">
        <v>74</v>
      </c>
      <c r="K2083" t="s">
        <v>54</v>
      </c>
      <c r="L2083">
        <f t="shared" si="249"/>
        <v>0</v>
      </c>
      <c r="M2083">
        <f t="shared" si="250"/>
        <v>1</v>
      </c>
      <c r="N2083">
        <f t="shared" si="251"/>
        <v>0</v>
      </c>
      <c r="O2083" t="str">
        <f>IF(L2083=0,"",COUNTIF($D$2:$D2083,$D2083)-1)</f>
        <v/>
      </c>
      <c r="P2083" t="str">
        <f t="shared" si="252"/>
        <v/>
      </c>
      <c r="Q2083" t="str">
        <f t="shared" si="253"/>
        <v/>
      </c>
    </row>
    <row r="2084" spans="1:17" ht="13.5" customHeight="1" x14ac:dyDescent="0.35">
      <c r="A2084" t="s">
        <v>5889</v>
      </c>
      <c r="B2084" t="s">
        <v>5890</v>
      </c>
      <c r="C2084" t="s">
        <v>14</v>
      </c>
      <c r="D2084" t="s">
        <v>5891</v>
      </c>
      <c r="E2084" s="1">
        <v>42976.625543981485</v>
      </c>
      <c r="F2084" s="2">
        <v>42976</v>
      </c>
      <c r="G2084" s="7">
        <v>0</v>
      </c>
      <c r="H2084">
        <v>0</v>
      </c>
      <c r="I2084" t="s">
        <v>3622</v>
      </c>
      <c r="J2084" t="s">
        <v>447</v>
      </c>
      <c r="K2084" t="s">
        <v>54</v>
      </c>
      <c r="L2084">
        <f t="shared" si="249"/>
        <v>0</v>
      </c>
      <c r="M2084">
        <f t="shared" si="250"/>
        <v>1</v>
      </c>
      <c r="N2084">
        <f t="shared" si="251"/>
        <v>0</v>
      </c>
      <c r="O2084" t="str">
        <f>IF(L2084=0,"",COUNTIF($D$2:$D2084,$D2084)-1)</f>
        <v/>
      </c>
      <c r="P2084" t="str">
        <f t="shared" si="252"/>
        <v/>
      </c>
      <c r="Q2084" t="str">
        <f t="shared" si="253"/>
        <v/>
      </c>
    </row>
    <row r="2085" spans="1:17" ht="13.5" customHeight="1" x14ac:dyDescent="0.35">
      <c r="A2085" t="s">
        <v>5892</v>
      </c>
      <c r="B2085" t="s">
        <v>5893</v>
      </c>
      <c r="C2085" t="s">
        <v>14</v>
      </c>
      <c r="D2085" t="s">
        <v>5894</v>
      </c>
      <c r="E2085" s="1">
        <v>42976.791666666664</v>
      </c>
      <c r="F2085" s="2">
        <v>42976</v>
      </c>
      <c r="G2085" s="7">
        <v>0</v>
      </c>
      <c r="H2085">
        <v>1</v>
      </c>
      <c r="I2085" t="s">
        <v>52</v>
      </c>
      <c r="J2085" t="s">
        <v>74</v>
      </c>
      <c r="K2085" t="s">
        <v>54</v>
      </c>
      <c r="L2085">
        <f t="shared" si="249"/>
        <v>0</v>
      </c>
      <c r="M2085">
        <f t="shared" si="250"/>
        <v>1</v>
      </c>
      <c r="N2085">
        <f t="shared" si="251"/>
        <v>0</v>
      </c>
      <c r="O2085" t="str">
        <f>IF(L2085=0,"",COUNTIF($D$2:$D2085,$D2085)-1)</f>
        <v/>
      </c>
      <c r="P2085" t="str">
        <f t="shared" si="252"/>
        <v/>
      </c>
      <c r="Q2085" t="str">
        <f t="shared" si="253"/>
        <v/>
      </c>
    </row>
    <row r="2086" spans="1:17" ht="13.5" customHeight="1" x14ac:dyDescent="0.35">
      <c r="A2086" t="s">
        <v>5896</v>
      </c>
      <c r="B2086" t="s">
        <v>5897</v>
      </c>
      <c r="C2086" t="s">
        <v>14</v>
      </c>
      <c r="D2086" s="3" t="s">
        <v>5898</v>
      </c>
      <c r="E2086" s="1">
        <v>42977.416701388887</v>
      </c>
      <c r="F2086" s="2">
        <v>42977</v>
      </c>
      <c r="G2086" s="7">
        <v>0</v>
      </c>
      <c r="H2086">
        <v>0</v>
      </c>
      <c r="I2086" t="s">
        <v>3850</v>
      </c>
      <c r="J2086" t="s">
        <v>74</v>
      </c>
      <c r="K2086" t="s">
        <v>16</v>
      </c>
      <c r="L2086">
        <f t="shared" ref="L2086:L2091" si="254">IF(OR(D2086=D2085,D2086=D2087),1,0)</f>
        <v>0</v>
      </c>
      <c r="M2086">
        <f t="shared" ref="M2086:M2088" si="255">IF(OR(L2086=0,O2086=0),1,0)</f>
        <v>1</v>
      </c>
      <c r="N2086">
        <f t="shared" ref="N2086:N2088" si="256">1-M2086</f>
        <v>0</v>
      </c>
      <c r="O2086" t="str">
        <f>IF(L2086=0,"",COUNTIF($D$2:$D2086,$D2086)-1)</f>
        <v/>
      </c>
      <c r="P2086" t="str">
        <f t="shared" ref="P2086:P2088" si="257">IF(ISERROR(IF(O2086+1=O2087,P2087,O2086)),"",IF(O2086+1=O2087,P2087,O2086))</f>
        <v/>
      </c>
      <c r="Q2086" t="str">
        <f t="shared" ref="Q2086:Q2088" si="258">IF(L2086=0,"",IF(D2086=D2085,ROUND(F2086-F2085,0),0))</f>
        <v/>
      </c>
    </row>
    <row r="2087" spans="1:17" ht="13.5" customHeight="1" x14ac:dyDescent="0.35">
      <c r="A2087" t="s">
        <v>5899</v>
      </c>
      <c r="B2087" t="s">
        <v>5900</v>
      </c>
      <c r="C2087" t="s">
        <v>14</v>
      </c>
      <c r="D2087" t="s">
        <v>5901</v>
      </c>
      <c r="E2087" s="1">
        <v>42977.542245370372</v>
      </c>
      <c r="F2087" s="2">
        <v>42977</v>
      </c>
      <c r="G2087" s="7">
        <v>0</v>
      </c>
      <c r="H2087">
        <v>0</v>
      </c>
      <c r="I2087" t="s">
        <v>4079</v>
      </c>
      <c r="J2087" t="s">
        <v>258</v>
      </c>
      <c r="K2087" t="s">
        <v>54</v>
      </c>
      <c r="L2087">
        <f t="shared" si="254"/>
        <v>0</v>
      </c>
      <c r="M2087">
        <f t="shared" si="255"/>
        <v>1</v>
      </c>
      <c r="N2087">
        <f t="shared" si="256"/>
        <v>0</v>
      </c>
      <c r="O2087" t="str">
        <f>IF(L2087=0,"",COUNTIF($D$2:$D2087,$D2087)-1)</f>
        <v/>
      </c>
      <c r="P2087" t="str">
        <f t="shared" si="257"/>
        <v/>
      </c>
      <c r="Q2087" t="str">
        <f t="shared" si="258"/>
        <v/>
      </c>
    </row>
    <row r="2088" spans="1:17" ht="13.5" customHeight="1" x14ac:dyDescent="0.35">
      <c r="A2088" t="s">
        <v>5902</v>
      </c>
      <c r="B2088" t="s">
        <v>5903</v>
      </c>
      <c r="C2088" t="s">
        <v>14</v>
      </c>
      <c r="D2088" t="s">
        <v>5904</v>
      </c>
      <c r="E2088" s="1">
        <v>42977.625</v>
      </c>
      <c r="F2088" s="2">
        <v>42977</v>
      </c>
      <c r="G2088" s="7">
        <v>0</v>
      </c>
      <c r="H2088">
        <v>0</v>
      </c>
      <c r="I2088" t="s">
        <v>39</v>
      </c>
      <c r="J2088" t="s">
        <v>62</v>
      </c>
      <c r="K2088" t="s">
        <v>54</v>
      </c>
      <c r="L2088">
        <f t="shared" si="254"/>
        <v>0</v>
      </c>
      <c r="M2088">
        <f t="shared" si="255"/>
        <v>1</v>
      </c>
      <c r="N2088">
        <f t="shared" si="256"/>
        <v>0</v>
      </c>
      <c r="O2088" t="str">
        <f>IF(L2088=0,"",COUNTIF($D$2:$D2088,$D2088)-1)</f>
        <v/>
      </c>
      <c r="P2088" t="str">
        <f t="shared" si="257"/>
        <v/>
      </c>
      <c r="Q2088" t="str">
        <f t="shared" si="258"/>
        <v/>
      </c>
    </row>
    <row r="2089" spans="1:17" ht="13.5" customHeight="1" x14ac:dyDescent="0.35">
      <c r="A2089" t="s">
        <v>5905</v>
      </c>
      <c r="B2089" t="s">
        <v>5906</v>
      </c>
      <c r="C2089" t="s">
        <v>14</v>
      </c>
      <c r="D2089" t="s">
        <v>5907</v>
      </c>
      <c r="E2089" s="1">
        <v>42978.25</v>
      </c>
      <c r="F2089" s="2">
        <v>42978</v>
      </c>
      <c r="G2089" s="7">
        <v>0</v>
      </c>
      <c r="H2089">
        <v>1</v>
      </c>
      <c r="I2089" t="s">
        <v>52</v>
      </c>
      <c r="J2089" t="s">
        <v>186</v>
      </c>
      <c r="K2089" t="s">
        <v>54</v>
      </c>
      <c r="L2089">
        <f t="shared" si="254"/>
        <v>0</v>
      </c>
      <c r="M2089">
        <f t="shared" ref="M2089:M2093" si="259">IF(OR(L2089=0,O2089=0),1,0)</f>
        <v>1</v>
      </c>
      <c r="N2089">
        <f t="shared" ref="N2089:N2093" si="260">1-M2089</f>
        <v>0</v>
      </c>
      <c r="O2089" t="str">
        <f>IF(L2089=0,"",COUNTIF($D$2:$D2089,$D2089)-1)</f>
        <v/>
      </c>
      <c r="P2089" t="str">
        <f t="shared" ref="P2089:P2093" si="261">IF(ISERROR(IF(O2089+1=O2090,P2090,O2089)),"",IF(O2089+1=O2090,P2090,O2089))</f>
        <v/>
      </c>
      <c r="Q2089" t="str">
        <f t="shared" ref="Q2089:Q2093" si="262">IF(L2089=0,"",IF(D2089=D2088,ROUND(F2089-F2088,0),0))</f>
        <v/>
      </c>
    </row>
    <row r="2090" spans="1:17" ht="13.5" customHeight="1" x14ac:dyDescent="0.35">
      <c r="A2090" t="s">
        <v>5908</v>
      </c>
      <c r="B2090" t="s">
        <v>5909</v>
      </c>
      <c r="C2090" t="s">
        <v>14</v>
      </c>
      <c r="D2090" t="s">
        <v>5910</v>
      </c>
      <c r="E2090" s="1">
        <v>42978.333333333336</v>
      </c>
      <c r="F2090" s="2">
        <v>42978</v>
      </c>
      <c r="G2090" s="7">
        <v>0</v>
      </c>
      <c r="H2090">
        <v>1</v>
      </c>
      <c r="I2090" t="s">
        <v>52</v>
      </c>
      <c r="J2090" t="s">
        <v>74</v>
      </c>
      <c r="K2090" t="s">
        <v>54</v>
      </c>
      <c r="L2090">
        <f t="shared" si="254"/>
        <v>0</v>
      </c>
      <c r="M2090">
        <f t="shared" si="259"/>
        <v>1</v>
      </c>
      <c r="N2090">
        <f t="shared" si="260"/>
        <v>0</v>
      </c>
      <c r="O2090" t="str">
        <f>IF(L2090=0,"",COUNTIF($D$2:$D2090,$D2090)-1)</f>
        <v/>
      </c>
      <c r="P2090" t="str">
        <f t="shared" si="261"/>
        <v/>
      </c>
      <c r="Q2090" t="str">
        <f t="shared" si="262"/>
        <v/>
      </c>
    </row>
    <row r="2091" spans="1:17" ht="13.5" customHeight="1" x14ac:dyDescent="0.35">
      <c r="A2091" t="s">
        <v>5911</v>
      </c>
      <c r="B2091" t="s">
        <v>5912</v>
      </c>
      <c r="C2091" t="s">
        <v>14</v>
      </c>
      <c r="D2091" t="s">
        <v>5913</v>
      </c>
      <c r="E2091" s="1">
        <v>42978.416666666664</v>
      </c>
      <c r="F2091" s="2">
        <v>42978</v>
      </c>
      <c r="G2091" s="7">
        <v>0</v>
      </c>
      <c r="H2091">
        <v>0</v>
      </c>
      <c r="I2091" t="s">
        <v>4802</v>
      </c>
      <c r="J2091" t="s">
        <v>62</v>
      </c>
      <c r="K2091" t="s">
        <v>54</v>
      </c>
      <c r="L2091">
        <f t="shared" ref="L2091:L2093" si="263">IF(OR(D2091=D2090,D2091=D2092),1,0)</f>
        <v>0</v>
      </c>
      <c r="M2091">
        <f t="shared" ref="M2091:M2093" si="264">IF(OR(L2091=0,O2091=0),1,0)</f>
        <v>1</v>
      </c>
      <c r="N2091">
        <f t="shared" ref="N2091:N2093" si="265">1-M2091</f>
        <v>0</v>
      </c>
      <c r="O2091" t="str">
        <f>IF(L2091=0,"",COUNTIF($D$2:$D2091,$D2091)-1)</f>
        <v/>
      </c>
      <c r="P2091" t="str">
        <f t="shared" ref="P2091:P2093" si="266">IF(ISERROR(IF(O2091+1=O2092,P2092,O2091)),"",IF(O2091+1=O2092,P2092,O2091))</f>
        <v/>
      </c>
      <c r="Q2091" t="str">
        <f t="shared" ref="Q2091:Q2093" si="267">IF(L2091=0,"",IF(D2091=D2090,ROUND(F2091-F2090,0),0))</f>
        <v/>
      </c>
    </row>
    <row r="2092" spans="1:17" ht="13.5" customHeight="1" x14ac:dyDescent="0.35">
      <c r="A2092" t="s">
        <v>5914</v>
      </c>
      <c r="B2092" t="s">
        <v>5915</v>
      </c>
      <c r="C2092" t="s">
        <v>14</v>
      </c>
      <c r="D2092" t="s">
        <v>5916</v>
      </c>
      <c r="E2092" s="1">
        <v>42978.5625</v>
      </c>
      <c r="F2092" s="2">
        <v>42978</v>
      </c>
      <c r="G2092" s="7">
        <v>1</v>
      </c>
      <c r="H2092">
        <v>0</v>
      </c>
      <c r="I2092" t="s">
        <v>39</v>
      </c>
      <c r="J2092" t="s">
        <v>62</v>
      </c>
      <c r="K2092" t="s">
        <v>16</v>
      </c>
      <c r="L2092">
        <f t="shared" si="263"/>
        <v>0</v>
      </c>
      <c r="M2092">
        <f t="shared" si="264"/>
        <v>1</v>
      </c>
      <c r="N2092">
        <f t="shared" si="265"/>
        <v>0</v>
      </c>
      <c r="O2092" t="str">
        <f>IF(L2092=0,"",COUNTIF($D$2:$D2092,$D2092)-1)</f>
        <v/>
      </c>
      <c r="P2092" t="str">
        <f t="shared" si="266"/>
        <v/>
      </c>
      <c r="Q2092" t="str">
        <f t="shared" si="267"/>
        <v/>
      </c>
    </row>
    <row r="2093" spans="1:17" ht="13.5" customHeight="1" x14ac:dyDescent="0.35">
      <c r="A2093" t="s">
        <v>5917</v>
      </c>
      <c r="B2093" t="s">
        <v>5918</v>
      </c>
      <c r="C2093" t="s">
        <v>14</v>
      </c>
      <c r="D2093" t="s">
        <v>5919</v>
      </c>
      <c r="E2093" s="1">
        <v>42978.75</v>
      </c>
      <c r="F2093" s="2">
        <v>42978</v>
      </c>
      <c r="G2093" s="7">
        <v>0</v>
      </c>
      <c r="H2093">
        <v>1</v>
      </c>
      <c r="I2093" t="s">
        <v>52</v>
      </c>
      <c r="J2093" t="s">
        <v>35</v>
      </c>
      <c r="K2093" t="s">
        <v>54</v>
      </c>
      <c r="L2093">
        <f t="shared" si="263"/>
        <v>0</v>
      </c>
      <c r="M2093">
        <f t="shared" si="264"/>
        <v>1</v>
      </c>
      <c r="N2093">
        <f t="shared" si="265"/>
        <v>0</v>
      </c>
      <c r="O2093" t="str">
        <f>IF(L2093=0,"",COUNTIF($D$2:$D2093,$D2093)-1)</f>
        <v/>
      </c>
      <c r="P2093" t="str">
        <f t="shared" si="266"/>
        <v/>
      </c>
      <c r="Q2093" t="str">
        <f t="shared" si="267"/>
        <v/>
      </c>
    </row>
  </sheetData>
  <autoFilter ref="A1:Q1643" xr:uid="{00000000-0009-0000-0000-000000000000}">
    <sortState ref="A2:Q1931">
      <sortCondition ref="E1:E1643"/>
    </sortState>
  </autoFilter>
  <sortState ref="A2:Q1931">
    <sortCondition ref="D1"/>
  </sortState>
  <conditionalFormatting sqref="D2">
    <cfRule type="duplicateValues" dxfId="4" priority="5"/>
  </conditionalFormatting>
  <conditionalFormatting sqref="D3">
    <cfRule type="duplicateValues" dxfId="3" priority="4"/>
  </conditionalFormatting>
  <conditionalFormatting sqref="D1:E1 D2:D1167 D1169:E1048576">
    <cfRule type="duplicateValues" dxfId="2" priority="3"/>
  </conditionalFormatting>
  <conditionalFormatting sqref="D1168">
    <cfRule type="duplicateValues" dxfId="1" priority="2"/>
  </conditionalFormatting>
  <conditionalFormatting sqref="D1:D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VideoData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Galvis</dc:creator>
  <cp:lastModifiedBy>Marco Galvis</cp:lastModifiedBy>
  <dcterms:created xsi:type="dcterms:W3CDTF">2017-01-23T22:24:51Z</dcterms:created>
  <dcterms:modified xsi:type="dcterms:W3CDTF">2017-09-01T18:08:17Z</dcterms:modified>
</cp:coreProperties>
</file>