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lionejm/Desktop/excel_excercises/"/>
    </mc:Choice>
  </mc:AlternateContent>
  <xr:revisionPtr revIDLastSave="0" documentId="8_{B8748878-B486-D641-A56F-6ED2F95A1C53}" xr6:coauthVersionLast="47" xr6:coauthVersionMax="47" xr10:uidLastSave="{00000000-0000-0000-0000-000000000000}"/>
  <bookViews>
    <workbookView xWindow="29400" yWindow="780" windowWidth="36940" windowHeight="19440" activeTab="3" xr2:uid="{D619C4FB-2161-4297-90A2-C1109031496C}"/>
  </bookViews>
  <sheets>
    <sheet name="Goal Seek" sheetId="1" r:id="rId1"/>
    <sheet name="Solver Simple" sheetId="4" r:id="rId2"/>
    <sheet name="Answer Report 1" sheetId="10" r:id="rId3"/>
    <sheet name="Solver Advanced" sheetId="6" r:id="rId4"/>
  </sheets>
  <definedNames>
    <definedName name="solver_adj" localSheetId="3" hidden="1">'Solver Advanced'!$B$4:$B$9</definedName>
    <definedName name="solver_adj" localSheetId="1" hidden="1">'Solver Simple'!$B$2</definedName>
    <definedName name="solver_cvg" localSheetId="3" hidden="1">0.0001</definedName>
    <definedName name="solver_cvg" localSheetId="1" hidden="1">0.0001</definedName>
    <definedName name="solver_drv" localSheetId="3" hidden="1">2</definedName>
    <definedName name="solver_drv" localSheetId="1" hidden="1">2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'Solver Advanced'!$B$10</definedName>
    <definedName name="solver_lhs2" localSheetId="3" hidden="1">'Solver Advanced'!$B$4:$B$9</definedName>
    <definedName name="solver_lhs3" localSheetId="3" hidden="1">'Solver Advanced'!$B$4:$B$9</definedName>
    <definedName name="solver_lin" localSheetId="3" hidden="1">2</definedName>
    <definedName name="solver_lin" localSheetId="1" hidden="1">2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1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0" hidden="1">0</definedName>
    <definedName name="solver_num" localSheetId="3" hidden="1">3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0" hidden="1">'Goal Seek'!$K$11</definedName>
    <definedName name="solver_opt" localSheetId="3" hidden="1">'Solver Advanced'!$E$12</definedName>
    <definedName name="solver_opt" localSheetId="1" hidden="1">'Solver Simple'!$B$6</definedName>
    <definedName name="solver_pre" localSheetId="3" hidden="1">0.000001</definedName>
    <definedName name="solver_pre" localSheetId="1" hidden="1">0.000001</definedName>
    <definedName name="solver_rbv" localSheetId="3" hidden="1">2</definedName>
    <definedName name="solver_rbv" localSheetId="1" hidden="1">2</definedName>
    <definedName name="solver_rel1" localSheetId="3" hidden="1">2</definedName>
    <definedName name="solver_rel2" localSheetId="3" hidden="1">1</definedName>
    <definedName name="solver_rel3" localSheetId="3" hidden="1">4</definedName>
    <definedName name="solver_rhs1" localSheetId="3" hidden="1">'Solver Advanced'!$B$12</definedName>
    <definedName name="solver_rhs2" localSheetId="3" hidden="1">'Solver Advanced'!$C$4:$C$9</definedName>
    <definedName name="solver_rhs3" localSheetId="3" hidden="1">"integer"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2</definedName>
    <definedName name="solver_scl" localSheetId="1" hidden="1">2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0" hidden="1">1</definedName>
    <definedName name="solver_typ" localSheetId="3" hidden="1">1</definedName>
    <definedName name="solver_typ" localSheetId="1" hidden="1">3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0" hidden="1">3</definedName>
    <definedName name="solver_ver" localSheetId="3" hidden="1">2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E4" i="6"/>
  <c r="E5" i="6"/>
  <c r="E6" i="6"/>
  <c r="E7" i="6"/>
  <c r="E8" i="6"/>
  <c r="E9" i="6"/>
  <c r="C10" i="6"/>
  <c r="B10" i="6"/>
  <c r="B6" i="4"/>
  <c r="E12" i="6" l="1"/>
</calcChain>
</file>

<file path=xl/sharedStrings.xml><?xml version="1.0" encoding="utf-8"?>
<sst xmlns="http://schemas.openxmlformats.org/spreadsheetml/2006/main" count="111" uniqueCount="73">
  <si>
    <t>How many cookies do I need to sell to breakeven?</t>
  </si>
  <si>
    <t>How many cookies do I need to sell to become a cookie millionaire?</t>
  </si>
  <si>
    <t>How many cookies do I need to sell to become a cookie multi-millionaire?</t>
  </si>
  <si>
    <t>Cookies Sold</t>
  </si>
  <si>
    <t>Input</t>
  </si>
  <si>
    <t>Unit Price</t>
  </si>
  <si>
    <t>Unit Cost</t>
  </si>
  <si>
    <t>Fixed Cost</t>
  </si>
  <si>
    <t>Total Profit</t>
  </si>
  <si>
    <t>Formula-based output</t>
  </si>
  <si>
    <t>What types of cookies should I bake to maximize profit?</t>
  </si>
  <si>
    <t>Cookie Type</t>
  </si>
  <si>
    <t>Quantity to Bake</t>
  </si>
  <si>
    <t>Total Demand</t>
  </si>
  <si>
    <t>Profit per cookie</t>
  </si>
  <si>
    <t>Chocolate Chip</t>
  </si>
  <si>
    <t>Fortune</t>
  </si>
  <si>
    <t>Oatmeal Raisin</t>
  </si>
  <si>
    <t>Snickerdoodle</t>
  </si>
  <si>
    <t>Sugar</t>
  </si>
  <si>
    <t>White Chocolate Macadamia</t>
  </si>
  <si>
    <t>Total Baked:</t>
  </si>
  <si>
    <t>Oven capacity</t>
  </si>
  <si>
    <t>Microsoft Excel 16.62 Answer Report</t>
  </si>
  <si>
    <t>Solver Engine</t>
  </si>
  <si>
    <t>Engine: GRG Nonlinear</t>
  </si>
  <si>
    <t>Solver Options</t>
  </si>
  <si>
    <t>Max Time Unlimited, Iterations Unlimited, Precision 0,000001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</si>
  <si>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</si>
  <si>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</si>
  <si>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</si>
  <si>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</si>
  <si>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</si>
  <si>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</si>
  <si>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</si>
  <si>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</si>
  <si>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</si>
  <si>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</si>
  <si>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</si>
  <si>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</si>
  <si>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$B$6</t>
  </si>
  <si>
    <t>Binding</t>
  </si>
  <si>
    <t>Worksheet: [Goal Seek &amp; Solver.xlsx]Solver Advanced</t>
  </si>
  <si>
    <t>Report Created: 15/6/22 07:49:30</t>
  </si>
  <si>
    <t>Result: Solver has converged to the current solution.  All constraints are satisfied.</t>
  </si>
  <si>
    <t>Solution Time: 132926,055 Seconds.</t>
  </si>
  <si>
    <t>Iterations: 7 Subproblems: 0</t>
  </si>
  <si>
    <t>Convergence 0,0001, Population Size 100, Random Seed 0, Derivatives Central, MultiStart</t>
  </si>
  <si>
    <t>Objective Cell (Max)</t>
  </si>
  <si>
    <t>$E$12</t>
  </si>
  <si>
    <t>Total Profit Total Profit</t>
  </si>
  <si>
    <t>$B$4</t>
  </si>
  <si>
    <t>Chocolate Chip Quantity to Bake</t>
  </si>
  <si>
    <t>$B$5</t>
  </si>
  <si>
    <t>Fortune Quantity to Bake</t>
  </si>
  <si>
    <t>Oatmeal Raisin Quantity to Bake</t>
  </si>
  <si>
    <t>$B$7</t>
  </si>
  <si>
    <t>Snickerdoodle Quantity to Bake</t>
  </si>
  <si>
    <t>$B$8</t>
  </si>
  <si>
    <t>Sugar Quantity to Bake</t>
  </si>
  <si>
    <t>$B$9</t>
  </si>
  <si>
    <t>White Chocolate Macadamia Quantity to Bake</t>
  </si>
  <si>
    <t>$B$10</t>
  </si>
  <si>
    <t>Total Baked: Quantity to Bake</t>
  </si>
  <si>
    <t>$B$10=$B$12</t>
  </si>
  <si>
    <t>$B$4&lt;=$C$4</t>
  </si>
  <si>
    <t>$B$5&lt;=$C$5</t>
  </si>
  <si>
    <t>Not Binding</t>
  </si>
  <si>
    <t>$B$6&lt;=$C$6</t>
  </si>
  <si>
    <t>$B$7&lt;=$C$7</t>
  </si>
  <si>
    <t>$B$8&lt;=$C$8</t>
  </si>
  <si>
    <t>$B$9&lt;=$C$9</t>
  </si>
  <si>
    <t>$B$4:$B$9=Integer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</si>
</sst>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A884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3" borderId="1" xfId="2" applyFont="1" applyFill="1" applyBorder="1"/>
    <xf numFmtId="164" fontId="0" fillId="2" borderId="0" xfId="2" applyFont="1" applyFill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3" fillId="0" borderId="0" xfId="0" applyFont="1" applyAlignment="1">
      <alignment wrapText="1"/>
    </xf>
    <xf numFmtId="166" fontId="0" fillId="0" borderId="0" xfId="1" applyNumberFormat="1" applyFont="1"/>
    <xf numFmtId="166" fontId="0" fillId="4" borderId="0" xfId="1" applyNumberFormat="1" applyFont="1" applyFill="1" applyAlignment="1">
      <alignment horizontal="left" indent="1"/>
    </xf>
    <xf numFmtId="166" fontId="0" fillId="4" borderId="0" xfId="1" applyNumberFormat="1" applyFont="1" applyFill="1"/>
    <xf numFmtId="164" fontId="0" fillId="0" borderId="0" xfId="0" applyNumberFormat="1"/>
    <xf numFmtId="166" fontId="0" fillId="2" borderId="0" xfId="1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44" fontId="0" fillId="0" borderId="3" xfId="0" applyNumberFormat="1" applyFill="1" applyBorder="1" applyAlignment="1"/>
    <xf numFmtId="166" fontId="0" fillId="0" borderId="3" xfId="0" applyNumberFormat="1" applyFill="1" applyBorder="1" applyAlignment="1"/>
    <xf numFmtId="0" fontId="0" fillId="0" borderId="4" xfId="0" applyFill="1" applyBorder="1" applyAlignment="1"/>
    <xf numFmtId="166" fontId="0" fillId="0" borderId="4" xfId="0" applyNumberForma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A88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97963</xdr:colOff>
      <xdr:row>0</xdr:row>
      <xdr:rowOff>25294</xdr:rowOff>
    </xdr:from>
    <xdr:to>
      <xdr:col>8</xdr:col>
      <xdr:colOff>265045</xdr:colOff>
      <xdr:row>12</xdr:row>
      <xdr:rowOff>91067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46906255-0D23-4989-837A-FDD0628D2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963" y="25294"/>
          <a:ext cx="2607960" cy="260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1057105</xdr:colOff>
      <xdr:row>0</xdr:row>
      <xdr:rowOff>50798</xdr:rowOff>
    </xdr:from>
    <xdr:to>
      <xdr:col>7</xdr:col>
      <xdr:colOff>555006</xdr:colOff>
      <xdr:row>13</xdr:row>
      <xdr:rowOff>155325</xdr:rowOff>
    </xdr:to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EDAA38AF-B3B3-4D9F-AF4B-7DA2DE892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446" y="50798"/>
          <a:ext cx="2600742" cy="2592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670034</xdr:colOff>
      <xdr:row>13</xdr:row>
      <xdr:rowOff>151086</xdr:rowOff>
    </xdr:from>
    <xdr:to>
      <xdr:col>2</xdr:col>
      <xdr:colOff>702072</xdr:colOff>
      <xdr:row>37</xdr:row>
      <xdr:rowOff>14452</xdr:rowOff>
    </xdr:to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67FC6321-7270-44DE-8744-1DF6FB9CB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034" y="3199086"/>
          <a:ext cx="2932346" cy="4425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A77D-26DD-4943-AF0B-580E60ED5537}">
  <dimension ref="A1:F9"/>
  <sheetViews>
    <sheetView zoomScale="235" zoomScaleNormal="235" workbookViewId="0">
      <selection activeCell="B11" sqref="B11"/>
    </sheetView>
  </sheetViews>
  <sheetFormatPr baseColWidth="10" defaultColWidth="8.83203125" defaultRowHeight="15" x14ac:dyDescent="0.2"/>
  <cols>
    <col min="1" max="1" width="18.6640625" customWidth="1"/>
    <col min="2" max="2" width="17.6640625" customWidth="1"/>
    <col min="4" max="4" width="19.1640625" bestFit="1" customWidth="1"/>
  </cols>
  <sheetData>
    <row r="1" spans="1:6" ht="21" x14ac:dyDescent="0.25">
      <c r="A1" t="s">
        <v>0</v>
      </c>
      <c r="B1" s="4"/>
      <c r="C1" s="4"/>
      <c r="D1" s="4"/>
      <c r="E1" s="6"/>
      <c r="F1" s="6"/>
    </row>
    <row r="2" spans="1:6" ht="21" x14ac:dyDescent="0.25">
      <c r="A2" t="s">
        <v>1</v>
      </c>
      <c r="B2" s="4"/>
      <c r="C2" s="4"/>
      <c r="D2" s="4"/>
      <c r="E2" s="6"/>
      <c r="F2" s="6"/>
    </row>
    <row r="3" spans="1:6" ht="21" x14ac:dyDescent="0.25">
      <c r="A3" t="s">
        <v>2</v>
      </c>
      <c r="B3" s="4"/>
      <c r="C3" s="4"/>
      <c r="D3" s="4"/>
      <c r="E3" s="6"/>
      <c r="F3" s="6"/>
    </row>
    <row r="5" spans="1:6" x14ac:dyDescent="0.2">
      <c r="A5" s="4" t="s">
        <v>3</v>
      </c>
      <c r="B5" s="8">
        <v>0</v>
      </c>
      <c r="C5" t="s">
        <v>4</v>
      </c>
    </row>
    <row r="6" spans="1:6" x14ac:dyDescent="0.2">
      <c r="A6" s="4" t="s">
        <v>5</v>
      </c>
      <c r="B6" s="3">
        <v>5</v>
      </c>
      <c r="C6" s="10"/>
    </row>
    <row r="7" spans="1:6" x14ac:dyDescent="0.2">
      <c r="A7" s="4" t="s">
        <v>6</v>
      </c>
      <c r="B7" s="3">
        <v>2.5</v>
      </c>
    </row>
    <row r="8" spans="1:6" x14ac:dyDescent="0.2">
      <c r="A8" s="4" t="s">
        <v>7</v>
      </c>
      <c r="B8" s="3">
        <v>10000</v>
      </c>
    </row>
    <row r="9" spans="1:6" ht="16" thickBot="1" x14ac:dyDescent="0.25">
      <c r="A9" s="5" t="s">
        <v>8</v>
      </c>
      <c r="B9" s="2">
        <f>(B6*B5)-(B7*B5)-B8</f>
        <v>-10000</v>
      </c>
      <c r="C9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37F7-9197-4B8E-93A2-23B036A95B70}">
  <dimension ref="A2:C6"/>
  <sheetViews>
    <sheetView zoomScale="220" zoomScaleNormal="220" workbookViewId="0">
      <selection activeCell="B3" sqref="B3"/>
    </sheetView>
  </sheetViews>
  <sheetFormatPr baseColWidth="10" defaultColWidth="8.83203125" defaultRowHeight="15" x14ac:dyDescent="0.2"/>
  <cols>
    <col min="1" max="1" width="18.6640625" customWidth="1"/>
    <col min="2" max="2" width="17.6640625" customWidth="1"/>
    <col min="4" max="4" width="19.1640625" bestFit="1" customWidth="1"/>
  </cols>
  <sheetData>
    <row r="2" spans="1:3" x14ac:dyDescent="0.2">
      <c r="A2" s="4" t="s">
        <v>3</v>
      </c>
      <c r="B2" s="8">
        <v>4000</v>
      </c>
      <c r="C2" t="s">
        <v>4</v>
      </c>
    </row>
    <row r="3" spans="1:3" x14ac:dyDescent="0.2">
      <c r="A3" s="4" t="s">
        <v>5</v>
      </c>
      <c r="B3" s="3">
        <v>5</v>
      </c>
    </row>
    <row r="4" spans="1:3" x14ac:dyDescent="0.2">
      <c r="A4" s="4" t="s">
        <v>6</v>
      </c>
      <c r="B4" s="3">
        <v>2.5</v>
      </c>
    </row>
    <row r="5" spans="1:3" x14ac:dyDescent="0.2">
      <c r="A5" s="4" t="s">
        <v>7</v>
      </c>
      <c r="B5" s="3">
        <v>10000</v>
      </c>
    </row>
    <row r="6" spans="1:3" ht="16" thickBot="1" x14ac:dyDescent="0.25">
      <c r="A6" s="5" t="s">
        <v>8</v>
      </c>
      <c r="B6" s="2">
        <f>(B3*B2)-(B4*B2)-B5</f>
        <v>0</v>
      </c>
      <c r="C6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C08E-45CE-2D4A-A621-1C9ED45EC90D}">
  <dimension ref="A1:G38"/>
  <sheetViews>
    <sheetView showGridLines="0" workbookViewId="0"/>
  </sheetViews>
  <sheetFormatPr baseColWidth="10" defaultRowHeight="15" x14ac:dyDescent="0.2"/>
  <cols>
    <col min="1" max="1" width="2.33203125" customWidth="1"/>
    <col min="2" max="2" width="15.83203125" bestFit="1" customWidth="1"/>
    <col min="3" max="3" width="36.33203125" bestFit="1" customWidth="1"/>
    <col min="4" max="5" width="12" bestFit="1" customWidth="1"/>
    <col min="6" max="6" width="10.1640625" bestFit="1" customWidth="1"/>
    <col min="7" max="7" width="5.1640625" bestFit="1" customWidth="1"/>
  </cols>
  <sheetData>
    <row r="1" spans="1:5" x14ac:dyDescent="0.2">
      <c r="A1" s="1" t="s">
        <v>23</v>
      </c>
    </row>
    <row r="2" spans="1:5" x14ac:dyDescent="0.2">
      <c r="A2" s="1" t="s">
        <v>42</v>
      </c>
    </row>
    <row r="3" spans="1:5" x14ac:dyDescent="0.2">
      <c r="A3" s="1" t="s">
        <v>43</v>
      </c>
    </row>
    <row r="4" spans="1:5" x14ac:dyDescent="0.2">
      <c r="A4" s="1" t="s">
        <v>44</v>
      </c>
    </row>
    <row r="5" spans="1:5" x14ac:dyDescent="0.2">
      <c r="A5" s="1" t="s">
        <v>24</v>
      </c>
    </row>
    <row r="6" spans="1:5" x14ac:dyDescent="0.2">
      <c r="A6" s="1"/>
      <c r="B6" t="s">
        <v>25</v>
      </c>
    </row>
    <row r="7" spans="1:5" x14ac:dyDescent="0.2">
      <c r="A7" s="1"/>
      <c r="B7" t="s">
        <v>45</v>
      </c>
    </row>
    <row r="8" spans="1:5" x14ac:dyDescent="0.2">
      <c r="A8" s="1"/>
      <c r="B8" t="s">
        <v>46</v>
      </c>
    </row>
    <row r="9" spans="1:5" x14ac:dyDescent="0.2">
      <c r="A9" s="1" t="s">
        <v>26</v>
      </c>
    </row>
    <row r="10" spans="1:5" x14ac:dyDescent="0.2">
      <c r="B10" t="s">
        <v>27</v>
      </c>
    </row>
    <row r="11" spans="1:5" x14ac:dyDescent="0.2">
      <c r="B11" t="s">
        <v>47</v>
      </c>
    </row>
    <row r="12" spans="1:5" x14ac:dyDescent="0.2">
      <c r="B12" t="s">
        <v>28</v>
      </c>
    </row>
    <row r="14" spans="1:5" ht="16" thickBot="1" x14ac:dyDescent="0.25">
      <c r="A14" t="s">
        <v>48</v>
      </c>
    </row>
    <row r="15" spans="1:5" ht="16" thickBot="1" x14ac:dyDescent="0.25">
      <c r="B15" s="18" t="s">
        <v>29</v>
      </c>
      <c r="C15" s="18" t="s">
        <v>30</v>
      </c>
      <c r="D15" s="18" t="s">
        <v>31</v>
      </c>
      <c r="E15" s="18" t="s">
        <v>32</v>
      </c>
    </row>
    <row r="16" spans="1:5" ht="16" thickBot="1" x14ac:dyDescent="0.25">
      <c r="B16" s="17" t="s">
        <v>49</v>
      </c>
      <c r="C16" s="17" t="s">
        <v>50</v>
      </c>
      <c r="D16" s="19">
        <v>0</v>
      </c>
      <c r="E16" s="19">
        <v>21750</v>
      </c>
    </row>
    <row r="19" spans="1:7" ht="16" thickBot="1" x14ac:dyDescent="0.25">
      <c r="A19" t="s">
        <v>33</v>
      </c>
    </row>
    <row r="20" spans="1:7" ht="16" thickBot="1" x14ac:dyDescent="0.25">
      <c r="B20" s="18" t="s">
        <v>29</v>
      </c>
      <c r="C20" s="18" t="s">
        <v>30</v>
      </c>
      <c r="D20" s="18" t="s">
        <v>31</v>
      </c>
      <c r="E20" s="18" t="s">
        <v>32</v>
      </c>
      <c r="F20" s="18" t="s">
        <v>34</v>
      </c>
    </row>
    <row r="21" spans="1:7" x14ac:dyDescent="0.2">
      <c r="B21" s="21" t="s">
        <v>51</v>
      </c>
      <c r="C21" s="21" t="s">
        <v>52</v>
      </c>
      <c r="D21" s="22">
        <v>0</v>
      </c>
      <c r="E21" s="22">
        <v>10000</v>
      </c>
      <c r="F21" s="21" t="s">
        <v>34</v>
      </c>
    </row>
    <row r="22" spans="1:7" x14ac:dyDescent="0.2">
      <c r="B22" s="21" t="s">
        <v>53</v>
      </c>
      <c r="C22" s="21" t="s">
        <v>54</v>
      </c>
      <c r="D22" s="22">
        <v>0</v>
      </c>
      <c r="E22" s="22">
        <v>0</v>
      </c>
      <c r="F22" s="21" t="s">
        <v>34</v>
      </c>
    </row>
    <row r="23" spans="1:7" x14ac:dyDescent="0.2">
      <c r="B23" s="21" t="s">
        <v>40</v>
      </c>
      <c r="C23" s="21" t="s">
        <v>55</v>
      </c>
      <c r="D23" s="22">
        <v>0</v>
      </c>
      <c r="E23" s="22">
        <v>4000</v>
      </c>
      <c r="F23" s="21" t="s">
        <v>34</v>
      </c>
    </row>
    <row r="24" spans="1:7" x14ac:dyDescent="0.2">
      <c r="B24" s="21" t="s">
        <v>56</v>
      </c>
      <c r="C24" s="21" t="s">
        <v>57</v>
      </c>
      <c r="D24" s="22">
        <v>0</v>
      </c>
      <c r="E24" s="22">
        <v>0</v>
      </c>
      <c r="F24" s="21" t="s">
        <v>34</v>
      </c>
    </row>
    <row r="25" spans="1:7" x14ac:dyDescent="0.2">
      <c r="B25" s="21" t="s">
        <v>58</v>
      </c>
      <c r="C25" s="21" t="s">
        <v>59</v>
      </c>
      <c r="D25" s="22">
        <v>0</v>
      </c>
      <c r="E25" s="22">
        <v>0</v>
      </c>
      <c r="F25" s="21" t="s">
        <v>34</v>
      </c>
    </row>
    <row r="26" spans="1:7" ht="16" thickBot="1" x14ac:dyDescent="0.25">
      <c r="B26" s="17" t="s">
        <v>60</v>
      </c>
      <c r="C26" s="17" t="s">
        <v>61</v>
      </c>
      <c r="D26" s="20">
        <v>0</v>
      </c>
      <c r="E26" s="20">
        <v>1000</v>
      </c>
      <c r="F26" s="17" t="s">
        <v>34</v>
      </c>
    </row>
    <row r="29" spans="1:7" ht="16" thickBot="1" x14ac:dyDescent="0.25">
      <c r="A29" t="s">
        <v>35</v>
      </c>
    </row>
    <row r="30" spans="1:7" ht="16" thickBot="1" x14ac:dyDescent="0.25">
      <c r="B30" s="18" t="s">
        <v>29</v>
      </c>
      <c r="C30" s="18" t="s">
        <v>30</v>
      </c>
      <c r="D30" s="18" t="s">
        <v>36</v>
      </c>
      <c r="E30" s="18" t="s">
        <v>37</v>
      </c>
      <c r="F30" s="18" t="s">
        <v>38</v>
      </c>
      <c r="G30" s="18" t="s">
        <v>39</v>
      </c>
    </row>
    <row r="31" spans="1:7" x14ac:dyDescent="0.2">
      <c r="B31" s="21" t="s">
        <v>62</v>
      </c>
      <c r="C31" s="21" t="s">
        <v>63</v>
      </c>
      <c r="D31" s="22">
        <v>15000</v>
      </c>
      <c r="E31" s="21" t="s">
        <v>64</v>
      </c>
      <c r="F31" s="21" t="s">
        <v>41</v>
      </c>
      <c r="G31" s="21">
        <v>0</v>
      </c>
    </row>
    <row r="32" spans="1:7" x14ac:dyDescent="0.2">
      <c r="B32" s="21" t="s">
        <v>51</v>
      </c>
      <c r="C32" s="21" t="s">
        <v>52</v>
      </c>
      <c r="D32" s="22">
        <v>10000</v>
      </c>
      <c r="E32" s="21" t="s">
        <v>65</v>
      </c>
      <c r="F32" s="21" t="s">
        <v>41</v>
      </c>
      <c r="G32" s="21">
        <v>0</v>
      </c>
    </row>
    <row r="33" spans="2:7" x14ac:dyDescent="0.2">
      <c r="B33" s="21" t="s">
        <v>53</v>
      </c>
      <c r="C33" s="21" t="s">
        <v>54</v>
      </c>
      <c r="D33" s="22">
        <v>0</v>
      </c>
      <c r="E33" s="21" t="s">
        <v>66</v>
      </c>
      <c r="F33" s="21" t="s">
        <v>67</v>
      </c>
      <c r="G33" s="21">
        <v>4000</v>
      </c>
    </row>
    <row r="34" spans="2:7" x14ac:dyDescent="0.2">
      <c r="B34" s="21" t="s">
        <v>40</v>
      </c>
      <c r="C34" s="21" t="s">
        <v>55</v>
      </c>
      <c r="D34" s="22">
        <v>4000</v>
      </c>
      <c r="E34" s="21" t="s">
        <v>68</v>
      </c>
      <c r="F34" s="21" t="s">
        <v>41</v>
      </c>
      <c r="G34" s="21">
        <v>0</v>
      </c>
    </row>
    <row r="35" spans="2:7" x14ac:dyDescent="0.2">
      <c r="B35" s="21" t="s">
        <v>56</v>
      </c>
      <c r="C35" s="21" t="s">
        <v>57</v>
      </c>
      <c r="D35" s="22">
        <v>0</v>
      </c>
      <c r="E35" s="21" t="s">
        <v>69</v>
      </c>
      <c r="F35" s="21" t="s">
        <v>67</v>
      </c>
      <c r="G35" s="21">
        <v>7000</v>
      </c>
    </row>
    <row r="36" spans="2:7" x14ac:dyDescent="0.2">
      <c r="B36" s="21" t="s">
        <v>58</v>
      </c>
      <c r="C36" s="21" t="s">
        <v>59</v>
      </c>
      <c r="D36" s="22">
        <v>0</v>
      </c>
      <c r="E36" s="21" t="s">
        <v>70</v>
      </c>
      <c r="F36" s="21" t="s">
        <v>67</v>
      </c>
      <c r="G36" s="21">
        <v>2500</v>
      </c>
    </row>
    <row r="37" spans="2:7" x14ac:dyDescent="0.2">
      <c r="B37" s="21" t="s">
        <v>60</v>
      </c>
      <c r="C37" s="21" t="s">
        <v>61</v>
      </c>
      <c r="D37" s="22">
        <v>1000</v>
      </c>
      <c r="E37" s="21" t="s">
        <v>71</v>
      </c>
      <c r="F37" s="21" t="s">
        <v>67</v>
      </c>
      <c r="G37" s="21">
        <v>5000</v>
      </c>
    </row>
    <row r="38" spans="2:7" ht="16" thickBot="1" x14ac:dyDescent="0.25">
      <c r="B38" s="17" t="s">
        <v>72</v>
      </c>
      <c r="C38" s="17"/>
      <c r="D38" s="17"/>
      <c r="E38" s="17"/>
      <c r="F38" s="17"/>
      <c r="G38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4ABF-0CBB-4FA2-906F-5F77455372DB}">
  <dimension ref="A1:E12"/>
  <sheetViews>
    <sheetView tabSelected="1" zoomScale="160" zoomScaleNormal="160" workbookViewId="0">
      <selection activeCell="D15" sqref="D15"/>
    </sheetView>
  </sheetViews>
  <sheetFormatPr baseColWidth="10" defaultColWidth="8.83203125" defaultRowHeight="15" x14ac:dyDescent="0.2"/>
  <cols>
    <col min="1" max="1" width="27.6640625" customWidth="1"/>
    <col min="2" max="2" width="15.83203125" bestFit="1" customWidth="1"/>
    <col min="3" max="3" width="18.83203125" customWidth="1"/>
    <col min="4" max="4" width="15.83203125" bestFit="1" customWidth="1"/>
    <col min="5" max="5" width="18.5" customWidth="1"/>
  </cols>
  <sheetData>
    <row r="1" spans="1:5" ht="21" customHeight="1" x14ac:dyDescent="0.25">
      <c r="A1" s="16" t="s">
        <v>10</v>
      </c>
      <c r="B1" s="16"/>
      <c r="C1" s="16"/>
      <c r="D1" s="16"/>
      <c r="E1" s="16"/>
    </row>
    <row r="3" spans="1:5" x14ac:dyDescent="0.2">
      <c r="A3" s="15" t="s">
        <v>11</v>
      </c>
      <c r="B3" s="1" t="s">
        <v>12</v>
      </c>
      <c r="C3" s="1" t="s">
        <v>13</v>
      </c>
      <c r="D3" s="1" t="s">
        <v>14</v>
      </c>
      <c r="E3" s="1" t="s">
        <v>8</v>
      </c>
    </row>
    <row r="4" spans="1:5" x14ac:dyDescent="0.2">
      <c r="A4" s="4" t="s">
        <v>15</v>
      </c>
      <c r="B4" s="9">
        <v>10000</v>
      </c>
      <c r="C4" s="11">
        <v>10000</v>
      </c>
      <c r="D4" s="12">
        <v>1.5</v>
      </c>
      <c r="E4" s="12">
        <f t="shared" ref="E4:E9" si="0">D4*B4</f>
        <v>15000</v>
      </c>
    </row>
    <row r="5" spans="1:5" x14ac:dyDescent="0.2">
      <c r="A5" s="4" t="s">
        <v>16</v>
      </c>
      <c r="B5" s="9">
        <v>0</v>
      </c>
      <c r="C5" s="11">
        <v>4000</v>
      </c>
      <c r="D5" s="12">
        <v>0.3</v>
      </c>
      <c r="E5" s="12">
        <f t="shared" si="0"/>
        <v>0</v>
      </c>
    </row>
    <row r="6" spans="1:5" x14ac:dyDescent="0.2">
      <c r="A6" s="4" t="s">
        <v>17</v>
      </c>
      <c r="B6" s="9">
        <v>4000</v>
      </c>
      <c r="C6" s="11">
        <v>4000</v>
      </c>
      <c r="D6" s="12">
        <v>1.4</v>
      </c>
      <c r="E6" s="12">
        <f t="shared" si="0"/>
        <v>5600</v>
      </c>
    </row>
    <row r="7" spans="1:5" x14ac:dyDescent="0.2">
      <c r="A7" s="4" t="s">
        <v>18</v>
      </c>
      <c r="B7" s="9">
        <v>0</v>
      </c>
      <c r="C7" s="11">
        <v>7000</v>
      </c>
      <c r="D7" s="12">
        <v>0.5</v>
      </c>
      <c r="E7" s="12">
        <f t="shared" si="0"/>
        <v>0</v>
      </c>
    </row>
    <row r="8" spans="1:5" x14ac:dyDescent="0.2">
      <c r="A8" s="4" t="s">
        <v>19</v>
      </c>
      <c r="B8" s="9">
        <v>0</v>
      </c>
      <c r="C8" s="11">
        <v>2500</v>
      </c>
      <c r="D8" s="12">
        <v>0.75</v>
      </c>
      <c r="E8" s="12">
        <f t="shared" si="0"/>
        <v>0</v>
      </c>
    </row>
    <row r="9" spans="1:5" x14ac:dyDescent="0.2">
      <c r="A9" s="4" t="s">
        <v>20</v>
      </c>
      <c r="B9" s="9">
        <v>1000</v>
      </c>
      <c r="C9" s="11">
        <v>6000</v>
      </c>
      <c r="D9" s="12">
        <v>1.1499999999999999</v>
      </c>
      <c r="E9" s="12">
        <f t="shared" si="0"/>
        <v>1150</v>
      </c>
    </row>
    <row r="10" spans="1:5" x14ac:dyDescent="0.2">
      <c r="A10" s="15" t="s">
        <v>21</v>
      </c>
      <c r="B10" s="7">
        <f>SUM(B4:B9)</f>
        <v>15000</v>
      </c>
      <c r="C10" s="7">
        <f>SUM(C4:C9)</f>
        <v>33500</v>
      </c>
      <c r="E10" s="10"/>
    </row>
    <row r="11" spans="1:5" x14ac:dyDescent="0.2">
      <c r="A11" s="1"/>
      <c r="C11" s="7"/>
      <c r="E11" s="10"/>
    </row>
    <row r="12" spans="1:5" x14ac:dyDescent="0.2">
      <c r="A12" s="14" t="s">
        <v>22</v>
      </c>
      <c r="B12" s="7">
        <v>15000</v>
      </c>
      <c r="D12" s="14" t="s">
        <v>8</v>
      </c>
      <c r="E12" s="13">
        <f>SUM(E4:E9)</f>
        <v>21750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Goal Seek</vt:lpstr>
      <vt:lpstr>Solver Simple</vt:lpstr>
      <vt:lpstr>Answer Report 1</vt:lpstr>
      <vt:lpstr>Solver Advanced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Juan Martin Maglione</cp:lastModifiedBy>
  <cp:revision/>
  <dcterms:created xsi:type="dcterms:W3CDTF">2021-03-08T19:39:10Z</dcterms:created>
  <dcterms:modified xsi:type="dcterms:W3CDTF">2022-06-15T05:50:09Z</dcterms:modified>
  <cp:category/>
  <cp:contentStatus/>
</cp:coreProperties>
</file>