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mund.fossum\Documents\Strømpriser\"/>
    </mc:Choice>
  </mc:AlternateContent>
  <xr:revisionPtr revIDLastSave="0" documentId="13_ncr:1_{F2520078-C3A6-4AA4-A194-76648723C265}" xr6:coauthVersionLast="47" xr6:coauthVersionMax="47" xr10:uidLastSave="{00000000-0000-0000-0000-000000000000}"/>
  <bookViews>
    <workbookView xWindow="-23148" yWindow="3492" windowWidth="23256" windowHeight="12576" xr2:uid="{846E382B-0241-4CBD-8E39-0843AEB05BE3}"/>
  </bookViews>
  <sheets>
    <sheet name="Privatkunde" sheetId="1" r:id="rId1"/>
    <sheet name="Mindre næringskunde" sheetId="2" r:id="rId2"/>
    <sheet name="Større næringskund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2" i="2"/>
  <c r="E3" i="1"/>
  <c r="E4" i="1"/>
  <c r="E5" i="1"/>
  <c r="E6" i="1"/>
  <c r="E7" i="1"/>
  <c r="E8" i="1"/>
  <c r="E9" i="1"/>
  <c r="E10" i="1"/>
  <c r="E11" i="1"/>
  <c r="E2" i="1"/>
  <c r="H4" i="2"/>
  <c r="H4" i="1"/>
  <c r="H3" i="2"/>
  <c r="H2" i="2"/>
  <c r="G3" i="1"/>
  <c r="G2" i="1" l="1"/>
</calcChain>
</file>

<file path=xl/sharedStrings.xml><?xml version="1.0" encoding="utf-8"?>
<sst xmlns="http://schemas.openxmlformats.org/spreadsheetml/2006/main" count="77" uniqueCount="46">
  <si>
    <t>Kapasitetsledd</t>
  </si>
  <si>
    <t>Kapasitetstrinn 1</t>
  </si>
  <si>
    <t>Kapasitetstrinn 2</t>
  </si>
  <si>
    <t>Kapasitetstrinn 3</t>
  </si>
  <si>
    <t>Kapasitetstrinn 4</t>
  </si>
  <si>
    <t>Kapasitetstrinn 5</t>
  </si>
  <si>
    <t>Kapasitetstrinn 6</t>
  </si>
  <si>
    <t>Kapasitetstrinn 7</t>
  </si>
  <si>
    <t>Kapasitetstrinn 8</t>
  </si>
  <si>
    <t>Kapasitetstrinn 9</t>
  </si>
  <si>
    <t>Kapasitetstrinn 10</t>
  </si>
  <si>
    <t>Min. kW</t>
  </si>
  <si>
    <t>Inkl.mva. (kr/mnd)</t>
  </si>
  <si>
    <t>Maks. kW</t>
  </si>
  <si>
    <t>Ekskl. mva. (kr/mnd)</t>
  </si>
  <si>
    <t>Del av nettleie</t>
  </si>
  <si>
    <t>Energiledd</t>
  </si>
  <si>
    <t>Reduksjon energiledd</t>
  </si>
  <si>
    <t>Fast avgift</t>
  </si>
  <si>
    <t>Tid</t>
  </si>
  <si>
    <t>Klokkeslett</t>
  </si>
  <si>
    <t>Starttid for reduksjon</t>
  </si>
  <si>
    <t>Sluttid for reduksjon</t>
  </si>
  <si>
    <t>Reduksjon også i helger?</t>
  </si>
  <si>
    <t>Ja</t>
  </si>
  <si>
    <t>Nei</t>
  </si>
  <si>
    <t>Ekskl.mva/fba</t>
  </si>
  <si>
    <t>Fastledd</t>
  </si>
  <si>
    <t>kr/år</t>
  </si>
  <si>
    <t>kr/mnd</t>
  </si>
  <si>
    <t>øre/kWh</t>
  </si>
  <si>
    <t>Effektledd vinter (okt – mars)</t>
  </si>
  <si>
    <t>kr/kW/år</t>
  </si>
  <si>
    <t>kr/kW/mnd</t>
  </si>
  <si>
    <t>Effektledd sommer (apr – sept)</t>
  </si>
  <si>
    <t>Forbruksavgift (jan – mars)</t>
  </si>
  <si>
    <t>Forbruksavgift (april – des)</t>
  </si>
  <si>
    <t>Forbruksavgift redusert sats</t>
  </si>
  <si>
    <t>Avgift til Energifondet – næring</t>
  </si>
  <si>
    <t>Lavspent ekskl.mva/fba</t>
  </si>
  <si>
    <t>Enhet</t>
  </si>
  <si>
    <t>Høyspent ekskl.mva/fba</t>
  </si>
  <si>
    <t>Pris inkl. fba og mva. (kr/kWh)</t>
  </si>
  <si>
    <t>Pris ekskl. mva. inkl. fba (kr/kWh)</t>
  </si>
  <si>
    <t>Ekskl.mva. (kr/mnd)</t>
  </si>
  <si>
    <t>Inkl. mva. (kr/mnd)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</si>
</sst>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rgb="FF1C1C1C"/>
      <name val="Roboto"/>
    </font>
    <font>
      <b/>
      <sz val="12"/>
      <color rgb="FFFFFFFF"/>
      <name val="Roboto"/>
    </font>
    <font>
      <b/>
      <sz val="12"/>
      <color theme="0"/>
      <name val="Roboto"/>
    </font>
    <font>
      <sz val="12"/>
      <color theme="1"/>
      <name val="Roboto"/>
    </font>
  </fonts>
  <fills count="5">
    <fill>
      <patternFill patternType="none"/>
    </fill>
    <fill>
      <patternFill patternType="gray125"/>
    </fill>
    <fill>
      <patternFill patternType="solid">
        <fgColor rgb="FF12557B"/>
        <bgColor indexed="64"/>
      </patternFill>
    </fill>
    <fill>
      <patternFill patternType="solid">
        <fgColor rgb="FFF9F7F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4" fillId="0" borderId="0" xfId="0" applyFont="1"/>
    <xf numFmtId="2" fontId="1" fillId="3" borderId="0" xfId="0" applyNumberFormat="1" applyFont="1" applyFill="1" applyAlignment="1">
      <alignment horizontal="left"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right" vertical="center"/>
    </xf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horizontal="right" vertical="center"/>
    </xf>
    <xf numFmtId="0" fontId="3" fillId="2" borderId="0" xfId="0" applyFont="1" applyFill="1" applyAlignment="1">
      <alignment vertical="center"/>
    </xf>
    <xf numFmtId="4" fontId="1" fillId="3" borderId="0" xfId="0" applyNumberFormat="1" applyFont="1" applyFill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0" fontId="0" fillId="0" borderId="1" xfId="0" applyBorder="1"/>
    <xf numFmtId="0" fontId="1" fillId="3" borderId="1" xfId="0" applyFont="1" applyFill="1" applyBorder="1" applyAlignment="1">
      <alignment horizontal="left" vertical="center"/>
    </xf>
    <xf numFmtId="4" fontId="1" fillId="3" borderId="1" xfId="0" applyNumberFormat="1" applyFont="1" applyFill="1" applyBorder="1" applyAlignment="1">
      <alignment horizontal="left" vertical="center"/>
    </xf>
    <xf numFmtId="0" fontId="1" fillId="3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BC047-462D-4916-A1EB-232D01805D89}">
  <dimension ref="A1:K11"/>
  <sheetViews>
    <sheetView tabSelected="1" workbookViewId="0">
      <selection activeCell="E5" sqref="E5"/>
    </sheetView>
  </sheetViews>
  <sheetFormatPr defaultRowHeight="15" x14ac:dyDescent="0.25"/>
  <cols>
    <col min="1" max="1" width="23.7109375" customWidth="1"/>
    <col min="2" max="3" width="21" customWidth="1"/>
    <col min="4" max="4" width="20.7109375" customWidth="1"/>
    <col min="5" max="5" width="23.140625" customWidth="1"/>
    <col min="6" max="6" width="23.7109375" customWidth="1"/>
    <col min="7" max="7" width="37.28515625" customWidth="1"/>
    <col min="8" max="8" width="34" customWidth="1"/>
    <col min="9" max="9" width="5" customWidth="1"/>
    <col min="10" max="10" width="22.7109375" customWidth="1"/>
    <col min="11" max="11" width="12.85546875" customWidth="1"/>
  </cols>
  <sheetData>
    <row r="1" spans="1:11" ht="15.75" x14ac:dyDescent="0.25">
      <c r="A1" s="1" t="s">
        <v>0</v>
      </c>
      <c r="B1" s="1" t="s">
        <v>11</v>
      </c>
      <c r="C1" s="3" t="s">
        <v>13</v>
      </c>
      <c r="D1" s="1" t="s">
        <v>12</v>
      </c>
      <c r="E1" s="12" t="s">
        <v>44</v>
      </c>
      <c r="F1" s="1" t="s">
        <v>15</v>
      </c>
      <c r="G1" s="1" t="s">
        <v>43</v>
      </c>
      <c r="H1" s="1" t="s">
        <v>42</v>
      </c>
      <c r="J1" s="1" t="s">
        <v>19</v>
      </c>
      <c r="K1" s="1" t="s">
        <v>20</v>
      </c>
    </row>
    <row r="2" spans="1:11" ht="15.75" x14ac:dyDescent="0.25">
      <c r="A2" s="2" t="s">
        <v>1</v>
      </c>
      <c r="B2" s="2">
        <v>0</v>
      </c>
      <c r="C2" s="2">
        <v>1.99</v>
      </c>
      <c r="D2" s="5">
        <v>135</v>
      </c>
      <c r="E2" s="13">
        <f>(D2)/1.25</f>
        <v>108</v>
      </c>
      <c r="F2" s="4" t="s">
        <v>16</v>
      </c>
      <c r="G2" s="2">
        <f>(H2)/1.25</f>
        <v>0.376</v>
      </c>
      <c r="H2" s="2">
        <v>0.47</v>
      </c>
      <c r="J2" t="s">
        <v>21</v>
      </c>
      <c r="K2">
        <v>22</v>
      </c>
    </row>
    <row r="3" spans="1:11" ht="15.75" x14ac:dyDescent="0.25">
      <c r="A3" s="2" t="s">
        <v>2</v>
      </c>
      <c r="B3" s="2">
        <v>2</v>
      </c>
      <c r="C3" s="2">
        <v>4.99</v>
      </c>
      <c r="D3" s="5">
        <v>170</v>
      </c>
      <c r="E3" s="13">
        <f t="shared" ref="E3:E11" si="0">(D3)/1.25</f>
        <v>136</v>
      </c>
      <c r="F3" s="4" t="s">
        <v>17</v>
      </c>
      <c r="G3" s="2">
        <f>(H3)/1.25</f>
        <v>9.6000000000000002E-2</v>
      </c>
      <c r="H3" s="2">
        <v>0.12</v>
      </c>
      <c r="J3" t="s">
        <v>22</v>
      </c>
      <c r="K3">
        <v>6</v>
      </c>
    </row>
    <row r="4" spans="1:11" ht="15.75" x14ac:dyDescent="0.25">
      <c r="A4" s="2" t="s">
        <v>3</v>
      </c>
      <c r="B4" s="2">
        <v>5</v>
      </c>
      <c r="C4" s="2">
        <v>9.99</v>
      </c>
      <c r="D4" s="5">
        <v>290</v>
      </c>
      <c r="E4" s="13">
        <f t="shared" si="0"/>
        <v>232</v>
      </c>
      <c r="F4" s="4" t="s">
        <v>18</v>
      </c>
      <c r="G4" s="2">
        <v>1.2500000000000001E-2</v>
      </c>
      <c r="H4" s="2">
        <f>G4*1.25</f>
        <v>1.5625E-2</v>
      </c>
      <c r="J4" t="s">
        <v>23</v>
      </c>
      <c r="K4" t="s">
        <v>25</v>
      </c>
    </row>
    <row r="5" spans="1:11" ht="15.75" x14ac:dyDescent="0.25">
      <c r="A5" s="2" t="s">
        <v>4</v>
      </c>
      <c r="B5" s="2">
        <v>10</v>
      </c>
      <c r="C5" s="2">
        <v>14.99</v>
      </c>
      <c r="D5" s="5">
        <v>600</v>
      </c>
      <c r="E5" s="13">
        <f t="shared" si="0"/>
        <v>480</v>
      </c>
      <c r="F5" s="4"/>
      <c r="G5" s="2"/>
      <c r="H5" s="2"/>
    </row>
    <row r="6" spans="1:11" ht="15.75" x14ac:dyDescent="0.25">
      <c r="A6" s="2" t="s">
        <v>5</v>
      </c>
      <c r="B6" s="2">
        <v>15</v>
      </c>
      <c r="C6" s="2">
        <v>19.989999999999998</v>
      </c>
      <c r="D6" s="5">
        <v>780</v>
      </c>
      <c r="E6" s="13">
        <f t="shared" si="0"/>
        <v>624</v>
      </c>
      <c r="F6" s="4"/>
    </row>
    <row r="7" spans="1:11" ht="15.75" x14ac:dyDescent="0.25">
      <c r="A7" s="2" t="s">
        <v>6</v>
      </c>
      <c r="B7" s="2">
        <v>20</v>
      </c>
      <c r="C7" s="2">
        <v>24.99</v>
      </c>
      <c r="D7" s="5">
        <v>980</v>
      </c>
      <c r="E7" s="13">
        <f t="shared" si="0"/>
        <v>784</v>
      </c>
    </row>
    <row r="8" spans="1:11" ht="15.75" x14ac:dyDescent="0.25">
      <c r="A8" s="2" t="s">
        <v>7</v>
      </c>
      <c r="B8" s="2">
        <v>25</v>
      </c>
      <c r="C8" s="2">
        <v>49.99</v>
      </c>
      <c r="D8" s="5">
        <v>1520</v>
      </c>
      <c r="E8" s="13">
        <f t="shared" si="0"/>
        <v>1216</v>
      </c>
    </row>
    <row r="9" spans="1:11" ht="15.75" x14ac:dyDescent="0.25">
      <c r="A9" s="2" t="s">
        <v>8</v>
      </c>
      <c r="B9" s="2">
        <v>50</v>
      </c>
      <c r="C9" s="2">
        <v>74.989999999999995</v>
      </c>
      <c r="D9" s="5">
        <v>2400</v>
      </c>
      <c r="E9" s="13">
        <f t="shared" si="0"/>
        <v>1920</v>
      </c>
    </row>
    <row r="10" spans="1:11" ht="15.75" x14ac:dyDescent="0.25">
      <c r="A10" s="2" t="s">
        <v>9</v>
      </c>
      <c r="B10" s="2">
        <v>75</v>
      </c>
      <c r="C10" s="2">
        <v>99.99</v>
      </c>
      <c r="D10" s="5">
        <v>3200</v>
      </c>
      <c r="E10" s="13">
        <f t="shared" si="0"/>
        <v>2560</v>
      </c>
    </row>
    <row r="11" spans="1:11" ht="15.75" x14ac:dyDescent="0.25">
      <c r="A11" s="2" t="s">
        <v>10</v>
      </c>
      <c r="B11" s="2">
        <v>100</v>
      </c>
      <c r="C11" s="2">
        <v>10000</v>
      </c>
      <c r="D11" s="5">
        <v>5200</v>
      </c>
      <c r="E11" s="13">
        <f t="shared" si="0"/>
        <v>4160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15A06-53F4-4CEC-A80E-4A8322FD1FCA}">
  <dimension ref="A1:K11"/>
  <sheetViews>
    <sheetView workbookViewId="0">
      <selection activeCell="G7" sqref="G7"/>
    </sheetView>
  </sheetViews>
  <sheetFormatPr defaultRowHeight="15" x14ac:dyDescent="0.25"/>
  <cols>
    <col min="1" max="1" width="23" customWidth="1"/>
    <col min="2" max="2" width="21.140625" customWidth="1"/>
    <col min="3" max="3" width="20" customWidth="1"/>
    <col min="4" max="4" width="22.140625" customWidth="1"/>
    <col min="5" max="5" width="34.5703125" customWidth="1"/>
    <col min="6" max="6" width="22.7109375" customWidth="1"/>
    <col min="7" max="7" width="36" customWidth="1"/>
    <col min="8" max="8" width="32.5703125" customWidth="1"/>
    <col min="9" max="9" width="2.85546875" customWidth="1"/>
    <col min="10" max="10" width="24.7109375" customWidth="1"/>
    <col min="11" max="11" width="12.7109375" customWidth="1"/>
  </cols>
  <sheetData>
    <row r="1" spans="1:11" ht="15.75" x14ac:dyDescent="0.25">
      <c r="A1" s="1" t="s">
        <v>0</v>
      </c>
      <c r="B1" s="1" t="s">
        <v>11</v>
      </c>
      <c r="C1" s="3" t="s">
        <v>13</v>
      </c>
      <c r="D1" s="1" t="s">
        <v>45</v>
      </c>
      <c r="E1" s="12" t="s">
        <v>14</v>
      </c>
      <c r="F1" s="1" t="s">
        <v>15</v>
      </c>
      <c r="G1" s="1" t="s">
        <v>43</v>
      </c>
      <c r="H1" s="1" t="s">
        <v>42</v>
      </c>
      <c r="J1" s="1" t="s">
        <v>19</v>
      </c>
      <c r="K1" s="1" t="s">
        <v>20</v>
      </c>
    </row>
    <row r="2" spans="1:11" ht="15.75" x14ac:dyDescent="0.25">
      <c r="A2" s="2" t="s">
        <v>1</v>
      </c>
      <c r="B2" s="2">
        <v>0</v>
      </c>
      <c r="C2" s="2">
        <v>1.99</v>
      </c>
      <c r="D2">
        <f>E2*1.25</f>
        <v>218.33749999999998</v>
      </c>
      <c r="E2" s="14">
        <v>174.67</v>
      </c>
      <c r="F2" s="4" t="s">
        <v>16</v>
      </c>
      <c r="G2" s="2">
        <v>0.36599999999999999</v>
      </c>
      <c r="H2" s="2">
        <f>(G2)*1.25</f>
        <v>0.45750000000000002</v>
      </c>
      <c r="J2" t="s">
        <v>21</v>
      </c>
      <c r="K2">
        <v>22</v>
      </c>
    </row>
    <row r="3" spans="1:11" ht="15.75" x14ac:dyDescent="0.25">
      <c r="A3" s="2" t="s">
        <v>2</v>
      </c>
      <c r="B3" s="2">
        <v>2</v>
      </c>
      <c r="C3" s="2">
        <v>4.99</v>
      </c>
      <c r="D3">
        <f t="shared" ref="D3:D11" si="0">E3*1.25</f>
        <v>253.33749999999998</v>
      </c>
      <c r="E3" s="14">
        <v>202.67</v>
      </c>
      <c r="F3" s="4" t="s">
        <v>17</v>
      </c>
      <c r="G3" s="2">
        <v>9.6000000000000002E-2</v>
      </c>
      <c r="H3" s="2">
        <f t="shared" ref="H3:H4" si="1">(G3)*1.25</f>
        <v>0.12</v>
      </c>
      <c r="J3" t="s">
        <v>22</v>
      </c>
      <c r="K3">
        <v>6</v>
      </c>
    </row>
    <row r="4" spans="1:11" ht="15.75" x14ac:dyDescent="0.25">
      <c r="A4" s="2" t="s">
        <v>3</v>
      </c>
      <c r="B4" s="2">
        <v>5</v>
      </c>
      <c r="C4" s="2">
        <v>9.99</v>
      </c>
      <c r="D4">
        <f t="shared" si="0"/>
        <v>373.33750000000003</v>
      </c>
      <c r="E4" s="14">
        <v>298.67</v>
      </c>
      <c r="F4" s="4" t="s">
        <v>18</v>
      </c>
      <c r="G4" s="2">
        <v>0</v>
      </c>
      <c r="H4" s="2">
        <f t="shared" si="1"/>
        <v>0</v>
      </c>
      <c r="J4" t="s">
        <v>23</v>
      </c>
      <c r="K4" t="s">
        <v>24</v>
      </c>
    </row>
    <row r="5" spans="1:11" ht="15.75" x14ac:dyDescent="0.25">
      <c r="A5" s="2" t="s">
        <v>4</v>
      </c>
      <c r="B5" s="2">
        <v>10</v>
      </c>
      <c r="C5" s="2">
        <v>14.99</v>
      </c>
      <c r="D5">
        <f t="shared" si="0"/>
        <v>683.33749999999998</v>
      </c>
      <c r="E5" s="14">
        <v>546.66999999999996</v>
      </c>
      <c r="F5" s="4"/>
      <c r="G5" s="2"/>
      <c r="H5" s="2"/>
    </row>
    <row r="6" spans="1:11" ht="15.75" x14ac:dyDescent="0.25">
      <c r="A6" s="2" t="s">
        <v>5</v>
      </c>
      <c r="B6" s="2">
        <v>15</v>
      </c>
      <c r="C6" s="2">
        <v>19.989999999999998</v>
      </c>
      <c r="D6">
        <f t="shared" si="0"/>
        <v>863.33749999999998</v>
      </c>
      <c r="E6" s="14">
        <v>690.67</v>
      </c>
    </row>
    <row r="7" spans="1:11" ht="15.75" x14ac:dyDescent="0.25">
      <c r="A7" s="2" t="s">
        <v>6</v>
      </c>
      <c r="B7" s="2">
        <v>20</v>
      </c>
      <c r="C7" s="2">
        <v>24.99</v>
      </c>
      <c r="D7">
        <f t="shared" si="0"/>
        <v>1063.3374999999999</v>
      </c>
      <c r="E7" s="14">
        <v>850.67</v>
      </c>
    </row>
    <row r="8" spans="1:11" ht="15.75" x14ac:dyDescent="0.25">
      <c r="A8" s="2" t="s">
        <v>7</v>
      </c>
      <c r="B8" s="2">
        <v>25</v>
      </c>
      <c r="C8" s="2">
        <v>49.99</v>
      </c>
      <c r="D8">
        <f t="shared" si="0"/>
        <v>1603.3375000000001</v>
      </c>
      <c r="E8" s="15">
        <v>1282.67</v>
      </c>
    </row>
    <row r="9" spans="1:11" ht="15.75" x14ac:dyDescent="0.25">
      <c r="A9" s="2" t="s">
        <v>8</v>
      </c>
      <c r="B9" s="2">
        <v>50</v>
      </c>
      <c r="C9" s="2">
        <v>74.989999999999995</v>
      </c>
      <c r="D9">
        <f t="shared" si="0"/>
        <v>2483.3375000000001</v>
      </c>
      <c r="E9" s="15">
        <v>1986.67</v>
      </c>
    </row>
    <row r="10" spans="1:11" ht="15.75" x14ac:dyDescent="0.25">
      <c r="A10" s="2" t="s">
        <v>9</v>
      </c>
      <c r="B10" s="2">
        <v>75</v>
      </c>
      <c r="C10" s="2">
        <v>99.99</v>
      </c>
      <c r="D10">
        <f t="shared" si="0"/>
        <v>3283.3375000000001</v>
      </c>
      <c r="E10" s="15">
        <v>2626.67</v>
      </c>
    </row>
    <row r="11" spans="1:11" ht="15.75" x14ac:dyDescent="0.25">
      <c r="A11" s="2" t="s">
        <v>10</v>
      </c>
      <c r="B11" s="2">
        <v>100</v>
      </c>
      <c r="C11" s="2">
        <v>10000</v>
      </c>
      <c r="D11">
        <f t="shared" si="0"/>
        <v>5283.3374999999996</v>
      </c>
      <c r="E11" s="15">
        <v>4226.67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B0D84-46A6-47E1-B7A1-73857261DBF1}">
  <dimension ref="A1:D12"/>
  <sheetViews>
    <sheetView workbookViewId="0">
      <selection activeCell="E11" sqref="E11"/>
    </sheetView>
  </sheetViews>
  <sheetFormatPr defaultRowHeight="15" x14ac:dyDescent="0.25"/>
  <cols>
    <col min="1" max="1" width="36.42578125" customWidth="1"/>
    <col min="2" max="2" width="25.85546875" customWidth="1"/>
    <col min="3" max="3" width="27.140625" customWidth="1"/>
    <col min="4" max="4" width="19.7109375" customWidth="1"/>
    <col min="5" max="5" width="60.42578125" customWidth="1"/>
    <col min="6" max="6" width="34.7109375" customWidth="1"/>
    <col min="7" max="7" width="26.5703125" customWidth="1"/>
    <col min="8" max="8" width="27.5703125" customWidth="1"/>
    <col min="9" max="9" width="20.7109375" customWidth="1"/>
  </cols>
  <sheetData>
    <row r="1" spans="1:4" ht="15.75" x14ac:dyDescent="0.25">
      <c r="A1" s="1" t="s">
        <v>26</v>
      </c>
      <c r="B1" s="1" t="s">
        <v>39</v>
      </c>
      <c r="C1" s="10" t="s">
        <v>41</v>
      </c>
      <c r="D1" s="10" t="s">
        <v>40</v>
      </c>
    </row>
    <row r="2" spans="1:4" ht="15.75" x14ac:dyDescent="0.25">
      <c r="A2" s="16" t="s">
        <v>27</v>
      </c>
      <c r="B2" s="11">
        <v>6000</v>
      </c>
      <c r="C2" s="11">
        <v>6000</v>
      </c>
      <c r="D2" s="6" t="s">
        <v>28</v>
      </c>
    </row>
    <row r="3" spans="1:4" ht="15.75" x14ac:dyDescent="0.25">
      <c r="A3" s="16"/>
      <c r="B3" s="7">
        <v>500</v>
      </c>
      <c r="C3" s="7">
        <v>500</v>
      </c>
      <c r="D3" s="6" t="s">
        <v>29</v>
      </c>
    </row>
    <row r="4" spans="1:4" ht="15.75" x14ac:dyDescent="0.25">
      <c r="A4" s="8" t="s">
        <v>16</v>
      </c>
      <c r="B4" s="9">
        <v>5.5</v>
      </c>
      <c r="C4" s="9">
        <v>4.2</v>
      </c>
      <c r="D4" s="8" t="s">
        <v>30</v>
      </c>
    </row>
    <row r="5" spans="1:4" ht="15.75" x14ac:dyDescent="0.25">
      <c r="A5" s="16" t="s">
        <v>31</v>
      </c>
      <c r="B5" s="11">
        <v>1080</v>
      </c>
      <c r="C5" s="7">
        <v>936</v>
      </c>
      <c r="D5" s="6" t="s">
        <v>32</v>
      </c>
    </row>
    <row r="6" spans="1:4" ht="15.75" x14ac:dyDescent="0.25">
      <c r="A6" s="16"/>
      <c r="B6" s="7">
        <v>90</v>
      </c>
      <c r="C6" s="7">
        <v>78</v>
      </c>
      <c r="D6" s="6" t="s">
        <v>33</v>
      </c>
    </row>
    <row r="7" spans="1:4" ht="15.75" x14ac:dyDescent="0.25">
      <c r="A7" s="17" t="s">
        <v>34</v>
      </c>
      <c r="B7" s="9">
        <v>360</v>
      </c>
      <c r="C7" s="9">
        <v>300</v>
      </c>
      <c r="D7" s="8" t="s">
        <v>32</v>
      </c>
    </row>
    <row r="8" spans="1:4" ht="15.75" x14ac:dyDescent="0.25">
      <c r="A8" s="17"/>
      <c r="B8" s="9">
        <v>30</v>
      </c>
      <c r="C8" s="9">
        <v>25</v>
      </c>
      <c r="D8" s="8" t="s">
        <v>33</v>
      </c>
    </row>
    <row r="9" spans="1:4" ht="15.75" x14ac:dyDescent="0.25">
      <c r="A9" s="6" t="s">
        <v>35</v>
      </c>
      <c r="B9" s="7">
        <v>9.16</v>
      </c>
      <c r="C9" s="7">
        <v>9.16</v>
      </c>
      <c r="D9" s="6" t="s">
        <v>30</v>
      </c>
    </row>
    <row r="10" spans="1:4" ht="15.75" x14ac:dyDescent="0.25">
      <c r="A10" s="8" t="s">
        <v>36</v>
      </c>
      <c r="B10" s="9">
        <v>15.84</v>
      </c>
      <c r="C10" s="9">
        <v>15.84</v>
      </c>
      <c r="D10" s="8" t="s">
        <v>30</v>
      </c>
    </row>
    <row r="11" spans="1:4" ht="15.75" x14ac:dyDescent="0.25">
      <c r="A11" s="6" t="s">
        <v>37</v>
      </c>
      <c r="B11" s="7">
        <v>0.54600000000000004</v>
      </c>
      <c r="C11" s="7">
        <v>0.54600000000000004</v>
      </c>
      <c r="D11" s="6" t="s">
        <v>30</v>
      </c>
    </row>
    <row r="12" spans="1:4" ht="15.75" x14ac:dyDescent="0.25">
      <c r="A12" s="8" t="s">
        <v>38</v>
      </c>
      <c r="B12" s="9">
        <v>800</v>
      </c>
      <c r="C12" s="9">
        <v>800</v>
      </c>
      <c r="D12" s="8" t="s">
        <v>28</v>
      </c>
    </row>
  </sheetData>
  <mergeCells count="3">
    <mergeCell ref="A2:A3"/>
    <mergeCell ref="A5:A6"/>
    <mergeCell ref="A7:A8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Privatkunde</vt:lpstr>
      <vt:lpstr>Mindre næringskunde</vt:lpstr>
      <vt:lpstr>Større næringskunde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Åsmund Fossum</dc:creator>
  <cp:lastModifiedBy>Åsmund Fossum</cp:lastModifiedBy>
  <dcterms:created xsi:type="dcterms:W3CDTF">2023-07-04T06:34:04Z</dcterms:created>
  <dcterms:modified xsi:type="dcterms:W3CDTF">2023-08-07T09:56:26Z</dcterms:modified>
</cp:coreProperties>
</file>